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10" yWindow="-110" windowWidth="19420" windowHeight="10420" activeTab="3"/>
  </bookViews>
  <sheets>
    <sheet name="WBT" sheetId="1" r:id="rId1"/>
    <sheet name="Summary" sheetId="2" r:id="rId2"/>
    <sheet name="Table" sheetId="3" r:id="rId3"/>
    <sheet name="Tie Out" sheetId="17"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s>
  <definedNames>
    <definedName name="_______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___jim3" hidden="1">{"'1-12monthcpr'!$A$5:$P$74"}</definedName>
    <definedName name="______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__jim3" hidden="1">{"'1-12monthcpr'!$A$5:$P$74"}</definedName>
    <definedName name="________________new2" hidden="1">{#N/A,#N/A,FALSE,"IS 40";#N/A,#N/A,FALSE,"IS4002";#N/A,#N/A,FALSE,"IS4004";#N/A,#N/A,FALSE,"IS 4005";#N/A,#N/A,FALSE,"IS 4006"}</definedName>
    <definedName name="_____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_jim3" hidden="1">{"'1-12monthcpr'!$A$5:$P$74"}</definedName>
    <definedName name="_______________new2" hidden="1">{#N/A,#N/A,FALSE,"IS 40";#N/A,#N/A,FALSE,"IS4002";#N/A,#N/A,FALSE,"IS4004";#N/A,#N/A,FALSE,"IS 4005";#N/A,#N/A,FALSE,"IS 4006"}</definedName>
    <definedName name="____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_jim3" hidden="1">{"'1-12monthcpr'!$A$5:$P$74"}</definedName>
    <definedName name="______________new2" hidden="1">{#N/A,#N/A,FALSE,"IS 40";#N/A,#N/A,FALSE,"IS4002";#N/A,#N/A,FALSE,"IS4004";#N/A,#N/A,FALSE,"IS 4005";#N/A,#N/A,FALSE,"IS 4006"}</definedName>
    <definedName name="___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_jim3" hidden="1">{"'1-12monthcpr'!$A$5:$P$74"}</definedName>
    <definedName name="__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_jim3" hidden="1">{"'1-12monthcpr'!$A$5:$P$74"}</definedName>
    <definedName name="____________new2" hidden="1">{#N/A,#N/A,FALSE,"IS 40";#N/A,#N/A,FALSE,"IS4002";#N/A,#N/A,FALSE,"IS4004";#N/A,#N/A,FALSE,"IS 4005";#N/A,#N/A,FALSE,"IS 4006"}</definedName>
    <definedName name="_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_jim3" hidden="1">{"'1-12monthcpr'!$A$5:$P$74"}</definedName>
    <definedName name="___________new2" hidden="1">{#N/A,#N/A,FALSE,"IS 40";#N/A,#N/A,FALSE,"IS4002";#N/A,#N/A,FALSE,"IS4004";#N/A,#N/A,FALSE,"IS 4005";#N/A,#N/A,FALSE,"IS 4006"}</definedName>
    <definedName name="_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_jim3" hidden="1">{"'1-12monthcpr'!$A$5:$P$74"}</definedName>
    <definedName name="__________new2" hidden="1">{#N/A,#N/A,FALSE,"IS 40";#N/A,#N/A,FALSE,"IS4002";#N/A,#N/A,FALSE,"IS4004";#N/A,#N/A,FALSE,"IS 4005";#N/A,#N/A,FALSE,"IS 4006"}</definedName>
    <definedName name="_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_jim3" hidden="1">{"'1-12monthcpr'!$A$5:$P$74"}</definedName>
    <definedName name="_________new2" hidden="1">{#N/A,#N/A,FALSE,"IS 40";#N/A,#N/A,FALSE,"IS4002";#N/A,#N/A,FALSE,"IS4004";#N/A,#N/A,FALSE,"IS 4005";#N/A,#N/A,FALSE,"IS 4006"}</definedName>
    <definedName name="________a1" hidden="1">{#N/A,#N/A,TRUE,"Sum-FvsT";#N/A,#N/A,TRUE,"Sum-PvsF";#N/A,#N/A,TRUE,"SumYrExp";#N/A,#N/A,TRUE,"DNIE - QtrDC";#N/A,#N/A,TRUE,"DNIE - QtrCI";#N/A,#N/A,TRUE,"DNIE - QtrCC";#N/A,#N/A,TRUE,"DNIE - QtrCDP";#N/A,#N/A,TRUE,"DNIE - QtrCD";#N/A,#N/A,TRUE,"SumDist"}</definedName>
    <definedName name="________D9" hidden="1">{#N/A,#N/A,TRUE,"Sum-FvsT";#N/A,#N/A,TRUE,"Sum-PvsF";#N/A,#N/A,TRUE,"SumYrExp";#N/A,#N/A,TRUE,"DNIE - QtrDC";#N/A,#N/A,TRUE,"DNIE - QtrCI";#N/A,#N/A,TRUE,"DNIE - QtrCC";#N/A,#N/A,TRUE,"DNIE - QtrCDP";#N/A,#N/A,TRUE,"DNIE - QtrCD";#N/A,#N/A,TRUE,"SumDist"}</definedName>
    <definedName name="________ext2" hidden="1">{#N/A,#N/A,TRUE,"Sum-FvsT";#N/A,#N/A,TRUE,"Sum-PvsF";#N/A,#N/A,TRUE,"SumYrExp";#N/A,#N/A,TRUE,"DNIE - QtrDC";#N/A,#N/A,TRUE,"DNIE - QtrCI";#N/A,#N/A,TRUE,"DNIE - QtrCC";#N/A,#N/A,TRUE,"DNIE - QtrCDP";#N/A,#N/A,TRUE,"DNIE - QtrCD";#N/A,#N/A,TRUE,"SumDist"}</definedName>
    <definedName name="________ext333" hidden="1">{#N/A,#N/A,TRUE,"Sum-FvsT";#N/A,#N/A,TRUE,"Sum-PvsF";#N/A,#N/A,TRUE,"SumYrExp";#N/A,#N/A,TRUE,"DNIE - QtrDC";#N/A,#N/A,TRUE,"DNIE - QtrCI";#N/A,#N/A,TRUE,"DNIE - QtrCC";#N/A,#N/A,TRUE,"DNIE - QtrCDP";#N/A,#N/A,TRUE,"DNIE - QtrCD";#N/A,#N/A,TRUE,"SumDist"}</definedName>
    <definedName name="_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_jim3" hidden="1">{"'1-12monthcpr'!$A$5:$P$74"}</definedName>
    <definedName name="________new1111" hidden="1">{#N/A,#N/A,TRUE,"Sum-FvsT";#N/A,#N/A,TRUE,"Sum-PvsF";#N/A,#N/A,TRUE,"SumYrExp";#N/A,#N/A,TRUE,"DNIE - QtrDC";#N/A,#N/A,TRUE,"DNIE - QtrCI";#N/A,#N/A,TRUE,"DNIE - QtrCC";#N/A,#N/A,TRUE,"DNIE - QtrCDP";#N/A,#N/A,TRUE,"DNIE - QtrCD";#N/A,#N/A,TRUE,"SumDist"}</definedName>
    <definedName name="________new2" hidden="1">{#N/A,#N/A,FALSE,"IS 40";#N/A,#N/A,FALSE,"IS4002";#N/A,#N/A,FALSE,"IS4004";#N/A,#N/A,FALSE,"IS 4005";#N/A,#N/A,FALSE,"IS 4006"}</definedName>
    <definedName name="________ok2" hidden="1">{#N/A,#N/A,FALSE,"assmps";#N/A,#N/A,FALSE,"TTLsmry";#N/A,#N/A,FALSE,"MOsmry";#N/A,#N/A,FALSE,"profit";#N/A,#N/A,FALSE,"CCsmry";#N/A,#N/A,FALSE,"cadilac";#N/A,#N/A,FALSE,"Budget"}</definedName>
    <definedName name="_______ext2" hidden="1">{#N/A,#N/A,TRUE,"Sum-FvsT";#N/A,#N/A,TRUE,"Sum-PvsF";#N/A,#N/A,TRUE,"SumYrExp";#N/A,#N/A,TRUE,"DNIE - QtrDC";#N/A,#N/A,TRUE,"DNIE - QtrCI";#N/A,#N/A,TRUE,"DNIE - QtrCC";#N/A,#N/A,TRUE,"DNIE - QtrCDP";#N/A,#N/A,TRUE,"DNIE - QtrCD";#N/A,#N/A,TRUE,"SumDist"}</definedName>
    <definedName name="_______ext333" hidden="1">{#N/A,#N/A,TRUE,"Sum-FvsT";#N/A,#N/A,TRUE,"Sum-PvsF";#N/A,#N/A,TRUE,"SumYrExp";#N/A,#N/A,TRUE,"DNIE - QtrDC";#N/A,#N/A,TRUE,"DNIE - QtrCI";#N/A,#N/A,TRUE,"DNIE - QtrCC";#N/A,#N/A,TRUE,"DNIE - QtrCDP";#N/A,#N/A,TRUE,"DNIE - QtrCD";#N/A,#N/A,TRUE,"SumDist"}</definedName>
    <definedName name="_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_jim3" hidden="1">{"'1-12monthcpr'!$A$5:$P$74"}</definedName>
    <definedName name="_______new2" hidden="1">{#N/A,#N/A,FALSE,"IS 40";#N/A,#N/A,FALSE,"IS4002";#N/A,#N/A,FALSE,"IS4004";#N/A,#N/A,FALSE,"IS 4005";#N/A,#N/A,FALSE,"IS 4006"}</definedName>
    <definedName name="_______xlfn.BAHTTEXT" hidden="1">#NAME?</definedName>
    <definedName name="_______xlfn.RTD" hidden="1">#NAME?</definedName>
    <definedName name="______a1" hidden="1">{#N/A,#N/A,TRUE,"Sum-FvsT";#N/A,#N/A,TRUE,"Sum-PvsF";#N/A,#N/A,TRUE,"SumYrExp";#N/A,#N/A,TRUE,"DNIE - QtrDC";#N/A,#N/A,TRUE,"DNIE - QtrCI";#N/A,#N/A,TRUE,"DNIE - QtrCC";#N/A,#N/A,TRUE,"DNIE - QtrCDP";#N/A,#N/A,TRUE,"DNIE - QtrCD";#N/A,#N/A,TRUE,"SumDist"}</definedName>
    <definedName name="______D9" hidden="1">{#N/A,#N/A,TRUE,"Sum-FvsT";#N/A,#N/A,TRUE,"Sum-PvsF";#N/A,#N/A,TRUE,"SumYrExp";#N/A,#N/A,TRUE,"DNIE - QtrDC";#N/A,#N/A,TRUE,"DNIE - QtrCI";#N/A,#N/A,TRUE,"DNIE - QtrCC";#N/A,#N/A,TRUE,"DNIE - QtrCDP";#N/A,#N/A,TRUE,"DNIE - QtrCD";#N/A,#N/A,TRUE,"SumDist"}</definedName>
    <definedName name="______ext2" hidden="1">{#N/A,#N/A,TRUE,"Sum-FvsT";#N/A,#N/A,TRUE,"Sum-PvsF";#N/A,#N/A,TRUE,"SumYrExp";#N/A,#N/A,TRUE,"DNIE - QtrDC";#N/A,#N/A,TRUE,"DNIE - QtrCI";#N/A,#N/A,TRUE,"DNIE - QtrCC";#N/A,#N/A,TRUE,"DNIE - QtrCDP";#N/A,#N/A,TRUE,"DNIE - QtrCD";#N/A,#N/A,TRUE,"SumDist"}</definedName>
    <definedName name="______ext333" hidden="1">{#N/A,#N/A,TRUE,"Sum-FvsT";#N/A,#N/A,TRUE,"Sum-PvsF";#N/A,#N/A,TRUE,"SumYrExp";#N/A,#N/A,TRUE,"DNIE - QtrDC";#N/A,#N/A,TRUE,"DNIE - QtrCI";#N/A,#N/A,TRUE,"DNIE - QtrCC";#N/A,#N/A,TRUE,"DNIE - QtrCDP";#N/A,#N/A,TRUE,"DNIE - QtrCD";#N/A,#N/A,TRUE,"SumDist"}</definedName>
    <definedName name="_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_jim3" hidden="1">{"'1-12monthcpr'!$A$5:$P$74"}</definedName>
    <definedName name="______new1111" hidden="1">{#N/A,#N/A,TRUE,"Sum-FvsT";#N/A,#N/A,TRUE,"Sum-PvsF";#N/A,#N/A,TRUE,"SumYrExp";#N/A,#N/A,TRUE,"DNIE - QtrDC";#N/A,#N/A,TRUE,"DNIE - QtrCI";#N/A,#N/A,TRUE,"DNIE - QtrCC";#N/A,#N/A,TRUE,"DNIE - QtrCDP";#N/A,#N/A,TRUE,"DNIE - QtrCD";#N/A,#N/A,TRUE,"SumDist"}</definedName>
    <definedName name="______new2" hidden="1">{#N/A,#N/A,FALSE,"IS 40";#N/A,#N/A,FALSE,"IS4002";#N/A,#N/A,FALSE,"IS4004";#N/A,#N/A,FALSE,"IS 4005";#N/A,#N/A,FALSE,"IS 4006"}</definedName>
    <definedName name="______ok2" hidden="1">{#N/A,#N/A,FALSE,"assmps";#N/A,#N/A,FALSE,"TTLsmry";#N/A,#N/A,FALSE,"MOsmry";#N/A,#N/A,FALSE,"profit";#N/A,#N/A,FALSE,"CCsmry";#N/A,#N/A,FALSE,"cadilac";#N/A,#N/A,FALSE,"Budget"}</definedName>
    <definedName name="______re2" hidden="1">{"SUMMARY",#N/A,FALSE,"DEALSUM";"ASSUMPS",#N/A,FALSE,"DEALSUM"}</definedName>
    <definedName name="______xlfn.BAHTTEXT" hidden="1">#NAME?</definedName>
    <definedName name="_____a1" hidden="1">{#N/A,#N/A,TRUE,"Sum-FvsT";#N/A,#N/A,TRUE,"Sum-PvsF";#N/A,#N/A,TRUE,"SumYrExp";#N/A,#N/A,TRUE,"DNIE - QtrDC";#N/A,#N/A,TRUE,"DNIE - QtrCI";#N/A,#N/A,TRUE,"DNIE - QtrCC";#N/A,#N/A,TRUE,"DNIE - QtrCDP";#N/A,#N/A,TRUE,"DNIE - QtrCD";#N/A,#N/A,TRUE,"SumDist"}</definedName>
    <definedName name="_____D9" hidden="1">{#N/A,#N/A,TRUE,"Sum-FvsT";#N/A,#N/A,TRUE,"Sum-PvsF";#N/A,#N/A,TRUE,"SumYrExp";#N/A,#N/A,TRUE,"DNIE - QtrDC";#N/A,#N/A,TRUE,"DNIE - QtrCI";#N/A,#N/A,TRUE,"DNIE - QtrCC";#N/A,#N/A,TRUE,"DNIE - QtrCDP";#N/A,#N/A,TRUE,"DNIE - QtrCD";#N/A,#N/A,TRUE,"SumDist"}</definedName>
    <definedName name="_____ext2" hidden="1">{#N/A,#N/A,TRUE,"Sum-FvsT";#N/A,#N/A,TRUE,"Sum-PvsF";#N/A,#N/A,TRUE,"SumYrExp";#N/A,#N/A,TRUE,"DNIE - QtrDC";#N/A,#N/A,TRUE,"DNIE - QtrCI";#N/A,#N/A,TRUE,"DNIE - QtrCC";#N/A,#N/A,TRUE,"DNIE - QtrCDP";#N/A,#N/A,TRUE,"DNIE - QtrCD";#N/A,#N/A,TRUE,"SumDist"}</definedName>
    <definedName name="_____ext333" hidden="1">{#N/A,#N/A,TRUE,"Sum-FvsT";#N/A,#N/A,TRUE,"Sum-PvsF";#N/A,#N/A,TRUE,"SumYrExp";#N/A,#N/A,TRUE,"DNIE - QtrDC";#N/A,#N/A,TRUE,"DNIE - QtrCI";#N/A,#N/A,TRUE,"DNIE - QtrCC";#N/A,#N/A,TRUE,"DNIE - QtrCDP";#N/A,#N/A,TRUE,"DNIE - QtrCD";#N/A,#N/A,TRUE,"SumDist"}</definedName>
    <definedName name="_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_jim3" hidden="1">{"'1-12monthcpr'!$A$5:$P$74"}</definedName>
    <definedName name="_____new1111" hidden="1">{#N/A,#N/A,TRUE,"Sum-FvsT";#N/A,#N/A,TRUE,"Sum-PvsF";#N/A,#N/A,TRUE,"SumYrExp";#N/A,#N/A,TRUE,"DNIE - QtrDC";#N/A,#N/A,TRUE,"DNIE - QtrCI";#N/A,#N/A,TRUE,"DNIE - QtrCC";#N/A,#N/A,TRUE,"DNIE - QtrCDP";#N/A,#N/A,TRUE,"DNIE - QtrCD";#N/A,#N/A,TRUE,"SumDist"}</definedName>
    <definedName name="_____new2" hidden="1">{#N/A,#N/A,FALSE,"IS 40";#N/A,#N/A,FALSE,"IS4002";#N/A,#N/A,FALSE,"IS4004";#N/A,#N/A,FALSE,"IS 4005";#N/A,#N/A,FALSE,"IS 4006"}</definedName>
    <definedName name="_____ok2" hidden="1">{#N/A,#N/A,FALSE,"assmps";#N/A,#N/A,FALSE,"TTLsmry";#N/A,#N/A,FALSE,"MOsmry";#N/A,#N/A,FALSE,"profit";#N/A,#N/A,FALSE,"CCsmry";#N/A,#N/A,FALSE,"cadilac";#N/A,#N/A,FALSE,"Budget"}</definedName>
    <definedName name="_____re2" hidden="1">{"SUMMARY",#N/A,FALSE,"DEALSUM";"ASSUMPS",#N/A,FALSE,"DEALSUM"}</definedName>
    <definedName name="_____xlfn.BAHTTEXT" hidden="1">#NAME?</definedName>
    <definedName name="_____xlfn.RTD" hidden="1">#NAME?</definedName>
    <definedName name="____asg1" hidden="1">{"TomsTest-View2",#N/A,TRUE,"C";"TomsTest-Page1",#N/A,TRUE,"C"}</definedName>
    <definedName name="____asg2" hidden="1">{"TomsTest-View2",#N/A,TRUE,"C";"TomsTest-Page1",#N/A,TRUE,"C"}</definedName>
    <definedName name="____ext2" hidden="1">{#N/A,#N/A,TRUE,"Sum-FvsT";#N/A,#N/A,TRUE,"Sum-PvsF";#N/A,#N/A,TRUE,"SumYrExp";#N/A,#N/A,TRUE,"DNIE - QtrDC";#N/A,#N/A,TRUE,"DNIE - QtrCI";#N/A,#N/A,TRUE,"DNIE - QtrCC";#N/A,#N/A,TRUE,"DNIE - QtrCDP";#N/A,#N/A,TRUE,"DNIE - QtrCD";#N/A,#N/A,TRUE,"SumDist"}</definedName>
    <definedName name="____ext333" hidden="1">{#N/A,#N/A,TRUE,"Sum-FvsT";#N/A,#N/A,TRUE,"Sum-PvsF";#N/A,#N/A,TRUE,"SumYrExp";#N/A,#N/A,TRUE,"DNIE - QtrDC";#N/A,#N/A,TRUE,"DNIE - QtrCI";#N/A,#N/A,TRUE,"DNIE - QtrCC";#N/A,#N/A,TRUE,"DNIE - QtrCDP";#N/A,#N/A,TRUE,"DNIE - QtrCD";#N/A,#N/A,TRUE,"SumDist"}</definedName>
    <definedName name="____FIG1" hidden="1">{#N/A,#N/A,FALSE,"Total-Bus Ser";#N/A,#N/A,FALSE,"Total_Energy";#N/A,#N/A,FALSE,"Total_finance";#N/A,#N/A,FALSE,"Total_Healthcare";#N/A,#N/A,FALSE,"Hospitality";#N/A,#N/A,FALSE,"Total-Media";#N/A,#N/A,FALSE,"Total-Real Estate";#N/A,#N/A,FALSE,"Total_Retail-Consumer";#N/A,#N/A,FALSE,"Total_Technology"}</definedName>
    <definedName name="_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_jim3" hidden="1">{"'1-12monthcpr'!$A$5:$P$74"}</definedName>
    <definedName name="____new2" hidden="1">{#N/A,#N/A,FALSE,"IS 40";#N/A,#N/A,FALSE,"IS4002";#N/A,#N/A,FALSE,"IS4004";#N/A,#N/A,FALSE,"IS 4005";#N/A,#N/A,FALSE,"IS 4006"}</definedName>
    <definedName name="____ok2" hidden="1">{#N/A,#N/A,FALSE,"assmps";#N/A,#N/A,FALSE,"TTLsmry";#N/A,#N/A,FALSE,"MOsmry";#N/A,#N/A,FALSE,"profit";#N/A,#N/A,FALSE,"CCsmry";#N/A,#N/A,FALSE,"cadilac";#N/A,#N/A,FALSE,"Budget"}</definedName>
    <definedName name="____xlfn.BAHTTEXT" hidden="1">#NAME?</definedName>
    <definedName name="____xlfn.RTD" hidden="1">#NAME?</definedName>
    <definedName name="___a1" hidden="1">{#N/A,#N/A,TRUE,"Sum-FvsT";#N/A,#N/A,TRUE,"Sum-PvsF";#N/A,#N/A,TRUE,"SumYrExp";#N/A,#N/A,TRUE,"DNIE - QtrDC";#N/A,#N/A,TRUE,"DNIE - QtrCI";#N/A,#N/A,TRUE,"DNIE - QtrCC";#N/A,#N/A,TRUE,"DNIE - QtrCDP";#N/A,#N/A,TRUE,"DNIE - QtrCD";#N/A,#N/A,TRUE,"SumDist"}</definedName>
    <definedName name="___b2" localSheetId="0" hidden="1">#REF!</definedName>
    <definedName name="___b2" hidden="1">#REF!</definedName>
    <definedName name="___D9" hidden="1">{#N/A,#N/A,TRUE,"Sum-FvsT";#N/A,#N/A,TRUE,"Sum-PvsF";#N/A,#N/A,TRUE,"SumYrExp";#N/A,#N/A,TRUE,"DNIE - QtrDC";#N/A,#N/A,TRUE,"DNIE - QtrCI";#N/A,#N/A,TRUE,"DNIE - QtrCC";#N/A,#N/A,TRUE,"DNIE - QtrCDP";#N/A,#N/A,TRUE,"DNIE - QtrCD";#N/A,#N/A,TRUE,"SumDist"}</definedName>
    <definedName name="___ext2" hidden="1">{#N/A,#N/A,TRUE,"Sum-FvsT";#N/A,#N/A,TRUE,"Sum-PvsF";#N/A,#N/A,TRUE,"SumYrExp";#N/A,#N/A,TRUE,"DNIE - QtrDC";#N/A,#N/A,TRUE,"DNIE - QtrCI";#N/A,#N/A,TRUE,"DNIE - QtrCC";#N/A,#N/A,TRUE,"DNIE - QtrCDP";#N/A,#N/A,TRUE,"DNIE - QtrCD";#N/A,#N/A,TRUE,"SumDist"}</definedName>
    <definedName name="___ext333" hidden="1">{#N/A,#N/A,TRUE,"Sum-FvsT";#N/A,#N/A,TRUE,"Sum-PvsF";#N/A,#N/A,TRUE,"SumYrExp";#N/A,#N/A,TRUE,"DNIE - QtrDC";#N/A,#N/A,TRUE,"DNIE - QtrCI";#N/A,#N/A,TRUE,"DNIE - QtrCC";#N/A,#N/A,TRUE,"DNIE - QtrCDP";#N/A,#N/A,TRUE,"DNIE - QtrCD";#N/A,#N/A,TRUE,"SumDist"}</definedName>
    <definedName name="_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_jim3" hidden="1">{"'1-12monthcpr'!$A$5:$P$74"}</definedName>
    <definedName name="___new1111" hidden="1">{#N/A,#N/A,TRUE,"Sum-FvsT";#N/A,#N/A,TRUE,"Sum-PvsF";#N/A,#N/A,TRUE,"SumYrExp";#N/A,#N/A,TRUE,"DNIE - QtrDC";#N/A,#N/A,TRUE,"DNIE - QtrCI";#N/A,#N/A,TRUE,"DNIE - QtrCC";#N/A,#N/A,TRUE,"DNIE - QtrCDP";#N/A,#N/A,TRUE,"DNIE - QtrCD";#N/A,#N/A,TRUE,"SumDist"}</definedName>
    <definedName name="___new2" hidden="1">{#N/A,#N/A,FALSE,"IS 40";#N/A,#N/A,FALSE,"IS4002";#N/A,#N/A,FALSE,"IS4004";#N/A,#N/A,FALSE,"IS 4005";#N/A,#N/A,FALSE,"IS 4006"}</definedName>
    <definedName name="___ok2" hidden="1">{#N/A,#N/A,FALSE,"assmps";#N/A,#N/A,FALSE,"TTLsmry";#N/A,#N/A,FALSE,"MOsmry";#N/A,#N/A,FALSE,"profit";#N/A,#N/A,FALSE,"CCsmry";#N/A,#N/A,FALSE,"cadilac";#N/A,#N/A,FALSE,"Budget"}</definedName>
    <definedName name="___re2" hidden="1">{"SUMMARY",#N/A,FALSE,"DEALSUM";"ASSUMPS",#N/A,FALSE,"DEALSUM"}</definedName>
    <definedName name="___thinkcellNUMAAAEAAAAGAAAATTYypNC5IkuilvTRFDLAiA" hidden="1">#REF!</definedName>
    <definedName name="___xlfn.BAHTTEXT" hidden="1">#NAME?</definedName>
    <definedName name="___xlfn.RTD" hidden="1">#NAME?</definedName>
    <definedName name="__11__123Graph_CCHART_1A" localSheetId="0" hidden="1">[1]rates!#REF!</definedName>
    <definedName name="__11__123Graph_CCHART_1A" hidden="1">[1]rates!#REF!</definedName>
    <definedName name="__123G_B" localSheetId="0" hidden="1">[2]Total!#REF!</definedName>
    <definedName name="__123G_B" hidden="1">[2]Total!#REF!</definedName>
    <definedName name="__123Graph_A" localSheetId="0" hidden="1">[3]rates!#REF!</definedName>
    <definedName name="__123Graph_A" hidden="1">[3]rates!#REF!</definedName>
    <definedName name="__123Graph_AMIX" localSheetId="0" hidden="1">[4]Summary!#REF!</definedName>
    <definedName name="__123Graph_AMIX" hidden="1">[4]Summary!#REF!</definedName>
    <definedName name="__123Graph_AWAITPLATFORM" localSheetId="0" hidden="1">'[5]BG State'!#REF!</definedName>
    <definedName name="__123Graph_AWAITPLATFORM" hidden="1">'[5]BG State'!#REF!</definedName>
    <definedName name="__123Graph_AWAITTELLER" localSheetId="0" hidden="1">'[5]BG State'!#REF!</definedName>
    <definedName name="__123Graph_AWAITTELLER" hidden="1">'[5]BG State'!#REF!</definedName>
    <definedName name="__123Graph_B" localSheetId="0" hidden="1">[6]Total!#REF!</definedName>
    <definedName name="__123Graph_B" hidden="1">[6]Total!#REF!</definedName>
    <definedName name="__123Graph_C" localSheetId="0" hidden="1">[3]rates!#REF!</definedName>
    <definedName name="__123Graph_C" hidden="1">[3]rates!#REF!</definedName>
    <definedName name="__123Graph_CCURRENT" localSheetId="0" hidden="1">[7]recv!#REF!</definedName>
    <definedName name="__123Graph_CCURRENT" hidden="1">[7]recv!#REF!</definedName>
    <definedName name="__123Graph_D" localSheetId="0" hidden="1">[3]rates!#REF!</definedName>
    <definedName name="__123Graph_D" hidden="1">[3]rates!#REF!</definedName>
    <definedName name="__123Graph_DCURRENT" localSheetId="0" hidden="1">[7]recv!#REF!</definedName>
    <definedName name="__123Graph_DCURRENT" hidden="1">[7]recv!#REF!</definedName>
    <definedName name="__123Graph_E" localSheetId="0" hidden="1">[3]rates!#REF!</definedName>
    <definedName name="__123Graph_E" hidden="1">[3]rates!#REF!</definedName>
    <definedName name="__123Graph_F" localSheetId="0" hidden="1">[3]rates!#REF!</definedName>
    <definedName name="__123Graph_F" hidden="1">[3]rates!#REF!</definedName>
    <definedName name="__123Graph_X" hidden="1">[8]Mar00!$G$7:$G$33</definedName>
    <definedName name="__13__123Graph_DCHART_1A" localSheetId="0" hidden="1">[1]rates!#REF!</definedName>
    <definedName name="__13__123Graph_DCHART_1A" hidden="1">[1]rates!#REF!</definedName>
    <definedName name="__15__123Graph_ECHART_1A" localSheetId="0" hidden="1">[1]rates!#REF!</definedName>
    <definedName name="__15__123Graph_ECHART_1A" hidden="1">[1]rates!#REF!</definedName>
    <definedName name="__17__123Graph_FCHART_1A" localSheetId="0" hidden="1">[1]rates!#REF!</definedName>
    <definedName name="__17__123Graph_FCHART_1A" hidden="1">[1]rates!#REF!</definedName>
    <definedName name="__19__123Graph_XCHART_3" localSheetId="0" hidden="1">[9]RateForm!#REF!</definedName>
    <definedName name="__19__123Graph_XCHART_3" hidden="1">[9]RateForm!#REF!</definedName>
    <definedName name="__1S" localSheetId="0" hidden="1">#REF!</definedName>
    <definedName name="__1S" hidden="1">#REF!</definedName>
    <definedName name="__2_0_S" localSheetId="0" hidden="1">#REF!</definedName>
    <definedName name="__2_0_S" hidden="1">#REF!</definedName>
    <definedName name="__3__123Graph_ACHART_1A" localSheetId="0" hidden="1">[1]rates!#REF!</definedName>
    <definedName name="__3__123Graph_ACHART_1A" hidden="1">[1]rates!#REF!</definedName>
    <definedName name="__4__123Graph_BCHART_1A" localSheetId="0" hidden="1">[1]rates!#REF!</definedName>
    <definedName name="__4__123Graph_BCHART_1A" hidden="1">[1]rates!#REF!</definedName>
    <definedName name="__5__123Graph_CCHART_1A" localSheetId="0" hidden="1">[1]rates!#REF!</definedName>
    <definedName name="__5__123Graph_CCHART_1A" hidden="1">[1]rates!#REF!</definedName>
    <definedName name="__5_0_S" localSheetId="0" hidden="1">#REF!</definedName>
    <definedName name="__5_0_S" hidden="1">#REF!</definedName>
    <definedName name="__6__123Graph_DCHART_1A" localSheetId="0" hidden="1">[1]rates!#REF!</definedName>
    <definedName name="__6__123Graph_DCHART_1A" hidden="1">[1]rates!#REF!</definedName>
    <definedName name="__7__123Graph_ACHART_1A" localSheetId="0" hidden="1">[1]rates!#REF!</definedName>
    <definedName name="__7__123Graph_ACHART_1A" hidden="1">[1]rates!#REF!</definedName>
    <definedName name="__7__123Graph_ECHART_1A" localSheetId="0" hidden="1">[1]rates!#REF!</definedName>
    <definedName name="__7__123Graph_ECHART_1A" hidden="1">[1]rates!#REF!</definedName>
    <definedName name="__8__123Graph_FCHART_1A" localSheetId="0" hidden="1">[1]rates!#REF!</definedName>
    <definedName name="__8__123Graph_FCHART_1A" hidden="1">[1]rates!#REF!</definedName>
    <definedName name="__9__123Graph_BCHART_1A" localSheetId="0" hidden="1">[1]rates!#REF!</definedName>
    <definedName name="__9__123Graph_BCHART_1A" hidden="1">[1]rates!#REF!</definedName>
    <definedName name="__a1" hidden="1">{#N/A,#N/A,TRUE,"Sum-FvsT";#N/A,#N/A,TRUE,"Sum-PvsF";#N/A,#N/A,TRUE,"SumYrExp";#N/A,#N/A,TRUE,"DNIE - QtrDC";#N/A,#N/A,TRUE,"DNIE - QtrCI";#N/A,#N/A,TRUE,"DNIE - QtrCC";#N/A,#N/A,TRUE,"DNIE - QtrCDP";#N/A,#N/A,TRUE,"DNIE - QtrCD";#N/A,#N/A,TRUE,"SumDist"}</definedName>
    <definedName name="__asg1" hidden="1">{"TomsTest-View2",#N/A,TRUE,"C";"TomsTest-Page1",#N/A,TRUE,"C"}</definedName>
    <definedName name="__asg2" hidden="1">{"TomsTest-View2",#N/A,TRUE,"C";"TomsTest-Page1",#N/A,TRUE,"C"}</definedName>
    <definedName name="__b2" localSheetId="0" hidden="1">#REF!</definedName>
    <definedName name="__b2" hidden="1">#REF!</definedName>
    <definedName name="__D9" hidden="1">{#N/A,#N/A,TRUE,"Sum-FvsT";#N/A,#N/A,TRUE,"Sum-PvsF";#N/A,#N/A,TRUE,"SumYrExp";#N/A,#N/A,TRUE,"DNIE - QtrDC";#N/A,#N/A,TRUE,"DNIE - QtrCI";#N/A,#N/A,TRUE,"DNIE - QtrCC";#N/A,#N/A,TRUE,"DNIE - QtrCDP";#N/A,#N/A,TRUE,"DNIE - QtrCD";#N/A,#N/A,TRUE,"SumDist"}</definedName>
    <definedName name="__ext2" hidden="1">{#N/A,#N/A,TRUE,"Sum-FvsT";#N/A,#N/A,TRUE,"Sum-PvsF";#N/A,#N/A,TRUE,"SumYrExp";#N/A,#N/A,TRUE,"DNIE - QtrDC";#N/A,#N/A,TRUE,"DNIE - QtrCI";#N/A,#N/A,TRUE,"DNIE - QtrCC";#N/A,#N/A,TRUE,"DNIE - QtrCDP";#N/A,#N/A,TRUE,"DNIE - QtrCD";#N/A,#N/A,TRUE,"SumDist"}</definedName>
    <definedName name="__ext333" hidden="1">{#N/A,#N/A,TRUE,"Sum-FvsT";#N/A,#N/A,TRUE,"Sum-PvsF";#N/A,#N/A,TRUE,"SumYrExp";#N/A,#N/A,TRUE,"DNIE - QtrDC";#N/A,#N/A,TRUE,"DNIE - QtrCI";#N/A,#N/A,TRUE,"DNIE - QtrCC";#N/A,#N/A,TRUE,"DNIE - QtrCDP";#N/A,#N/A,TRUE,"DNIE - QtrCD";#N/A,#N/A,TRUE,"SumDist"}</definedName>
    <definedName name="__FDS_HYPERLINK_TOGGLE_STATE__" hidden="1">"ON"</definedName>
    <definedName name="__FIG1" hidden="1">{#N/A,#N/A,FALSE,"Total-Bus Ser";#N/A,#N/A,FALSE,"Total_Energy";#N/A,#N/A,FALSE,"Total_finance";#N/A,#N/A,FALSE,"Total_Healthcare";#N/A,#N/A,FALSE,"Hospitality";#N/A,#N/A,FALSE,"Total-Media";#N/A,#N/A,FALSE,"Total-Real Estate";#N/A,#N/A,FALSE,"Total_Retail-Consumer";#N/A,#N/A,FALSE,"Total_Technology"}</definedName>
    <definedName name="__IntlFixup" hidden="1">TRUE</definedName>
    <definedName name="_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_jim3" hidden="1">{"'1-12monthcpr'!$A$5:$P$74"}</definedName>
    <definedName name="__new1111" hidden="1">{#N/A,#N/A,TRUE,"Sum-FvsT";#N/A,#N/A,TRUE,"Sum-PvsF";#N/A,#N/A,TRUE,"SumYrExp";#N/A,#N/A,TRUE,"DNIE - QtrDC";#N/A,#N/A,TRUE,"DNIE - QtrCI";#N/A,#N/A,TRUE,"DNIE - QtrCC";#N/A,#N/A,TRUE,"DNIE - QtrCDP";#N/A,#N/A,TRUE,"DNIE - QtrCD";#N/A,#N/A,TRUE,"SumDist"}</definedName>
    <definedName name="__new2" hidden="1">{#N/A,#N/A,FALSE,"IS 40";#N/A,#N/A,FALSE,"IS4002";#N/A,#N/A,FALSE,"IS4004";#N/A,#N/A,FALSE,"IS 4005";#N/A,#N/A,FALSE,"IS 4006"}</definedName>
    <definedName name="__ok2" hidden="1">{#N/A,#N/A,FALSE,"assmps";#N/A,#N/A,FALSE,"TTLsmry";#N/A,#N/A,FALSE,"MOsmry";#N/A,#N/A,FALSE,"profit";#N/A,#N/A,FALSE,"CCsmry";#N/A,#N/A,FALSE,"cadilac";#N/A,#N/A,FALSE,"Budget"}</definedName>
    <definedName name="__re2" hidden="1">{"SUMMARY",#N/A,FALSE,"DEALSUM";"ASSUMPS",#N/A,FALSE,"DEALSUM"}</definedName>
    <definedName name="__xlfn.BAHTTEXT" hidden="1">#NAME?</definedName>
    <definedName name="__xlfn.IFERROR" hidden="1">#NAME?</definedName>
    <definedName name="__xlfn.RTD" hidden="1">#NAME?</definedName>
    <definedName name="_1__123Graph_ACHART_1A" hidden="1">[10]rates!#REF!</definedName>
    <definedName name="_1__123Graph_BCHART_1" localSheetId="0" hidden="1">'[11]HOSPICE OPSUM'!#REF!</definedName>
    <definedName name="_1__123Graph_BCHART_1" hidden="1">'[11]HOSPICE OPSUM'!#REF!</definedName>
    <definedName name="_1_0_S" localSheetId="0" hidden="1">#REF!</definedName>
    <definedName name="_1_0_S" hidden="1">#REF!</definedName>
    <definedName name="_10__123Graph_ACHART_1A" localSheetId="0" hidden="1">[3]rates!#REF!</definedName>
    <definedName name="_10__123Graph_ACHART_1A" hidden="1">[3]rates!#REF!</definedName>
    <definedName name="_10__123Graph_ECHART_1A" localSheetId="0" hidden="1">[12]rates!#REF!</definedName>
    <definedName name="_10__123Graph_ECHART_1A" hidden="1">[12]rates!#REF!</definedName>
    <definedName name="_11__123Graph_CCHART_1A" localSheetId="0" hidden="1">[1]rates!#REF!</definedName>
    <definedName name="_11__123Graph_CCHART_1A" hidden="1">[1]rates!#REF!</definedName>
    <definedName name="_12__123Graph_CCHART_1A" hidden="1">[10]rates!#REF!</definedName>
    <definedName name="_12__123Graph_DCHART_1A" localSheetId="0" hidden="1">[13]rates!#REF!</definedName>
    <definedName name="_12__123Graph_DCHART_1A" hidden="1">[13]rates!#REF!</definedName>
    <definedName name="_12__123Graph_FCHART_1A" localSheetId="0" hidden="1">[12]rates!#REF!</definedName>
    <definedName name="_12__123Graph_FCHART_1A" hidden="1">[12]rates!#REF!</definedName>
    <definedName name="_13__123Graph_DCHART_1A" localSheetId="0" hidden="1">[1]rates!#REF!</definedName>
    <definedName name="_13__123Graph_DCHART_1A" hidden="1">[1]rates!#REF!</definedName>
    <definedName name="_14__123Graph_XCHART_3" localSheetId="0" hidden="1">[14]RateForm!#REF!</definedName>
    <definedName name="_14__123Graph_XCHART_3" hidden="1">[14]RateForm!#REF!</definedName>
    <definedName name="_15__123Graph_BCHART_1A" localSheetId="0" hidden="1">[3]rates!#REF!</definedName>
    <definedName name="_15__123Graph_BCHART_1A" hidden="1">[3]rates!#REF!</definedName>
    <definedName name="_15__123Graph_ECHART_1A" localSheetId="0" hidden="1">[1]rates!#REF!</definedName>
    <definedName name="_15__123Graph_ECHART_1A" hidden="1">[1]rates!#REF!</definedName>
    <definedName name="_16__123Graph_BCHART_1A" hidden="1">[10]rates!#REF!</definedName>
    <definedName name="_16__123Graph_DCHART_1A" hidden="1">[10]rates!#REF!</definedName>
    <definedName name="_17__123Graph_FCHART_1A" localSheetId="0" hidden="1">[1]rates!#REF!</definedName>
    <definedName name="_17__123Graph_FCHART_1A" hidden="1">[1]rates!#REF!</definedName>
    <definedName name="_18__123Graph_FCHART_1A" localSheetId="0" hidden="1">[13]rates!#REF!</definedName>
    <definedName name="_18__123Graph_FCHART_1A" hidden="1">[13]rates!#REF!</definedName>
    <definedName name="_19__123Graph_XCHART_3" localSheetId="0" hidden="1">[9]RateForm!#REF!</definedName>
    <definedName name="_19__123Graph_XCHART_3" hidden="1">[9]RateForm!#REF!</definedName>
    <definedName name="_1S" localSheetId="0" hidden="1">#REF!</definedName>
    <definedName name="_1S" hidden="1">#REF!</definedName>
    <definedName name="_2__123Graph_ACHART_1A" localSheetId="0" hidden="1">[1]rates!#REF!</definedName>
    <definedName name="_2__123Graph_ACHART_1A" hidden="1">[1]rates!#REF!</definedName>
    <definedName name="_2__123Graph_BCHART_1A" hidden="1">[10]rates!#REF!</definedName>
    <definedName name="_2_0_S" localSheetId="0" hidden="1">#REF!</definedName>
    <definedName name="_2_0_S" hidden="1">#REF!</definedName>
    <definedName name="_20__123Graph_BCHART_1A" hidden="1">[15]rates!#REF!</definedName>
    <definedName name="_20__123Graph_CCHART_1A" localSheetId="0" hidden="1">[3]rates!#REF!</definedName>
    <definedName name="_20__123Graph_CCHART_1A" hidden="1">[3]rates!#REF!</definedName>
    <definedName name="_20__123Graph_ECHART_1A" hidden="1">[10]rates!#REF!</definedName>
    <definedName name="_23_0_S" localSheetId="0" hidden="1">#REF!</definedName>
    <definedName name="_23_0_S" hidden="1">#REF!</definedName>
    <definedName name="_24__123Graph_CCHART_1A" hidden="1">[10]rates!#REF!</definedName>
    <definedName name="_24__123Graph_FCHART_1A" hidden="1">[10]rates!#REF!</definedName>
    <definedName name="_24_0_S" localSheetId="0" hidden="1">#REF!</definedName>
    <definedName name="_24_0_S" hidden="1">#REF!</definedName>
    <definedName name="_25__123Graph_DCHART_1A" localSheetId="0" hidden="1">[3]rates!#REF!</definedName>
    <definedName name="_25__123Graph_DCHART_1A" hidden="1">[3]rates!#REF!</definedName>
    <definedName name="_2S" hidden="1">#REF!</definedName>
    <definedName name="_2S2NamedRange瀐ヰ_Nudg" hidden="1">4</definedName>
    <definedName name="_3__123Graph_ACHART_1A" localSheetId="0" hidden="1">[1]rates!#REF!</definedName>
    <definedName name="_3__123Graph_ACHART_1A" hidden="1">[1]rates!#REF!</definedName>
    <definedName name="_3__123Graph_BCHART_1A" localSheetId="0" hidden="1">[1]rates!#REF!</definedName>
    <definedName name="_3__123Graph_BCHART_1A" hidden="1">[1]rates!#REF!</definedName>
    <definedName name="_3__123Graph_CCHART_1A" hidden="1">[10]rates!#REF!</definedName>
    <definedName name="_3_0_S" localSheetId="0" hidden="1">#REF!</definedName>
    <definedName name="_3_0_S" hidden="1">#REF!</definedName>
    <definedName name="_30__123Graph_CCHART_1A" hidden="1">[15]rates!#REF!</definedName>
    <definedName name="_30__123Graph_ECHART_1A" localSheetId="0" hidden="1">[3]rates!#REF!</definedName>
    <definedName name="_30__123Graph_ECHART_1A" hidden="1">[3]rates!#REF!</definedName>
    <definedName name="_32__123Graph_DCHART_1A" hidden="1">[10]rates!#REF!</definedName>
    <definedName name="_35__123Graph_FCHART_1A" localSheetId="0" hidden="1">[3]rates!#REF!</definedName>
    <definedName name="_35__123Graph_FCHART_1A" hidden="1">[3]rates!#REF!</definedName>
    <definedName name="_37_0_S" localSheetId="0" hidden="1">#REF!</definedName>
    <definedName name="_37_0_S" hidden="1">#REF!</definedName>
    <definedName name="_38_0_S" localSheetId="0" hidden="1">#REF!</definedName>
    <definedName name="_38_0_S" hidden="1">#REF!</definedName>
    <definedName name="_3S" localSheetId="0" hidden="1">#REF!</definedName>
    <definedName name="_3S" hidden="1">#REF!</definedName>
    <definedName name="_4__123Graph_ACHART_1A" hidden="1">[10]rates!#REF!</definedName>
    <definedName name="_4__123Graph_BCHART_1A" localSheetId="0" hidden="1">[1]rates!#REF!</definedName>
    <definedName name="_4__123Graph_BCHART_1A" hidden="1">[1]rates!#REF!</definedName>
    <definedName name="_4__123Graph_CCHART_1A" localSheetId="0" hidden="1">[1]rates!#REF!</definedName>
    <definedName name="_4__123Graph_CCHART_1A" hidden="1">[1]rates!#REF!</definedName>
    <definedName name="_4__123Graph_DCHART_1A" hidden="1">[10]rates!#REF!</definedName>
    <definedName name="_4_0_S" localSheetId="0" hidden="1">#REF!</definedName>
    <definedName name="_4_0_S" hidden="1">#REF!</definedName>
    <definedName name="_40__123Graph_DCHART_1A" hidden="1">[15]rates!#REF!</definedName>
    <definedName name="_40__123Graph_ECHART_1A" hidden="1">[10]rates!#REF!</definedName>
    <definedName name="_48__123Graph_FCHART_1A" hidden="1">[10]rates!#REF!</definedName>
    <definedName name="_5__123Graph_CCHART_1A" localSheetId="0" hidden="1">[1]rates!#REF!</definedName>
    <definedName name="_5__123Graph_CCHART_1A" hidden="1">[1]rates!#REF!</definedName>
    <definedName name="_5__123Graph_DCHART_1A" localSheetId="0" hidden="1">[1]rates!#REF!</definedName>
    <definedName name="_5__123Graph_DCHART_1A" hidden="1">[1]rates!#REF!</definedName>
    <definedName name="_5__123Graph_ECHART_1A" hidden="1">[10]rates!#REF!</definedName>
    <definedName name="_5_0_S" localSheetId="0" hidden="1">#REF!</definedName>
    <definedName name="_5_0_S" hidden="1">#REF!</definedName>
    <definedName name="_50__123Graph_ECHART_1A" hidden="1">[15]rates!#REF!</definedName>
    <definedName name="_6__123Graph_BCHART_1A" localSheetId="0" hidden="1">[13]rates!#REF!</definedName>
    <definedName name="_6__123Graph_BCHART_1A" hidden="1">[13]rates!#REF!</definedName>
    <definedName name="_6__123Graph_CCHART_1A" localSheetId="0" hidden="1">[12]rates!#REF!</definedName>
    <definedName name="_6__123Graph_CCHART_1A" hidden="1">[12]rates!#REF!</definedName>
    <definedName name="_6__123Graph_DCHART_1A" localSheetId="0" hidden="1">[1]rates!#REF!</definedName>
    <definedName name="_6__123Graph_DCHART_1A" hidden="1">[1]rates!#REF!</definedName>
    <definedName name="_6__123Graph_ECHART_1A" localSheetId="0" hidden="1">[1]rates!#REF!</definedName>
    <definedName name="_6__123Graph_ECHART_1A" hidden="1">[1]rates!#REF!</definedName>
    <definedName name="_6__123Graph_FCHART_1A" hidden="1">[10]rates!#REF!</definedName>
    <definedName name="_6_0_S" localSheetId="0" hidden="1">#REF!</definedName>
    <definedName name="_6_0_S" hidden="1">#REF!</definedName>
    <definedName name="_60__123Graph_FCHART_1A" hidden="1">[15]rates!#REF!</definedName>
    <definedName name="_7__123Graph_ACHART_1A" localSheetId="0" hidden="1">[1]rates!#REF!</definedName>
    <definedName name="_7__123Graph_ACHART_1A" hidden="1">[1]rates!#REF!</definedName>
    <definedName name="_7__123Graph_ECHART_1A" localSheetId="0" hidden="1">[1]rates!#REF!</definedName>
    <definedName name="_7__123Graph_ECHART_1A" hidden="1">[1]rates!#REF!</definedName>
    <definedName name="_7__123Graph_FCHART_1A" localSheetId="0" hidden="1">[1]rates!#REF!</definedName>
    <definedName name="_7__123Graph_FCHART_1A" hidden="1">[1]rates!#REF!</definedName>
    <definedName name="_7_0_S" hidden="1">#N/A</definedName>
    <definedName name="_8__123Graph_ACHART_1A" hidden="1">[10]rates!#REF!</definedName>
    <definedName name="_8__123Graph_BCHART_1A" hidden="1">[10]rates!#REF!</definedName>
    <definedName name="_8__123Graph_DCHART_1A" localSheetId="0" hidden="1">[12]rates!#REF!</definedName>
    <definedName name="_8__123Graph_DCHART_1A" hidden="1">[12]rates!#REF!</definedName>
    <definedName name="_8__123Graph_FCHART_1A" localSheetId="0" hidden="1">[1]rates!#REF!</definedName>
    <definedName name="_8__123Graph_FCHART_1A" hidden="1">[1]rates!#REF!</definedName>
    <definedName name="_8__123Graph_XCHART_3" localSheetId="0" hidden="1">[9]RateForm!#REF!</definedName>
    <definedName name="_8__123Graph_XCHART_3" hidden="1">[9]RateForm!#REF!</definedName>
    <definedName name="_9__123Graph_BCHART_1A" localSheetId="0" hidden="1">[1]rates!#REF!</definedName>
    <definedName name="_9__123Graph_BCHART_1A" hidden="1">[1]rates!#REF!</definedName>
    <definedName name="_9__123Graph_CCHART_1A" localSheetId="0" hidden="1">[13]rates!#REF!</definedName>
    <definedName name="_9__123Graph_CCHART_1A" hidden="1">[13]rates!#REF!</definedName>
    <definedName name="_9__123Graph_XCHART_3" localSheetId="0" hidden="1">[9]RateForm!#REF!</definedName>
    <definedName name="_9__123Graph_XCHART_3" hidden="1">[9]RateForm!#REF!</definedName>
    <definedName name="_a1" hidden="1">{#N/A,#N/A,TRUE,"Sum-FvsT";#N/A,#N/A,TRUE,"Sum-PvsF";#N/A,#N/A,TRUE,"SumYrExp";#N/A,#N/A,TRUE,"DNIE - QtrDC";#N/A,#N/A,TRUE,"DNIE - QtrCI";#N/A,#N/A,TRUE,"DNIE - QtrCC";#N/A,#N/A,TRUE,"DNIE - QtrCDP";#N/A,#N/A,TRUE,"DNIE - QtrCD";#N/A,#N/A,TRUE,"SumDist"}</definedName>
    <definedName name="_a2" hidden="1">{#N/A,#N/A,TRUE,"Sum-FvsT";#N/A,#N/A,TRUE,"Sum-PvsF";#N/A,#N/A,TRUE,"SumYrExp";#N/A,#N/A,TRUE,"DNIE - QtrDC";#N/A,#N/A,TRUE,"DNIE - QtrCI";#N/A,#N/A,TRUE,"DNIE - QtrCC";#N/A,#N/A,TRUE,"DNIE - QtrCDP";#N/A,#N/A,TRUE,"DNIE - QtrCD";#N/A,#N/A,TRUE,"SumDist"}</definedName>
    <definedName name="_asg1" hidden="1">{"TomsTest-View2",#N/A,TRUE,"C";"TomsTest-Page1",#N/A,TRUE,"C"}</definedName>
    <definedName name="_asg2" hidden="1">{"TomsTest-View2",#N/A,TRUE,"C";"TomsTest-Page1",#N/A,TRUE,"C"}</definedName>
    <definedName name="_b2" localSheetId="0" hidden="1">#REF!</definedName>
    <definedName name="_b2" hidden="1">#REF!</definedName>
    <definedName name="_b3" hidden="1">#N/A</definedName>
    <definedName name="_b9" localSheetId="0" hidden="1">#REF!</definedName>
    <definedName name="_b9" hidden="1">#REF!</definedName>
    <definedName name="_bdm.01cae0c908384f62827cfabc688d5b17.edm" localSheetId="0" hidden="1">#REF!</definedName>
    <definedName name="_bdm.01cae0c908384f62827cfabc688d5b17.edm" hidden="1">#REF!</definedName>
    <definedName name="_bdm.01d3996d07e940f889200b3cfac375b6.edm" localSheetId="0" hidden="1">#REF!</definedName>
    <definedName name="_bdm.01d3996d07e940f889200b3cfac375b6.edm" hidden="1">#REF!</definedName>
    <definedName name="_bdm.0312F8EF12BD4976AF34229E0700DF6F.edm" hidden="1">'[16]By Activity'!$A$1:$IV$65536</definedName>
    <definedName name="_bdm.031950d6903c4c8caeda4fededdb535b.edm" localSheetId="0" hidden="1">#REF!</definedName>
    <definedName name="_bdm.031950d6903c4c8caeda4fededdb535b.edm" hidden="1">#REF!</definedName>
    <definedName name="_bdm.048B5909DEAD4871A037B543B6429DFE.edm" hidden="1">'[17]CIB and FID NI'!$A:$IV</definedName>
    <definedName name="_bdm.04B6A02EFC524C988A49584052934532.edm" hidden="1" xml:space="preserve">          '[18]P&amp;L'!$A:$IV</definedName>
    <definedName name="_bdm.04f77212295249b38a0f44494eef9077.edm" hidden="1" xml:space="preserve">     '[19]Key Metric Charts'!$1:$1048576</definedName>
    <definedName name="_bdm.04F85D4DD88843D593C6E2E95E746E59.edm" localSheetId="0" hidden="1">#REF!</definedName>
    <definedName name="_bdm.04F85D4DD88843D593C6E2E95E746E59.edm" hidden="1">#REF!</definedName>
    <definedName name="_bdm.0507D47CAACE42AEA0BA2CC99E82F7CA.edm" localSheetId="0" hidden="1">#REF!</definedName>
    <definedName name="_bdm.0507D47CAACE42AEA0BA2CC99E82F7CA.edm" hidden="1">#REF!</definedName>
    <definedName name="_bdm.051AFBB7258B4D20BA15CC54DB55134B.edm" hidden="1">'[20]Comp Adv 7'!$A$1:$IV$65536</definedName>
    <definedName name="_bdm.055B396F12ED49D3BAC7D6F0BE25C753.edm" hidden="1">'[21]slide 24'!$A$1:$IV$65536</definedName>
    <definedName name="_bdm.07A020A27D2B4546B40682AE9DEB0367.edm" hidden="1">'[22]GMIB Revenue Pie Charts'!$A:$IV</definedName>
    <definedName name="_bdm.0999B5BD1F2C40D98CD1EA5AD4305312.edm" localSheetId="0" hidden="1">#REF!</definedName>
    <definedName name="_bdm.0999B5BD1F2C40D98CD1EA5AD4305312.edm" hidden="1">#REF!</definedName>
    <definedName name="_bdm.09f6578de7504d27b224048e3f17495b.edm" localSheetId="0" hidden="1">#REF!</definedName>
    <definedName name="_bdm.09f6578de7504d27b224048e3f17495b.edm" hidden="1">#REF!</definedName>
    <definedName name="_bdm.0a258d3160784c1aa911415dbbbbeafe.edm" localSheetId="0" hidden="1">#REF!</definedName>
    <definedName name="_bdm.0a258d3160784c1aa911415dbbbbeafe.edm" hidden="1">#REF!</definedName>
    <definedName name="_bdm.0B1574F5DBEF45C0806F04F12CFD8FE2.edm" hidden="1" xml:space="preserve">          [23]Expenses!$A:$IV</definedName>
    <definedName name="_bdm.0C1D6E1728AF4546895E4ECF12F348BD.edm" localSheetId="0" hidden="1">#REF!</definedName>
    <definedName name="_bdm.0C1D6E1728AF4546895E4ECF12F348BD.edm" hidden="1">#REF!</definedName>
    <definedName name="_bdm.0D48722818E94606A704D1175FD1EFDF.edm" hidden="1">[24]Projections!$A$1:$IV$65536</definedName>
    <definedName name="_bdm.0D62C25E14934563A97B7EF9FE31380B.edm" hidden="1" xml:space="preserve">                                                                                                                                                                                  '[25]ABS CDO Only'!$A:$IV</definedName>
    <definedName name="_bdm.0DCF03545988409FBED8C1C406C2C456.edm" hidden="1" xml:space="preserve">  '[25]FY07 Forecast Summary'!$A:$IV</definedName>
    <definedName name="_bdm.0F2312174AA84E3380A038528C33522F.edm" hidden="1" xml:space="preserve">          '[26]Net Exposure'!$A:$IV</definedName>
    <definedName name="_bdm.0F75DF345120486C82D28EC30C59F6FA.edm" hidden="1">'[22]FS Budget'!$A:$IV</definedName>
    <definedName name="_bdm.0FE06B1F08E341DC9937D859196E6808.edm" hidden="1" xml:space="preserve">          '[26]Net Exposure'!$A:$IV</definedName>
    <definedName name="_bdm.0FF41291B334495AAF518070DE5FFD20.edm" localSheetId="0" hidden="1">#REF!</definedName>
    <definedName name="_bdm.0FF41291B334495AAF518070DE5FFD20.edm" hidden="1">#REF!</definedName>
    <definedName name="_bdm.1003f8e89f554a30987823c861cfa70e.edm" localSheetId="0" hidden="1">#REF!</definedName>
    <definedName name="_bdm.1003f8e89f554a30987823c861cfa70e.edm" hidden="1">#REF!</definedName>
    <definedName name="_bdm.10FAADBF52B1455E973DB8AF2D192CA9.edm" hidden="1">[24]Exposure!$A$1:$IV$65536</definedName>
    <definedName name="_bdm.12445E64BA684174BB65CC137D41575B.edm" hidden="1" xml:space="preserve">                                                                                                                                                                            '[25]Marks Summary'!$A:$IV</definedName>
    <definedName name="_bdm.1261AE0315BD417FA8ED43F79D2F7326.edm" localSheetId="0" hidden="1">#REF!</definedName>
    <definedName name="_bdm.1261AE0315BD417FA8ED43F79D2F7326.edm" hidden="1">#REF!</definedName>
    <definedName name="_bdm.129ED694C4604A67847D3459EC4AA815.edm" hidden="1">[27]Graph!$A$1:$IV$65536</definedName>
    <definedName name="_bdm.1310A61D2FB1423A965B56237318AEA3.edm" localSheetId="0" hidden="1">#REF!</definedName>
    <definedName name="_bdm.1310A61D2FB1423A965B56237318AEA3.edm" hidden="1">#REF!</definedName>
    <definedName name="_bdm.139643704B5743EC90DA2073E8D2A289.edm" hidden="1">'[24]CMBS Whs'!$A$1:$IV$65536</definedName>
    <definedName name="_bdm.14CD4087C6FB4EA5A815D29C04162460.edm" hidden="1" xml:space="preserve">          '[26]Net Exposure'!$A:$IV</definedName>
    <definedName name="_bdm.151ADD316C2744A09DBA6E0ABD16C71C.edm" localSheetId="0" hidden="1">#REF!</definedName>
    <definedName name="_bdm.151ADD316C2744A09DBA6E0ABD16C71C.edm" hidden="1">#REF!</definedName>
    <definedName name="_bdm.156e7c3950724a8c824c6f485b1134d7.edm" localSheetId="0" hidden="1">#REF!</definedName>
    <definedName name="_bdm.156e7c3950724a8c824c6f485b1134d7.edm" hidden="1">#REF!</definedName>
    <definedName name="_bdm.173ffd88ea2d4137981ecaa536b1db20.edm" localSheetId="0" hidden="1">#REF!</definedName>
    <definedName name="_bdm.173ffd88ea2d4137981ecaa536b1db20.edm" hidden="1">#REF!</definedName>
    <definedName name="_bdm.17CABBA58E5646A3AAF0C8327E3BFE7B.edm" localSheetId="0" hidden="1">#REF!</definedName>
    <definedName name="_bdm.17CABBA58E5646A3AAF0C8327E3BFE7B.edm" hidden="1">#REF!</definedName>
    <definedName name="_bdm.17E144F561804739B0F2BCC26DA73708.edm" localSheetId="0" hidden="1">#REF!</definedName>
    <definedName name="_bdm.17E144F561804739B0F2BCC26DA73708.edm" hidden="1">#REF!</definedName>
    <definedName name="_bdm.1A699D641FE843019C06EB296158C82E.edm" hidden="1" xml:space="preserve">          '[18]IB Capital Mkts - SP'!$A:$IV</definedName>
    <definedName name="_bdm.1A84D845FA074740A012BF1FA1AEADD6.edm" hidden="1" xml:space="preserve">                                                                                                                                                                        '[25]Marks Charts (ET)'!$A:$IV</definedName>
    <definedName name="_bdm.1B0ED8D03EB746F796B44B08BB704F4B.edm" hidden="1" xml:space="preserve">                                                                                                                                                                                                                    '[25]Marks Mid Level Detail 8-K (ET)'!$A:$IV</definedName>
    <definedName name="_bdm.1BB38E4BC8B24254BD1844BE322955CA.edm" localSheetId="0" hidden="1">#REF!</definedName>
    <definedName name="_bdm.1BB38E4BC8B24254BD1844BE322955CA.edm" hidden="1">#REF!</definedName>
    <definedName name="_bdm.1c2a8a7a805642669a28826974188f95.edm" localSheetId="0" hidden="1">#REF!</definedName>
    <definedName name="_bdm.1c2a8a7a805642669a28826974188f95.edm" hidden="1">#REF!</definedName>
    <definedName name="_bdm.1d0f638670704ea39fc23b14b0bcba6d.edm" hidden="1" xml:space="preserve">  '[28]Tax Capacity Projection'!$1:$1048576</definedName>
    <definedName name="_bdm.1E2FC055F8BD4DCEAF66AFFD4A7D8C42.edm" hidden="1">'[29]Market Share Chart _ by Product'!$A$1:$IV$65536</definedName>
    <definedName name="_bdm.2363A06C61824CAFBA0357CC62EBEA6D.edm" hidden="1">'[30]Record Origination Revenues CCB'!$A$1:$IV$65536</definedName>
    <definedName name="_bdm.2553DE2B78844CB7A411BBEDB8F740D7.edm" hidden="1" xml:space="preserve">          '[18]CIB Rev'!$A:$IV</definedName>
    <definedName name="_bdm.258581A5C18942FAA65E6D03B63427C8.edm" localSheetId="0" hidden="1">#REF!</definedName>
    <definedName name="_bdm.258581A5C18942FAA65E6D03B63427C8.edm" hidden="1">#REF!</definedName>
    <definedName name="_bdm.25A24D32938245A38E4213E1A0F7592C.edm" hidden="1">[29]bridges!$A$1:$IV$65536</definedName>
    <definedName name="_bdm.270D95B5A1A34635A76AA6DDA28243FB.edm" hidden="1">'[24]LF Bridge'!$A$1:$IV$65536</definedName>
    <definedName name="_bdm.278BBB92CF3040CD9ACD4BB329E9C1CC.edm" localSheetId="0" hidden="1">#REF!</definedName>
    <definedName name="_bdm.278BBB92CF3040CD9ACD4BB329E9C1CC.edm" hidden="1">#REF!</definedName>
    <definedName name="_bdm.27BE0A99E31A4643B5968FD01236434F.edm" hidden="1" xml:space="preserve">     '[23]IB P&amp;L'!$A:$IV</definedName>
    <definedName name="_bdm.2808A98B183B4F339A339A123C5933A9.edm" localSheetId="0" hidden="1">#REF!</definedName>
    <definedName name="_bdm.2808A98B183B4F339A339A123C5933A9.edm" hidden="1">#REF!</definedName>
    <definedName name="_bdm.2922B4697F154E3581A2AC3A274A03DA.edm" hidden="1">'[16]06_07_SUM orig proj offsite'!$A$1:$IV$65536</definedName>
    <definedName name="_bdm.2950B140853843C2900D3D477512354C.edm" hidden="1">'[20]E&amp;P'!$A$1:$IV$65536</definedName>
    <definedName name="_bdm.29FED25A01DB426D8F96F17D82D6DBFE.edm" hidden="1">'[20]DOI Pie Updated'!$A$1:$IV$65536</definedName>
    <definedName name="_bdm.2b5f2313f51b4d8694cbd1b9fa6a0f2e.edm" localSheetId="0" hidden="1">#REF!</definedName>
    <definedName name="_bdm.2b5f2313f51b4d8694cbd1b9fa6a0f2e.edm" hidden="1">#REF!</definedName>
    <definedName name="_bdm.2B7BC2B095D54D2DA4E46F2B902D144E.edm" hidden="1" xml:space="preserve">       '[23]IB Rev'!$A:$IV</definedName>
    <definedName name="_bdm.2b7d982b3378494d924b03dd0acd9c95.edm" localSheetId="0" hidden="1">#REF!</definedName>
    <definedName name="_bdm.2b7d982b3378494d924b03dd0acd9c95.edm" hidden="1">#REF!</definedName>
    <definedName name="_bdm.2ba8a1d1aa814c8fa810ec8d2bcc203f.edm" localSheetId="0" hidden="1">#REF!</definedName>
    <definedName name="_bdm.2ba8a1d1aa814c8fa810ec8d2bcc203f.edm" hidden="1">#REF!</definedName>
    <definedName name="_bdm.2C37A4E32F77483F8C8E5506B9A8556E.edm" hidden="1" xml:space="preserve">  '[25]FY07 Forecast Summary'!$A:$IV</definedName>
    <definedName name="_bdm.2c8f668b8a124ff0986aca0b1b6dae87.edm" localSheetId="0" hidden="1">#REF!</definedName>
    <definedName name="_bdm.2c8f668b8a124ff0986aca0b1b6dae87.edm" hidden="1">#REF!</definedName>
    <definedName name="_bdm.2CD90B73692842C3AF9C0FE47D175D2D.edm" hidden="1" xml:space="preserve">    '[25]Marks Charts (ET)'!$A:$IV</definedName>
    <definedName name="_bdm.2D3B85333BC745B589770DE9C7FC44CD.edm" hidden="1" xml:space="preserve">          '[18]IB Rev Trend'!$A:$IV</definedName>
    <definedName name="_bdm.2D61E03D8651420480D11D8E8EBCA380.edm" hidden="1">'[31]Tiny Calendars 2007'!$A$1:$IV$65536</definedName>
    <definedName name="_bdm.2D6F39FF33314D7CB4E3E303F6EC00B3.edm" localSheetId="0" hidden="1">#REF!</definedName>
    <definedName name="_bdm.2D6F39FF33314D7CB4E3E303F6EC00B3.edm" hidden="1">#REF!</definedName>
    <definedName name="_bdm.2E57EEC552764924A2CA3E2DE0E5D259.edm" hidden="1" xml:space="preserve">                                                                                                                                                                        '[25]Marks Charts (ET)'!$A:$IV</definedName>
    <definedName name="_bdm.2F0F9298153148E2AF34DB66156FD157.edm" hidden="1">'[20]High Grade Stats'!$A$1:$IV$65536</definedName>
    <definedName name="_bdm.2FA9C97117B845F6A13F96124D69D8CC.edm" hidden="1">'[20]Lev Fin - Sponsor Hires '!$A$1:$IV$65536</definedName>
    <definedName name="_bdm.302343424B0344A2A2D4FA1B605856C8.edm" hidden="1" xml:space="preserve">          '[18]IB Loans'!$A:$IV</definedName>
    <definedName name="_bdm.3144A1B282154CDBBFC3CCDF10CA3ECD.edm" hidden="1" xml:space="preserve">                                                                                        '[25]Marks Summary'!$A:$IV</definedName>
    <definedName name="_bdm.3201ED1564734720BAB550B882F70391.edm" hidden="1" xml:space="preserve">     '[26]Net Exposure'!$A:$IV</definedName>
    <definedName name="_bdm.32B1EEECD03349DDAD94AD941C88D213.edm" localSheetId="0" hidden="1">#REF!</definedName>
    <definedName name="_bdm.32B1EEECD03349DDAD94AD941C88D213.edm" hidden="1">#REF!</definedName>
    <definedName name="_bdm.3318A96E37414C91930B8CE4CE9751FE.edm" localSheetId="0" hidden="1">#REF!</definedName>
    <definedName name="_bdm.3318A96E37414C91930B8CE4CE9751FE.edm" hidden="1">#REF!</definedName>
    <definedName name="_bdm.33CD3473999E4D14AA19293C656C0B63.edm" hidden="1" xml:space="preserve">          '[18]exec summ table'!$A:$IV</definedName>
    <definedName name="_bdm.34515b0420e74052bbafed7d59d6c8e5.edm" localSheetId="0" hidden="1">#REF!</definedName>
    <definedName name="_bdm.34515b0420e74052bbafed7d59d6c8e5.edm" hidden="1">#REF!</definedName>
    <definedName name="_bdm.3534E600C4FE4984ACC7320069A6A7AB.edm" hidden="1">[27]Subprime!$A$1:$IV$65536</definedName>
    <definedName name="_bdm.36080967ab574e9aa36079c1fffc44fd.edm" localSheetId="0" hidden="1">#REF!</definedName>
    <definedName name="_bdm.36080967ab574e9aa36079c1fffc44fd.edm" hidden="1">#REF!</definedName>
    <definedName name="_bdm.3656F63E141A45A58714F990F70F7041.edm" localSheetId="0" hidden="1">#REF!</definedName>
    <definedName name="_bdm.3656F63E141A45A58714F990F70F7041.edm" hidden="1">#REF!</definedName>
    <definedName name="_bdm.372A1A8FE054473AB591AA9B182C6B8E.edm" hidden="1">[20]Resources!$A$1:$IV$65536</definedName>
    <definedName name="_bdm.3779466046DC4D69890441623017A61F.edm" localSheetId="0" hidden="1">#REF!</definedName>
    <definedName name="_bdm.3779466046DC4D69890441623017A61F.edm" hidden="1">#REF!</definedName>
    <definedName name="_bdm.379A7EFF08C0452F802DFA93F0744501.edm" localSheetId="0" hidden="1">#REF!</definedName>
    <definedName name="_bdm.379A7EFF08C0452F802DFA93F0744501.edm" hidden="1">#REF!</definedName>
    <definedName name="_bdm.37F9E1D2A35D450F9C10CE7B2BBA5B75.edm" hidden="1" xml:space="preserve">          '[18]IB Orig Rev - Total'!$A:$IV</definedName>
    <definedName name="_bdm.397d86b0003741eeafdb801e8a34c697.edm" localSheetId="0" hidden="1">#REF!</definedName>
    <definedName name="_bdm.397d86b0003741eeafdb801e8a34c697.edm" hidden="1">#REF!</definedName>
    <definedName name="_bdm.3c8ee29e3a4b461c8297bf29beb20456.edm" localSheetId="0" hidden="1">#REF!</definedName>
    <definedName name="_bdm.3c8ee29e3a4b461c8297bf29beb20456.edm" hidden="1">#REF!</definedName>
    <definedName name="_bdm.3D50B3A63CD548D29740660EA1D3CE2D.edm" hidden="1" xml:space="preserve">                                                                                                '[25]Marks Summary'!$A:$IV</definedName>
    <definedName name="_bdm.3DE621236CE541C98320596BFDD00247.edm" localSheetId="0" hidden="1">#REF!</definedName>
    <definedName name="_bdm.3DE621236CE541C98320596BFDD00247.edm" hidden="1">#REF!</definedName>
    <definedName name="_bdm.3E0D58BB6F6140698E0CF1D005A856AD.edm" hidden="1" xml:space="preserve">                                                                                                                                                                                          '[25]FY07 Forecast Summary'!$A:$IV</definedName>
    <definedName name="_bdm.3e2c600a9cef4c3b9a681610ee07f299.edm" hidden="1" xml:space="preserve">     [32]Tier1_RevenueGrowth!$1:$1048576</definedName>
    <definedName name="_bdm.3E3C68D65CB848C4BC54D5C0F8354A6C.edm" hidden="1">'[24]Exp Init'!$A$1:$IV$65536</definedName>
    <definedName name="_bdm.3f83ad88008f4d419eb8acea38c05f06.edm" hidden="1" xml:space="preserve">     '[19]Key Metric Charts'!$1:$1048576</definedName>
    <definedName name="_bdm.41E61F54DE81492EAAE45700B25CD3AA.edm" hidden="1">'[24]ABS CDO'!$A$1:$IV$65536</definedName>
    <definedName name="_bdm.4253A92EBB5E4E8FB07AB6B40699408E.edm" hidden="1" xml:space="preserve">                                                                                                                                                                                       '[25]Marks Summary'!$A:$IV</definedName>
    <definedName name="_bdm.43FA189A3E764C4496A9877B59261393.edm" hidden="1" xml:space="preserve">     '[23]Lend P&amp;L'!$A:$IV</definedName>
    <definedName name="_bdm.44df426759b7454f81b93d8f30e77725.edm" localSheetId="0" hidden="1">#REF!</definedName>
    <definedName name="_bdm.44df426759b7454f81b93d8f30e77725.edm" hidden="1">#REF!</definedName>
    <definedName name="_bdm.4530A14B39A64841B3EB0A3C179AC65E.edm" localSheetId="0" hidden="1">#REF!</definedName>
    <definedName name="_bdm.4530A14B39A64841B3EB0A3C179AC65E.edm" hidden="1">#REF!</definedName>
    <definedName name="_bdm.463A5B461E8C40C88D15F3960141A013.edm" hidden="1" xml:space="preserve">          '[18]Net Exposure'!$A:$IV</definedName>
    <definedName name="_bdm.47C75340713046F4A28B855CCFD6D4AA.edm" hidden="1">'[29]Macro Econ Charts 3 Updated'!$A$1:$IV$65536</definedName>
    <definedName name="_bdm.482CA12757D8409E88BEB24E33A25EC5.edm" hidden="1" xml:space="preserve">          '[18]IB Capital Mkts - SP'!$A:$IV</definedName>
    <definedName name="_bdm.48C179E983CF404AA1873F4E0985F134.edm" hidden="1" xml:space="preserve">     '[23]CIB 8qtr'!$A:$IV</definedName>
    <definedName name="_bdm.491DC3B223774E14AD40B95EBB7E2DE4.edm" hidden="1">'[29]04_06 GMIB Reve'!$A$1:$IV$65536</definedName>
    <definedName name="_bdm.494ACA894B6D4D3D84AC971E2B660D88.edm" localSheetId="0" hidden="1">#REF!</definedName>
    <definedName name="_bdm.494ACA894B6D4D3D84AC971E2B660D88.edm" hidden="1">#REF!</definedName>
    <definedName name="_bdm.498208e4cf3143a0a08ee605c017789e.edm" hidden="1" xml:space="preserve">     '[19]Summary Table'!$1:$1048576</definedName>
    <definedName name="_bdm.499A18FD32F54E28984D16698BCDBB43.edm" hidden="1">[24]LBOs!$A$1:$IV$65536</definedName>
    <definedName name="_bdm.49BB6BC4EFDC4950848F377316709961.edm" hidden="1">'[29]Direct Investment'!$A$1:$IV$65536</definedName>
    <definedName name="_bdm.49BD0C720A084D438E920021A4AD8BC8.edm" hidden="1" xml:space="preserve">          '[18]IB P&amp;L'!$A:$IV</definedName>
    <definedName name="_bdm.4AC9DB495AAB4842931BD799DEB419D7.edm" localSheetId="0" hidden="1">#REF!</definedName>
    <definedName name="_bdm.4AC9DB495AAB4842931BD799DEB419D7.edm" hidden="1">#REF!</definedName>
    <definedName name="_bdm.4B81C2976CE04BD58A3DD21932BFA63F.edm" localSheetId="0" hidden="1">#REF!</definedName>
    <definedName name="_bdm.4B81C2976CE04BD58A3DD21932BFA63F.edm" hidden="1">#REF!</definedName>
    <definedName name="_bdm.50A646FFEAF44F73B2E7130686D7A83B.edm" hidden="1">'[20]CCB Charts Initiative Template'!$A$1:$IV$65536</definedName>
    <definedName name="_bdm.50A7FB990999453AB22C32FFDAD97939.edm" localSheetId="0" hidden="1">#REF!</definedName>
    <definedName name="_bdm.50A7FB990999453AB22C32FFDAD97939.edm" hidden="1">#REF!</definedName>
    <definedName name="_bdm.5222137083534B319DDF65376866AB8B.edm" hidden="1" xml:space="preserve">       '[23]CIB 8qtr'!$A:$IV</definedName>
    <definedName name="_bdm.537b61f8e2644ec5ab91277df8a6c190.edm" hidden="1" xml:space="preserve">     '[19]Comp Table'!$1:$1048576</definedName>
    <definedName name="_bdm.5445D14BFF2848348F8486C12B873AB0.edm" localSheetId="0" hidden="1">#REF!</definedName>
    <definedName name="_bdm.5445D14BFF2848348F8486C12B873AB0.edm" hidden="1">#REF!</definedName>
    <definedName name="_bdm.545e905480a947d89963817fdf1c6df6.edm" hidden="1" xml:space="preserve">  '[28]Tax Capacity Projection'!$1:$1048576</definedName>
    <definedName name="_bdm.550F24D84C794DD2A81248EE18BDDEE0.edm" localSheetId="0" hidden="1">#REF!</definedName>
    <definedName name="_bdm.550F24D84C794DD2A81248EE18BDDEE0.edm" hidden="1">#REF!</definedName>
    <definedName name="_bdm.55797C3CB33845C98A0939EEF4787521.edm" localSheetId="0" hidden="1">#REF!</definedName>
    <definedName name="_bdm.55797C3CB33845C98A0939EEF4787521.edm" hidden="1">#REF!</definedName>
    <definedName name="_bdm.55F2D079C64A4CE2B50B3EA941732687.edm" hidden="1">'[21]06_07_SUM orig proj offsite'!$A$1:$IV$65536</definedName>
    <definedName name="_bdm.57B74063BC3847359A9E4A7E5206FEF5.edm" localSheetId="0" hidden="1">#REF!</definedName>
    <definedName name="_bdm.57B74063BC3847359A9E4A7E5206FEF5.edm" hidden="1">#REF!</definedName>
    <definedName name="_bdm.57D5896C8F0D4F7A8F94B3A798F00D64.edm" hidden="1">[24]Monolines!$A$1:$IV$65536</definedName>
    <definedName name="_bdm.5AFEC114884E4679A3AA47B02D201EEF.edm" localSheetId="0" hidden="1">#REF!</definedName>
    <definedName name="_bdm.5AFEC114884E4679A3AA47B02D201EEF.edm" hidden="1">#REF!</definedName>
    <definedName name="_bdm.5CC0176675CB4DDDBD21D696855DE27C.edm" hidden="1" xml:space="preserve">          '[18]P&amp;L'!$A:$IV</definedName>
    <definedName name="_bdm.5CE124CB4BD640E689FBC955007A8558.edm" hidden="1">[20]Equity!$A$1:$IV$65536</definedName>
    <definedName name="_bdm.5d188ddfead14cb68e231f5b6c756617.edm" localSheetId="0" hidden="1">#REF!</definedName>
    <definedName name="_bdm.5d188ddfead14cb68e231f5b6c756617.edm" hidden="1">#REF!</definedName>
    <definedName name="_bdm.5d51a7f5a3ff43a69abc63a978162a37.edm" hidden="1" xml:space="preserve">     '[19]Book Value Tables'!$1:$1048576</definedName>
    <definedName name="_bdm.5e430868374a48c5a176e3daf0da50a9.edm" hidden="1" xml:space="preserve">     '[19]Key Metric Charts'!$1:$1048576</definedName>
    <definedName name="_bdm.5f2f7c44870e45b987096043d52e7a4d.edm" hidden="1" xml:space="preserve">     '[19]Comp Table'!$1:$1048576</definedName>
    <definedName name="_bdm.5FB2774EBF2941579EA988AC4B44A44F.edm" hidden="1" xml:space="preserve">          '[18]exec summ table'!$A:$IV</definedName>
    <definedName name="_bdm.604f785d4ca9488495f0e9afd0dd4ca3.edm" localSheetId="0" hidden="1">#REF!</definedName>
    <definedName name="_bdm.604f785d4ca9488495f0e9afd0dd4ca3.edm" hidden="1">#REF!</definedName>
    <definedName name="_bdm.61BA66DAB9604316B8BFA121FFB82C87.edm" hidden="1">[24]Bluepoint!$A$1:$IV$65536</definedName>
    <definedName name="_bdm.635288FB3A294961B41B424E286D08E4.edm" hidden="1" xml:space="preserve">     '[23]P&amp;L'!$A:$IV</definedName>
    <definedName name="_bdm.65249ab0a0064d60a64a6812c0cc9518.edm" localSheetId="0" hidden="1">#REF!</definedName>
    <definedName name="_bdm.65249ab0a0064d60a64a6812c0cc9518.edm" hidden="1">#REF!</definedName>
    <definedName name="_bdm.6538c2a357a84aa2bd671a205de4db52.edm" localSheetId="0" hidden="1">#REF!</definedName>
    <definedName name="_bdm.6538c2a357a84aa2bd671a205de4db52.edm" hidden="1">#REF!</definedName>
    <definedName name="_bdm.65E4F5229D0C4CEE9051AE04F1D4BDAA.edm" hidden="1" xml:space="preserve">          '[18]IB Rev Trend'!$A:$IV</definedName>
    <definedName name="_bdm.66B6042CFFD649E9B1250D6432F33C7A.edm" hidden="1" xml:space="preserve">          '[18]IB Rev'!$A:$IV</definedName>
    <definedName name="_bdm.66D6219887854468B9449C5944A1D3E6.edm" localSheetId="0" hidden="1">#REF!</definedName>
    <definedName name="_bdm.66D6219887854468B9449C5944A1D3E6.edm" hidden="1">#REF!</definedName>
    <definedName name="_bdm.671B5E64D91547B4AFFB3870363C710D.edm" localSheetId="0" hidden="1">#REF!</definedName>
    <definedName name="_bdm.671B5E64D91547B4AFFB3870363C710D.edm" hidden="1">#REF!</definedName>
    <definedName name="_bdm.67753C191AD74F74B68C3F49957D353E.edm" hidden="1" xml:space="preserve">          [23]Expenses!$A:$IV</definedName>
    <definedName name="_bdm.67C81115598E4992B43A48E0589A6ED0.edm" hidden="1" xml:space="preserve">          '[18]IB Capital Mkts'!$A:$IV</definedName>
    <definedName name="_bdm.68C57AA46DE14FB691A36BB884CAEF61.edm" localSheetId="0" hidden="1">#REF!</definedName>
    <definedName name="_bdm.68C57AA46DE14FB691A36BB884CAEF61.edm" hidden="1">#REF!</definedName>
    <definedName name="_bdm.6A897E6781904C8FB772B29C22D90C37.edm" localSheetId="0" hidden="1">#REF!</definedName>
    <definedName name="_bdm.6A897E6781904C8FB772B29C22D90C37.edm" hidden="1">#REF!</definedName>
    <definedName name="_bdm.6B75D7732031455E94295A9CF3373821.edm" localSheetId="0" hidden="1">#REF!</definedName>
    <definedName name="_bdm.6B75D7732031455E94295A9CF3373821.edm" hidden="1">#REF!</definedName>
    <definedName name="_bdm.6BDDF717F6A74DCF8A09F28218DCE83F.edm" hidden="1">'[20]Vertical Mortgage Integration'!$A$1:$IV$65536</definedName>
    <definedName name="_bdm.6CDF7BCF0E884924AE0992222E0059D5.edm" hidden="1" xml:space="preserve">          '[26]Net Exposure'!$A:$IV</definedName>
    <definedName name="_bdm.6D406393FFC2412EAE10C44B34B489EC.edm" hidden="1">[24]Franchise!$A$1:$IV$65536</definedName>
    <definedName name="_bdm.6E5A1F2A185F4808ABEAF24ADF28F9B3.edm" localSheetId="0" hidden="1">#REF!</definedName>
    <definedName name="_bdm.6E5A1F2A185F4808ABEAF24ADF28F9B3.edm" hidden="1">#REF!</definedName>
    <definedName name="_bdm.6F7C48EFB04F498E92BE4B5563C99553.edm" localSheetId="0" hidden="1">#REF!</definedName>
    <definedName name="_bdm.6F7C48EFB04F498E92BE4B5563C99553.edm" hidden="1">#REF!</definedName>
    <definedName name="_bdm.6FE157DCAFCB40F2978ED8AFD151B03D.edm" localSheetId="0" hidden="1">#REF!</definedName>
    <definedName name="_bdm.6FE157DCAFCB40F2978ED8AFD151B03D.edm" hidden="1">#REF!</definedName>
    <definedName name="_bdm.71486A4CE2884B4187D0BC83436ED520.edm" hidden="1">'[31]Pie Chart-Currency'!$A$1:$IV$65536</definedName>
    <definedName name="_bdm.715A7299B01C4EEF8D82D8C809CCD467.edm" hidden="1" xml:space="preserve">    '[25]FY07 Forecast Summary'!$A:$IV</definedName>
    <definedName name="_bdm.71B6D79544B243F89C483B75A7AD650B.edm" localSheetId="0" hidden="1">#REF!</definedName>
    <definedName name="_bdm.71B6D79544B243F89C483B75A7AD650B.edm" hidden="1">#REF!</definedName>
    <definedName name="_bdm.71CD69E60B5141F690786271DD3A23B2.edm" localSheetId="0" hidden="1">#REF!</definedName>
    <definedName name="_bdm.71CD69E60B5141F690786271DD3A23B2.edm" hidden="1">#REF!</definedName>
    <definedName name="_bdm.733AEDF218724069A574ADAA37392C92.edm" localSheetId="0" hidden="1">#REF!</definedName>
    <definedName name="_bdm.733AEDF218724069A574ADAA37392C92.edm" hidden="1">#REF!</definedName>
    <definedName name="_bdm.734AF5CFB7B34F558BC99DF00365BA0E.edm" localSheetId="0" hidden="1">#REF!</definedName>
    <definedName name="_bdm.734AF5CFB7B34F558BC99DF00365BA0E.edm" hidden="1">#REF!</definedName>
    <definedName name="_bdm.7372837255D34C99BE9CD3BCB03A9DF5.edm" hidden="1">[24]Data!$A$1:$IV$65536</definedName>
    <definedName name="_bdm.73EC325143DA4A8E8D1D849C97FF877A.edm" hidden="1">'[20]Comp Adv 5'!$A$1:$IV$65536</definedName>
    <definedName name="_bdm.73ED0BE96DB7442EAC09DDEA3DD82231.edm" localSheetId="0" hidden="1">#REF!</definedName>
    <definedName name="_bdm.73ED0BE96DB7442EAC09DDEA3DD82231.edm" hidden="1">#REF!</definedName>
    <definedName name="_bdm.73fd2483038a46ecbcaff102ed796bae.edm" hidden="1" xml:space="preserve">                '[33]Subscr Summary'!$1:$1048576</definedName>
    <definedName name="_bdm.74490602855e41409d65c8ef61e09215.edm" localSheetId="0" hidden="1">#REF!</definedName>
    <definedName name="_bdm.74490602855e41409d65c8ef61e09215.edm" hidden="1">#REF!</definedName>
    <definedName name="_bdm.753DAA5DA67F496BB650C7923BB41D49.edm" localSheetId="0" hidden="1">#REF!</definedName>
    <definedName name="_bdm.753DAA5DA67F496BB650C7923BB41D49.edm" hidden="1">#REF!</definedName>
    <definedName name="_bdm.75e2fd68d2094c30aa760d4ec6e7c9ee.edm" localSheetId="0" hidden="1">#REF!</definedName>
    <definedName name="_bdm.75e2fd68d2094c30aa760d4ec6e7c9ee.edm" hidden="1">#REF!</definedName>
    <definedName name="_bdm.75FB9C605C6C46138A7B2D2B0CBE616B.edm" localSheetId="0" hidden="1">#REF!</definedName>
    <definedName name="_bdm.75FB9C605C6C46138A7B2D2B0CBE616B.edm" hidden="1">#REF!</definedName>
    <definedName name="_bdm.76B2300F0CD44960A5797E25CC07E306.edm" hidden="1">'[24]LBOs-06'!$A$1:$IV$65536</definedName>
    <definedName name="_bdm.771537F7497140F3903719C936E2A9D8.edm" hidden="1">[22]Mix!$A:$IV</definedName>
    <definedName name="_bdm.7716A2876B2E4F7A854709983B4ECE41.edm" localSheetId="0" hidden="1">#REF!</definedName>
    <definedName name="_bdm.7716A2876B2E4F7A854709983B4ECE41.edm" hidden="1">#REF!</definedName>
    <definedName name="_bdm.77A3158D67CA4590AFF9D0B03D1CB544.edm" hidden="1">[22]Deck!$A:$IV</definedName>
    <definedName name="_bdm.7811B813D3444E749691026F3BB7EEB9.edm" localSheetId="0" hidden="1">#REF!</definedName>
    <definedName name="_bdm.7811B813D3444E749691026F3BB7EEB9.edm" hidden="1">#REF!</definedName>
    <definedName name="_bdm.7842B2F58E02496F9CC221A6363ADE99.edm" localSheetId="0" hidden="1">#REF!</definedName>
    <definedName name="_bdm.7842B2F58E02496F9CC221A6363ADE99.edm" hidden="1">#REF!</definedName>
    <definedName name="_bdm.78779384743F41AD8B8B5BCA9328E94E.edm" hidden="1">'[20]Hiring Plan'!$A$1:$IV$65536</definedName>
    <definedName name="_bdm.78CF46E4B4D34C7EBFAF8439F1EF965A.edm" localSheetId="0" hidden="1">#REF!</definedName>
    <definedName name="_bdm.78CF46E4B4D34C7EBFAF8439F1EF965A.edm" hidden="1">#REF!</definedName>
    <definedName name="_bdm.7C1268A472D644C88FC5B39FDD1D18F6.edm" hidden="1">'[20]Real Estate Charts'!$A$1:$IV$65536</definedName>
    <definedName name="_bdm.7C1756725A2D46CBA0038DB9A452D861.edm" hidden="1">'[21]slide 21'!$A$1:$IV$65536</definedName>
    <definedName name="_bdm.7C9374CA5D8649C7916E3274D997B6C5.edm" hidden="1" xml:space="preserve">     '[23]IB P&amp;L'!$A:$IV</definedName>
    <definedName name="_bdm.7CFC660A4B7C409EAE7C3E3A7F6BF471.edm" localSheetId="0" hidden="1">#REF!</definedName>
    <definedName name="_bdm.7CFC660A4B7C409EAE7C3E3A7F6BF471.edm" hidden="1">#REF!</definedName>
    <definedName name="_bdm.7DD7BC9E19DF450AAF7F317C93E6B58D.edm" hidden="1">'[34]Core Non Core Launch'!$A$1:$IV$65536</definedName>
    <definedName name="_bdm.7F55D518F00D45D58F239584DAA00C6B.edm" localSheetId="0" hidden="1">#REF!</definedName>
    <definedName name="_bdm.7F55D518F00D45D58F239584DAA00C6B.edm" hidden="1">#REF!</definedName>
    <definedName name="_bdm.7FAA9E6240D348FAAEAD407C48C4B383.edm" hidden="1">'[20]Comp Adv 6'!$A$1:$IV$65536</definedName>
    <definedName name="_bdm.809C440952A54C3A88256FFA35D19CFB.edm" hidden="1">'[16]By Product'!$A$1:$IV$65536</definedName>
    <definedName name="_bdm.80AE1AF19FF440A78E9FA708B3C1223E.edm" hidden="1">'[20]M&amp;C'!$A$1:$IV$65536</definedName>
    <definedName name="_bdm.80B75475981B41AA8323B22DAD035899.edm" hidden="1">'[35]Direct Investment (2)'!$A$1:$IV$65536</definedName>
    <definedName name="_bdm.8112E8708F38446FB20DE65BA4831DA8.edm" localSheetId="0" hidden="1">#REF!</definedName>
    <definedName name="_bdm.8112E8708F38446FB20DE65BA4831DA8.edm" hidden="1">#REF!</definedName>
    <definedName name="_bdm.825BB882E47C4B828D707A2A667FE219.edm" hidden="1" xml:space="preserve">          '[18]Lend P&amp;L'!$A:$IV</definedName>
    <definedName name="_bdm.825DB7698D7C4D008CAD80AF6A574A3B.edm" hidden="1">'[20]3 bubble chart'!$A$1:$IV$65536</definedName>
    <definedName name="_bdm.826585e0e7af4c39b45ea02e6f63a3f4.edm" localSheetId="0" hidden="1">#REF!</definedName>
    <definedName name="_bdm.826585e0e7af4c39b45ea02e6f63a3f4.edm" hidden="1">#REF!</definedName>
    <definedName name="_bdm.82B721BC23FB45C5B952C386FE0684EF.edm" localSheetId="0" hidden="1">#REF!</definedName>
    <definedName name="_bdm.82B721BC23FB45C5B952C386FE0684EF.edm" hidden="1">#REF!</definedName>
    <definedName name="_bdm.83271260036D4957903D1EEA4D861437.edm" hidden="1" xml:space="preserve">                                                                                                                                                                                  '[36]Marks Mid Level Detail 8-K'!$A:$IV</definedName>
    <definedName name="_bdm.833860FFC5034197955F8CE56BA548B3.edm" localSheetId="0" hidden="1">#REF!</definedName>
    <definedName name="_bdm.833860FFC5034197955F8CE56BA548B3.edm" hidden="1">#REF!</definedName>
    <definedName name="_bdm.83FE6402CAB44346914410AF27628136.edm" hidden="1">'[20]International - Structured'!$A$1:$IV$65536</definedName>
    <definedName name="_bdm.8457E6A7337243F59643C19EA597620D.edm" hidden="1" xml:space="preserve">  '[25]FY07 Forecast Summary'!$A:$IV</definedName>
    <definedName name="_bdm.849237A1385541AABDEAECCEF5260630.edm" hidden="1">'[29]Market Share Chart'!$A$1:$IV$65536</definedName>
    <definedName name="_bdm.85EC181C08C34C95BF3562737B22437B.edm" hidden="1" xml:space="preserve">          '[18]exec summ table'!$A:$IV</definedName>
    <definedName name="_bdm.869A62DF3EA04321AD0673BBBA927BD7.edm" localSheetId="0" hidden="1">#REF!</definedName>
    <definedName name="_bdm.869A62DF3EA04321AD0673BBBA927BD7.edm" hidden="1">#REF!</definedName>
    <definedName name="_bdm.872061d776374e09b29011cbd1fedd6d.edm" localSheetId="0" hidden="1">#REF!</definedName>
    <definedName name="_bdm.872061d776374e09b29011cbd1fedd6d.edm" hidden="1">#REF!</definedName>
    <definedName name="_bdm.872218E7EE6146B1881EF481AAFE5DA0.edm" hidden="1" xml:space="preserve">                                                                                                                                                                                            '[25]Marks Mid Level Detail'!$A:$IV</definedName>
    <definedName name="_bdm.872973FB1928403988FA45A3C4BE1A20.edm" hidden="1">'[24]CP Mkt'!$A$1:$IV$65536</definedName>
    <definedName name="_bdm.888A9EEBFC11473ABD378572A0A6B965.edm" hidden="1">'[24]Fed Funds'!$A$1:$IV$65536</definedName>
    <definedName name="_bdm.89D0F7D685BC40D485AF2EC9419E16CE.edm" hidden="1">'[27]Warehouse explainations '!$A$1:$IV$65536</definedName>
    <definedName name="_bdm.8B2B17B9B1FC49CA9114C707D473B792.edm" hidden="1" xml:space="preserve">          '[18]IB LHFS'!$A:$IV</definedName>
    <definedName name="_bdm.8CBB59B729F5483999E8EBC5B08BA60B.edm" localSheetId="0" hidden="1">#REF!</definedName>
    <definedName name="_bdm.8CBB59B729F5483999E8EBC5B08BA60B.edm" hidden="1">#REF!</definedName>
    <definedName name="_bdm.8DB154B199FE489780684CED8F4A7B37.edm" hidden="1">'[29]06_07_SUM'!$A$1:$IV$65536</definedName>
    <definedName name="_bdm.8E382DBB1F06423581D783BEC894EE0C.edm" hidden="1" xml:space="preserve">          '[18]exec summ table'!$A:$IV</definedName>
    <definedName name="_bdm.8EFA8CE27F8B4CC7B54AA048D56CFFAD.edm" hidden="1" xml:space="preserve">                                                                                                                                                                                  '[36]Marks Mid Level Detail 8-K'!$A:$IV</definedName>
    <definedName name="_bdm.9064EBB62AC94650B97058A3379A2ECA.edm" localSheetId="0" hidden="1">#REF!</definedName>
    <definedName name="_bdm.9064EBB62AC94650B97058A3379A2ECA.edm" hidden="1">#REF!</definedName>
    <definedName name="_bdm.90B38C67341E4B78A4ADB8D19D2352DA.edm" localSheetId="0" hidden="1">#REF!</definedName>
    <definedName name="_bdm.90B38C67341E4B78A4ADB8D19D2352DA.edm" hidden="1">#REF!</definedName>
    <definedName name="_bdm.90BA89E9F8984D189E99DDCECDE3DA7E.edm" hidden="1">[37]REFS!$A:$IV</definedName>
    <definedName name="_bdm.90EF7F7D8C23441580B598E3FA0E23EF.edm" hidden="1">'[37]REFS Charts'!$A:$IV</definedName>
    <definedName name="_bdm.91229012DE6749C98ADC8F7DB0296F9E.edm" hidden="1" xml:space="preserve">       '[23]IB Rev'!$A:$IV</definedName>
    <definedName name="_bdm.91683B7099044C97B1411794F712FA35.edm" hidden="1">'[24]LBOS 06-07'!$A$1:$IV$65536</definedName>
    <definedName name="_bdm.91B55B01798C4E4EB204042BCDA69A7F.edm" hidden="1" xml:space="preserve">                                                                                          '[25]FY07 Forecast Summary'!$A:$IV</definedName>
    <definedName name="_bdm.91DC0FE9772540D5A6CEF7A45D3B0C28.edm" hidden="1" xml:space="preserve">          '[18]IB Orig Rev - Total'!$A:$IV</definedName>
    <definedName name="_bdm.939e2b0a090f44ceb0209866f86b24e9.edm" localSheetId="0" hidden="1">#REF!</definedName>
    <definedName name="_bdm.939e2b0a090f44ceb0209866f86b24e9.edm" hidden="1">#REF!</definedName>
    <definedName name="_bdm.95DC34FAA6354B23A37BF7D94E9E03A5.edm" hidden="1">'[20]Comp Adv 4'!$A$1:$IV$65536</definedName>
    <definedName name="_bdm.964D3F92EBAF46B19F5CE977E514C346.edm" hidden="1">'[24]CMBS Warehouse'!$A$1:$IV$65536</definedName>
    <definedName name="_bdm.9738FBCA96834A388115D32AEF3042D3.edm" localSheetId="0" hidden="1">#REF!</definedName>
    <definedName name="_bdm.9738FBCA96834A388115D32AEF3042D3.edm" hidden="1">#REF!</definedName>
    <definedName name="_bdm.984928B01B29402A95989C5480BB5B93.edm" hidden="1">[38]Warehouse!$A$1:$IV$65536</definedName>
    <definedName name="_bdm.98592062FD68487EAD5676313225989A.edm" localSheetId="0" hidden="1">#REF!</definedName>
    <definedName name="_bdm.98592062FD68487EAD5676313225989A.edm" hidden="1">#REF!</definedName>
    <definedName name="_bdm.986DB1E6C5B74BA48FE5583B88145F02.edm" localSheetId="0" hidden="1">#REF!</definedName>
    <definedName name="_bdm.986DB1E6C5B74BA48FE5583B88145F02.edm" hidden="1">#REF!</definedName>
    <definedName name="_bdm.98ade3f01e764b38a3a31255f58a628c.edm" localSheetId="0" hidden="1">#REF!</definedName>
    <definedName name="_bdm.98ade3f01e764b38a3a31255f58a628c.edm" hidden="1">#REF!</definedName>
    <definedName name="_bdm.98C2C8AB60DF46FDADA69EF1386CE39E.edm" localSheetId="0" hidden="1">#REF!</definedName>
    <definedName name="_bdm.98C2C8AB60DF46FDADA69EF1386CE39E.edm" hidden="1">#REF!</definedName>
    <definedName name="_bdm.98E01944ABB848DC899766B423A8B7C5.edm" localSheetId="0" hidden="1">#REF!</definedName>
    <definedName name="_bdm.98E01944ABB848DC899766B423A8B7C5.edm" hidden="1">#REF!</definedName>
    <definedName name="_bdm.99202591326346C988CAB05F55EA6683.edm" hidden="1" xml:space="preserve">     '[26]Net Exposure'!$A:$IV</definedName>
    <definedName name="_bdm.99951A31D8F54AD8872B9F03782A6735.edm" localSheetId="0" hidden="1">#REF!</definedName>
    <definedName name="_bdm.99951A31D8F54AD8872B9F03782A6735.edm" hidden="1">#REF!</definedName>
    <definedName name="_bdm.9B143323A3374AF491279A50135C30FA.edm" localSheetId="0" hidden="1">#REF!</definedName>
    <definedName name="_bdm.9B143323A3374AF491279A50135C30FA.edm" hidden="1">#REF!</definedName>
    <definedName name="_bdm.9B19793756DA472A9696140F581C9953.edm" hidden="1">'[20]Lev  Portfolio'!$A$1:$IV$65536</definedName>
    <definedName name="_bdm.9b2e3b88ebde432d8f14794a5b827cff.edm" hidden="1" xml:space="preserve">     '[19]Key Metric Charts'!$1:$1048576</definedName>
    <definedName name="_bdm.9B3ACB830B65477CA4E9CD9AE4A79F8F.edm" hidden="1">[24]LTV!$A$1:$IV$65536</definedName>
    <definedName name="_bdm.9D1F9209B3F84B81BCF3B5181FF6CDE5.edm" localSheetId="0" hidden="1">#REF!</definedName>
    <definedName name="_bdm.9D1F9209B3F84B81BCF3B5181FF6CDE5.edm" hidden="1">#REF!</definedName>
    <definedName name="_bdm.9DA6E0AE34214703B51C955CA6804F50.edm" hidden="1">'[29]CCB Industry Charts'!$A$1:$IV$65536</definedName>
    <definedName name="_bdm.9dc1a8cca5114a36b36703b6f8950d32.edm" localSheetId="0" hidden="1">#REF!</definedName>
    <definedName name="_bdm.9dc1a8cca5114a36b36703b6f8950d32.edm" hidden="1">#REF!</definedName>
    <definedName name="_bdm.9e21e483b0a24b68a39e1a7e2f840452.edm" localSheetId="0" hidden="1">#REF!</definedName>
    <definedName name="_bdm.9e21e483b0a24b68a39e1a7e2f840452.edm" hidden="1">#REF!</definedName>
    <definedName name="_bdm.A03A6B5241FA428FA078CEB595E8784C.edm" hidden="1" xml:space="preserve">                                                                                                                                                                                                                         '[36]ABS CDO Only'!$A:$IV</definedName>
    <definedName name="_bdm.A0F5FB2D8BB04F9CA09D2AAB4295B3C4.edm" hidden="1">'[20]DOI Summ'!$A$1:$IV$65536</definedName>
    <definedName name="_bdm.A1A9A6ECE95946A788B02F350692CC18.edm" hidden="1" xml:space="preserve">                                                                                                                                                                                  '[36]Marks Mid Level Detail 8-K'!$A:$IV</definedName>
    <definedName name="_bdm.a226885752dd4feb8ef862a53a75d62a.edm" localSheetId="0" hidden="1">#REF!</definedName>
    <definedName name="_bdm.a226885752dd4feb8ef862a53a75d62a.edm" hidden="1">#REF!</definedName>
    <definedName name="_bdm.A269335F552542158AE796F6F04DC61A.edm" hidden="1" xml:space="preserve">                                                                                                                                                                                       '[25]Marks Summary'!$A:$IV</definedName>
    <definedName name="_bdm.A4DB1D15732440A2B045916CCE22EC14.edm" hidden="1">[20]FIG!$A$1:$IV$65536</definedName>
    <definedName name="_bdm.A5CD5C58916249E0AEB7DEA6FB567123.edm" hidden="1" xml:space="preserve">     '[23]GMIB P&amp;L'!$A:$IV</definedName>
    <definedName name="_bdm.A61B2DBB51E74A41A6C8ED4C9DE6DF01.edm" hidden="1" xml:space="preserve">          '[18]IB Orig Rev - Total'!$A:$IV</definedName>
    <definedName name="_bdm.A6EC0750433344A4A623A5ECBF83B45D.edm" hidden="1">'[16]GMIB Summary'!$A$1:$IV$65536</definedName>
    <definedName name="_bdm.A78107C9100F4EC1936ED21686E54D74.edm" localSheetId="0" hidden="1">#REF!</definedName>
    <definedName name="_bdm.A78107C9100F4EC1936ED21686E54D74.edm" hidden="1">#REF!</definedName>
    <definedName name="_bdm.A797362BF00A42638D88C720051DD1D1.edm" localSheetId="0" hidden="1">#REF!</definedName>
    <definedName name="_bdm.A797362BF00A42638D88C720051DD1D1.edm" hidden="1">#REF!</definedName>
    <definedName name="_bdm.A842E3ECEB8A499B95CFAF39C85AF099.edm" localSheetId="0" hidden="1">#REF!</definedName>
    <definedName name="_bdm.A842E3ECEB8A499B95CFAF39C85AF099.edm" hidden="1">#REF!</definedName>
    <definedName name="_bdm.a8a7d13f7dd544ffbd8ef356c5523d4e.edm" hidden="1" xml:space="preserve">     '[19]Comp Table'!$1:$1048576</definedName>
    <definedName name="_bdm.a9fcc70840df43e7b7f64489b06b0185.edm" hidden="1" xml:space="preserve">     '[19]Book Value Tables'!$1:$1048576</definedName>
    <definedName name="_bdm.AA37907F19844BD7B37AA8B31150CC50.edm" hidden="1" xml:space="preserve">     '[23]IB Rev'!$A:$IV</definedName>
    <definedName name="_bdm.AAAC07CA6CA6488780F85132DAAAE6B9.edm" hidden="1" xml:space="preserve">    '[25]Marks Mid Level Detail 8-K (ET)'!$A:$IV</definedName>
    <definedName name="_bdm.AB385E0A7C00455EB9270DA16FD75EF8.edm" localSheetId="0" hidden="1">#REF!</definedName>
    <definedName name="_bdm.AB385E0A7C00455EB9270DA16FD75EF8.edm" hidden="1">#REF!</definedName>
    <definedName name="_bdm.ab6938aa05d94430aac3d9fd521d2a26.edm" hidden="1" xml:space="preserve">  '[28]Tax Capacity Projection'!$1:$1048576</definedName>
    <definedName name="_bdm.acdafd1920274e3e9e2a2cc58fd39dae.edm" localSheetId="0" hidden="1">#REF!</definedName>
    <definedName name="_bdm.acdafd1920274e3e9e2a2cc58fd39dae.edm" hidden="1">#REF!</definedName>
    <definedName name="_bdm.AD07C09772EE477D949C4595386B2BEA.edm" localSheetId="0" hidden="1">#REF!</definedName>
    <definedName name="_bdm.AD07C09772EE477D949C4595386B2BEA.edm" hidden="1">#REF!</definedName>
    <definedName name="_bdm.ad341760bf074bd2ba19d13d06bbeb55.edm" hidden="1" xml:space="preserve">                '[33]Subscr Summary'!$1:$1048576</definedName>
    <definedName name="_bdm.ae1f300af11946bbb25d13dc883ef19c.edm" hidden="1" xml:space="preserve">     '[19]Summary Table'!$1:$1048576</definedName>
    <definedName name="_bdm.AE20CB79A7EB47569DD1A938E7EBF0F9.edm" hidden="1" xml:space="preserve">          '[23]GMIB P&amp;L'!$A:$IV</definedName>
    <definedName name="_bdm.AEDE98288479415B8B70087900A0F3E9.edm" localSheetId="0" hidden="1">#REF!</definedName>
    <definedName name="_bdm.AEDE98288479415B8B70087900A0F3E9.edm" hidden="1">#REF!</definedName>
    <definedName name="_bdm.AF06553F3FD24843BC072C16A1A9E1EA.edm" localSheetId="0" hidden="1">#REF!</definedName>
    <definedName name="_bdm.AF06553F3FD24843BC072C16A1A9E1EA.edm" hidden="1">#REF!</definedName>
    <definedName name="_bdm.B098F9F87DB74CBEA0BB152934FA8FCF.edm" localSheetId="0" hidden="1">#REF!</definedName>
    <definedName name="_bdm.B098F9F87DB74CBEA0BB152934FA8FCF.edm" hidden="1">#REF!</definedName>
    <definedName name="_bdm.B180F621C57B435B8CE236385884008F.edm" hidden="1" xml:space="preserve">          '[18]IB Rev'!$A:$IV</definedName>
    <definedName name="_bdm.B19290B47C664215BB0EDC46BF3EA151.edm" hidden="1">'[20]High Grade Charts'!$A$1:$IV$65536</definedName>
    <definedName name="_bdm.B2C6CC6D50FD42CE80D235E294025635.edm" localSheetId="0" hidden="1">#REF!</definedName>
    <definedName name="_bdm.B2C6CC6D50FD42CE80D235E294025635.edm" hidden="1">#REF!</definedName>
    <definedName name="_bdm.B354F1F356C74301AC9DB064C7C3D0CA.edm" localSheetId="0" hidden="1">#REF!</definedName>
    <definedName name="_bdm.B354F1F356C74301AC9DB064C7C3D0CA.edm" hidden="1">#REF!</definedName>
    <definedName name="_bdm.B3775A8076764C399ED5D9C86621E069.edm" hidden="1" xml:space="preserve">                                                                                                                                                                                  '[25]ABS CDO Only'!$A:$IV</definedName>
    <definedName name="_bdm.b39b5363027d4b1b8dd0fa2f4349c5f5.edm" localSheetId="0" hidden="1">#REF!</definedName>
    <definedName name="_bdm.b39b5363027d4b1b8dd0fa2f4349c5f5.edm" hidden="1">#REF!</definedName>
    <definedName name="_bdm.B46DC13461514CFD9160D42F074B1AED.edm" hidden="1">'[29]CCB Rev by Industry'!$A$1:$IV$65536</definedName>
    <definedName name="_bdm.B60FE204AA104B70B2AEF7B6305499E2.edm" localSheetId="0" hidden="1">#REF!</definedName>
    <definedName name="_bdm.B60FE204AA104B70B2AEF7B6305499E2.edm" hidden="1">#REF!</definedName>
    <definedName name="_bdm.B798A22E88ED48E69F5A0C11045EF2C4.edm" hidden="1">'[29]CCB Charts Original'!$A$1:$IV$65536</definedName>
    <definedName name="_bdm.B7B22B6B49884E6B81BBCB2D67012ADD.edm" localSheetId="0" hidden="1">#REF!</definedName>
    <definedName name="_bdm.B7B22B6B49884E6B81BBCB2D67012ADD.edm" hidden="1">#REF!</definedName>
    <definedName name="_bdm.B7B6E78D03E44A1AB7634BDE9C7CA89D.edm" hidden="1">'[16]06_07_SUM'!$A$1:$IV$65536</definedName>
    <definedName name="_bdm.B7EB51A2A4384AB78F70006B25426EBE.edm" hidden="1">'[29]B High Yield Index'!$A$1:$IV$65536</definedName>
    <definedName name="_bdm.b8972b6210654520bf452df167df3b21.edm" localSheetId="0" hidden="1">#REF!</definedName>
    <definedName name="_bdm.b8972b6210654520bf452df167df3b21.edm" hidden="1">#REF!</definedName>
    <definedName name="_bdm.B9C2EAFA5F434B23B89A4AE4EE5A4BA5.edm" hidden="1">'[35]06_07_SUM (EXC 1 T)'!$A$1:$IV$65536</definedName>
    <definedName name="_bdm.B9FB4ED8D0944FDCB5E8C8F6FB93C60A.edm" localSheetId="0" hidden="1">#REF!</definedName>
    <definedName name="_bdm.B9FB4ED8D0944FDCB5E8C8F6FB93C60A.edm" hidden="1">#REF!</definedName>
    <definedName name="_bdm.BBB1D47A04774A9AB249E19477134AA2.edm" hidden="1" xml:space="preserve">          '[18]IB Capital Mkts'!$A:$IV</definedName>
    <definedName name="_bdm.BBD13ED1B7124FE58BCBAFFEFC4D9DEC.edm" hidden="1" xml:space="preserve">     '[26]Net Exposure'!$A:$IV</definedName>
    <definedName name="_bdm.BBF305B52DFF4AB1AED1EEC428F45C41.edm" hidden="1" xml:space="preserve">                                                                                                                                                              '[25]Marks Mid Level Detail 8-K (ET)'!$A:$IV</definedName>
    <definedName name="_bdm.BCAAF57051BC44FFA509DE64694AA5E6.edm" hidden="1">[27]Quarterly!$A$1:$IV$65536</definedName>
    <definedName name="_bdm.BE5F8BCE7FAD4D2893DDB695B88CBA80.edm" hidden="1">[22]Sheet3!$A:$IV</definedName>
    <definedName name="_bdm.BE68490E7FE441DEABA4BE0F33BB1BC9.edm" hidden="1">[39]Warehouse!$A$1:$IV$65536</definedName>
    <definedName name="_bdm.BF7CA3885AD44B2D9BC76F758992C87F.edm" localSheetId="0" hidden="1">#REF!</definedName>
    <definedName name="_bdm.BF7CA3885AD44B2D9BC76F758992C87F.edm" hidden="1">#REF!</definedName>
    <definedName name="_bdm.BF936EF409744C1E90066733A74D4F4D.edm" localSheetId="0" hidden="1">#REF!</definedName>
    <definedName name="_bdm.BF936EF409744C1E90066733A74D4F4D.edm" hidden="1">#REF!</definedName>
    <definedName name="_bdm.C009220518C34D789F6BDFAFCEBC1300.edm" hidden="1">'[20]Real Estate - International'!$A$1:$IV$65536</definedName>
    <definedName name="_bdm.C2518069C1E347EC85DB7748A2C3F99C.edm" localSheetId="0" hidden="1">#REF!</definedName>
    <definedName name="_bdm.C2518069C1E347EC85DB7748A2C3F99C.edm" hidden="1">#REF!</definedName>
    <definedName name="_bdm.C49CC36CC883489CBA1FF07AE8DF6089.edm" localSheetId="0" hidden="1">#REF!</definedName>
    <definedName name="_bdm.C49CC36CC883489CBA1FF07AE8DF6089.edm" hidden="1">#REF!</definedName>
    <definedName name="_bdm.C4A0D0DD5E5C4F4AA1957B1DFDD6CFA2.edm" localSheetId="0" hidden="1">#REF!</definedName>
    <definedName name="_bdm.C4A0D0DD5E5C4F4AA1957B1DFDD6CFA2.edm" hidden="1">#REF!</definedName>
    <definedName name="_bdm.C4EC7C228F1E46A591A035B8AAFEAE3B.edm" hidden="1">'[16]Growth By Business Unit'!$A$1:$IV$65536</definedName>
    <definedName name="_bdm.C58A5A8236AF41E9A76FAC391F600560.edm" localSheetId="0" hidden="1">#REF!</definedName>
    <definedName name="_bdm.C58A5A8236AF41E9A76FAC391F600560.edm" hidden="1">#REF!</definedName>
    <definedName name="_bdm.C5CD690944514E20B4B25E02E49E15C4.edm" hidden="1" xml:space="preserve">     '[23]Lend P&amp;L'!$A:$IV</definedName>
    <definedName name="_bdm.c5e842af024441e2a57c3ff50640152e.edm" localSheetId="0" hidden="1">#REF!</definedName>
    <definedName name="_bdm.c5e842af024441e2a57c3ff50640152e.edm" hidden="1">#REF!</definedName>
    <definedName name="_bdm.c6c733d1fbb142aa8688648212399b7a.edm" hidden="1" xml:space="preserve">     '[19]Price &amp; PE WFC vs Peers'!$1:$1048576</definedName>
    <definedName name="_bdm.c75789e81ebd4e57916614d36eb16877.edm" hidden="1" xml:space="preserve">     '[19]Book Value Tables'!$1:$1048576</definedName>
    <definedName name="_bdm.c915f3e3696245e6aeb79a068d0f5e9a.edm" localSheetId="0" hidden="1">#REF!</definedName>
    <definedName name="_bdm.c915f3e3696245e6aeb79a068d0f5e9a.edm" hidden="1">#REF!</definedName>
    <definedName name="_bdm.C9A7EFF572E6477BBEDFF22A8F0B9165.edm" hidden="1" xml:space="preserve">          '[18]IB Loans'!$A:$IV</definedName>
    <definedName name="_bdm.CA1F82E1499549FDA8BB44668F9659F2.edm" hidden="1" xml:space="preserve">          '[26]Net Exposure'!$A:$IV</definedName>
    <definedName name="_bdm.CA2B5A7FD52748C489BFE41A3C907CD3.edm" hidden="1" xml:space="preserve">          '[18]IB P&amp;L'!$A:$IV</definedName>
    <definedName name="_bdm.CB41103A375648D2AFFA972C43D86904.edm" localSheetId="0" hidden="1">#REF!</definedName>
    <definedName name="_bdm.CB41103A375648D2AFFA972C43D86904.edm" hidden="1">#REF!</definedName>
    <definedName name="_bdm.CB4789F143204412ABD0D9AE57BB5A8E.edm" hidden="1" xml:space="preserve">                                                                                                                                                                                                                         '[36]Marks Mid Level Detail 8-K'!$A:$IV</definedName>
    <definedName name="_bdm.cbb82d226e0241a093ee53d56ff36dba.edm" hidden="1" xml:space="preserve">     '[19]Comp Table'!$1:$1048576</definedName>
    <definedName name="_bdm.CCB0B3672233424AAB39FB9B55757C39.edm" hidden="1">'[29]CCB Rev and Ni'!$A$1:$IV$65536</definedName>
    <definedName name="_bdm.CCF86765B96A44D7AA37611F8EEF6B98.edm" localSheetId="0" hidden="1">#REF!</definedName>
    <definedName name="_bdm.CCF86765B96A44D7AA37611F8EEF6B98.edm" hidden="1">#REF!</definedName>
    <definedName name="_bdm.CD332F84C31B419C9058473A4894F391.edm" hidden="1">'[16]06_07_SUM V2 OFFSITE'!$A$1:$IV$65536</definedName>
    <definedName name="_bdm.CDBB70C8488449E6A8E0DC284A50734A.edm" hidden="1">'[17]Core Non Core'!$A:$IV</definedName>
    <definedName name="_bdm.CDBE5B83F0934D3F92048A04F695E10E.edm" localSheetId="0" hidden="1">#REF!</definedName>
    <definedName name="_bdm.CDBE5B83F0934D3F92048A04F695E10E.edm" hidden="1">#REF!</definedName>
    <definedName name="_bdm.cde784a1c26140219dc8a033b8809f35.edm" localSheetId="0" hidden="1">#REF!</definedName>
    <definedName name="_bdm.cde784a1c26140219dc8a033b8809f35.edm" hidden="1">#REF!</definedName>
    <definedName name="_bdm.CE68A13289AB418298D6D2FFA2228F99.edm" localSheetId="0" hidden="1">#REF!</definedName>
    <definedName name="_bdm.CE68A13289AB418298D6D2FFA2228F99.edm" hidden="1">#REF!</definedName>
    <definedName name="_bdm.CE69041113AF4F3CB759A7228CCBE1E9.edm" hidden="1" xml:space="preserve">          '[18]IB - PI rev'!$A:$IV</definedName>
    <definedName name="_bdm.cef7b4df95524398b92bcb9e24efba14.edm" hidden="1" xml:space="preserve">                         '[19]Comp Table'!$1:$1048576</definedName>
    <definedName name="_bdm.CF71A0E680BC48CDA90CA3F054D3B8AB.edm" hidden="1" xml:space="preserve">          [23]Expenses!$A:$IV</definedName>
    <definedName name="_bdm.CFB6333351A7466FB7BA18F7A7E6907F.edm" localSheetId="0" hidden="1">#REF!</definedName>
    <definedName name="_bdm.CFB6333351A7466FB7BA18F7A7E6907F.edm" hidden="1">#REF!</definedName>
    <definedName name="_bdm.D08B70BEE183423B98530BEA44EFDD0C.edm" hidden="1">'[40]Record Origination Revenues AN'!$A$1:$IV$65536</definedName>
    <definedName name="_bdm.D0DF8E1C600848D7B13DFCACBEB300EC.edm" hidden="1">'[16]06_07_SUM orig proj'!$A$1:$IV$65536</definedName>
    <definedName name="_bdm.d0fa38b5d5634723aa1eb43de09a2265.edm" localSheetId="0" hidden="1">#REF!</definedName>
    <definedName name="_bdm.d0fa38b5d5634723aa1eb43de09a2265.edm" hidden="1">#REF!</definedName>
    <definedName name="_bdm.D13D8965ED5647E8A117A6C3E174ABA3.edm" hidden="1" xml:space="preserve">          '[18]IB Rev Normalized'!$A:$IV</definedName>
    <definedName name="_bdm.D16E9A42EE354E82BBE8AFFDD11AB770.edm" hidden="1" xml:space="preserve">          [18]HC!$A:$IV</definedName>
    <definedName name="_bdm.d1a87a83aa084d86a8b8c43980237aa3.edm" hidden="1" xml:space="preserve">                '[33]Subscr Summary'!$1:$1048576</definedName>
    <definedName name="_bdm.D1AE8F07EFB5460E8BE40283006BF08A.edm" hidden="1">'[29]CCB Rev NI Formated'!$A$1:$IV$65536</definedName>
    <definedName name="_bdm.D20F5F9A1C6E47218A0ACD33C05FC388.edm" localSheetId="0" hidden="1">#REF!</definedName>
    <definedName name="_bdm.D20F5F9A1C6E47218A0ACD33C05FC388.edm" hidden="1">#REF!</definedName>
    <definedName name="_bdm.D2EA32E6B13B4065B839D83372B9C73C.edm" hidden="1">'[29]Econ Cap 2'!$A$1:$IV$65536</definedName>
    <definedName name="_bdm.D31BDBC3BFC741D7B1667105C1937657.edm" localSheetId="0" hidden="1">#REF!</definedName>
    <definedName name="_bdm.D31BDBC3BFC741D7B1667105C1937657.edm" hidden="1">#REF!</definedName>
    <definedName name="_bdm.d3264fa1605e49ac94494c60c3162cbd.edm" localSheetId="0" hidden="1">#REF!</definedName>
    <definedName name="_bdm.d3264fa1605e49ac94494c60c3162cbd.edm" hidden="1">#REF!</definedName>
    <definedName name="_bdm.d3b5aac9ab6f447eaac6dacf0b5e69a9.edm" localSheetId="0" hidden="1">#REF!</definedName>
    <definedName name="_bdm.d3b5aac9ab6f447eaac6dacf0b5e69a9.edm" hidden="1">#REF!</definedName>
    <definedName name="_bdm.D4391B22B07E456491170F1D40FE2D20.edm" hidden="1">'[20]Comp Adv 2'!$A$1:$IV$65536</definedName>
    <definedName name="_bdm.D4CBFA17567B446BA4D7690CD3661B07.edm" hidden="1">'[24]Mono Ins'!$A$1:$IV$65536</definedName>
    <definedName name="_bdm.D4F7684A69E844718E9CF1C937BC11FD.edm" hidden="1" xml:space="preserve">                                                                                                                                                                                  '[36]Marks Mid Level Detail 8-K'!$A:$IV</definedName>
    <definedName name="_bdm.D5104E389AAE45EB966FB7A712F337FC.edm" hidden="1" xml:space="preserve">                                                                                                                                                                                            '[25]Marks Mid Level Detail'!$A:$IV</definedName>
    <definedName name="_bdm.D6429BE9A24A44F59D52C32373818C5B.edm" hidden="1" xml:space="preserve">          '[18]IB Orig Rev - Total'!$A:$IV</definedName>
    <definedName name="_bdm.d64ad1977cb94e139e322b67ede370b9.edm" localSheetId="0" hidden="1">#REF!</definedName>
    <definedName name="_bdm.d64ad1977cb94e139e322b67ede370b9.edm" hidden="1">#REF!</definedName>
    <definedName name="_bdm.D68809EAD9CC4FF3B461933E1D56A113.edm" localSheetId="0" hidden="1">#REF!</definedName>
    <definedName name="_bdm.D68809EAD9CC4FF3B461933E1D56A113.edm" hidden="1">#REF!</definedName>
    <definedName name="_bdm.D69923B259754900B8F472020EF19FB7.edm" localSheetId="0" hidden="1">#REF!</definedName>
    <definedName name="_bdm.D69923B259754900B8F472020EF19FB7.edm" hidden="1">#REF!</definedName>
    <definedName name="_bdm.D7116785994E463FA80CE8B514E96FD6.edm" localSheetId="0" hidden="1">#REF!</definedName>
    <definedName name="_bdm.D7116785994E463FA80CE8B514E96FD6.edm" hidden="1">#REF!</definedName>
    <definedName name="_bdm.D75391BD2AC8421899348576D00B2D20.edm" hidden="1">[17]Headcount!$A:$IV</definedName>
    <definedName name="_bdm.D761B9670A1A4E3E962C2CC39B12123D.edm" hidden="1" xml:space="preserve">     [23]Expenses!$A:$IV</definedName>
    <definedName name="_bdm.D829236744B54E8FAC8CE93A7CBA78AC.edm" localSheetId="0" hidden="1">#REF!</definedName>
    <definedName name="_bdm.D829236744B54E8FAC8CE93A7CBA78AC.edm" hidden="1">#REF!</definedName>
    <definedName name="_bdm.DA8E4BEAA3BC40B5B39AB67C3CC0FAC1.edm" localSheetId="0" hidden="1">#REF!</definedName>
    <definedName name="_bdm.DA8E4BEAA3BC40B5B39AB67C3CC0FAC1.edm" hidden="1">#REF!</definedName>
    <definedName name="_bdm.DAD356F9F5A8496A8B874687CCF1DE2B.edm" hidden="1" xml:space="preserve">          '[18]T&amp;T P&amp;L'!$A:$IV</definedName>
    <definedName name="_bdm.DBC943102F1B4D188D4DA616B0BA4AB5.edm" hidden="1">'[29]CCB Rev by Prod'!$A$1:$IV$65536</definedName>
    <definedName name="_bdm.dbe916452d714f98aa1a2f8b55e904df.edm" hidden="1" xml:space="preserve">     '[19]Summary Table'!$1:$1048576</definedName>
    <definedName name="_bdm.DC575DC643D84237B3AAD2CFCB220384.edm" localSheetId="0" hidden="1">#REF!</definedName>
    <definedName name="_bdm.DC575DC643D84237B3AAD2CFCB220384.edm" hidden="1">#REF!</definedName>
    <definedName name="_bdm.DC8658D7EF6B44ED88DF886B27A2E576.edm" hidden="1">'[21]slide 15'!$A$1:$IV$65536</definedName>
    <definedName name="_bdm.DC99E27D518C4CDAADF4B0F115309FB9.edm" hidden="1" xml:space="preserve">          '[18]IB Orig Rev - Total'!$A:$IV</definedName>
    <definedName name="_bdm.DCA786BD090843B68433D3DEF23AC8F3.edm" hidden="1">'[22]CCB charts'!$A:$IV</definedName>
    <definedName name="_bdm.DCB006E09F8D4BA99AD6A329E293CC92.edm" localSheetId="0" hidden="1">#REF!</definedName>
    <definedName name="_bdm.DCB006E09F8D4BA99AD6A329E293CC92.edm" hidden="1">#REF!</definedName>
    <definedName name="_bdm.DCBCFDB7092A4AE08D14BADD8A26AE5C.edm" hidden="1">'[29]GMIB EPS'!$A$1:$IV$65536</definedName>
    <definedName name="_bdm.DCD9B146ADB94095A9C212D3AB55B2A9.edm" localSheetId="0" hidden="1">#REF!</definedName>
    <definedName name="_bdm.DCD9B146ADB94095A9C212D3AB55B2A9.edm" hidden="1">#REF!</definedName>
    <definedName name="_bdm.DD30481302AA4FECA9048D27D87105E6.edm" localSheetId="0" hidden="1">#REF!</definedName>
    <definedName name="_bdm.DD30481302AA4FECA9048D27D87105E6.edm" hidden="1">#REF!</definedName>
    <definedName name="_bdm.DDA16731685E48FEA26342ED588A0F3E.edm" hidden="1" xml:space="preserve">     '[26]Net Exposure'!$A:$IV</definedName>
    <definedName name="_bdm.DDB74A74F33E4E8E830FB5DC7661DB75.edm" hidden="1">'[29]05_06_SUM'!$A$1:$IV$65536</definedName>
    <definedName name="_bdm.DE3149C727D44569B0878DF65647D185.edm" hidden="1" xml:space="preserve">     '[23]IB P&amp;L'!$A:$IV</definedName>
    <definedName name="_bdm.DE777D26BF014D71BFB768779DF80489.edm" hidden="1">'[20]Comp Adv 3'!$A$1:$IV$65536</definedName>
    <definedName name="_bdm.DE9EF1C9463D4E04BE634AA4D62BEC51.edm" localSheetId="0" hidden="1">#REF!</definedName>
    <definedName name="_bdm.DE9EF1C9463D4E04BE634AA4D62BEC51.edm" hidden="1">#REF!</definedName>
    <definedName name="_bdm.DEED365FE5E64244BA5D090DBBD7424C.edm" hidden="1">[16]CCB!$A$1:$IV$65536</definedName>
    <definedName name="_bdm.df0d54255b9445b282ee858b4f8ceece.edm" localSheetId="0" hidden="1">#REF!</definedName>
    <definedName name="_bdm.df0d54255b9445b282ee858b4f8ceece.edm" hidden="1">#REF!</definedName>
    <definedName name="_bdm.DF75B46A77354329A6F108FAA855DFA5.edm" hidden="1" xml:space="preserve">          '[18]Lend Rev &amp; OS'!$A:$IV</definedName>
    <definedName name="_bdm.DFA40BB299164EA5AE922F563257D8AA.edm" localSheetId="0" hidden="1">#REF!</definedName>
    <definedName name="_bdm.DFA40BB299164EA5AE922F563257D8AA.edm" hidden="1">#REF!</definedName>
    <definedName name="_bdm.DFEF1DCA07984ABF9333D622B8EE26EF.edm" hidden="1" xml:space="preserve">       '[23]CIB 8qtr'!$A:$IV</definedName>
    <definedName name="_bdm.E09F0090B4DD4BDDBA6BE7F7FAD16B71.edm" hidden="1" xml:space="preserve">     '[23]IB P&amp;L'!$A:$IV</definedName>
    <definedName name="_bdm.E0C927268F434DCCABB64EE1AD82FE79.edm" hidden="1" xml:space="preserve">          '[23]IB Rev'!$A:$IV</definedName>
    <definedName name="_bdm.E173C1042FDE4D80ABD8CDD459594A3E.edm" hidden="1" xml:space="preserve">       '[23]P&amp;L'!$A:$IV</definedName>
    <definedName name="_bdm.e1b218bac2954f3abd454d8d8592dcda.edm" hidden="1" xml:space="preserve">  '[28]Tax Capacity Projection'!$1:$1048576</definedName>
    <definedName name="_bdm.E234EDE59BB54D2FA5D3C7B8590727D1.edm" hidden="1" xml:space="preserve">     '[23]Lend P&amp;L'!$A:$IV</definedName>
    <definedName name="_bdm.E27D9347D7794379AD173D5619DBBC6C.edm" localSheetId="0" hidden="1">#REF!</definedName>
    <definedName name="_bdm.E27D9347D7794379AD173D5619DBBC6C.edm" hidden="1">#REF!</definedName>
    <definedName name="_bdm.e29a3b4b24ae481eb12df506bed2afd5.edm" localSheetId="0" hidden="1">#REF!</definedName>
    <definedName name="_bdm.e29a3b4b24ae481eb12df506bed2afd5.edm" hidden="1">#REF!</definedName>
    <definedName name="_bdm.E3A4BD5AEFA246C98C18ED4165A4D420.edm" hidden="1" xml:space="preserve">                                                                                                                                                                                  '[25]ABS CDO Only'!$A:$IV</definedName>
    <definedName name="_bdm.E3D588A90E6648398771CBF3E333C623.edm" hidden="1" xml:space="preserve">     '[23]Mkt Disrupt'!$A:$IV</definedName>
    <definedName name="_bdm.E511D81B1FA64C9DB93EB65941881C65.edm" localSheetId="0" hidden="1">#REF!</definedName>
    <definedName name="_bdm.E511D81B1FA64C9DB93EB65941881C65.edm" hidden="1">#REF!</definedName>
    <definedName name="_bdm.E5902811FCDF40CF835B339D93F743DE.edm" hidden="1" xml:space="preserve">              '[18]P&amp;L'!$A:$IV</definedName>
    <definedName name="_bdm.E6769D237D434C7C9599A0DDBC0622F5.edm" hidden="1">'[22]CCB graphics'!$A:$IV</definedName>
    <definedName name="_bdm.E772F3E7BA88419B82F6CF29E61C646F.edm" hidden="1">'[24]CMBS Loan Contr'!$A$1:$IV$65536</definedName>
    <definedName name="_bdm.E89E076EC2AF467EB7CBD04A53DD6839.edm" localSheetId="0" hidden="1">#REF!</definedName>
    <definedName name="_bdm.E89E076EC2AF467EB7CBD04A53DD6839.edm" hidden="1">#REF!</definedName>
    <definedName name="_bdm.e8af1cb457664e55ac819acf40c1e112.edm" hidden="1" xml:space="preserve">     '[19]Book Value Tables'!$1:$1048576</definedName>
    <definedName name="_bdm.E9C3178AB4E4467598D4897FC7B32A34.edm" hidden="1" xml:space="preserve">          '[18]CIB Rev'!$A:$IV</definedName>
    <definedName name="_bdm.EA79F121A8FA4656B25DE311BCCBC9B9.edm" hidden="1" xml:space="preserve">          [18]Expenses!$A:$IV</definedName>
    <definedName name="_bdm.EACE019F98A34DB5BF034E6652225D64.edm" hidden="1">'[34]Mix Launch'!$A$1:$IV$65536</definedName>
    <definedName name="_bdm.EAFD7608A3D94B228318FA5009D0DC4E.edm" hidden="1">'[17]06-07 Rev &amp; NI'!$A:$IV</definedName>
    <definedName name="_bdm.EB1F0C664C8B4F62B09A69FBEEA2B01B.edm" hidden="1" xml:space="preserve">     [23]Expenses!$A:$IV</definedName>
    <definedName name="_bdm.EB6081E593E344C682333E710099222B.edm" localSheetId="0" hidden="1">#REF!</definedName>
    <definedName name="_bdm.EB6081E593E344C682333E710099222B.edm" hidden="1">#REF!</definedName>
    <definedName name="_bdm.EB7545AA11904A87B74B6F366B0655E3.edm" hidden="1">'[16]Tracking to Budget'!$A$1:$IV$65536</definedName>
    <definedName name="_bdm.ec06e1d943044b31b206727e5a78c348.edm" hidden="1" xml:space="preserve">     '[19]Comp Table'!$1:$1048576</definedName>
    <definedName name="_bdm.EC73A12E72C9472191C6C09CCEC2AFA6.edm" hidden="1">'[21]slide 11'!$A$1:$IV$65536</definedName>
    <definedName name="_bdm.EE18A44BC9014BB1997972282B2EF30D.edm" hidden="1" xml:space="preserve">          '[23]Lend Rev &amp; OS'!$A:$IV</definedName>
    <definedName name="_bdm.EE6B9182BCD844A6A07D0F3007ADF48F.edm" localSheetId="0" hidden="1">#REF!</definedName>
    <definedName name="_bdm.EE6B9182BCD844A6A07D0F3007ADF48F.edm" hidden="1">#REF!</definedName>
    <definedName name="_bdm.EF105E84DC284DE3B9CC888B7CE471DA.edm" localSheetId="0" hidden="1">#REF!</definedName>
    <definedName name="_bdm.EF105E84DC284DE3B9CC888B7CE471DA.edm" hidden="1">#REF!</definedName>
    <definedName name="_bdm.F009C6607B2543DF8C040570E21904AD.edm" localSheetId="0" hidden="1">#REF!</definedName>
    <definedName name="_bdm.F009C6607B2543DF8C040570E21904AD.edm" hidden="1">#REF!</definedName>
    <definedName name="_bdm.F06EA2AF2512475BB9A55FEE7E4840AC.edm" hidden="1">'[29]bridges Updated'!$A$1:$IV$65536</definedName>
    <definedName name="_bdm.F0A6339103C048779FE679E106007D2B.edm" hidden="1" xml:space="preserve">          '[23]T&amp;T P&amp;L'!$A:$IV</definedName>
    <definedName name="_bdm.F14D63A5C14346C096FDCECE41A19D2E.edm" localSheetId="0" hidden="1">#REF!</definedName>
    <definedName name="_bdm.F14D63A5C14346C096FDCECE41A19D2E.edm" hidden="1">#REF!</definedName>
    <definedName name="_bdm.F234EA76E7904FE5B45B411D77A5C98A.edm" hidden="1" xml:space="preserve">          '[18]exec summ table'!$A:$IV</definedName>
    <definedName name="_bdm.F3C88E43F8A24A1C8B1BC38F9B2B2978.edm" hidden="1">'[27]Mark to Market Explainations '!$A$1:$IV$65536</definedName>
    <definedName name="_bdm.F4314DDB12B645FA8AF631E26B293E62.edm" localSheetId="0" hidden="1">#REF!</definedName>
    <definedName name="_bdm.F4314DDB12B645FA8AF631E26B293E62.edm" hidden="1">#REF!</definedName>
    <definedName name="_bdm.F444372247A14F74A48A456CA6B660FF.edm" hidden="1">'[29]CCB Charts'!$A$1:$IV$65536</definedName>
    <definedName name="_bdm.F5DC97856DCB4801AD621AC74592E28F.edm" localSheetId="0" hidden="1">#REF!</definedName>
    <definedName name="_bdm.F5DC97856DCB4801AD621AC74592E28F.edm" hidden="1">#REF!</definedName>
    <definedName name="_bdm.F667B322C8FF4641BF98BFBFECFADB32.edm" hidden="1">'[29]By Activity Budget 05 06'!$A$1:$IV$65536</definedName>
    <definedName name="_bdm.F6A77E843DCD41E6945825E88F2C5103.edm" hidden="1">'[17]05-07 Rev &amp; NI'!$A:$IV</definedName>
    <definedName name="_bdm.F753C4BAA0664C6C850C934D4049CB03.edm" localSheetId="0" hidden="1">#REF!</definedName>
    <definedName name="_bdm.F753C4BAA0664C6C850C934D4049CB03.edm" hidden="1">#REF!</definedName>
    <definedName name="_bdm.f7713885c49540408ff7c026460fc32d.edm" hidden="1" xml:space="preserve">     '[19]Comp Table'!$1:$1048576</definedName>
    <definedName name="_bdm.fa04c782671943e89392a20e98b139c7.edm" localSheetId="0" hidden="1">#REF!</definedName>
    <definedName name="_bdm.fa04c782671943e89392a20e98b139c7.edm" hidden="1">#REF!</definedName>
    <definedName name="_bdm.FAD74A303BB64041B4253066FBB6FA61.edm" localSheetId="0" hidden="1">#REF!</definedName>
    <definedName name="_bdm.FAD74A303BB64041B4253066FBB6FA61.edm" hidden="1">#REF!</definedName>
    <definedName name="_bdm.FAEF55806BE84528BDE47BF96E91B1B3.edm" localSheetId="0" hidden="1">#REF!</definedName>
    <definedName name="_bdm.FAEF55806BE84528BDE47BF96E91B1B3.edm" hidden="1">#REF!</definedName>
    <definedName name="_bdm.FB0734F824F64F1EA112D67F497D3D1A.edm" localSheetId="0" hidden="1">#REF!</definedName>
    <definedName name="_bdm.FB0734F824F64F1EA112D67F497D3D1A.edm" hidden="1">#REF!</definedName>
    <definedName name="_bdm.FCF2556336B14921BB2DA0FB6BDC59D3.edm" localSheetId="0" hidden="1">#REF!</definedName>
    <definedName name="_bdm.FCF2556336B14921BB2DA0FB6BDC59D3.edm" hidden="1">#REF!</definedName>
    <definedName name="_bdm.FE52E3836F824CDA84F904D813EDD66A.edm" localSheetId="0" hidden="1">#REF!</definedName>
    <definedName name="_bdm.FE52E3836F824CDA84F904D813EDD66A.edm" hidden="1">#REF!</definedName>
    <definedName name="_bdm.FE97232F12F945F4A40A2E5D45699ECA.edm" hidden="1" xml:space="preserve">     '[23]IB P&amp;L'!$A:$IV</definedName>
    <definedName name="_bdm.FEA404A7E1D44F7B83C6CBEA518211EE.edm" hidden="1" xml:space="preserve">          '[18]exec summ table'!$A:$IV</definedName>
    <definedName name="_D9" hidden="1">{#N/A,#N/A,TRUE,"Sum-FvsT";#N/A,#N/A,TRUE,"Sum-PvsF";#N/A,#N/A,TRUE,"SumYrExp";#N/A,#N/A,TRUE,"DNIE - QtrDC";#N/A,#N/A,TRUE,"DNIE - QtrCI";#N/A,#N/A,TRUE,"DNIE - QtrCC";#N/A,#N/A,TRUE,"DNIE - QtrCDP";#N/A,#N/A,TRUE,"DNIE - QtrCD";#N/A,#N/A,TRUE,"SumDist"}</definedName>
    <definedName name="_del1" hidden="1">{"Page1",#N/A,FALSE,"7979";"Page2",#N/A,FALSE,"7979";"Page3",#N/A,FALSE,"7979"}</definedName>
    <definedName name="_Dist_Values" hidden="1">#REF!</definedName>
    <definedName name="_edw1" hidden="1">{#N/A,#N/A,TRUE,"Sum-FvsT";#N/A,#N/A,TRUE,"Sum-PvsF";#N/A,#N/A,TRUE,"SumYrExp";#N/A,#N/A,TRUE,"DNIE - QtrDC";#N/A,#N/A,TRUE,"DNIE - QtrCI";#N/A,#N/A,TRUE,"DNIE - QtrCC";#N/A,#N/A,TRUE,"DNIE - QtrCDP";#N/A,#N/A,TRUE,"DNIE - QtrCD";#N/A,#N/A,TRUE,"SumDist"}</definedName>
    <definedName name="_Expenses" localSheetId="0" hidden="1">'[41]Home Sales'!#REF!</definedName>
    <definedName name="_Expenses" hidden="1">'[41]Home Sales'!#REF!</definedName>
    <definedName name="_ext2" hidden="1">{#N/A,#N/A,TRUE,"Sum-FvsT";#N/A,#N/A,TRUE,"Sum-PvsF";#N/A,#N/A,TRUE,"SumYrExp";#N/A,#N/A,TRUE,"DNIE - QtrDC";#N/A,#N/A,TRUE,"DNIE - QtrCI";#N/A,#N/A,TRUE,"DNIE - QtrCC";#N/A,#N/A,TRUE,"DNIE - QtrCDP";#N/A,#N/A,TRUE,"DNIE - QtrCD";#N/A,#N/A,TRUE,"SumDist"}</definedName>
    <definedName name="_ext3" hidden="1">{#N/A,#N/A,TRUE,"Sum-FvsT";#N/A,#N/A,TRUE,"Sum-PvsF";#N/A,#N/A,TRUE,"SumYrExp";#N/A,#N/A,TRUE,"DNIE - QtrDC";#N/A,#N/A,TRUE,"DNIE - QtrCI";#N/A,#N/A,TRUE,"DNIE - QtrCC";#N/A,#N/A,TRUE,"DNIE - QtrCDP";#N/A,#N/A,TRUE,"DNIE - QtrCD";#N/A,#N/A,TRUE,"SumDist"}</definedName>
    <definedName name="_ext333" hidden="1">{#N/A,#N/A,TRUE,"Sum-FvsT";#N/A,#N/A,TRUE,"Sum-PvsF";#N/A,#N/A,TRUE,"SumYrExp";#N/A,#N/A,TRUE,"DNIE - QtrDC";#N/A,#N/A,TRUE,"DNIE - QtrCI";#N/A,#N/A,TRUE,"DNIE - QtrCC";#N/A,#N/A,TRUE,"DNIE - QtrCDP";#N/A,#N/A,TRUE,"DNIE - QtrCD";#N/A,#N/A,TRUE,"SumDist"}</definedName>
    <definedName name="_FIG1" hidden="1">{#N/A,#N/A,FALSE,"Total-Bus Ser";#N/A,#N/A,FALSE,"Total_Energy";#N/A,#N/A,FALSE,"Total_finance";#N/A,#N/A,FALSE,"Total_Healthcare";#N/A,#N/A,FALSE,"Hospitality";#N/A,#N/A,FALSE,"Total-Media";#N/A,#N/A,FALSE,"Total-Real Estate";#N/A,#N/A,FALSE,"Total_Retail-Consumer";#N/A,#N/A,FALSE,"Total_Technology"}</definedName>
    <definedName name="_Fil1" hidden="1">'[42]Current 9-02'!$A$6:$A$166</definedName>
    <definedName name="_Fill" localSheetId="0" hidden="1">#REF!</definedName>
    <definedName name="_Fill" hidden="1">#REF!</definedName>
    <definedName name="_Fill_" localSheetId="0" hidden="1">#REF!</definedName>
    <definedName name="_Fill_" hidden="1">#REF!</definedName>
    <definedName name="_jim1"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jim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_jim3" hidden="1">{"'1-12monthcpr'!$A$5:$P$74"}</definedName>
    <definedName name="_Key1" localSheetId="0" hidden="1">[43]EqAssets!#REF!</definedName>
    <definedName name="_Key1" hidden="1">[43]EqAssets!#REF!</definedName>
    <definedName name="_Key2" localSheetId="0" hidden="1">[43]EqAssets!#REF!</definedName>
    <definedName name="_Key2" hidden="1">[43]EqAssets!#REF!</definedName>
    <definedName name="_mon1">"January"</definedName>
    <definedName name="_mon10">"October"</definedName>
    <definedName name="_mon11">"November"</definedName>
    <definedName name="_mon12">"December"</definedName>
    <definedName name="_mon2">"February"</definedName>
    <definedName name="_mon3">"March"</definedName>
    <definedName name="_mon4">"April"</definedName>
    <definedName name="_mon5">"May"</definedName>
    <definedName name="_mon6">"June"</definedName>
    <definedName name="_mon7">"July"</definedName>
    <definedName name="_mon8">"August"</definedName>
    <definedName name="_mon9">"September"</definedName>
    <definedName name="_new1111" hidden="1">{#N/A,#N/A,TRUE,"Sum-FvsT";#N/A,#N/A,TRUE,"Sum-PvsF";#N/A,#N/A,TRUE,"SumYrExp";#N/A,#N/A,TRUE,"DNIE - QtrDC";#N/A,#N/A,TRUE,"DNIE - QtrCI";#N/A,#N/A,TRUE,"DNIE - QtrCC";#N/A,#N/A,TRUE,"DNIE - QtrCDP";#N/A,#N/A,TRUE,"DNIE - QtrCD";#N/A,#N/A,TRUE,"SumDist"}</definedName>
    <definedName name="_new2" hidden="1">{#N/A,#N/A,FALSE,"IS 40";#N/A,#N/A,FALSE,"IS4002";#N/A,#N/A,FALSE,"IS4004";#N/A,#N/A,FALSE,"IS 4005";#N/A,#N/A,FALSE,"IS 4006"}</definedName>
    <definedName name="_ok2" hidden="1">{#N/A,#N/A,FALSE,"assmps";#N/A,#N/A,FALSE,"TTLsmry";#N/A,#N/A,FALSE,"MOsmry";#N/A,#N/A,FALSE,"profit";#N/A,#N/A,FALSE,"CCsmry";#N/A,#N/A,FALSE,"cadilac";#N/A,#N/A,FALSE,"Budget"}</definedName>
    <definedName name="_Order1" hidden="1">0</definedName>
    <definedName name="_Order2" hidden="1">255</definedName>
    <definedName name="_Parse_In" localSheetId="0" hidden="1">'[44]AFS + UNSEC'!#REF!</definedName>
    <definedName name="_Parse_In" hidden="1">'[44]AFS + UNSEC'!#REF!</definedName>
    <definedName name="_Parse_Out" localSheetId="0" hidden="1">'[44]AFS + UNSEC'!#REF!</definedName>
    <definedName name="_Parse_Out" hidden="1">'[44]AFS + UNSEC'!#REF!</definedName>
    <definedName name="_re2" hidden="1">{"SUMMARY",#N/A,FALSE,"DEALSUM";"ASSUMPS",#N/A,FALSE,"DEALSUM"}</definedName>
    <definedName name="_Regression_Int" hidden="1">1</definedName>
    <definedName name="_sa"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_Sort" localSheetId="0" hidden="1">[43]EqAssets!#REF!</definedName>
    <definedName name="_Sort" hidden="1">[43]EqAssets!#REF!</definedName>
    <definedName name="_Sort1" hidden="1">[45]Sheet1!$R$2:$R$21</definedName>
    <definedName name="_Table1_In1" localSheetId="0" hidden="1">#REF!</definedName>
    <definedName name="_Table1_In1" hidden="1">#REF!</definedName>
    <definedName name="_Table1_Out" localSheetId="0" hidden="1">#REF!</definedName>
    <definedName name="_Table1_Out" hidden="1">#REF!</definedName>
    <definedName name="A" hidden="1">{#N/A,#N/A,TRUE,"Sum-FvsT";#N/A,#N/A,TRUE,"Sum-PvsF";#N/A,#N/A,TRUE,"SumYrExp";#N/A,#N/A,TRUE,"DNIE - QtrDC";#N/A,#N/A,TRUE,"DNIE - QtrCI";#N/A,#N/A,TRUE,"DNIE - QtrCC";#N/A,#N/A,TRUE,"DNIE - QtrCDP";#N/A,#N/A,TRUE,"DNIE - QtrCD";#N/A,#N/A,TRUE,"SumDist"}</definedName>
    <definedName name="aa" hidden="1">{#N/A,#N/A,FALSE,"Page 5";#N/A,#N/A,FALSE,"Page 6";#N/A,#N/A,FALSE,"Page 9"}</definedName>
    <definedName name="aaa" hidden="1">{#N/A,#N/A,TRUE,"Sum-FvsT";#N/A,#N/A,TRUE,"Sum-PvsF";#N/A,#N/A,TRUE,"SumYrExp";#N/A,#N/A,TRUE,"DNIE - QtrDC";#N/A,#N/A,TRUE,"DNIE - QtrCI";#N/A,#N/A,TRUE,"DNIE - QtrCC";#N/A,#N/A,TRUE,"DNIE - QtrCDP";#N/A,#N/A,TRUE,"DNIE - QtrCD";#N/A,#N/A,TRUE,"SumDist"}</definedName>
    <definedName name="AAA_DOCTOPS" hidden="1">"AAA_SET"</definedName>
    <definedName name="AAA_duser" hidden="1">"OFF"</definedName>
    <definedName name="aaaa" hidden="1">{#N/A,#N/A,TRUE,"Sum-FvsT";#N/A,#N/A,TRUE,"Sum-PvsF";#N/A,#N/A,TRUE,"SumYrExp";#N/A,#N/A,TRUE,"DNIE - QtrDC";#N/A,#N/A,TRUE,"DNIE - QtrCI";#N/A,#N/A,TRUE,"DNIE - QtrCC";#N/A,#N/A,TRUE,"DNIE - QtrCDP";#N/A,#N/A,TRUE,"DNIE - QtrCD";#N/A,#N/A,TRUE,"SumDist"}</definedName>
    <definedName name="aaaaaa" hidden="1">{"TomsTest-View2",#N/A,TRUE,"C";"TomsTest-Page1",#N/A,TRUE,"C"}</definedName>
    <definedName name="aaaaaaaaaa" hidden="1">{#N/A,#N/A,FALSE,"Page 5";#N/A,#N/A,FALSE,"Page 6";#N/A,#N/A,FALSE,"Page 9"}</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b" localSheetId="0" hidden="1">#REF!</definedName>
    <definedName name="ab" hidden="1">#REF!</definedName>
    <definedName name="aba" hidden="1">{#N/A,#N/A,TRUE,"Sum-FvsT";#N/A,#N/A,TRUE,"Sum-PvsF";#N/A,#N/A,TRUE,"SumYrExp";#N/A,#N/A,TRUE,"DNIE - QtrDC";#N/A,#N/A,TRUE,"DNIE - QtrCI";#N/A,#N/A,TRUE,"DNIE - QtrCC";#N/A,#N/A,TRUE,"DNIE - QtrCDP";#N/A,#N/A,TRUE,"DNIE - QtrCD";#N/A,#N/A,TRUE,"SumDist"}</definedName>
    <definedName name="abc" localSheetId="0" hidden="1">#REF!</definedName>
    <definedName name="abc" hidden="1">#REF!</definedName>
    <definedName name="abd" localSheetId="0" hidden="1">#REF!</definedName>
    <definedName name="abd" hidden="1">#REF!</definedName>
    <definedName name="abe" localSheetId="0" hidden="1">#REF!</definedName>
    <definedName name="abe" hidden="1">#REF!</definedName>
    <definedName name="abegaet" localSheetId="0" hidden="1">#REF!</definedName>
    <definedName name="abegaet" hidden="1">#REF!</definedName>
    <definedName name="abf" localSheetId="0" hidden="1">#REF!</definedName>
    <definedName name="abf" hidden="1">#REF!</definedName>
    <definedName name="abg" localSheetId="0" hidden="1">#REF!</definedName>
    <definedName name="abg" hidden="1">#REF!</definedName>
    <definedName name="abh" localSheetId="0" hidden="1">#REF!</definedName>
    <definedName name="abh" hidden="1">#REF!</definedName>
    <definedName name="abj" localSheetId="0" hidden="1">#REF!</definedName>
    <definedName name="abj" hidden="1">#REF!</definedName>
    <definedName name="abk" localSheetId="0" hidden="1">#REF!</definedName>
    <definedName name="abk" hidden="1">#REF!</definedName>
    <definedName name="ac" hidden="1">{"TomsTest-View2",#N/A,TRUE,"C";"TomsTest-Page1",#N/A,TRUE,"C"}</definedName>
    <definedName name="AccessDatabase" hidden="1">"E:\Report32\MRAREC.mdb"</definedName>
    <definedName name="Accrue"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ActFcstVersion">[46]Options!$C$8</definedName>
    <definedName name="ActualsVersion">[46]Options!$C$7</definedName>
    <definedName name="ad" hidden="1">{"TomsTest-View2",#N/A,TRUE,"C";"TomsTest-Page1",#N/A,TRUE,"C"}</definedName>
    <definedName name="adf" hidden="1">{"RetOpsqtr$",#N/A,FALSE,"Retail Ops";"RetOps02$",#N/A,FALSE,"Retail Ops";"RetOps03$",#N/A,FALSE,"Retail Ops";"RetOps04$",#N/A,FALSE,"Retail Ops";"ILOpsqtr$",#N/A,FALSE,"IL Ops";"ILOps02$",#N/A,FALSE,"IL Ops";"ILOps03$",#N/A,FALSE,"IL Ops";"ILOps04$",#N/A,FALSE,"IL Ops";"Supportqtr$",#N/A,FALSE,"Support";"Support02$",#N/A,FALSE,"Support";"Support03$",#N/A,FALSE,"Support";"Support04$",#N/A,FALSE,"Support"}</definedName>
    <definedName name="Adjustments" hidden="1">{#N/A,#N/A,TRUE,"Sum-FvsT";#N/A,#N/A,TRUE,"Sum-PvsF";#N/A,#N/A,TRUE,"SumYrExp";#N/A,#N/A,TRUE,"DNIE - QtrDC";#N/A,#N/A,TRUE,"DNIE - QtrCI";#N/A,#N/A,TRUE,"DNIE - QtrCC";#N/A,#N/A,TRUE,"DNIE - QtrCDP";#N/A,#N/A,TRUE,"DNIE - QtrCD";#N/A,#N/A,TRUE,"SumDist"}</definedName>
    <definedName name="Adjustments1" hidden="1">{#N/A,#N/A,TRUE,"Sum-FvsT";#N/A,#N/A,TRUE,"Sum-PvsF";#N/A,#N/A,TRUE,"SumYrExp";#N/A,#N/A,TRUE,"DNIE - QtrDC";#N/A,#N/A,TRUE,"DNIE - QtrCI";#N/A,#N/A,TRUE,"DNIE - QtrCC";#N/A,#N/A,TRUE,"DNIE - QtrCDP";#N/A,#N/A,TRUE,"DNIE - QtrCD";#N/A,#N/A,TRUE,"SumDist"}</definedName>
    <definedName name="ads" hidden="1">{#N/A,#N/A,TRUE,"Sum-FvsT";#N/A,#N/A,TRUE,"Sum-PvsF";#N/A,#N/A,TRUE,"SumYrExp";#N/A,#N/A,TRUE,"DNIE - QtrDC";#N/A,#N/A,TRUE,"DNIE - QtrCI";#N/A,#N/A,TRUE,"DNIE - QtrCC";#N/A,#N/A,TRUE,"DNIE - QtrCDP";#N/A,#N/A,TRUE,"DNIE - QtrCD";#N/A,#N/A,TRUE,"SumDist"}</definedName>
    <definedName name="adse"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adsklfj" hidden="1">{"SCH1A",#N/A,FALSE,"US";"SCH2A",#N/A,FALSE,"US"}</definedName>
    <definedName name="ADV_Year1">'[47]LE Allocation'!$C$51:$M$77</definedName>
    <definedName name="ADV_Year1_group">'[47]LE Allocation'!$C$50:$M$50</definedName>
    <definedName name="ADV_Year1_type">'[47]LE Allocation'!$A$51:$A$77</definedName>
    <definedName name="ADV_Year2">'[47]LE Allocation'!$S$51:$AC$77</definedName>
    <definedName name="ADV_Year2_group">'[47]LE Allocation'!$S$50:$AC$50</definedName>
    <definedName name="ADV_Year2_type">'[47]LE Allocation'!$Q$51:$Q$77</definedName>
    <definedName name="ADV_Year3">'[47]LE Allocation'!$AI$51:$AS$77</definedName>
    <definedName name="ADV_Year3_group">'[47]LE Allocation'!$AI$50:$AS$50</definedName>
    <definedName name="ADV_Year3_type">'[47]LE Allocation'!$AG$51:$AG$77</definedName>
    <definedName name="ae" localSheetId="0" hidden="1">#REF!</definedName>
    <definedName name="ae" hidden="1">#REF!</definedName>
    <definedName name="aers" hidden="1">{"TomsTest-View2",#N/A,TRUE,"C";"TomsTest-Page1",#N/A,TRUE,"C"}</definedName>
    <definedName name="aesr" hidden="1">{"TomsTest-View2",#N/A,TRUE,"C";"TomsTest-Page1",#N/A,TRUE,"C"}</definedName>
    <definedName name="aesr1" hidden="1">{"TomsTest-View2",#N/A,TRUE,"C";"TomsTest-Page1",#N/A,TRUE,"C"}</definedName>
    <definedName name="aetete" hidden="1">{"B/L Seg",#N/A,FALSE,"WFHM3";"WFHMqtr",#N/A,FALSE,"WFHM2";"WFHM01",#N/A,FALSE,"WFHM2";"WFHM02",#N/A,FALSE,"WFHM2";"WFHM03",#N/A,FALSE,"WFHM2"}</definedName>
    <definedName name="aewee"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af"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ag" hidden="1">{"TomsTest-View2",#N/A,TRUE,"C";"TomsTest-Page1",#N/A,TRUE,"C"}</definedName>
    <definedName name="ageaega3w" hidden="1">{"B/L Seg",#N/A,FALSE,"WFHM3";"WFHMqtr",#N/A,FALSE,"WFHM2";"WFHM01",#N/A,FALSE,"WFHM2";"WFHM02",#N/A,FALSE,"WFHM2";"WFHM03",#N/A,FALSE,"WFHM2"}</definedName>
    <definedName name="ageaegta"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ageagea"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agfegea"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ags" hidden="1">{"TomsTest-View2",#N/A,TRUE,"C";"TomsTest-Page1",#N/A,TRUE,"C"}</definedName>
    <definedName name="ah" hidden="1">{"TomsTest-View2",#N/A,TRUE,"C";"TomsTest-Page1",#N/A,TRUE,"C"}</definedName>
    <definedName name="ahawhah"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ahawhahja"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aheahawhwa"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ahewhahw"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ahrwahwa"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ahwahw" hidden="1">{"B/L Seg",#N/A,FALSE,"WFHM3";"WFHMqtr",#N/A,FALSE,"WFHM2";"WFHM01",#N/A,FALSE,"WFHM2";"WFHM02",#N/A,FALSE,"WFHM2";"WFHM03",#N/A,FALSE,"WFHM2"}</definedName>
    <definedName name="ai" hidden="1">{"TomsTest-View2",#N/A,TRUE,"C";"TomsTest-Page1",#N/A,TRUE,"C"}</definedName>
    <definedName name="aj" hidden="1">{"TomsTest-View2",#N/A,TRUE,"C";"TomsTest-Page1",#N/A,TRUE,"C"}</definedName>
    <definedName name="aldk"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ALKDFJ"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amy"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anscount" hidden="1">1</definedName>
    <definedName name="Answers">[48]Lists!$A$10:$A$12</definedName>
    <definedName name="aq" hidden="1">{"TomsTest-View2",#N/A,TRUE,"C";"TomsTest-Page1",#N/A,TRUE,"C"}</definedName>
    <definedName name="arawe"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are"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arereww"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as" hidden="1">'[49]Lookup Table3'!$G$1:$I$1425</definedName>
    <definedName name="AS2DocOpenMode" hidden="1">"AS2DocumentEdit"</definedName>
    <definedName name="AS2HasNoAutoHeaderFooter" hidden="1">" "</definedName>
    <definedName name="AS2NamedRange" hidden="1">4</definedName>
    <definedName name="asd"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asdasasdf" localSheetId="0" hidden="1">#REF!</definedName>
    <definedName name="asdasasdf" hidden="1">#REF!</definedName>
    <definedName name="asdf" hidden="1">{#N/A,#N/A,FALSE,"assmps";#N/A,#N/A,FALSE,"TTLsmry";#N/A,#N/A,FALSE,"MOsmry";#N/A,#N/A,FALSE,"profit";#N/A,#N/A,FALSE,"CCsmry";#N/A,#N/A,FALSE,"cadilac";#N/A,#N/A,FALSE,"Budget"}</definedName>
    <definedName name="asdf2" hidden="1">{#N/A,#N/A,FALSE,"assmps";#N/A,#N/A,FALSE,"TTLsmry";#N/A,#N/A,FALSE,"MOsmry";#N/A,#N/A,FALSE,"profit";#N/A,#N/A,FALSE,"CCsmry";#N/A,#N/A,FALSE,"cadilac";#N/A,#N/A,FALSE,"Budget"}</definedName>
    <definedName name="asdfasdf" localSheetId="0" hidden="1">#REF!</definedName>
    <definedName name="asdfasdf" hidden="1">#REF!</definedName>
    <definedName name="asdfasga" localSheetId="0" hidden="1">[50]Drop!#REF!</definedName>
    <definedName name="asdfasga" hidden="1">[50]Drop!#REF!</definedName>
    <definedName name="asdfff" hidden="1">{#N/A,#N/A,TRUE,"Sum-FvsT";#N/A,#N/A,TRUE,"Sum-PvsF";#N/A,#N/A,TRUE,"SumYrExp";#N/A,#N/A,TRUE,"DNIE - QtrDC";#N/A,#N/A,TRUE,"DNIE - QtrCI";#N/A,#N/A,TRUE,"DNIE - QtrCC";#N/A,#N/A,TRUE,"DNIE - QtrCDP";#N/A,#N/A,TRUE,"DNIE - QtrCD";#N/A,#N/A,TRUE,"SumDist"}</definedName>
    <definedName name="asdfsd" hidden="1">{"SCH2C",#N/A,FALSE,"North America"}</definedName>
    <definedName name="asdgf" hidden="1">{#N/A,#N/A,TRUE,"NB";#N/A,#N/A,TRUE,"NBYld";#N/A,#N/A,TRUE,"OS";#N/A,#N/A,TRUE,"30DQ#";#N/A,#N/A,TRUE,"30DQ$";#N/A,#N/A,TRUE,"60DQ#";#N/A,#N/A,TRUE,"60DQ$";#N/A,#N/A,TRUE,"OCO";#N/A,#N/A,TRUE,"DelqDetail";#N/A,#N/A,TRUE,"GL";#N/A,#N/A,TRUE,"Rec";#N/A,#N/A,TRUE,"LossDetail";#N/A,#N/A,TRUE,"NL"}</definedName>
    <definedName name="asfdas" localSheetId="0" hidden="1">#REF!</definedName>
    <definedName name="asfdas" hidden="1">#REF!</definedName>
    <definedName name="asfget" hidden="1">{"Page1",#N/A,FALSE,"7979";"Page2",#N/A,FALSE,"7979";"Page3",#N/A,FALSE,"7979"}</definedName>
    <definedName name="asg" hidden="1">{"TomsTest-View2",#N/A,TRUE,"C";"TomsTest-Page1",#N/A,TRUE,"C"}</definedName>
    <definedName name="asis" hidden="1">{#N/A,#N/A,TRUE,"Sum-FvsT";#N/A,#N/A,TRUE,"Sum-PvsF";#N/A,#N/A,TRUE,"SumYrExp";#N/A,#N/A,TRUE,"DNIE - QtrDC";#N/A,#N/A,TRUE,"DNIE - QtrCI";#N/A,#N/A,TRUE,"DNIE - QtrCC";#N/A,#N/A,TRUE,"DNIE - QtrCDP";#N/A,#N/A,TRUE,"DNIE - QtrCD";#N/A,#N/A,TRUE,"SumDist"}</definedName>
    <definedName name="aslkgj" hidden="1">{"TomsTest-View2",#N/A,TRUE,"C";"TomsTest-Page1",#N/A,TRUE,"C"}</definedName>
    <definedName name="aslkjg" hidden="1">{"TomsTest-View2",#N/A,TRUE,"C";"TomsTest-Page1",#N/A,TRUE,"C"}</definedName>
    <definedName name="atete"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atres"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attac" hidden="1">{#N/A,#N/A,TRUE,"NB";#N/A,#N/A,TRUE,"NBYld";#N/A,#N/A,TRUE,"OS";#N/A,#N/A,TRUE,"30DQ#";#N/A,#N/A,TRUE,"30DQ$";#N/A,#N/A,TRUE,"60DQ#";#N/A,#N/A,TRUE,"60DQ$";#N/A,#N/A,TRUE,"OCO";#N/A,#N/A,TRUE,"DelqDetail";#N/A,#N/A,TRUE,"GL";#N/A,#N/A,TRUE,"Rec";#N/A,#N/A,TRUE,"LossDetail";#N/A,#N/A,TRUE,"NL"}</definedName>
    <definedName name="attachment" hidden="1">{#N/A,#N/A,TRUE,"NB";#N/A,#N/A,TRUE,"NBYld";#N/A,#N/A,TRUE,"OS";#N/A,#N/A,TRUE,"30DQ#";#N/A,#N/A,TRUE,"30DQ$";#N/A,#N/A,TRUE,"60DQ#";#N/A,#N/A,TRUE,"60DQ$";#N/A,#N/A,TRUE,"OCO";#N/A,#N/A,TRUE,"DelqDetail";#N/A,#N/A,TRUE,"GL";#N/A,#N/A,TRUE,"Rec";#N/A,#N/A,TRUE,"LossDetail";#N/A,#N/A,TRUE,"NL"}</definedName>
    <definedName name="AU">'[51]WFRS FTE'!$A$6:$D$100</definedName>
    <definedName name="aus">[52]options!$A$1:$A$29</definedName>
    <definedName name="aw"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awfsdfasdf" localSheetId="0" hidden="1">#REF!</definedName>
    <definedName name="awfsdfasdf" hidden="1">#REF!</definedName>
    <definedName name="awfw" hidden="1">{"B/L Seg",#N/A,FALSE,"WFHM3";"WFHMqtr",#N/A,FALSE,"WFHM2";"WFHM01",#N/A,FALSE,"WFHM2";"WFHM02",#N/A,FALSE,"WFHM2";"WFHM03",#N/A,FALSE,"WFHM2"}</definedName>
    <definedName name="awfwahwa"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awq"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b" hidden="1">{#N/A,#N/A,TRUE,"Sum-FvsT";#N/A,#N/A,TRUE,"Sum-PvsF";#N/A,#N/A,TRUE,"SumYrExp";#N/A,#N/A,TRUE,"DNIE - QtrDC";#N/A,#N/A,TRUE,"DNIE - QtrCI";#N/A,#N/A,TRUE,"DNIE - QtrCC";#N/A,#N/A,TRUE,"DNIE - QtrCDP";#N/A,#N/A,TRUE,"DNIE - QtrCD";#N/A,#N/A,TRUE,"SumDist"}</definedName>
    <definedName name="Balance">#REF!</definedName>
    <definedName name="Balance2">'[53]Other Liab Assumptions Calc'!$E$117</definedName>
    <definedName name="Banks">[48]Lists!$A$1:$A$6</definedName>
    <definedName name="Base_Year1">'[47]LE Allocation'!$C$8:$M$34</definedName>
    <definedName name="Base_Year1_group">'[47]LE Allocation'!$C$7:$M$7</definedName>
    <definedName name="Base_Year1_type">'[47]LE Allocation'!$A$8:$A$34</definedName>
    <definedName name="Base_Year2">'[47]LE Allocation'!$S$8:$AC$34</definedName>
    <definedName name="Base_Year2_group">'[47]LE Allocation'!$S$7:$AC$7</definedName>
    <definedName name="Base_Year2_type">'[47]LE Allocation'!$Q$8:$Q$34</definedName>
    <definedName name="Base_Year3">'[47]LE Allocation'!$AI$8:$AS$34</definedName>
    <definedName name="Base_Year3_group">'[47]LE Allocation'!$AI$7:$AS$7</definedName>
    <definedName name="Base_Year3_type">'[47]LE Allocation'!$AG$8:$AG$34</definedName>
    <definedName name="basic.forecast"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bb" hidden="1">{#N/A,#N/A,TRUE,"Sum-FvsT";#N/A,#N/A,TRUE,"Sum-PvsF";#N/A,#N/A,TRUE,"SumYrExp";#N/A,#N/A,TRUE,"DNIE - QtrDC";#N/A,#N/A,TRUE,"DNIE - QtrCI";#N/A,#N/A,TRUE,"DNIE - QtrCC";#N/A,#N/A,TRUE,"DNIE - QtrCDP";#N/A,#N/A,TRUE,"DNIE - QtrCD";#N/A,#N/A,TRUE,"SumDist"}</definedName>
    <definedName name="bb_M0EwQzRCQUJERUVBNEZDQz" localSheetId="0" hidden="1">#REF!</definedName>
    <definedName name="bb_M0EwQzRCQUJERUVBNEZDQz" hidden="1">#REF!</definedName>
    <definedName name="bb_MDlEQ0I5QzQ4M0IwNEVDMD" localSheetId="0" hidden="1">#REF!</definedName>
    <definedName name="bb_MDlEQ0I5QzQ4M0IwNEVDMD" hidden="1">#REF!</definedName>
    <definedName name="bb_MDZEREUyMDgzNTVGNDZEMU" localSheetId="0" hidden="1">#REF!</definedName>
    <definedName name="bb_MDZEREUyMDgzNTVGNDZEMU" hidden="1">#REF!</definedName>
    <definedName name="bb_MERGMzNGMzE4MUJCNDg5NT" localSheetId="0" hidden="1">#REF!</definedName>
    <definedName name="bb_MERGMzNGMzE4MUJCNDg5NT" hidden="1">#REF!</definedName>
    <definedName name="bb_MEVENDBCQUU5MzA5NEQzNk" localSheetId="0" hidden="1">#REF!</definedName>
    <definedName name="bb_MEVENDBCQUU5MzA5NEQzNk" hidden="1">#REF!</definedName>
    <definedName name="bb_MEYxMjNDRUIwNTQ2NDgxOE" localSheetId="0" hidden="1">#REF!</definedName>
    <definedName name="bb_MEYxMjNDRUIwNTQ2NDgxOE" hidden="1">#REF!</definedName>
    <definedName name="bb_Mjc0M0I5MDZGOTc2NDcxM0" localSheetId="0" hidden="1">#REF!</definedName>
    <definedName name="bb_Mjc0M0I5MDZGOTc2NDcxM0" hidden="1">#REF!</definedName>
    <definedName name="bb_MjI0RkQ2RDVGRDc1NEY5QU" localSheetId="0" hidden="1">#REF!</definedName>
    <definedName name="bb_MjI0RkQ2RDVGRDc1NEY5QU" hidden="1">#REF!</definedName>
    <definedName name="bb_MjJBOEE0QUE0MzU1NEU2MU" localSheetId="0" hidden="1">#REF!</definedName>
    <definedName name="bb_MjJBOEE0QUE0MzU1NEU2MU" hidden="1">#REF!</definedName>
    <definedName name="bb_MjJERTYxNTk3QjgzNDlCND" localSheetId="0" hidden="1">#REF!</definedName>
    <definedName name="bb_MjJERTYxNTk3QjgzNDlCND" hidden="1">#REF!</definedName>
    <definedName name="bb_MkFBOEJEQjdFOTlENEU0NU" localSheetId="0" hidden="1">#REF!</definedName>
    <definedName name="bb_MkFBOEJEQjdFOTlENEU0NU" hidden="1">#REF!</definedName>
    <definedName name="bb_MkRDRkEwRTBCMDdBNEVGQU" localSheetId="0" hidden="1">#REF!</definedName>
    <definedName name="bb_MkRDRkEwRTBCMDdBNEVGQU" hidden="1">#REF!</definedName>
    <definedName name="bb_MTE1QzVFMEY3N0E3NDYxOT" localSheetId="0" hidden="1">#REF!</definedName>
    <definedName name="bb_MTE1QzVFMEY3N0E3NDYxOT" hidden="1">#REF!</definedName>
    <definedName name="bb_MzIyOUM4ODhBNzlCNDc1NU" localSheetId="0" hidden="1">#REF!</definedName>
    <definedName name="bb_MzIyOUM4ODhBNzlCNDc1NU" hidden="1">#REF!</definedName>
    <definedName name="bb_MzQwMTczRjlBMjZDNEFEQ0" localSheetId="0" hidden="1">#REF!</definedName>
    <definedName name="bb_MzQwMTczRjlBMjZDNEFEQ0" hidden="1">#REF!</definedName>
    <definedName name="bb_NDhENDkxOURFQ0Q4NEZGOU" localSheetId="0" hidden="1">#REF!</definedName>
    <definedName name="bb_NDhENDkxOURFQ0Q4NEZGOU" hidden="1">#REF!</definedName>
    <definedName name="bb_NTJBNDRDRkM5NzhDNDA2NU" localSheetId="0" hidden="1">#REF!</definedName>
    <definedName name="bb_NTJBNDRDRkM5NzhDNDA2NU" hidden="1">#REF!</definedName>
    <definedName name="bb_NTJERDg0OEE5QkQwNDNFQ0" localSheetId="0" hidden="1">#REF!</definedName>
    <definedName name="bb_NTJERDg0OEE5QkQwNDNFQ0" hidden="1">#REF!</definedName>
    <definedName name="bb_NTk5ODZFNTkyMDE1NDg1OU" localSheetId="0" hidden="1">#REF!</definedName>
    <definedName name="bb_NTk5ODZFNTkyMDE1NDg1OU" hidden="1">#REF!</definedName>
    <definedName name="bb_NTRGODE0QkRCQTFGNDlEQU" localSheetId="0" hidden="1">#REF!</definedName>
    <definedName name="bb_NTRGODE0QkRCQTFGNDlEQU" hidden="1">#REF!</definedName>
    <definedName name="bb_NzA3NEYyNzQzMzczNDE0MT" localSheetId="0" hidden="1">#REF!</definedName>
    <definedName name="bb_NzA3NEYyNzQzMzczNDE0MT" hidden="1">#REF!</definedName>
    <definedName name="bb_Nzk0ODU4MEQxODhGNDExND" localSheetId="0" hidden="1">#REF!</definedName>
    <definedName name="bb_Nzk0ODU4MEQxODhGNDExND" hidden="1">#REF!</definedName>
    <definedName name="bb_ODg5RkNBRTdCRjg5NDY5MD" localSheetId="0" hidden="1">#REF!</definedName>
    <definedName name="bb_ODg5RkNBRTdCRjg5NDY5MD" hidden="1">#REF!</definedName>
    <definedName name="bb_ODJDNzAzNDlBM0Y3NDRFQj" localSheetId="0" hidden="1">#REF!</definedName>
    <definedName name="bb_ODJDNzAzNDlBM0Y3NDRFQj" hidden="1">#REF!</definedName>
    <definedName name="bb_ODMxMTQyRTdENUJENEQ5Nz" localSheetId="0" hidden="1">#REF!</definedName>
    <definedName name="bb_ODMxMTQyRTdENUJENEQ5Nz" hidden="1">#REF!</definedName>
    <definedName name="bb_OEE1QTdCQzcyRjlENDQzNk" localSheetId="0" hidden="1">#REF!</definedName>
    <definedName name="bb_OEE1QTdCQzcyRjlENDQzNk" hidden="1">#REF!</definedName>
    <definedName name="bb_OEFCNUUxMTlGNzFENDI4QU" localSheetId="0" hidden="1">'[54]1.5-10-12'!#REF!</definedName>
    <definedName name="bb_OEFCNUUxMTlGNzFENDI4QU" hidden="1">'[54]1.5-10-12'!#REF!</definedName>
    <definedName name="bb_OUU3RDA5NUU3QjIxNDMwRk" localSheetId="0" hidden="1">#REF!</definedName>
    <definedName name="bb_OUU3RDA5NUU3QjIxNDMwRk" hidden="1">#REF!</definedName>
    <definedName name="bb_Q0QzNDczMzIyOTlGNDAxOT" localSheetId="0" hidden="1">#REF!</definedName>
    <definedName name="bb_Q0QzNDczMzIyOTlGNDAxOT" hidden="1">#REF!</definedName>
    <definedName name="bb_Q0ZCMDZDMjE0MkY5NEVDMj" localSheetId="0" hidden="1">#REF!</definedName>
    <definedName name="bb_Q0ZCMDZDMjE0MkY5NEVDMj" hidden="1">#REF!</definedName>
    <definedName name="bb_QjQ0OUY3RjFBRUU2NEQxQT" localSheetId="0" hidden="1">#REF!</definedName>
    <definedName name="bb_QjQ0OUY3RjFBRUU2NEQxQT" hidden="1">#REF!</definedName>
    <definedName name="bb_QUE2NDZGODM5NjNENEEzND" localSheetId="0" hidden="1">#REF!</definedName>
    <definedName name="bb_QUE2NDZGODM5NjNENEEzND" hidden="1">#REF!</definedName>
    <definedName name="bb_QUExMTI0QzRBNjBBNDZGRU" localSheetId="0" hidden="1">#REF!</definedName>
    <definedName name="bb_QUExMTI0QzRBNjBBNDZGRU" hidden="1">#REF!</definedName>
    <definedName name="bb_QUMxMDYxMkRFMkZCNEExOT" localSheetId="0" hidden="1">#REF!</definedName>
    <definedName name="bb_QUMxMDYxMkRFMkZCNEExOT" hidden="1">#REF!</definedName>
    <definedName name="bb_QzhGMkRBRUIwOTRDNDNEM0" localSheetId="0" hidden="1">#REF!</definedName>
    <definedName name="bb_QzhGMkRBRUIwOTRDNDNEM0" hidden="1">#REF!</definedName>
    <definedName name="bb_QzJCOURFNkQxRDdENDhCRD" localSheetId="0" hidden="1">#REF!</definedName>
    <definedName name="bb_QzJCOURFNkQxRDdENDhCRD" hidden="1">#REF!</definedName>
    <definedName name="bb_RDFERjJFMUU1NDdENEY3Nk" localSheetId="0" hidden="1">#REF!</definedName>
    <definedName name="bb_RDFERjJFMUU1NDdENEY3Nk" hidden="1">#REF!</definedName>
    <definedName name="bb_RDY5MjJDMEZFNEZENERFMj" localSheetId="0" hidden="1">#REF!</definedName>
    <definedName name="bb_RDY5MjJDMEZFNEZENERFMj" hidden="1">#REF!</definedName>
    <definedName name="bb_RDYwMkU0RTIxMzM4NEJFNz" localSheetId="0" hidden="1">'[54]1.5-10-12'!#REF!</definedName>
    <definedName name="bb_RDYwMkU0RTIxMzM4NEJFNz" hidden="1">'[54]1.5-10-12'!#REF!</definedName>
    <definedName name="bb_RDZFMEY0RTlBQTMzNDE0Nj" localSheetId="0" hidden="1">#REF!</definedName>
    <definedName name="bb_RDZFMEY0RTlBQTMzNDE0Nj" hidden="1">#REF!</definedName>
    <definedName name="bb_RjlENDc4MTIyRDQ5NDBENU" localSheetId="0" hidden="1">#REF!</definedName>
    <definedName name="bb_RjlENDc4MTIyRDQ5NDBENU" hidden="1">#REF!</definedName>
    <definedName name="bb_RTM2MzA5MjA4MzlBNDczMz" localSheetId="0" hidden="1">#REF!</definedName>
    <definedName name="bb_RTM2MzA5MjA4MzlBNDczMz" hidden="1">#REF!</definedName>
    <definedName name="bb_RTNCOTVBRDkyMDBDNEU5NT" localSheetId="0" hidden="1">#REF!</definedName>
    <definedName name="bb_RTNCOTVBRDkyMDBDNEU5NT" hidden="1">#REF!</definedName>
    <definedName name="bb_RUI2MjdBM0Q5NDM0NDY0N0" localSheetId="0" hidden="1">#REF!</definedName>
    <definedName name="bb_RUI2MjdBM0Q5NDM0NDY0N0" hidden="1">#REF!</definedName>
    <definedName name="bb_RUU0NkZCQUFBNjBBNEY4ND" localSheetId="0" hidden="1">#REF!</definedName>
    <definedName name="bb_RUU0NkZCQUFBNjBBNEY4ND" hidden="1">#REF!</definedName>
    <definedName name="bb_RUU1N0UxODdFNjU2NDJENE" localSheetId="0" hidden="1">#REF!</definedName>
    <definedName name="bb_RUU1N0UxODdFNjU2NDJENE" hidden="1">#REF!</definedName>
    <definedName name="bbb" localSheetId="0" hidden="1">#REF!</definedName>
    <definedName name="bbb" hidden="1">#REF!</definedName>
    <definedName name="bbbbbb" hidden="1">{#N/A,#N/A,TRUE,"Sum-FvsT";#N/A,#N/A,TRUE,"Sum-PvsF";#N/A,#N/A,TRUE,"SumYrExp";#N/A,#N/A,TRUE,"DNIE - QtrDC";#N/A,#N/A,TRUE,"DNIE - QtrCI";#N/A,#N/A,TRUE,"DNIE - QtrCC";#N/A,#N/A,TRUE,"DNIE - QtrCDP";#N/A,#N/A,TRUE,"DNIE - QtrCD";#N/A,#N/A,TRUE,"SumDist"}</definedName>
    <definedName name="bc" hidden="1">{#N/A,#N/A,TRUE,"NB";#N/A,#N/A,TRUE,"NBYld";#N/A,#N/A,TRUE,"OS";#N/A,#N/A,TRUE,"30DQ#";#N/A,#N/A,TRUE,"30DQ$";#N/A,#N/A,TRUE,"60DQ#";#N/A,#N/A,TRUE,"60DQ$";#N/A,#N/A,TRUE,"OCO";#N/A,#N/A,TRUE,"DelqDetail";#N/A,#N/A,TRUE,"GL";#N/A,#N/A,TRUE,"Rec";#N/A,#N/A,TRUE,"LossDetail";#N/A,#N/A,TRUE,"NL"}</definedName>
    <definedName name="bed"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Beta">'[53]Deposit Assumptions Calc'!$I$76</definedName>
    <definedName name="Beta2">'[53]Other Liab Assumptions Calc'!$I$117</definedName>
    <definedName name="bga"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bhm"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bhmgv"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bhuguh"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bier"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bill" hidden="1">{#N/A,#N/A,FALSE,"assmps";#N/A,#N/A,FALSE,"TTLsmry";#N/A,#N/A,FALSE,"MOsmry";#N/A,#N/A,FALSE,"profit";#N/A,#N/A,FALSE,"CCsmry";#N/A,#N/A,FALSE,"cadilac";#N/A,#N/A,FALSE,"Budget"}</definedName>
    <definedName name="bla" hidden="1">{#N/A,#N/A,FALSE,"retail";#N/A,#N/A,FALSE,"whsl";#N/A,#N/A,FALSE,"crsp";#N/A,#N/A,FALSE,"denver";#N/A,#N/A,FALSE,"sspgs"}</definedName>
    <definedName name="blah" hidden="1">{#N/A,#N/A,FALSE,"Total-Bus Ser";#N/A,#N/A,FALSE,"Total_Energy";#N/A,#N/A,FALSE,"Total_finance";#N/A,#N/A,FALSE,"Total_Healthcare";#N/A,#N/A,FALSE,"Hospitality";#N/A,#N/A,FALSE,"Total-Media";#N/A,#N/A,FALSE,"Total-Real Estate";#N/A,#N/A,FALSE,"Total_Retail-Consumer";#N/A,#N/A,FALSE,"Total_Technology"}</definedName>
    <definedName name="BLPH1" localSheetId="0" hidden="1">#REF!</definedName>
    <definedName name="BLPH1" hidden="1">#REF!</definedName>
    <definedName name="BLPH10" localSheetId="0" hidden="1">#REF!</definedName>
    <definedName name="BLPH10" hidden="1">#REF!</definedName>
    <definedName name="BLPH11" localSheetId="0" hidden="1">#REF!</definedName>
    <definedName name="BLPH11" hidden="1">#REF!</definedName>
    <definedName name="BLPH12" localSheetId="0" hidden="1">#REF!</definedName>
    <definedName name="BLPH12" hidden="1">#REF!</definedName>
    <definedName name="BLPH13" localSheetId="0" hidden="1">#REF!</definedName>
    <definedName name="BLPH13" hidden="1">#REF!</definedName>
    <definedName name="BLPH14" localSheetId="0" hidden="1">#REF!</definedName>
    <definedName name="BLPH14" hidden="1">#REF!</definedName>
    <definedName name="BLPH15" localSheetId="0" hidden="1">#REF!</definedName>
    <definedName name="BLPH15" hidden="1">#REF!</definedName>
    <definedName name="BLPH16" localSheetId="0" hidden="1">#REF!</definedName>
    <definedName name="BLPH16" hidden="1">#REF!</definedName>
    <definedName name="BLPH17" localSheetId="0" hidden="1">#REF!</definedName>
    <definedName name="BLPH17" hidden="1">#REF!</definedName>
    <definedName name="BLPH18" localSheetId="0" hidden="1">#REF!</definedName>
    <definedName name="BLPH18" hidden="1">#REF!</definedName>
    <definedName name="BLPH19" localSheetId="0" hidden="1">#REF!</definedName>
    <definedName name="BLPH19" hidden="1">#REF!</definedName>
    <definedName name="BLPH191" localSheetId="0" hidden="1">#REF!</definedName>
    <definedName name="BLPH191" hidden="1">#REF!</definedName>
    <definedName name="BLPH2" localSheetId="0" hidden="1">#REF!</definedName>
    <definedName name="BLPH2" hidden="1">#REF!</definedName>
    <definedName name="BLPH20" localSheetId="0" hidden="1">#REF!</definedName>
    <definedName name="BLPH20" hidden="1">#REF!</definedName>
    <definedName name="BLPH21" localSheetId="0" hidden="1">#REF!</definedName>
    <definedName name="BLPH21" hidden="1">#REF!</definedName>
    <definedName name="BLPH22" localSheetId="0" hidden="1">#REF!</definedName>
    <definedName name="BLPH22" hidden="1">#REF!</definedName>
    <definedName name="BLPH23" localSheetId="0" hidden="1">#REF!</definedName>
    <definedName name="BLPH23" hidden="1">#REF!</definedName>
    <definedName name="BLPH24" localSheetId="0" hidden="1">#REF!</definedName>
    <definedName name="BLPH24" hidden="1">#REF!</definedName>
    <definedName name="BLPH25" localSheetId="0" hidden="1">#REF!</definedName>
    <definedName name="BLPH25" hidden="1">#REF!</definedName>
    <definedName name="BLPH26" localSheetId="0" hidden="1">#REF!</definedName>
    <definedName name="BLPH26" hidden="1">#REF!</definedName>
    <definedName name="BLPH27" localSheetId="0" hidden="1">#REF!</definedName>
    <definedName name="BLPH27" hidden="1">#REF!</definedName>
    <definedName name="BLPH28" localSheetId="0" hidden="1">#REF!</definedName>
    <definedName name="BLPH28" hidden="1">#REF!</definedName>
    <definedName name="BLPH29" localSheetId="0" hidden="1">#REF!</definedName>
    <definedName name="BLPH29" hidden="1">#REF!</definedName>
    <definedName name="BLPH3" localSheetId="0" hidden="1">#REF!</definedName>
    <definedName name="BLPH3" hidden="1">#REF!</definedName>
    <definedName name="BLPH30" localSheetId="0" hidden="1">#REF!</definedName>
    <definedName name="BLPH30" hidden="1">#REF!</definedName>
    <definedName name="BLPH31" localSheetId="0" hidden="1">#REF!</definedName>
    <definedName name="BLPH31" hidden="1">#REF!</definedName>
    <definedName name="BLPH32" localSheetId="0" hidden="1">#REF!</definedName>
    <definedName name="BLPH32" hidden="1">#REF!</definedName>
    <definedName name="BLPH33" localSheetId="0" hidden="1">#REF!</definedName>
    <definedName name="BLPH33" hidden="1">#REF!</definedName>
    <definedName name="BLPH34" localSheetId="0" hidden="1">#REF!</definedName>
    <definedName name="BLPH34" hidden="1">#REF!</definedName>
    <definedName name="BLPH35" localSheetId="0" hidden="1">#REF!</definedName>
    <definedName name="BLPH35" hidden="1">#REF!</definedName>
    <definedName name="BLPH36" localSheetId="0" hidden="1">#REF!</definedName>
    <definedName name="BLPH36" hidden="1">#REF!</definedName>
    <definedName name="BLPH37" localSheetId="0" hidden="1">#REF!</definedName>
    <definedName name="BLPH37" hidden="1">#REF!</definedName>
    <definedName name="BLPH38" localSheetId="0" hidden="1">#REF!</definedName>
    <definedName name="BLPH38" hidden="1">#REF!</definedName>
    <definedName name="BLPH39" localSheetId="0" hidden="1">#REF!</definedName>
    <definedName name="BLPH39" hidden="1">#REF!</definedName>
    <definedName name="BLPH4" localSheetId="0" hidden="1">#REF!</definedName>
    <definedName name="BLPH4" hidden="1">#REF!</definedName>
    <definedName name="BLPH40" localSheetId="0" hidden="1">#REF!</definedName>
    <definedName name="BLPH40" hidden="1">#REF!</definedName>
    <definedName name="BLPH41" localSheetId="0" hidden="1">#REF!</definedName>
    <definedName name="BLPH41" hidden="1">#REF!</definedName>
    <definedName name="BLPH42" localSheetId="0" hidden="1">#REF!</definedName>
    <definedName name="BLPH42" hidden="1">#REF!</definedName>
    <definedName name="BLPH43" localSheetId="0" hidden="1">#REF!</definedName>
    <definedName name="BLPH43" hidden="1">#REF!</definedName>
    <definedName name="BLPH44" localSheetId="0" hidden="1">#REF!</definedName>
    <definedName name="BLPH44" hidden="1">#REF!</definedName>
    <definedName name="BLPH45" localSheetId="0" hidden="1">#REF!</definedName>
    <definedName name="BLPH45" hidden="1">#REF!</definedName>
    <definedName name="BLPH46" localSheetId="0" hidden="1">#REF!</definedName>
    <definedName name="BLPH46" hidden="1">#REF!</definedName>
    <definedName name="BLPH47" localSheetId="0" hidden="1">#REF!</definedName>
    <definedName name="BLPH47" hidden="1">#REF!</definedName>
    <definedName name="BLPH48" localSheetId="0" hidden="1">[55]Libor2!#REF!</definedName>
    <definedName name="BLPH48" hidden="1">[55]Libor2!#REF!</definedName>
    <definedName name="BLPH49" localSheetId="0" hidden="1">[55]Libor2!#REF!</definedName>
    <definedName name="BLPH49" hidden="1">[55]Libor2!#REF!</definedName>
    <definedName name="BLPH5" localSheetId="0" hidden="1">#REF!</definedName>
    <definedName name="BLPH5" hidden="1">#REF!</definedName>
    <definedName name="BLPH50" localSheetId="0" hidden="1">[55]Libor2!#REF!</definedName>
    <definedName name="BLPH50" hidden="1">[55]Libor2!#REF!</definedName>
    <definedName name="blph500" localSheetId="0" hidden="1">#REF!</definedName>
    <definedName name="blph500" hidden="1">#REF!</definedName>
    <definedName name="BLPH51" localSheetId="0" hidden="1">[55]Libor2!#REF!</definedName>
    <definedName name="BLPH51" hidden="1">[55]Libor2!#REF!</definedName>
    <definedName name="BLPH52" localSheetId="0" hidden="1">#REF!</definedName>
    <definedName name="BLPH52" hidden="1">#REF!</definedName>
    <definedName name="BLPH53" localSheetId="0" hidden="1">[50]Drop!#REF!</definedName>
    <definedName name="BLPH53" hidden="1">[50]Drop!#REF!</definedName>
    <definedName name="BLPH54" localSheetId="0" hidden="1">[50]Drop!#REF!</definedName>
    <definedName name="BLPH54" hidden="1">[50]Drop!#REF!</definedName>
    <definedName name="BLPH55" localSheetId="0" hidden="1">[50]Drop!#REF!</definedName>
    <definedName name="BLPH55" hidden="1">[50]Drop!#REF!</definedName>
    <definedName name="BLPH56" localSheetId="0" hidden="1">[50]Drop!#REF!</definedName>
    <definedName name="BLPH56" hidden="1">[50]Drop!#REF!</definedName>
    <definedName name="BLPH57" localSheetId="0" hidden="1">[50]Drop!#REF!</definedName>
    <definedName name="BLPH57" hidden="1">[50]Drop!#REF!</definedName>
    <definedName name="BLPH58" localSheetId="0" hidden="1">[50]Drop!#REF!</definedName>
    <definedName name="BLPH58" hidden="1">[50]Drop!#REF!</definedName>
    <definedName name="BLPH59" localSheetId="0" hidden="1">[50]Drop!#REF!</definedName>
    <definedName name="BLPH59" hidden="1">[50]Drop!#REF!</definedName>
    <definedName name="BLPH5b" localSheetId="0" hidden="1">#REF!</definedName>
    <definedName name="BLPH5b" hidden="1">#REF!</definedName>
    <definedName name="BLPH6" localSheetId="0" hidden="1">#REF!</definedName>
    <definedName name="BLPH6" hidden="1">#REF!</definedName>
    <definedName name="BLPH60" localSheetId="0" hidden="1">[50]Drop!#REF!</definedName>
    <definedName name="BLPH60" hidden="1">[50]Drop!#REF!</definedName>
    <definedName name="BLPH61" localSheetId="0" hidden="1">[50]Drop!#REF!</definedName>
    <definedName name="BLPH61" hidden="1">[50]Drop!#REF!</definedName>
    <definedName name="BLPH62" localSheetId="0" hidden="1">[50]Drop!#REF!</definedName>
    <definedName name="BLPH62" hidden="1">[50]Drop!#REF!</definedName>
    <definedName name="BLPH63" localSheetId="0" hidden="1">[50]Drop!#REF!</definedName>
    <definedName name="BLPH63" hidden="1">[50]Drop!#REF!</definedName>
    <definedName name="BLPH64" localSheetId="0" hidden="1">[50]Drop!#REF!</definedName>
    <definedName name="BLPH64" hidden="1">[50]Drop!#REF!</definedName>
    <definedName name="BLPH65" localSheetId="0" hidden="1">[50]Drop!#REF!</definedName>
    <definedName name="BLPH65" hidden="1">[50]Drop!#REF!</definedName>
    <definedName name="BLPH66" localSheetId="0" hidden="1">[50]Drop!#REF!</definedName>
    <definedName name="BLPH66" hidden="1">[50]Drop!#REF!</definedName>
    <definedName name="BLPH68" localSheetId="0" hidden="1">'[50]O-U Spread'!#REF!</definedName>
    <definedName name="BLPH68" hidden="1">'[50]O-U Spread'!#REF!</definedName>
    <definedName name="BLPH69" localSheetId="0" hidden="1">'[50]O-U Spread'!#REF!</definedName>
    <definedName name="BLPH69" hidden="1">'[50]O-U Spread'!#REF!</definedName>
    <definedName name="BLPH7" localSheetId="0" hidden="1">#REF!</definedName>
    <definedName name="BLPH7" hidden="1">#REF!</definedName>
    <definedName name="BLPH8" localSheetId="0" hidden="1">#REF!</definedName>
    <definedName name="BLPH8" hidden="1">#REF!</definedName>
    <definedName name="blph85" localSheetId="0" hidden="1">#REF!</definedName>
    <definedName name="blph85" hidden="1">#REF!</definedName>
    <definedName name="BLPH89" localSheetId="0" hidden="1">#REF!</definedName>
    <definedName name="BLPH89" hidden="1">#REF!</definedName>
    <definedName name="BLPH9" localSheetId="0" hidden="1">#REF!</definedName>
    <definedName name="BLPH9" hidden="1">#REF!</definedName>
    <definedName name="BLPH90" localSheetId="0" hidden="1">#REF!</definedName>
    <definedName name="BLPH90" hidden="1">#REF!</definedName>
    <definedName name="BLPHv2" localSheetId="0" hidden="1">#REF!</definedName>
    <definedName name="BLPHv2" hidden="1">#REF!</definedName>
    <definedName name="blphv22" localSheetId="0" hidden="1">#REF!</definedName>
    <definedName name="blphv22" hidden="1">#REF!</definedName>
    <definedName name="BLPHV3" localSheetId="0" hidden="1">#REF!</definedName>
    <definedName name="BLPHV3" hidden="1">#REF!</definedName>
    <definedName name="bls" localSheetId="0" hidden="1">#REF!</definedName>
    <definedName name="bls" hidden="1">#REF!</definedName>
    <definedName name="bobby" hidden="1">{#N/A,#N/A,FALSE,"PBG Plan vs Fcst";#N/A,#N/A,FALSE,"PBG Aug vs Sept";#N/A,#N/A,FALSE,"PBG Q2vQ3";#N/A,#N/A,FALSE,"PBG Q3vQ4";#N/A,#N/A,FALSE,"PBG Q2vQ3 wo Intg";#N/A,#N/A,FALSE,"PBG Q3vQ4 wo Intg ";#N/A,#N/A,FALSE,"Intg Q2vQ3";#N/A,#N/A,FALSE,"Intg Q3vQ4"}</definedName>
    <definedName name="bPPH17" localSheetId="0" hidden="1">#REF!</definedName>
    <definedName name="bPPH17" hidden="1">#REF!</definedName>
    <definedName name="br" hidden="1">[56]Prices!#REF!</definedName>
    <definedName name="Brian"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bt" hidden="1">[56]Daily!#REF!</definedName>
    <definedName name="btsdfg" hidden="1">{"TomsTest-View2",#N/A,TRUE,"C";"TomsTest-Page1",#N/A,TRUE,"C"}</definedName>
    <definedName name="bvjhm" hidden="1">{#N/A,#N/A,TRUE,"TOC";#N/A,#N/A,TRUE,"GEN";#N/A,#N/A,TRUE,"FINANCING ";#N/A,#N/A,TRUE,"SYND";#N/A,#N/A,TRUE,"RENT";#N/A,#N/A,TRUE,"RENTUP";#N/A,#N/A,TRUE,"CASH";#N/A,#N/A,TRUE,"LOSS";#N/A,#N/A,TRUE,"BENEFITS";#N/A,#N/A,TRUE,"SOURCE";#N/A,#N/A,TRUE,"FLOW";#N/A,#N/A,TRUE,"TAX CREDIT";#N/A,#N/A,TRUE,"DEPREC";#N/A,#N/A,TRUE,"RESERVES";#N/A,#N/A,TRUE,"AMORT_4";#N/A,#N/A,TRUE,"UT SU ";#N/A,#N/A,TRUE,"UT FLOW";#N/A,#N/A,TRUE,"UT BRIDGE LOAN";#N/A,#N/A,TRUE,"UT LOSS";#N/A,#N/A,TRUE,"UT BENEFITS";#N/A,#N/A,TRUE,"UT FUNDED";#N/A,#N/A,TRUE,"SALES1";#N/A,#N/A,TRUE,"SALES2"}</definedName>
    <definedName name="bw" hidden="1">#REF!</definedName>
    <definedName name="CapMkts" hidden="1">{"TomsTest-View2",#N/A,TRUE,"C";"TomsTest-Page1",#N/A,TRUE,"C"}</definedName>
    <definedName name="cb" hidden="1">{#N/A,#N/A,TRUE,"NB";#N/A,#N/A,TRUE,"NBYld";#N/A,#N/A,TRUE,"OS";#N/A,#N/A,TRUE,"30DQ#";#N/A,#N/A,TRUE,"30DQ$";#N/A,#N/A,TRUE,"60DQ#";#N/A,#N/A,TRUE,"60DQ$";#N/A,#N/A,TRUE,"OCO";#N/A,#N/A,TRUE,"DelqDetail";#N/A,#N/A,TRUE,"GL";#N/A,#N/A,TRUE,"Rec";#N/A,#N/A,TRUE,"LossDetail";#N/A,#N/A,TRUE,"NL"}</definedName>
    <definedName name="CBWorkbookPriority" hidden="1">-1445106181</definedName>
    <definedName name="cc"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ccc" hidden="1">{#N/A,#N/A,FALSE,"KMM COVER";"BS",#N/A,FALSE,"bsdetail";"IS",#N/A,FALSE,"sumincmth";"NI",#N/A,FALSE,"netincmth2";"EXP.CAT",#N/A,FALSE,"expbycat";"CONTEXP",#N/A,FALSE,"conexpmth2";"QTRIS",#N/A,FALSE,"QTRIS"}</definedName>
    <definedName name="ccccc" hidden="1">{#N/A,#N/A,TRUE,"Sum-FvsT";#N/A,#N/A,TRUE,"Sum-PvsF";#N/A,#N/A,TRUE,"SumYrExp";#N/A,#N/A,TRUE,"DNIE - QtrDC";#N/A,#N/A,TRUE,"DNIE - QtrCI";#N/A,#N/A,TRUE,"DNIE - QtrCC";#N/A,#N/A,TRUE,"DNIE - QtrCDP";#N/A,#N/A,TRUE,"DNIE - QtrCD";#N/A,#N/A,TRUE,"SumDist"}</definedName>
    <definedName name="CE_Percent_Liab_Bal">#REF!</definedName>
    <definedName name="Chad"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Changes"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ChartRows">OFFSET([57]Charts!$G$2,0,0,COUNTA([57]Charts!$G:$G))</definedName>
    <definedName name="cherie"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Choices_Wrapper">#N/A</definedName>
    <definedName name="CIQWBGuid" hidden="1">"850c9574-39ee-402b-854e-b69b3896fc93"</definedName>
    <definedName name="CIQWBInfo" hidden="1">"{ ""CIQVersion"":""9.45.614.5792"" }"</definedName>
    <definedName name="Code" hidden="1">#REF!</definedName>
    <definedName name="Col_ACT">[58]Input!#REF!</definedName>
    <definedName name="Col_Graph">[58]Input!#REF!</definedName>
    <definedName name="Col_NCO">[58]Input!#REF!</definedName>
    <definedName name="Col_Table">[59]Input!$B$26:$AB$37</definedName>
    <definedName name="Column">[58]Input!#REF!</definedName>
    <definedName name="Column_1">OFFSET([57]Charts!$H$2,0,0,COUNTA([57]Charts!$H:$H)-1)</definedName>
    <definedName name="Column_2">OFFSET([57]Charts!$I$2,0,0,COUNTA([57]Charts!$I:$I)-1)</definedName>
    <definedName name="Column_3">OFFSET([57]Charts!$J$2,0,0,COUNTA([57]Charts!$J:$J)-1)</definedName>
    <definedName name="Column_4">OFFSET([57]Charts!$K$2,0,0,COUNTA([57]Charts!$K:$K)-1)</definedName>
    <definedName name="Column_5">OFFSET([57]Charts!$L$2,0,0,COUNTA([57]Charts!$L:$L)-1)</definedName>
    <definedName name="Column_6">OFFSET([57]Charts!$M$2,0,0,COUNTA([57]Charts!$M:$M)-1)</definedName>
    <definedName name="conflict" hidden="1">{"On BS Summary",#N/A,TRUE,"On Bal Summary";"On BS Detail",#N/A,TRUE,"On Bal Sheet"}</definedName>
    <definedName name="copy" hidden="1">{#N/A,#N/A,FALSE,"assmps";#N/A,#N/A,FALSE,"Margin";#N/A,#N/A,FALSE,"svsg";#N/A,#N/A,FALSE,"comm";#N/A,#N/A,FALSE,"vols&amp;inc";#N/A,#N/A,FALSE,"enrich"}</definedName>
    <definedName name="Country">[60]parameters!$1:$1</definedName>
    <definedName name="Cover" hidden="1">{#N/A,#N/A,TRUE,"Sum-FvsT";#N/A,#N/A,TRUE,"Sum-PvsF";#N/A,#N/A,TRUE,"SumYrExp";#N/A,#N/A,TRUE,"DNIE - QtrDC";#N/A,#N/A,TRUE,"DNIE - QtrCI";#N/A,#N/A,TRUE,"DNIE - QtrCC";#N/A,#N/A,TRUE,"DNIE - QtrCDP";#N/A,#N/A,TRUE,"DNIE - QtrCD";#N/A,#N/A,TRUE,"SumDist"}</definedName>
    <definedName name="cqi" hidden="1">{#N/A,#N/A,TRUE,"NB";#N/A,#N/A,TRUE,"NBYld";#N/A,#N/A,TRUE,"OS";#N/A,#N/A,TRUE,"30DQ#";#N/A,#N/A,TRUE,"30DQ$";#N/A,#N/A,TRUE,"60DQ#";#N/A,#N/A,TRUE,"60DQ$";#N/A,#N/A,TRUE,"OCO";#N/A,#N/A,TRUE,"DelqDetail";#N/A,#N/A,TRUE,"GL";#N/A,#N/A,TRUE,"Rec";#N/A,#N/A,TRUE,"LossDetail";#N/A,#N/A,TRUE,"NL"}</definedName>
    <definedName name="CUR_YR">2001</definedName>
    <definedName name="CurrentMonth">[46]Options!$C$5</definedName>
    <definedName name="CurrentMonthNum">[46]Options!$D$5</definedName>
    <definedName name="CurrentYear">[46]Options!$C$6</definedName>
    <definedName name="CurrMonth">[61]Input!$C$6</definedName>
    <definedName name="d" hidden="1">{"RetOpsqtr$",#N/A,FALSE,"Retail Ops";"RetOps02$",#N/A,FALSE,"Retail Ops";"RetOps03$",#N/A,FALSE,"Retail Ops";"RetOps04$",#N/A,FALSE,"Retail Ops";"ILOpsqtr$",#N/A,FALSE,"IL Ops";"ILOps02$",#N/A,FALSE,"IL Ops";"ILOps03$",#N/A,FALSE,"IL Ops";"ILOps04$",#N/A,FALSE,"IL Ops";"Supportqtr$",#N/A,FALSE,"Support";"Support02$",#N/A,FALSE,"Support";"Support03$",#N/A,FALSE,"Support";"Support04$",#N/A,FALSE,"Support"}</definedName>
    <definedName name="da">#N/A</definedName>
    <definedName name="dadfa" hidden="1">{"PAGE1",#N/A,FALSE,"ADJMODL";"PAGE2",#N/A,FALSE,"ADJMODL";"PAGE3",#N/A,FALSE,"ADJMODL";"PAGE4",#N/A,FALSE,"ADJMODL";"PAGE5",#N/A,FALSE,"ADJMODL";"PAGE6",#N/A,FALSE,"ADJMODL";"PAGE7",#N/A,FALSE,"ADJMODL";"PAGE8",#N/A,FALSE,"ADJMODL"}</definedName>
    <definedName name="daf" localSheetId="0" hidden="1">[62]EqAssets!#REF!</definedName>
    <definedName name="daf" hidden="1">[62]EqAssets!#REF!</definedName>
    <definedName name="dan"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dasd" localSheetId="0" hidden="1">[62]EqAssets!#REF!</definedName>
    <definedName name="dasd" hidden="1">[62]EqAssets!#REF!</definedName>
    <definedName name="DATA_01" localSheetId="0" hidden="1">#REF!</definedName>
    <definedName name="DATA_01" hidden="1">#REF!</definedName>
    <definedName name="DataLabels_Waterfall" localSheetId="0">OFFSET(#REF!,2,0,COUNTA(#REF!)-1)</definedName>
    <definedName name="DataLabels_Waterfall">OFFSET(#REF!,2,0,COUNTA(#REF!)-1)</definedName>
    <definedName name="DAYAN" hidden="1">{"LIBOR",#N/A,TRUE,"Model";"Caps",#N/A,TRUE,"Model";"Assets",#N/A,TRUE,"Model";"Liabilities",#N/A,TRUE,"Model";"Tests",#N/A,TRUE,"Model";"Results",#N/A,TRUE,"Model"}</definedName>
    <definedName name="Days">[63]Input!$C$23:$H$34</definedName>
    <definedName name="dcfgvvvvvvvvvvvvvvvvvvvvvvv" hidden="1">{"TomsTest-View2",#N/A,TRUE,"C";"TomsTest-Page1",#N/A,TRUE,"C"}</definedName>
    <definedName name="dd" hidden="1">{#N/A,#N/A,TRUE,"Sum-FvsT";#N/A,#N/A,TRUE,"Sum-PvsF";#N/A,#N/A,TRUE,"SumYrExp";#N/A,#N/A,TRUE,"DNIE - QtrDC";#N/A,#N/A,TRUE,"DNIE - QtrCI";#N/A,#N/A,TRUE,"DNIE - QtrCC";#N/A,#N/A,TRUE,"DNIE - QtrCDP";#N/A,#N/A,TRUE,"DNIE - QtrCD";#N/A,#N/A,TRUE,"SumDist"}</definedName>
    <definedName name="ddas" localSheetId="0" hidden="1">[62]EqAssets!#REF!</definedName>
    <definedName name="ddas" hidden="1">[62]EqAssets!#REF!</definedName>
    <definedName name="ddd" hidden="1">{#N/A,#N/A,TRUE,"Sum-FvsT";#N/A,#N/A,TRUE,"Sum-PvsF";#N/A,#N/A,TRUE,"SumYrExp";#N/A,#N/A,TRUE,"DNIE - QtrDC";#N/A,#N/A,TRUE,"DNIE - QtrCI";#N/A,#N/A,TRUE,"DNIE - QtrCC";#N/A,#N/A,TRUE,"DNIE - QtrCDP";#N/A,#N/A,TRUE,"DNIE - QtrCD";#N/A,#N/A,TRUE,"SumDist"}</definedName>
    <definedName name="dddb"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dddd"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ddddd" localSheetId="0" hidden="1">#REF!</definedName>
    <definedName name="ddddd" hidden="1">#REF!</definedName>
    <definedName name="dddddddd" hidden="1">{"TomsTest-View2",#N/A,TRUE,"C";"TomsTest-Page1",#N/A,TRUE,"C"}</definedName>
    <definedName name="ddddddddddd" hidden="1">{"TomsTest-View2",#N/A,TRUE,"C";"TomsTest-Page1",#N/A,TRUE,"C"}</definedName>
    <definedName name="dddddddddddddd" hidden="1">{"TomsTest-View2",#N/A,TRUE,"C";"TomsTest-Page1",#N/A,TRUE,"C"}</definedName>
    <definedName name="dddddddddddddddd" hidden="1">{"TomsTest-View2",#N/A,TRUE,"C";"TomsTest-Page1",#N/A,TRUE,"C"}</definedName>
    <definedName name="dded"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ddfwd" hidden="1">{"PAGE1",#N/A,FALSE,"ADJMODL";"PAGE2",#N/A,FALSE,"ADJMODL";"PAGE3",#N/A,FALSE,"ADJMODL";"PAGE4",#N/A,FALSE,"ADJMODL";"PAGE5",#N/A,FALSE,"ADJMODL";"PAGE6",#N/A,FALSE,"ADJMODL";"PAGE7",#N/A,FALSE,"ADJMODL";"PAGE8",#N/A,FALSE,"ADJMODL"}</definedName>
    <definedName name="DDSFDS" hidden="1">{#N/A,#N/A,TRUE,"NB";#N/A,#N/A,TRUE,"NBYld";#N/A,#N/A,TRUE,"OS";#N/A,#N/A,TRUE,"30DQ#";#N/A,#N/A,TRUE,"30DQ$";#N/A,#N/A,TRUE,"60DQ#";#N/A,#N/A,TRUE,"60DQ$";#N/A,#N/A,TRUE,"OCO";#N/A,#N/A,TRUE,"DelqDetail";#N/A,#N/A,TRUE,"GL";#N/A,#N/A,TRUE,"Rec";#N/A,#N/A,TRUE,"LossDetail";#N/A,#N/A,TRUE,"NL"}</definedName>
    <definedName name="ddss" localSheetId="0" hidden="1">#REF!</definedName>
    <definedName name="ddss" hidden="1">#REF!</definedName>
    <definedName name="ddTrueFalse">[64]Reference!$A$1:$A$2</definedName>
    <definedName name="del" hidden="1">{"Page1",#N/A,FALSE,"7979";"Page2",#N/A,FALSE,"7979";"Page3",#N/A,FALSE,"7979"}</definedName>
    <definedName name="Delete" hidden="1">{"Reset Data",#N/A,FALSE,"Reset Notice";"Reset Notice",#N/A,FALSE,"Reset Notice"}</definedName>
    <definedName name="Denovo" hidden="1">{#N/A,#N/A,FALSE,"Page 5";#N/A,#N/A,FALSE,"Page 6";#N/A,#N/A,FALSE,"Page 9"}</definedName>
    <definedName name="Details" hidden="1">{#N/A,#N/A,FALSE,"PBG Plan vs Fcst";#N/A,#N/A,FALSE,"PBG Aug vs Sept";#N/A,#N/A,FALSE,"PBG Q2vQ3";#N/A,#N/A,FALSE,"PBG Q3vQ4";#N/A,#N/A,FALSE,"PBG Q2vQ3 wo Intg";#N/A,#N/A,FALSE,"PBG Q3vQ4 wo Intg ";#N/A,#N/A,FALSE,"Intg Q2vQ3";#N/A,#N/A,FALSE,"Intg Q3vQ4"}</definedName>
    <definedName name="DF" hidden="1">{#N/A,#N/A,TRUE,"NB";#N/A,#N/A,TRUE,"NBYld";#N/A,#N/A,TRUE,"OS";#N/A,#N/A,TRUE,"30DQ#";#N/A,#N/A,TRUE,"30DQ$";#N/A,#N/A,TRUE,"60DQ#";#N/A,#N/A,TRUE,"60DQ$";#N/A,#N/A,TRUE,"OCO";#N/A,#N/A,TRUE,"DelqDetail";#N/A,#N/A,TRUE,"GL";#N/A,#N/A,TRUE,"Rec";#N/A,#N/A,TRUE,"LossDetail";#N/A,#N/A,TRUE,"NL"}</definedName>
    <definedName name="dfa" hidden="1">{#N/A,#N/A,TRUE,"NB";#N/A,#N/A,TRUE,"NBYld";#N/A,#N/A,TRUE,"OS";#N/A,#N/A,TRUE,"30DQ#";#N/A,#N/A,TRUE,"30DQ$";#N/A,#N/A,TRUE,"60DQ#";#N/A,#N/A,TRUE,"60DQ$";#N/A,#N/A,TRUE,"OCO";#N/A,#N/A,TRUE,"DelqDetail";#N/A,#N/A,TRUE,"GL";#N/A,#N/A,TRUE,"Rec";#N/A,#N/A,TRUE,"LossDetail";#N/A,#N/A,TRUE,"NL"}</definedName>
    <definedName name="dfaa" hidden="1">{"View with Batches to Prelim",#N/A,FALSE,"FDMS MGMNT";"View wo batches",#N/A,FALSE,"FDMS MGMNT"}</definedName>
    <definedName name="DFAS" hidden="1">{#N/A,#N/A,TRUE,"NB";#N/A,#N/A,TRUE,"NBYld";#N/A,#N/A,TRUE,"OS";#N/A,#N/A,TRUE,"30DQ#";#N/A,#N/A,TRUE,"30DQ$";#N/A,#N/A,TRUE,"60DQ#";#N/A,#N/A,TRUE,"60DQ$";#N/A,#N/A,TRUE,"OCO";#N/A,#N/A,TRUE,"DelqDetail";#N/A,#N/A,TRUE,"GL";#N/A,#N/A,TRUE,"Rec";#N/A,#N/A,TRUE,"LossDetail";#N/A,#N/A,TRUE,"NL"}</definedName>
    <definedName name="dfasd" hidden="1">{"SCH1C",#N/A,FALSE,"North America"}</definedName>
    <definedName name="DFASDASDF"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dfbtr" hidden="1">{"TomsTest-View2",#N/A,TRUE,"C";"TomsTest-Page1",#N/A,TRUE,"C"}</definedName>
    <definedName name="dfdf" hidden="1">{"SCH2B",#N/A,FALSE,"Canada"}</definedName>
    <definedName name="dfdser"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dfghsdfgsdfg" hidden="1">{#N/A,#N/A,FALSE,"Enterprise Reports";#N/A,#N/A,FALSE,"Page 1";#N/A,#N/A,FALSE,"Page 2a";#N/A,#N/A,FALSE,"Page 2b";#N/A,#N/A,FALSE,"Page  3";"Page 4a BG View",#N/A,FALSE,"Page 4a";"Page 4b BG View",#N/A,FALSE,"Page 4b"}</definedName>
    <definedName name="dfjsalkdfjlsadjf" hidden="1">{"PAGE1",#N/A,FALSE,"ADJMODL";"PAGE2",#N/A,FALSE,"ADJMODL";"PAGE3",#N/A,FALSE,"ADJMODL";"PAGE4",#N/A,FALSE,"ADJMODL";"PAGE5",#N/A,FALSE,"ADJMODL";"PAGE6",#N/A,FALSE,"ADJMODL";"PAGE7",#N/A,FALSE,"ADJMODL";"PAGE8",#N/A,FALSE,"ADJMODL"}</definedName>
    <definedName name="dfsdfd" hidden="1">{"PAGE1",#N/A,FALSE,"ADJMODL";"PAGE2",#N/A,FALSE,"ADJMODL";"PAGE3",#N/A,FALSE,"ADJMODL";"PAGE4",#N/A,FALSE,"ADJMODL";"PAGE5",#N/A,FALSE,"ADJMODL";"PAGE6",#N/A,FALSE,"ADJMODL";"PAGE7",#N/A,FALSE,"ADJMODL";"PAGE8",#N/A,FALSE,"ADJMODL"}</definedName>
    <definedName name="dgag" localSheetId="0" hidden="1">#REF!</definedName>
    <definedName name="dgag" hidden="1">#REF!</definedName>
    <definedName name="Discount" hidden="1">#REF!</definedName>
    <definedName name="display_area_2" hidden="1">#REF!</definedName>
    <definedName name="dist03" hidden="1">{#N/A,#N/A,TRUE,"Sum-FvsT";#N/A,#N/A,TRUE,"Sum-PvsF";#N/A,#N/A,TRUE,"SumYrExp";#N/A,#N/A,TRUE,"DNIE - QtrDC";#N/A,#N/A,TRUE,"DNIE - QtrCI";#N/A,#N/A,TRUE,"DNIE - QtrCC";#N/A,#N/A,TRUE,"DNIE - QtrCDP";#N/A,#N/A,TRUE,"DNIE - QtrCD";#N/A,#N/A,TRUE,"SumDist"}</definedName>
    <definedName name="Dist09" hidden="1">{#N/A,#N/A,TRUE,"Sum-FvsT";#N/A,#N/A,TRUE,"Sum-PvsF";#N/A,#N/A,TRUE,"SumYrExp";#N/A,#N/A,TRUE,"DNIE - QtrDC";#N/A,#N/A,TRUE,"DNIE - QtrCI";#N/A,#N/A,TRUE,"DNIE - QtrCC";#N/A,#N/A,TRUE,"DNIE - QtrCDP";#N/A,#N/A,TRUE,"DNIE - QtrCD";#N/A,#N/A,TRUE,"SumDist"}</definedName>
    <definedName name="Dixon" hidden="1">{#N/A,#N/A,TRUE,"Sum-FvsT";#N/A,#N/A,TRUE,"Sum-PvsF";#N/A,#N/A,TRUE,"SumYrExp";#N/A,#N/A,TRUE,"DNIE - QtrDC";#N/A,#N/A,TRUE,"DNIE - QtrCI";#N/A,#N/A,TRUE,"DNIE - QtrCC";#N/A,#N/A,TRUE,"DNIE - QtrCDP";#N/A,#N/A,TRUE,"DNIE - QtrCD";#N/A,#N/A,TRUE,"SumDist"}</definedName>
    <definedName name="djfdkjf" hidden="1">{"PAGE1",#N/A,FALSE,"ADJMODL";"PAGE2",#N/A,FALSE,"ADJMODL";"PAGE3",#N/A,FALSE,"ADJMODL";"PAGE4",#N/A,FALSE,"ADJMODL";"PAGE5",#N/A,FALSE,"ADJMODL";"PAGE6",#N/A,FALSE,"ADJMODL";"PAGE7",#N/A,FALSE,"ADJMODL";"PAGE8",#N/A,FALSE,"ADJMODL"}</definedName>
    <definedName name="drsg"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ds" localSheetId="0" hidden="1">[65]Total!#REF!</definedName>
    <definedName name="ds" hidden="1">[65]Total!#REF!</definedName>
    <definedName name="dsdddddddd" hidden="1">{"TomsTest-View2",#N/A,TRUE,"C";"TomsTest-Page1",#N/A,TRUE,"C"}</definedName>
    <definedName name="e" hidden="1">{"TomsTest-View2",#N/A,TRUE,"C";"TomsTest-Page1",#N/A,TRUE,"C"}</definedName>
    <definedName name="eatete3"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edw" hidden="1">{#N/A,#N/A,TRUE,"Sum-FvsT";#N/A,#N/A,TRUE,"Sum-PvsF";#N/A,#N/A,TRUE,"SumYrExp";#N/A,#N/A,TRUE,"DNIE - QtrDC";#N/A,#N/A,TRUE,"DNIE - QtrCI";#N/A,#N/A,TRUE,"DNIE - QtrCC";#N/A,#N/A,TRUE,"DNIE - QtrCDP";#N/A,#N/A,TRUE,"DNIE - QtrCD";#N/A,#N/A,TRUE,"SumDist"}</definedName>
    <definedName name="ee" hidden="1">{#N/A,#N/A,TRUE,"Sum-FvsT";#N/A,#N/A,TRUE,"Sum-PvsF";#N/A,#N/A,TRUE,"SumYrExp";#N/A,#N/A,TRUE,"DNIE - QtrDC";#N/A,#N/A,TRUE,"DNIE - QtrCI";#N/A,#N/A,TRUE,"DNIE - QtrCC";#N/A,#N/A,TRUE,"DNIE - QtrCDP";#N/A,#N/A,TRUE,"DNIE - QtrCD";#N/A,#N/A,TRUE,"SumDist"}</definedName>
    <definedName name="eee" hidden="1">{"TomsTest-View2",#N/A,TRUE,"C";"TomsTest-Page1",#N/A,TRUE,"C"}</definedName>
    <definedName name="eeee" hidden="1">{"TomsTest-View2",#N/A,TRUE,"C";"TomsTest-Page1",#N/A,TRUE,"C"}</definedName>
    <definedName name="eeeett" hidden="1">{"TomsTest-View2",#N/A,TRUE,"C";"TomsTest-Page1",#N/A,TRUE,"C"}</definedName>
    <definedName name="eeewwwwwwwwwww" hidden="1">{#N/A,#N/A,FALSE,"KMM COVER";"BS",#N/A,FALSE,"bsdetail";"IS",#N/A,FALSE,"sumincmth";"NI",#N/A,FALSE,"netincmth2";"EXP.CAT",#N/A,FALSE,"expbycat";"CONTEXP",#N/A,FALSE,"conexpmth2";"QTRIS",#N/A,FALSE,"QTRIS"}</definedName>
    <definedName name="eg" hidden="1">{"B/L Seg",#N/A,FALSE,"WFHM3";"WFHMqtr",#N/A,FALSE,"WFHM2";"WFHM01",#N/A,FALSE,"WFHM2";"WFHM02",#N/A,FALSE,"WFHM2";"WFHM03",#N/A,FALSE,"WFHM2"}</definedName>
    <definedName name="EIS" hidden="1">{#N/A,#N/A,TRUE,"Sum-FvsT";#N/A,#N/A,TRUE,"Sum-PvsF";#N/A,#N/A,TRUE,"SumYrExp";#N/A,#N/A,TRUE,"DNIE - QtrDC";#N/A,#N/A,TRUE,"DNIE - QtrCI";#N/A,#N/A,TRUE,"DNIE - QtrCC";#N/A,#N/A,TRUE,"DNIE - QtrCDP";#N/A,#N/A,TRUE,"DNIE - QtrCD";#N/A,#N/A,TRUE,"SumDist"}</definedName>
    <definedName name="elims26" hidden="1">{#N/A,#N/A,FALSE,"PBG Plan vs Fcst";#N/A,#N/A,FALSE,"PBG Aug vs Sept";#N/A,#N/A,FALSE,"PBG Q2vQ3";#N/A,#N/A,FALSE,"PBG Q3vQ4";#N/A,#N/A,FALSE,"PBG Q2vQ3 wo Intg";#N/A,#N/A,FALSE,"PBG Q3vQ4 wo Intg ";#N/A,#N/A,FALSE,"Intg Q2vQ3";#N/A,#N/A,FALSE,"Intg Q3vQ4"}</definedName>
    <definedName name="ellen" hidden="1">{#N/A,#N/A,TRUE,"NB";#N/A,#N/A,TRUE,"NBYld";#N/A,#N/A,TRUE,"OS";#N/A,#N/A,TRUE,"30DQ#";#N/A,#N/A,TRUE,"30DQ$";#N/A,#N/A,TRUE,"60DQ#";#N/A,#N/A,TRUE,"60DQ$";#N/A,#N/A,TRUE,"OCO";#N/A,#N/A,TRUE,"DelqDetail";#N/A,#N/A,TRUE,"GL";#N/A,#N/A,TRUE,"Rec";#N/A,#N/A,TRUE,"LossDetail";#N/A,#N/A,TRUE,"NL"}</definedName>
    <definedName name="Entity">[46]Options!$C$11</definedName>
    <definedName name="EntityChildren">[66]Input!$M$18:$M$18</definedName>
    <definedName name="EntityList">[67]List!$C$3:$C$16</definedName>
    <definedName name="Equity">'[53]Adjusted Equity Calc'!$D$79</definedName>
    <definedName name="er"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ererew"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erfsa"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ERICK" localSheetId="0" hidden="1">#REF!</definedName>
    <definedName name="ERICK" hidden="1">#REF!</definedName>
    <definedName name="esb_current">'[68]DataRetrieval Sheet 4'!$A$1:$I$87</definedName>
    <definedName name="esb_ret_current">'[69]DataRetrieval Sheet 4'!$A$1:$I$87</definedName>
    <definedName name="esjkdrk"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EssAliasTable">"Default"</definedName>
    <definedName name="Essbase.Connection.Tenant">"fast"</definedName>
    <definedName name="EssLatest">"Jan"</definedName>
    <definedName name="EssLookup">[70]Flash_Pull!$B$47:$F$60</definedName>
    <definedName name="EssOptions">"A1000000000111000000001100000_010010"</definedName>
    <definedName name="EssPull">[71]EssPull!$A$14:$H$111</definedName>
    <definedName name="etan"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ev.Calculation" hidden="1">-4135</definedName>
    <definedName name="ev.Initialized" hidden="1">FALSE</definedName>
    <definedName name="EV__LASTREFTIME__" hidden="1">40029.4339814815</definedName>
    <definedName name="ew" hidden="1">{#N/A,#N/A,FALSE,"Balances";#N/A,#N/A,FALSE,"Fees";#N/A,#N/A,FALSE,"Check Printing"}</definedName>
    <definedName name="ewfwa"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ewqwe"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ExistFile">[72]Library!$K$3</definedName>
    <definedName name="exp"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Expenese_2" hidden="1">{#N/A,#N/A,FALSE,"assmps";#N/A,#N/A,FALSE,"TTLsmry";#N/A,#N/A,FALSE,"MOsmry";#N/A,#N/A,FALSE,"profit";#N/A,#N/A,FALSE,"CCsmry";#N/A,#N/A,FALSE,"cadilac";#N/A,#N/A,FALSE,"Budget"}</definedName>
    <definedName name="Expenses" hidden="1">{#N/A,#N/A,FALSE,"assmps";#N/A,#N/A,FALSE,"TTLsmry";#N/A,#N/A,FALSE,"MOsmry";#N/A,#N/A,FALSE,"profit";#N/A,#N/A,FALSE,"CCsmry";#N/A,#N/A,FALSE,"cadilac";#N/A,#N/A,FALSE,"Budget"}</definedName>
    <definedName name="exposures"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Extra"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extransfers" hidden="1">{#N/A,#N/A,TRUE,"Sum-FvsT";#N/A,#N/A,TRUE,"Sum-PvsF";#N/A,#N/A,TRUE,"SumYrExp";#N/A,#N/A,TRUE,"DNIE - QtrDC";#N/A,#N/A,TRUE,"DNIE - QtrCI";#N/A,#N/A,TRUE,"DNIE - QtrCC";#N/A,#N/A,TRUE,"DNIE - QtrCDP";#N/A,#N/A,TRUE,"DNIE - QtrCD";#N/A,#N/A,TRUE,"SumDist"}</definedName>
    <definedName name="EZ" hidden="1">{#N/A,#N/A,FALSE,"assmps";#N/A,#N/A,FALSE,"TTLsmry";#N/A,#N/A,FALSE,"MOsmry";#N/A,#N/A,FALSE,"profit";#N/A,#N/A,FALSE,"CCsmry";#N/A,#N/A,FALSE,"cadilac";#N/A,#N/A,FALSE,"Budget"}</definedName>
    <definedName name="F" hidden="1">{#N/A,#N/A,TRUE,"Sum-FvsT";#N/A,#N/A,TRUE,"Sum-PvsF";#N/A,#N/A,TRUE,"SumYrExp";#N/A,#N/A,TRUE,"DNIE - QtrDC";#N/A,#N/A,TRUE,"DNIE - QtrCI";#N/A,#N/A,TRUE,"DNIE - QtrCC";#N/A,#N/A,TRUE,"DNIE - QtrCDP";#N/A,#N/A,TRUE,"DNIE - QtrCD";#N/A,#N/A,TRUE,"SumDist"}</definedName>
    <definedName name="F4_Table">[63]Input!#REF!</definedName>
    <definedName name="F4DB_Pull">#REF!</definedName>
    <definedName name="F4LinePULL">#REF!</definedName>
    <definedName name="fake" localSheetId="0" hidden="1">#REF!</definedName>
    <definedName name="fake" hidden="1">#REF!</definedName>
    <definedName name="fasdfa" hidden="1">{#N/A,#N/A,FALSE,"Page 5";#N/A,#N/A,FALSE,"Page 6";#N/A,#N/A,FALSE,"Page 9"}</definedName>
    <definedName name="fasdsaf" localSheetId="0" hidden="1">#REF!</definedName>
    <definedName name="fasdsaf" hidden="1">#REF!</definedName>
    <definedName name="FBASE">'[73]Detail from Worksheets'!$B$10:$O$35</definedName>
    <definedName name="FCode" hidden="1">#REF!</definedName>
    <definedName name="fdfd" hidden="1">{"SCH2B",#N/A,FALSE,"Canada"}</definedName>
    <definedName name="fe"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fert"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ff"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fff" localSheetId="0" hidden="1">#REF!</definedName>
    <definedName name="fff" hidden="1">#REF!</definedName>
    <definedName name="ffff" hidden="1">{"TomsTest-View2",#N/A,TRUE,"C";"TomsTest-Page1",#N/A,TRUE,"C"}</definedName>
    <definedName name="fffff" hidden="1">{"TomsTest-View2",#N/A,TRUE,"C";"TomsTest-Page1",#N/A,TRUE,"C"}</definedName>
    <definedName name="fffffffffffff" hidden="1">#REF!</definedName>
    <definedName name="fg" hidden="1">{#N/A,#N/A,TRUE,"Sum-FvsT";#N/A,#N/A,TRUE,"Sum-PvsF";#N/A,#N/A,TRUE,"SumYrExp";#N/A,#N/A,TRUE,"DNIE - QtrDC";#N/A,#N/A,TRUE,"DNIE - QtrCI";#N/A,#N/A,TRUE,"DNIE - QtrCC";#N/A,#N/A,TRUE,"DNIE - QtrCDP";#N/A,#N/A,TRUE,"DNIE - QtrCD";#N/A,#N/A,TRUE,"SumDist"}</definedName>
    <definedName name="fgdfhg" hidden="1">{"TomsTest-View2",#N/A,TRUE,"C";"TomsTest-Page1",#N/A,TRUE,"C"}</definedName>
    <definedName name="fgr"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fgxdfbvf"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fhg" hidden="1">{#N/A,#N/A,TRUE,"NB";#N/A,#N/A,TRUE,"NBYld";#N/A,#N/A,TRUE,"OS";#N/A,#N/A,TRUE,"30DQ#";#N/A,#N/A,TRUE,"30DQ$";#N/A,#N/A,TRUE,"60DQ#";#N/A,#N/A,TRUE,"60DQ$";#N/A,#N/A,TRUE,"OCO";#N/A,#N/A,TRUE,"DelqDetail";#N/A,#N/A,TRUE,"GL";#N/A,#N/A,TRUE,"Rec";#N/A,#N/A,TRUE,"LossDetail";#N/A,#N/A,TRUE,"NL"}</definedName>
    <definedName name="FICA_CAP">80400</definedName>
    <definedName name="FICA_PCT">0.075</definedName>
    <definedName name="Fill" localSheetId="0" hidden="1">#REF!</definedName>
    <definedName name="Fill" hidden="1">#REF!</definedName>
    <definedName name="Finance"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fitparty" hidden="1">{"View with Batches to Prelim",#N/A,FALSE,"FDMS MGMNT";"View wo batches",#N/A,FALSE,"FDMS MGMNT"}</definedName>
    <definedName name="fitparty2" hidden="1">{"View with Batches to Prelim",#N/A,FALSE,"FDMS MGMNT";"View wo batches",#N/A,FALSE,"FDMS MGMNT"}</definedName>
    <definedName name="fksajf" hidden="1">{#N/A,#N/A,FALSE,"SCHEDULE A";"MINIMUM RENT",#N/A,FALSE,"SCHEDULES B &amp; C";"PERCENTAGE RENT",#N/A,FALSE,"SCHEDULES B &amp; C"}</definedName>
    <definedName name="Flow2"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Flow3"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For_FIN" hidden="1">{#N/A,#N/A,FALSE,"assmps";#N/A,#N/A,FALSE,"Margin";#N/A,#N/A,FALSE,"svsg";#N/A,#N/A,FALSE,"comm";#N/A,#N/A,FALSE,"vols&amp;inc";#N/A,#N/A,FALSE,"enrich"}</definedName>
    <definedName name="FPA">[58]FPAHist!$B$10:$J$40</definedName>
    <definedName name="fre" hidden="1">{#N/A,#N/A,TRUE,"NB";#N/A,#N/A,TRUE,"NBYld";#N/A,#N/A,TRUE,"OS";#N/A,#N/A,TRUE,"30DQ#";#N/A,#N/A,TRUE,"30DQ$";#N/A,#N/A,TRUE,"60DQ#";#N/A,#N/A,TRUE,"60DQ$";#N/A,#N/A,TRUE,"OCO";#N/A,#N/A,TRUE,"DelqDetail";#N/A,#N/A,TRUE,"GL";#N/A,#N/A,TRUE,"Rec";#N/A,#N/A,TRUE,"LossDetail";#N/A,#N/A,TRUE,"NL"}</definedName>
    <definedName name="frgnr"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frse"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fs" hidden="1">{#N/A,#N/A,TRUE,"NB";#N/A,#N/A,TRUE,"NBYld";#N/A,#N/A,TRUE,"OS";#N/A,#N/A,TRUE,"30DQ#";#N/A,#N/A,TRUE,"30DQ$";#N/A,#N/A,TRUE,"60DQ#";#N/A,#N/A,TRUE,"60DQ$";#N/A,#N/A,TRUE,"OCO";#N/A,#N/A,TRUE,"DelqDetail";#N/A,#N/A,TRUE,"GL";#N/A,#N/A,TRUE,"Rec";#N/A,#N/A,TRUE,"LossDetail";#N/A,#N/A,TRUE,"NL"}</definedName>
    <definedName name="ft"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FTE.2" hidden="1">{#N/A,#N/A,FALSE,"Page 5";#N/A,#N/A,FALSE,"Page 6";#N/A,#N/A,FALSE,"Page 9"}</definedName>
    <definedName name="fun" hidden="1">{#N/A,#N/A,TRUE,"NB";#N/A,#N/A,TRUE,"NBYld";#N/A,#N/A,TRUE,"OS";#N/A,#N/A,TRUE,"30DQ#";#N/A,#N/A,TRUE,"30DQ$";#N/A,#N/A,TRUE,"60DQ#";#N/A,#N/A,TRUE,"60DQ$";#N/A,#N/A,TRUE,"OCO";#N/A,#N/A,TRUE,"DelqDetail";#N/A,#N/A,TRUE,"GL";#N/A,#N/A,TRUE,"Rec";#N/A,#N/A,TRUE,"LossDetail";#N/A,#N/A,TRUE,"NL"}</definedName>
    <definedName name="fvcder" localSheetId="0" hidden="1">#REF!</definedName>
    <definedName name="fvcder" hidden="1">#REF!</definedName>
    <definedName name="fw"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fwer" hidden="1">{#N/A,#N/A,FALSE,"PBG Plan vs Fcst";#N/A,#N/A,FALSE,"PBG Aug vs Sept";#N/A,#N/A,FALSE,"PBG Q2vQ3";#N/A,#N/A,FALSE,"PBG Q3vQ4";#N/A,#N/A,FALSE,"PBG Q2vQ3 wo Intg";#N/A,#N/A,FALSE,"PBG Q3vQ4 wo Intg ";#N/A,#N/A,FALSE,"Intg Q2vQ3";#N/A,#N/A,FALSE,"Intg Q3vQ4"}</definedName>
    <definedName name="fwfw"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fww"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fx" hidden="1">{"SUMMARY",#N/A,FALSE,"DEALSUM";"ASSUMPS",#N/A,FALSE,"DEALSUM"}</definedName>
    <definedName name="g" hidden="1">{"TomsTest-View2",#N/A,TRUE,"C";"TomsTest-Page1",#N/A,TRUE,"C"}</definedName>
    <definedName name="gbjkh"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geagea"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ged"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geetty"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geree"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get"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getto"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gfd"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gfderes"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ggg" hidden="1">{"SCH2B",#N/A,FALSE,"Canada"}</definedName>
    <definedName name="gggg"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ggggg" hidden="1">{#N/A,#N/A,TRUE,"Sum-FvsT";#N/A,#N/A,TRUE,"Sum-PvsF";#N/A,#N/A,TRUE,"SumYrExp";#N/A,#N/A,TRUE,"DNIE - QtrDC";#N/A,#N/A,TRUE,"DNIE - QtrCI";#N/A,#N/A,TRUE,"DNIE - QtrCC";#N/A,#N/A,TRUE,"DNIE - QtrCDP";#N/A,#N/A,TRUE,"DNIE - QtrCD";#N/A,#N/A,TRUE,"SumDist"}</definedName>
    <definedName name="goof" localSheetId="0" hidden="1">[50]Drop!#REF!</definedName>
    <definedName name="goof" hidden="1">[50]Drop!#REF!</definedName>
    <definedName name="graphb" localSheetId="0" hidden="1">[2]Total!#REF!</definedName>
    <definedName name="graphb" hidden="1">[2]Total!#REF!</definedName>
    <definedName name="grfaser"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gross"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GroupName">[74]Cover!$C$8</definedName>
    <definedName name="grsaea" hidden="1">{#N/A,#N/A,TRUE,"toc";#N/A,#N/A,TRUE,"data1";#N/A,#N/A,TRUE,"financing";#N/A,#N/A,TRUE,"source";#N/A,#N/A,TRUE,"cash";#N/A,#N/A,TRUE,"DSReserve";#N/A,#N/A,TRUE,"tax";#N/A,#N/A,TRUE,"1st";#N/A,#N/A,TRUE,"3rd";#N/A,#N/A,TRUE,"4th";#N/A,#N/A,TRUE,"5th";#N/A,#N/A,TRUE,"6th";#N/A,#N/A,TRUE,"deffee";#N/A,#N/A,TRUE,"lnsum";#N/A,#N/A,TRUE,"depr";#N/A,#N/A,TRUE,"funded";#N/A,#N/A,TRUE,"residual";#N/A,#N/A,TRUE,"fedtc";#N/A,#N/A,TRUE,"statetc";#N/A,#N/A,TRUE,"mingain";#N/A,#N/A,TRUE,"mtdata1";#N/A,#N/A,TRUE,"mtsource";#N/A,#N/A,TRUE,"noi";#N/A,#N/A,TRUE,"base";#N/A,#N/A,TRUE,"mtcash";#N/A,#N/A,TRUE,"-3%";#N/A,#N/A,TRUE,"mttax";#N/A,#N/A,TRUE,"mtben";#N/A,#N/A,TRUE,"mtopresv";#N/A,#N/A,TRUE,"tcamort";#N/A,#N/A,TRUE,"mtdepc";#N/A,#N/A,TRUE,"sale";#N/A,#N/A,TRUE,"Qirr";#N/A,#N/A,TRUE,"mingainMT"}</definedName>
    <definedName name="gtt"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h"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hahwha"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harry" hidden="1">{#N/A,#N/A,FALSE,"assmps";#N/A,#N/A,FALSE,"Margin";#N/A,#N/A,FALSE,"svsg";#N/A,#N/A,FALSE,"comm";#N/A,#N/A,FALSE,"vols&amp;inc";#N/A,#N/A,FALSE,"enrich"}</definedName>
    <definedName name="heahwah"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hed"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heefe"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Hello" hidden="1">{#N/A,#N/A,FALSE,"Current Mo CA drivers"}</definedName>
    <definedName name="help" hidden="1">{#N/A,#N/A,FALSE,"Page 5";#N/A,#N/A,FALSE,"Page 6";#N/A,#N/A,FALSE,"Page 9"}</definedName>
    <definedName name="help1" hidden="1">{#N/A,#N/A,FALSE,"Balances";#N/A,#N/A,FALSE,"Fees";#N/A,#N/A,FALSE,"Check Printing"}</definedName>
    <definedName name="help2" hidden="1">{#N/A,#N/A,FALSE,"Enterprise Reports";#N/A,#N/A,FALSE,"Page 1";#N/A,#N/A,FALSE,"Page 2a";#N/A,#N/A,FALSE,"Page 2b";#N/A,#N/A,FALSE,"Page  3";"Page 4a BG View",#N/A,FALSE,"Page 4a";"Page 4b BG View",#N/A,FALSE,"Page 4b"}</definedName>
    <definedName name="help3" hidden="1">{#N/A,#N/A,FALSE,"CaliforniaNevada Report";#N/A,#N/A,FALSE,"P&amp;L  1";#N/A,#N/A,FALSE,"P&amp;L Div Forecast  2a";#N/A,#N/A,FALSE,"P&amp;L Div Plan  2b";#N/A,#N/A,FALSE,"Page 3";#N/A,#N/A,FALSE,"NOF Forecast  4a";#N/A,#N/A,FALSE,"NOF Plan  4b";#N/A,#N/A,FALSE,"EOM Accounts  5";#N/A,#N/A,FALSE,"Opens  6";#N/A,#N/A,FALSE,"Drivers  7"}</definedName>
    <definedName name="help4" hidden="1">{#N/A,#N/A,FALSE,"Page 7";#N/A,#N/A,FALSE,"Page 8"}</definedName>
    <definedName name="help5" hidden="1">{#N/A,#N/A,FALSE,"Page 5";#N/A,#N/A,FALSE,"Page 6";#N/A,#N/A,FALSE,"Page 9";#N/A,#N/A,FALSE,"Page 10"}</definedName>
    <definedName name="help6" hidden="1">{#N/A,#N/A,FALSE,"Current Mo CA drivers"}</definedName>
    <definedName name="hggffg"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hh" hidden="1">{#N/A,#N/A,TRUE,"Sum-FvsT";#N/A,#N/A,TRUE,"Sum-PvsF";#N/A,#N/A,TRUE,"SumYrExp";#N/A,#N/A,TRUE,"DNIE - QtrDC";#N/A,#N/A,TRUE,"DNIE - QtrCI";#N/A,#N/A,TRUE,"DNIE - QtrCC";#N/A,#N/A,TRUE,"DNIE - QtrCDP";#N/A,#N/A,TRUE,"DNIE - QtrCD";#N/A,#N/A,TRUE,"SumDist"}</definedName>
    <definedName name="hhh" hidden="1">{#N/A,#N/A,TRUE,"toc";#N/A,#N/A,TRUE,"benefits";#N/A,#N/A,TRUE,"TAXCREDITS";#N/A,#N/A,TRUE,"sourcedetail";#N/A,#N/A,TRUE,"finsum";#N/A,#N/A,TRUE,"cash";#N/A,#N/A,TRUE,"tax";#N/A,#N/A,TRUE,"loan2";#N/A,#N/A,TRUE,"loan3";#N/A,#N/A,TRUE,"deprec";#N/A,#N/A,TRUE,"funded";#N/A,#N/A,TRUE,"SALE";#N/A,#N/A,TRUE,"benefits long";#N/A,#N/A,TRUE,"IRR"}</definedName>
    <definedName name="hhhh" localSheetId="0" hidden="1">'[75]Home Sales'!#REF!</definedName>
    <definedName name="hhhh" hidden="1">'[75]Home Sales'!#REF!</definedName>
    <definedName name="hhhhh" hidden="1">{"TomsTest-View2",#N/A,TRUE,"C";"TomsTest-Page1",#N/A,TRUE,"C"}</definedName>
    <definedName name="hhhhhh" hidden="1">{#N/A,#N/A,TRUE,"toc";#N/A,#N/A,TRUE,"data1";#N/A,#N/A,TRUE,"financing";#N/A,#N/A,TRUE,"source";#N/A,#N/A,TRUE,"cash";#N/A,#N/A,TRUE,"DSReserve";#N/A,#N/A,TRUE,"tax";#N/A,#N/A,TRUE,"1st";#N/A,#N/A,TRUE,"3rd";#N/A,#N/A,TRUE,"4th";#N/A,#N/A,TRUE,"5th";#N/A,#N/A,TRUE,"6th";#N/A,#N/A,TRUE,"deffee";#N/A,#N/A,TRUE,"lnsum";#N/A,#N/A,TRUE,"depr";#N/A,#N/A,TRUE,"funded";#N/A,#N/A,TRUE,"residual";#N/A,#N/A,TRUE,"fedtc";#N/A,#N/A,TRUE,"statetc";#N/A,#N/A,TRUE,"mingain";#N/A,#N/A,TRUE,"mtdata1";#N/A,#N/A,TRUE,"mtsource";#N/A,#N/A,TRUE,"noi";#N/A,#N/A,TRUE,"base";#N/A,#N/A,TRUE,"mtcash";#N/A,#N/A,TRUE,"-3%";#N/A,#N/A,TRUE,"mttax";#N/A,#N/A,TRUE,"mtben";#N/A,#N/A,TRUE,"mtopresv";#N/A,#N/A,TRUE,"tcamort";#N/A,#N/A,TRUE,"mtdepc";#N/A,#N/A,TRUE,"sale";#N/A,#N/A,TRUE,"Qirr";#N/A,#N/A,TRUE,"mingainMT"}</definedName>
    <definedName name="HiddenRows" hidden="1">#REF!</definedName>
    <definedName name="HIntf_change">#N/A</definedName>
    <definedName name="hjxd"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HL_PYQ">[76]header!$F$50</definedName>
    <definedName name="hn.ExtDb" hidden="1">FALSE</definedName>
    <definedName name="hn.ModelType" hidden="1">"DEAL"</definedName>
    <definedName name="hn.ModelVersion" hidden="1">1</definedName>
    <definedName name="hn.NoUpload" hidden="1">0</definedName>
    <definedName name="hn.RolledForward" hidden="1">FALSE</definedName>
    <definedName name="ho" hidden="1">{"TomsTest-View2",#N/A,TRUE,"C";"TomsTest-Page1",#N/A,TRUE,"C"}</definedName>
    <definedName name="hostdef_Change">#N/A</definedName>
    <definedName name="HTML" hidden="1">{"'1-12monthcpr'!$A$5:$P$74"}</definedName>
    <definedName name="HTML_CodePage" hidden="1">1252</definedName>
    <definedName name="HTML_Control" hidden="1">{"'1-12monthcpr'!$A$5:$P$74"}</definedName>
    <definedName name="HTML_Control2" hidden="1">{"'RB SC'!$A$1:$G$89"}</definedName>
    <definedName name="HTML_Description" hidden="1">"BY INVESTOR TYPE &amp; INTEREST RATE GROUP"</definedName>
    <definedName name="HTML_Email" hidden="1">""</definedName>
    <definedName name="HTML_Header" hidden="1">"NORWEST MORTGAGE INC:  HISTORICAL PREPAYMENT ANALYSIS"</definedName>
    <definedName name="HTML_LastUpdate" hidden="1">"1/13/2000"</definedName>
    <definedName name="HTML_LineAfter" hidden="1">FALSE</definedName>
    <definedName name="HTML_LineBefore" hidden="1">FALSE</definedName>
    <definedName name="HTML_Name" hidden="1">"Jeff Bach &amp; Mary Lakey"</definedName>
    <definedName name="HTML_OBDlg2" hidden="1">TRUE</definedName>
    <definedName name="HTML_OBDlg3" hidden="1">TRUE</definedName>
    <definedName name="HTML_OBDlg4" hidden="1">TRUE</definedName>
    <definedName name="HTML_OS" hidden="1">0</definedName>
    <definedName name="HTML_PathFile" hidden="1">"D:\cprreports\dec99\webreports\report8.htm"</definedName>
    <definedName name="HTML_PathTemplate" hidden="1">"C:\BOTHomepage\DataBank\FinMarkets\InterestRate\Int_F_his2003_T.htm"</definedName>
    <definedName name="HTML_Title" hidden="1">"report8"</definedName>
    <definedName name="HTML1_1" hidden="1">"'[Daily Actuals.xls]Summary'!$A$1:$N$101"</definedName>
    <definedName name="HTML1_10" hidden="1">""</definedName>
    <definedName name="HTML1_11" hidden="1">1</definedName>
    <definedName name="HTML1_12" hidden="1">"E:\Report32\Daily Actuals.htm"</definedName>
    <definedName name="HTML1_2" hidden="1">1</definedName>
    <definedName name="HTML1_3" hidden="1">"Daily Actuals"</definedName>
    <definedName name="HTML1_4" hidden="1">"Summary"</definedName>
    <definedName name="HTML1_5" hidden="1">""</definedName>
    <definedName name="HTML1_6" hidden="1">1</definedName>
    <definedName name="HTML1_7" hidden="1">1</definedName>
    <definedName name="HTML1_8" hidden="1">"1/31/97"</definedName>
    <definedName name="HTML1_9" hidden="1">"Administrator"</definedName>
    <definedName name="HTML2_1" hidden="1">"[TB9.XLS]St_tot_94_95!$A$1:$J$427"</definedName>
    <definedName name="HTML2_10" hidden="1">""</definedName>
    <definedName name="HTML2_11" hidden="1">1</definedName>
    <definedName name="HTML2_12" hidden="1">"F:\USERS\ECON\Census95\Int\T9ST.htm"</definedName>
    <definedName name="HTML2_2" hidden="1">1</definedName>
    <definedName name="HTML2_3" hidden="1">""</definedName>
    <definedName name="HTML2_4" hidden="1">""</definedName>
    <definedName name="HTML2_5" hidden="1">""</definedName>
    <definedName name="HTML2_6" hidden="1">-4146</definedName>
    <definedName name="HTML2_7" hidden="1">-4146</definedName>
    <definedName name="HTML2_8" hidden="1">"2/17/98"</definedName>
    <definedName name="HTML2_9" hidden="1">"BPH"</definedName>
    <definedName name="HTML3_1" hidden="1">"[TB9.XLS]St_tot_94_95!$A$1:$H$427"</definedName>
    <definedName name="HTML3_10" hidden="1">""</definedName>
    <definedName name="HTML3_11" hidden="1">1</definedName>
    <definedName name="HTML3_12" hidden="1">"F:\USERS\ECON\Census95\Int\T9st.htm"</definedName>
    <definedName name="HTML3_2" hidden="1">1</definedName>
    <definedName name="HTML3_3" hidden="1">""</definedName>
    <definedName name="HTML3_4" hidden="1">""</definedName>
    <definedName name="HTML3_5" hidden="1">""</definedName>
    <definedName name="HTML3_6" hidden="1">-4146</definedName>
    <definedName name="HTML3_7" hidden="1">-4146</definedName>
    <definedName name="HTML3_8" hidden="1">"2/17/98"</definedName>
    <definedName name="HTML3_9" hidden="1">"BPH"</definedName>
    <definedName name="HTMLCount" hidden="1">1</definedName>
    <definedName name="huh" hidden="1">{#N/A,#N/A,TRUE,"Sum-FvsT";#N/A,#N/A,TRUE,"Sum-PvsF";#N/A,#N/A,TRUE,"SumYrExp";#N/A,#N/A,TRUE,"DNIE - QtrDC";#N/A,#N/A,TRUE,"DNIE - QtrCI";#N/A,#N/A,TRUE,"DNIE - QtrCC";#N/A,#N/A,TRUE,"DNIE - QtrCDP";#N/A,#N/A,TRUE,"DNIE - QtrCD";#N/A,#N/A,TRUE,"SumDist"}</definedName>
    <definedName name="hwarhah"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hwhahw"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hyh" hidden="1">{#N/A,#N/A,TRUE,"toc";#N/A,#N/A,TRUE,"data1";#N/A,#N/A,TRUE,"financing";#N/A,#N/A,TRUE,"source";#N/A,#N/A,TRUE,"cash";#N/A,#N/A,TRUE,"DSReserve";#N/A,#N/A,TRUE,"tax";#N/A,#N/A,TRUE,"1st";#N/A,#N/A,TRUE,"3rd";#N/A,#N/A,TRUE,"4th";#N/A,#N/A,TRUE,"5th";#N/A,#N/A,TRUE,"6th";#N/A,#N/A,TRUE,"deffee";#N/A,#N/A,TRUE,"lnsum";#N/A,#N/A,TRUE,"depr";#N/A,#N/A,TRUE,"funded";#N/A,#N/A,TRUE,"residual";#N/A,#N/A,TRUE,"fedtc";#N/A,#N/A,TRUE,"statetc";#N/A,#N/A,TRUE,"mingain";#N/A,#N/A,TRUE,"mtdata1";#N/A,#N/A,TRUE,"mtsource";#N/A,#N/A,TRUE,"noi";#N/A,#N/A,TRUE,"base";#N/A,#N/A,TRUE,"mtcash";#N/A,#N/A,TRUE,"-3%";#N/A,#N/A,TRUE,"mttax";#N/A,#N/A,TRUE,"mtben";#N/A,#N/A,TRUE,"mtopresv";#N/A,#N/A,TRUE,"tcamort";#N/A,#N/A,TRUE,"mtdepc";#N/A,#N/A,TRUE,"sale";#N/A,#N/A,TRUE,"Qirr";#N/A,#N/A,TRUE,"mingainMT"}</definedName>
    <definedName name="i" hidden="1">{#N/A,#N/A,TRUE,"Sum-FvsT";#N/A,#N/A,TRUE,"Sum-PvsF";#N/A,#N/A,TRUE,"SumYrExp";#N/A,#N/A,TRUE,"DNIE - QtrDC";#N/A,#N/A,TRUE,"DNIE - QtrCI";#N/A,#N/A,TRUE,"DNIE - QtrCC";#N/A,#N/A,TRUE,"DNIE - QtrCDP";#N/A,#N/A,TRUE,"DNIE - QtrCD";#N/A,#N/A,TRUE,"SumDist"}</definedName>
    <definedName name="IBLookup">'[77]Pull-US-IB'!$B$6:$R$632</definedName>
    <definedName name="idnu" hidden="1">{#N/A,#N/A,TRUE,"Sum-FvsT";#N/A,#N/A,TRUE,"Sum-PvsF";#N/A,#N/A,TRUE,"SumYrExp";#N/A,#N/A,TRUE,"DNIE - QtrDC";#N/A,#N/A,TRUE,"DNIE - QtrCI";#N/A,#N/A,TRUE,"DNIE - QtrCC";#N/A,#N/A,TRUE,"DNIE - QtrCDP";#N/A,#N/A,TRUE,"DNIE - QtrCD";#N/A,#N/A,TRUE,"SumDist"}</definedName>
    <definedName name="Idunno" hidden="1">{#N/A,#N/A,TRUE,"NB";#N/A,#N/A,TRUE,"NBYld";#N/A,#N/A,TRUE,"OS";#N/A,#N/A,TRUE,"30DQ#";#N/A,#N/A,TRUE,"30DQ$";#N/A,#N/A,TRUE,"60DQ#";#N/A,#N/A,TRUE,"60DQ$";#N/A,#N/A,TRUE,"OCO";#N/A,#N/A,TRUE,"DelqDetail";#N/A,#N/A,TRUE,"GL";#N/A,#N/A,TRUE,"Rec";#N/A,#N/A,TRUE,"LossDetail";#N/A,#N/A,TRUE,"NL"}</definedName>
    <definedName name="IEEntity">'[78]Integration Exp'!$B$2</definedName>
    <definedName name="IEEntityList">[78]Cover!$T$7:$T$39</definedName>
    <definedName name="ii" hidden="1">{#N/A,#N/A,TRUE,"Sum-FvsT";#N/A,#N/A,TRUE,"Sum-PvsF";#N/A,#N/A,TRUE,"SumYrExp";#N/A,#N/A,TRUE,"DNIE - QtrDC";#N/A,#N/A,TRUE,"DNIE - QtrCI";#N/A,#N/A,TRUE,"DNIE - QtrCC";#N/A,#N/A,TRUE,"DNIE - QtrCDP";#N/A,#N/A,TRUE,"DNIE - QtrCD";#N/A,#N/A,TRUE,"SumDist"}</definedName>
    <definedName name="iii" localSheetId="0" hidden="1">#REF!</definedName>
    <definedName name="iii" hidden="1">#REF!</definedName>
    <definedName name="iiii" hidden="1">{"TomsTest-View2",#N/A,TRUE,"C";"TomsTest-Page1",#N/A,TRUE,"C"}</definedName>
    <definedName name="iiiiiii" hidden="1">{#N/A,#N/A,TRUE,"Sum-FvsT";#N/A,#N/A,TRUE,"Sum-PvsF";#N/A,#N/A,TRUE,"SumYrExp";#N/A,#N/A,TRUE,"DNIE - QtrDC";#N/A,#N/A,TRUE,"DNIE - QtrCI";#N/A,#N/A,TRUE,"DNIE - QtrCC";#N/A,#N/A,TRUE,"DNIE - QtrCDP";#N/A,#N/A,TRUE,"DNIE - QtrCD";#N/A,#N/A,TRUE,"SumDist"}</definedName>
    <definedName name="iiiiiiiiiiiiiiiiiiiiiiiii" hidden="1">{#N/A,#N/A,FALSE,"KMM COVER";"BS",#N/A,FALSE,"bsdetail";"IS",#N/A,FALSE,"sumincmth";"NI",#N/A,FALSE,"netincmth2";"EXP.CAT",#N/A,FALSE,"expbycat";"CONTEXP",#N/A,FALSE,"conexpmth2";"QTRIS",#N/A,FALSE,"QTRIS"}</definedName>
    <definedName name="ijl" hidden="1">{#N/A,#N/A,TRUE,"Sum-FvsT";#N/A,#N/A,TRUE,"Sum-PvsF";#N/A,#N/A,TRUE,"SumYrExp";#N/A,#N/A,TRUE,"DNIE - QtrDC";#N/A,#N/A,TRUE,"DNIE - QtrCI";#N/A,#N/A,TRUE,"DNIE - QtrCC";#N/A,#N/A,TRUE,"DNIE - QtrCDP";#N/A,#N/A,TRUE,"DNIE - QtrCD";#N/A,#N/A,TRUE,"SumDist"}</definedName>
    <definedName name="INIE" hidden="1">{#N/A,#N/A,FALSE,"assmps";#N/A,#N/A,FALSE,"TTLsmry";#N/A,#N/A,FALSE,"MOsmry";#N/A,#N/A,FALSE,"profit";#N/A,#N/A,FALSE,"CCsmry";#N/A,#N/A,FALSE,"cadilac";#N/A,#N/A,FALSE,"Budget"}</definedName>
    <definedName name="Initial">#N/A</definedName>
    <definedName name="initializesettings">#N/A</definedName>
    <definedName name="IntegrationExp" comment="Integration expense monthly by manager">[79]Flash!$A$56:$AR$57</definedName>
    <definedName name="IntegrationOU">[74]Cover!$E$12</definedName>
    <definedName name="IntroPrintArea" localSheetId="0" hidden="1">#REF!</definedName>
    <definedName name="IntroPrintArea" hidden="1">#REF!</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RES_DOM_FFIEC" hidden="1">"c15269"</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CCEPTANCES_OTHER_FOREIGN_BANKS_LL_REC_FFIEC" hidden="1">"c15293"</definedName>
    <definedName name="IQ_ACCEPTANCES_OTHER_US_BANKS_LL_REC_FFIEC" hidden="1">"c15292"</definedName>
    <definedName name="IQ_ACCOUNT_CHANGE" hidden="1">"c1449"</definedName>
    <definedName name="IQ_ACCOUNTING_FFIEC" hidden="1">"c13054"</definedName>
    <definedName name="IQ_ACCOUNTING_STANDARD" hidden="1">"c4539"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DITIONS_NON_ACCRUAL_ASSET_DURING_QTR_FFIEC" hidden="1">"c15349"</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_PROD_FARM_LOANS_DOM_QUARTERLY_AVG_FFIEC" hidden="1">"c15477"</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DEPOSITS_FOREIGN_DEP_FFIEC" hidden="1">"c15347"</definedName>
    <definedName name="IQ_ALL_OTHER_INVEST_UNCONSOL_SUBS_FFIEC" hidden="1">"c15275"</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hidden="1">"c1591"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EMAIL" hidden="1">"c13738"</definedName>
    <definedName name="IQ_ANALYST_NAME" hidden="1">"c13736"</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_FOR_SALE_FAIR_VALUE_TOT_FFIEC" hidden="1">"c15399"</definedName>
    <definedName name="IQ_AVAIL_FOR_SALE_LEVEL_1_FFIEC" hidden="1">"c15421"</definedName>
    <definedName name="IQ_AVAIL_FOR_SALE_LEVEL_2_FFIEC" hidden="1">"c15434"</definedName>
    <definedName name="IQ_AVAIL_FOR_SALE_LEVEL_3_FFIEC" hidden="1">"c15447"</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DEPOSITS" hidden="1">"c15256"</definedName>
    <definedName name="IQ_AVERAGE_EARNING_ASSETS_FDIC" hidden="1">"c6748"</definedName>
    <definedName name="IQ_AVERAGE_EQUITY_FDIC" hidden="1">"c6749"</definedName>
    <definedName name="IQ_AVERAGE_INTEREST_BEARING_DEPOSITS" hidden="1">"c15254"</definedName>
    <definedName name="IQ_AVERAGE_LOANS_FDIC" hidden="1">"c6750"</definedName>
    <definedName name="IQ_AVERAGE_LOANS_HFI" hidden="1">"c15251"</definedName>
    <definedName name="IQ_AVERAGE_LOANS_HFS" hidden="1">"c15252"</definedName>
    <definedName name="IQ_AVERAGE_NON_INTEREST_BEARING_DEPOSITS" hidden="1">"c15255"</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REUT" hidden="1">"c3630"</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NON_TRANS_ACCTS_FFIEC" hidden="1">"c15326"</definedName>
    <definedName name="IQ_BANKS_FOREIGN_COUNTRIES_TOTAL_DEPOSITS_FDIC" hidden="1">"c6475"</definedName>
    <definedName name="IQ_BANKS_FOREIGN_COUNTRIES_TRANS_ACCTS_FFIEC" hidden="1">"c15318"</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GUIDANCE" hidden="1">"c4141"</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ASSISTANT_EMAIL" hidden="1">"c15179"</definedName>
    <definedName name="IQ_BOARD_MEMBER_ASSISTANT_FAX" hidden="1">"c15181"</definedName>
    <definedName name="IQ_BOARD_MEMBER_ASSISTANT_NAME" hidden="1">"c15178"</definedName>
    <definedName name="IQ_BOARD_MEMBER_ASSISTANT_PHONE" hidden="1">"c15180"</definedName>
    <definedName name="IQ_BOARD_MEMBER_BACKGROUND" hidden="1">"c2101"</definedName>
    <definedName name="IQ_BOARD_MEMBER_DIRECT_FAX" hidden="1">"c15176"</definedName>
    <definedName name="IQ_BOARD_MEMBER_DIRECT_PHONE" hidden="1">"c15175"</definedName>
    <definedName name="IQ_BOARD_MEMBER_EMAIL" hidden="1">"c15177"</definedName>
    <definedName name="IQ_BOARD_MEMBER_ID" hidden="1">"c13756"</definedName>
    <definedName name="IQ_BOARD_MEMBER_MAIN_FAX" hidden="1">"c15174"</definedName>
    <definedName name="IQ_BOARD_MEMBER_MAIN_PHONE" hidden="1">"c15173"</definedName>
    <definedName name="IQ_BOARD_MEMBER_OFFICE_ADDRESS" hidden="1">"c15172"</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_DEPOSIT_LESS_THAN_100000_1_YR_LESS_FFIEC" hidden="1">"c15307"</definedName>
    <definedName name="IQ_BROKER_DEPOSIT_LESS_THAN_100000_1_YR_MORE_FFIEC" hidden="1">"c15308"</definedName>
    <definedName name="IQ_BROKER_DEPOSIT_LESS_THAN_100000_FFIEC" hidden="1">"c15306"</definedName>
    <definedName name="IQ_BROKER_DEPOSIT_MORE_THAN_100000_1_YR_LESS_FFIEC" hidden="1">"c15310"</definedName>
    <definedName name="IQ_BROKER_DEPOSIT_MORE_THAN_100000_1_YR_MORE_FFIEC" hidden="1">"c15311"</definedName>
    <definedName name="IQ_BROKER_DEPOSIT_MORE_THAN_100000_FFIEC" hidden="1">"c15309"</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ACT_OR_EST_REUT" hidden="1">"c5471"</definedName>
    <definedName name="IQ_BV_EST" hidden="1">"c5624"</definedName>
    <definedName name="IQ_BV_EST_REUT" hidden="1">"c5403"</definedName>
    <definedName name="IQ_BV_HIGH_EST" hidden="1">"c5626"</definedName>
    <definedName name="IQ_BV_HIGH_EST_REUT" hidden="1">"c5405"</definedName>
    <definedName name="IQ_BV_LOW_EST" hidden="1">"c5627"</definedName>
    <definedName name="IQ_BV_LOW_EST_REUT" hidden="1">"c5406"</definedName>
    <definedName name="IQ_BV_MEDIAN_EST" hidden="1">"c5625"</definedName>
    <definedName name="IQ_BV_MEDIAN_EST_REUT" hidden="1">"c5404"</definedName>
    <definedName name="IQ_BV_NUM_EST" hidden="1">"c5628"</definedName>
    <definedName name="IQ_BV_NUM_EST_REUT" hidden="1">"c5407"</definedName>
    <definedName name="IQ_BV_OVER_SHARES" hidden="1">"c1349"</definedName>
    <definedName name="IQ_BV_SHARE" hidden="1">"c100"</definedName>
    <definedName name="IQ_BV_SHARE_ACT_OR_EST" hidden="1">"c3587"</definedName>
    <definedName name="IQ_BV_SHARE_ACT_OR_EST_REUT" hidden="1">"c5477"</definedName>
    <definedName name="IQ_BV_SHARE_EST" hidden="1">"c3541"</definedName>
    <definedName name="IQ_BV_SHARE_EST_REUT" hidden="1">"c5439"</definedName>
    <definedName name="IQ_BV_SHARE_HIGH_EST" hidden="1">"c3542"</definedName>
    <definedName name="IQ_BV_SHARE_HIGH_EST_REUT" hidden="1">"c5441"</definedName>
    <definedName name="IQ_BV_SHARE_LOW_EST" hidden="1">"c3543"</definedName>
    <definedName name="IQ_BV_SHARE_LOW_EST_REUT" hidden="1">"c5442"</definedName>
    <definedName name="IQ_BV_SHARE_MEDIAN_EST" hidden="1">"c3544"</definedName>
    <definedName name="IQ_BV_SHARE_MEDIAN_EST_REUT" hidden="1">"c5440"</definedName>
    <definedName name="IQ_BV_SHARE_NUM_EST" hidden="1">"c3539"</definedName>
    <definedName name="IQ_BV_SHARE_NUM_EST_REUT" hidden="1">"c5443"</definedName>
    <definedName name="IQ_BV_SHARE_STDDEV_EST" hidden="1">"c3540"</definedName>
    <definedName name="IQ_BV_SHARE_STDDEV_EST_REUT" hidden="1">"c5444"</definedName>
    <definedName name="IQ_BV_STDDEV_EST" hidden="1">"c5629"</definedName>
    <definedName name="IQ_BV_STDDEV_EST_REUT" hidden="1">"c5408"</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REUT" hidden="1">"c6800"</definedName>
    <definedName name="IQ_CAL_Y" hidden="1">"c102"</definedName>
    <definedName name="IQ_CAL_Y_EST" hidden="1">"c6797"</definedName>
    <definedName name="IQ_CAL_Y_EST_CIQ" hidden="1">"c6809"</definedName>
    <definedName name="IQ_CAL_Y_EST_REUT" hidden="1">"c6801"</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REUT" hidden="1">"c5474"</definedName>
    <definedName name="IQ_CAPEX_BNK" hidden="1">"c110"</definedName>
    <definedName name="IQ_CAPEX_BR" hidden="1">"c111"</definedName>
    <definedName name="IQ_CAPEX_EST" hidden="1">"c3523"</definedName>
    <definedName name="IQ_CAPEX_EST_REUT" hidden="1">"c3969"</definedName>
    <definedName name="IQ_CAPEX_FIN" hidden="1">"c112"</definedName>
    <definedName name="IQ_CAPEX_GUIDANCE" hidden="1">"c4150"</definedName>
    <definedName name="IQ_CAPEX_HIGH_EST" hidden="1">"c3524"</definedName>
    <definedName name="IQ_CAPEX_HIGH_EST_REUT" hidden="1">"c3971"</definedName>
    <definedName name="IQ_CAPEX_HIGH_GUIDANCE" hidden="1">"c4180"</definedName>
    <definedName name="IQ_CAPEX_INS" hidden="1">"c113"</definedName>
    <definedName name="IQ_CAPEX_LOW_EST" hidden="1">"c3525"</definedName>
    <definedName name="IQ_CAPEX_LOW_EST_REUT" hidden="1">"c3972"</definedName>
    <definedName name="IQ_CAPEX_LOW_GUIDANCE" hidden="1">"c4220"</definedName>
    <definedName name="IQ_CAPEX_MEDIAN_EST" hidden="1">"c3526"</definedName>
    <definedName name="IQ_CAPEX_MEDIAN_EST_REUT" hidden="1">"c3970"</definedName>
    <definedName name="IQ_CAPEX_NUM_EST" hidden="1">"c3521"</definedName>
    <definedName name="IQ_CAPEX_NUM_EST_REUT" hidden="1">"c3973"</definedName>
    <definedName name="IQ_CAPEX_STDDEV_EST" hidden="1">"c3522"</definedName>
    <definedName name="IQ_CAPEX_STDDEV_EST_REUT" hidden="1">"c3974"</definedName>
    <definedName name="IQ_CAPEX_UTI" hidden="1">"c114"</definedName>
    <definedName name="IQ_CAPITAL_ALLOCATION_ADJUSTMENT_FOREIGN_FFIEC" hidden="1">"c15389"</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BALANCES_DUE_FFIEC" hidden="1">"c12773"</definedName>
    <definedName name="IQ_CASH_BANKS_FOREIGN_COUNTRIES_DOM_FFIEC" hidden="1">"c15289"</definedName>
    <definedName name="IQ_CASH_COLLECTION_UNPOSTED_DEBITS_CURRENCY_FFIEC" hidden="1">"c15279"</definedName>
    <definedName name="IQ_CASH_COLLECTION_UNPOSTED_DEBITS_DOM_FFIEC" hidden="1">"c15286"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EPOSITORY_INSTIT_US_DOM_FFIEC" hidden="1">"c15288"</definedName>
    <definedName name="IQ_CASH_DIVIDENDS_NET_INCOME_FDIC" hidden="1">"c6738"</definedName>
    <definedName name="IQ_CASH_DUE_BANKS" hidden="1">"c1351"</definedName>
    <definedName name="IQ_CASH_DUE_OTHER_FED_RESERVE_BANKS_DOM_FFIEC" hidden="1">"c15290"</definedName>
    <definedName name="IQ_CASH_DUE_OTHER_FED_RESERVE_BANKS_FFIEC" hidden="1">"c15284"</definedName>
    <definedName name="IQ_CASH_DUE_US_BRANCH_FOREIGN_BANK_FFIEC" hidden="1">"c15280"</definedName>
    <definedName name="IQ_CASH_EPS_ACT_OR_EST" hidden="1">"c5638"</definedName>
    <definedName name="IQ_CASH_EPS_EST" hidden="1">"c5631"</definedName>
    <definedName name="IQ_CASH_EPS_HIGH_EST" hidden="1">"c5633"</definedName>
    <definedName name="IQ_CASH_EPS_LOW_EST" hidden="1">"c5634"</definedName>
    <definedName name="IQ_CASH_EPS_MEDIAN_EST" hidden="1">"c5632"</definedName>
    <definedName name="IQ_CASH_EPS_NUM_EST" hidden="1">"c5635"</definedName>
    <definedName name="IQ_CASH_EPS_STDDEV_EST" hidden="1">"c5636"</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GUIDANCE" hidden="1">"c4155"</definedName>
    <definedName name="IQ_CASH_FLOW_HIGH_EST" hidden="1">"c4156"</definedName>
    <definedName name="IQ_CASH_FLOW_HIGH_GUIDANCE" hidden="1">"c4201"</definedName>
    <definedName name="IQ_CASH_FLOW_LOW_EST" hidden="1">"c4157"</definedName>
    <definedName name="IQ_CASH_FLOW_LOW_GUIDANCE" hidden="1">"c4241"</definedName>
    <definedName name="IQ_CASH_FLOW_MEDIAN_EST" hidden="1">"c4158"</definedName>
    <definedName name="IQ_CASH_FLOW_NUM_EST" hidden="1">"c4159"</definedName>
    <definedName name="IQ_CASH_FLOW_STDDEV_EST" hidden="1">"c4160"</definedName>
    <definedName name="IQ_CASH_FOREIGN_BRANCH_OTHER_US_BANKS_FFIEC" hidden="1">"c15282"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GUIDANCE" hidden="1">"c4165"</definedName>
    <definedName name="IQ_CASH_OPER_HIGH_EST" hidden="1">"c4166"</definedName>
    <definedName name="IQ_CASH_OPER_HIGH_GUIDANCE" hidden="1">"c4185"</definedName>
    <definedName name="IQ_CASH_OPER_LOW_EST" hidden="1">"c4244"</definedName>
    <definedName name="IQ_CASH_OPER_LOW_GUIDANCE" hidden="1">"c4225"</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OTHER_BANKS_FOREIGN_COUNTRIES_FFIEC" hidden="1">"c15283"</definedName>
    <definedName name="IQ_CASH_OTHER_US_COMM_BANK_DEP_INSTIT_FFIEC" hidden="1">"c15281"</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GUIDANCE" hidden="1">"c4250"</definedName>
    <definedName name="IQ_CASH_ST_INVEST_HIGH_EST" hidden="1">"c4251"</definedName>
    <definedName name="IQ_CASH_ST_INVEST_HIGH_GUIDANCE" hidden="1">"c4195"</definedName>
    <definedName name="IQ_CASH_ST_INVEST_LOW_EST" hidden="1">"c4252"</definedName>
    <definedName name="IQ_CASH_ST_INVEST_LOW_GUIDANCE" hidden="1">"c4235"</definedName>
    <definedName name="IQ_CASH_ST_INVEST_MEDIAN_EST" hidden="1">"c4253"</definedName>
    <definedName name="IQ_CASH_ST_INVEST_NUM_EST" hidden="1">"c4254"</definedName>
    <definedName name="IQ_CASH_ST_INVEST_STDDEV_EST" hidden="1">"c4255"</definedName>
    <definedName name="IQ_CASH_STRUCTURED_PRODUCTS_AVAIL_SALE_FFIEC" hidden="1">"c15263"</definedName>
    <definedName name="IQ_CASH_STRUCTURED_PRODUCTS_FFIEC" hidden="1">"c15260"</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OUPON" hidden="1">"c15234"</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NEXT_SERIES_ID" hidden="1">"c15231"</definedName>
    <definedName name="IQ_CDS_PREV_SERIES_ID" hidden="1">"c15232"</definedName>
    <definedName name="IQ_CDS_PRICE_TYPE" hidden="1">"c15233"</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EO_ID" hidden="1">"c15210"</definedName>
    <definedName name="IQ_CEO_NAME" hidden="1">"c15209"</definedName>
    <definedName name="IQ_CERTIFIED_OFFICIAL_CHECKS_TRANS_ACCTS_FFIEC" hidden="1">"c15320"</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O_ID" hidden="1">"c15212"</definedName>
    <definedName name="IQ_CFO_NAME" hidden="1">"c15211"</definedName>
    <definedName name="IQ_CFPS_ACT_OR_EST" hidden="1">"c2217"</definedName>
    <definedName name="IQ_CFPS_ACT_OR_EST_REUT" hidden="1">"c5463"</definedName>
    <definedName name="IQ_CFPS_EST" hidden="1">"c1667"</definedName>
    <definedName name="IQ_CFPS_EST_REUT" hidden="1">"c3844"</definedName>
    <definedName name="IQ_CFPS_GUIDANCE" hidden="1">"c4256"</definedName>
    <definedName name="IQ_CFPS_HIGH_EST" hidden="1">"c1669"</definedName>
    <definedName name="IQ_CFPS_HIGH_EST_REUT" hidden="1">"c3846"</definedName>
    <definedName name="IQ_CFPS_HIGH_GUIDANCE" hidden="1">"c4167"</definedName>
    <definedName name="IQ_CFPS_LOW_EST" hidden="1">"c1670"</definedName>
    <definedName name="IQ_CFPS_LOW_EST_REUT" hidden="1">"c3847"</definedName>
    <definedName name="IQ_CFPS_LOW_GUIDANCE" hidden="1">"c4207"</definedName>
    <definedName name="IQ_CFPS_MEDIAN_EST" hidden="1">"c1668"</definedName>
    <definedName name="IQ_CFPS_MEDIAN_EST_REUT" hidden="1">"c3845"</definedName>
    <definedName name="IQ_CFPS_NUM_EST" hidden="1">"c1671"</definedName>
    <definedName name="IQ_CFPS_NUM_EST_REUT" hidden="1">"c3848"</definedName>
    <definedName name="IQ_CFPS_STDDEV_EST" hidden="1">"c1672"</definedName>
    <definedName name="IQ_CFPS_STDDEV_EST_REUT" hidden="1">"c3849"</definedName>
    <definedName name="IQ_CH">110000</definedName>
    <definedName name="IQ_CHAIRMAN_ID" hidden="1">"c15218"</definedName>
    <definedName name="IQ_CHAIRMAN_NAME" hidden="1">"c15217"</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F_TAX_TOTAL" hidden="1">"c15557"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_1_4_RESIDENT_CHARGE_OFFS_FFIEC" hidden="1">"c15397"</definedName>
    <definedName name="IQ_CLOSED_END_SEC_1_4_RESIDENT_DUE_30_89_FFIEC" hidden="1">"c15413"</definedName>
    <definedName name="IQ_CLOSED_END_SEC_1_4_RESIDENT_DUE_90_FFIEC" hidden="1">"c15417"</definedName>
    <definedName name="IQ_CLOSED_END_SEC_1_4_RESIDENT_NON_ACCRUAL_FFIEC" hidden="1">"c15460"</definedName>
    <definedName name="IQ_CLOSED_END_SEC_1_4_RESIDENT_RECOV_FFIEC" hidden="1">"c15398"</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BANKS_OTHER_DEP_INST_US_TRANS_ACCTS_FFIEC" hidden="1">"c15317"</definedName>
    <definedName name="IQ_COMM_BANKS_OTHER_INST_US_NON_TRANS_ACCTS_FFIEC" hidden="1">"c15325"</definedName>
    <definedName name="IQ_COMM_IND_LOANS_TOT_LOANS_FFIEC" hidden="1">"c13874"</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DOM_QUARTERLY_AVG_FFIEC" hidden="1">"c15478"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DUE_30_89_FFIEC" hidden="1">"c15415"</definedName>
    <definedName name="IQ_COMMERCIAL_INDUSTRIAL_NON_US_DUE_90_FFIEC" hidden="1">"c15419"</definedName>
    <definedName name="IQ_COMMERCIAL_INDUSTRIAL_NON_US_NON_ACCRUAL_FFIEC" hidden="1">"c15464"</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DUE_30_89_FFIEC" hidden="1">"c15414"</definedName>
    <definedName name="IQ_COMMERCIAL_INDUSTRIAL_US_DUE_90_FFIEC" hidden="1">"c15418"</definedName>
    <definedName name="IQ_COMMERCIAL_INDUSTRIAL_US_NON_ACCRUAL_FFIEC" hidden="1">"c15463"</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ICKER_NO_EXCH" hidden="1">"c15490"</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OLIDATED_NI_FOREIGN_FFIEC" hidden="1">"c15396"</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_DOM_FFIEC" hidden="1">"c15267"</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ACTS_OTHER_COMMODITIES_EQUITIES_FDIC" hidden="1">"c6522"</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O_ID" hidden="1">"c15222"</definedName>
    <definedName name="IQ_COO_NAME" hidden="1">"c15221"</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E_TIER_ONE_CAPITAL" hidden="1">"c15244"</definedName>
    <definedName name="IQ_CORE_TIER_ONE_CAPITAL_RATIO" hidden="1">"c15240"</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AGE_RATIO" hidden="1">"c15243"</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OM_QUARTERLY_AVG_FFIEC" hidden="1">"c15480"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_FFIEC" hidden="1">"c15287"</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500000</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_ASSETS_FFIEC" hidden="1">"c12843"</definedName>
    <definedName name="IQ_DEFERRED_TAX_ASSETS_T1_FFIEC" hidden="1">"c13141"</definedName>
    <definedName name="IQ_DEFERRED_TAX_LIAB_FFIEC" hidden="1">"c12870"</definedName>
    <definedName name="IQ_DEFERRED_TAXES" hidden="1">"c1356"</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BANKS_FOREIGN_AGENCIES_FFIEC" hidden="1">"c15344"</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_ASSETS_FAIR_VALUE_TOT_FFIEC" hidden="1">"c15403"</definedName>
    <definedName name="IQ_DERIVATIVE_ASSETS_LEVEL_1_FFIEC" hidden="1">"c15425"</definedName>
    <definedName name="IQ_DERIVATIVE_ASSETS_LEVEL_2_FFIEC" hidden="1">"c15438"</definedName>
    <definedName name="IQ_DERIVATIVE_ASSETS_LEVEL_3_FFIEC" hidden="1">"c15451"</definedName>
    <definedName name="IQ_DERIVATIVE_LIABILITIES_FAIR_VALUE_TOT_FFIEC" hidden="1">"c15407"</definedName>
    <definedName name="IQ_DERIVATIVE_LIABILITIES_LEVEL_1_FFIEC" hidden="1">"c15429"</definedName>
    <definedName name="IQ_DERIVATIVE_LIABILITIES_LEVEL_2_FFIEC" hidden="1">"c15442"</definedName>
    <definedName name="IQ_DERIVATIVE_LIABILITIES_LEVEL_3_FFIEC" hidden="1">"c15455"</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hidden="1">"c1520"</definedName>
    <definedName name="IQ_DEVELOP_LAND" hidden="1">"c323"</definedName>
    <definedName name="IQ_DIC" hidden="1">"c13834"</definedName>
    <definedName name="IQ_DIFF_LASTCLOSE_TARGET_PRICE" hidden="1">"c1854"</definedName>
    <definedName name="IQ_DIFF_LASTCLOSE_TARGET_PRICE_CIQ" hidden="1">"c4767"</definedName>
    <definedName name="IQ_DIFF_LASTCLOSE_TARGET_PRICE_REUT" hidden="1">"c5436"</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GUIDANCE" hidden="1">"c4270"</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INDIRECT_RE_VENTURES_FFIEC" hidden="1">"c15266"</definedName>
    <definedName name="IQ_DIRECT_INDIRECT_RE_VENTURES_UNCONSOL_FFIEC" hidden="1">"c15274"</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EST_CIQ" hidden="1">"c4802"</definedName>
    <definedName name="IQ_DISTRIBUTABLE_CASH_GUIDANCE" hidden="1">"c4279"</definedName>
    <definedName name="IQ_DISTRIBUTABLE_CASH_HIGH_EST" hidden="1">"c4280"</definedName>
    <definedName name="IQ_DISTRIBUTABLE_CASH_HIGH_EST_CIQ" hidden="1">"c4805"</definedName>
    <definedName name="IQ_DISTRIBUTABLE_CASH_HIGH_GUIDANCE" hidden="1">"c4198"</definedName>
    <definedName name="IQ_DISTRIBUTABLE_CASH_LOW_EST" hidden="1">"c4281"</definedName>
    <definedName name="IQ_DISTRIBUTABLE_CASH_LOW_EST_CIQ" hidden="1">"c4806"</definedName>
    <definedName name="IQ_DISTRIBUTABLE_CASH_LOW_GUIDANCE" hidden="1">"c4238"</definedName>
    <definedName name="IQ_DISTRIBUTABLE_CASH_MEDIAN_EST" hidden="1">"c4282"</definedName>
    <definedName name="IQ_DISTRIBUTABLE_CASH_MEDIAN_EST_CIQ" hidden="1">"c4807"</definedName>
    <definedName name="IQ_DISTRIBUTABLE_CASH_NUM_EST" hidden="1">"c4283"</definedName>
    <definedName name="IQ_DISTRIBUTABLE_CASH_NUM_EST_CIQ" hidden="1">"c4808"</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EST_CIQ" hidden="1">"c4810"</definedName>
    <definedName name="IQ_DISTRIBUTABLE_CASH_SHARE_GUIDANCE" hidden="1">"c4287"</definedName>
    <definedName name="IQ_DISTRIBUTABLE_CASH_SHARE_HIGH_EST" hidden="1">"c4288"</definedName>
    <definedName name="IQ_DISTRIBUTABLE_CASH_SHARE_HIGH_EST_CIQ" hidden="1">"c4813"</definedName>
    <definedName name="IQ_DISTRIBUTABLE_CASH_SHARE_HIGH_GUIDANCE" hidden="1">"c4199"</definedName>
    <definedName name="IQ_DISTRIBUTABLE_CASH_SHARE_LOW_EST" hidden="1">"c4289"</definedName>
    <definedName name="IQ_DISTRIBUTABLE_CASH_SHARE_LOW_EST_CIQ" hidden="1">"c4814"</definedName>
    <definedName name="IQ_DISTRIBUTABLE_CASH_SHARE_LOW_GUIDANCE" hidden="1">"c4239"</definedName>
    <definedName name="IQ_DISTRIBUTABLE_CASH_SHARE_MEDIAN_EST" hidden="1">"c4290"</definedName>
    <definedName name="IQ_DISTRIBUTABLE_CASH_SHARE_MEDIAN_EST_CIQ" hidden="1">"c4815"</definedName>
    <definedName name="IQ_DISTRIBUTABLE_CASH_SHARE_NUM_EST" hidden="1">"c4291"</definedName>
    <definedName name="IQ_DISTRIBUTABLE_CASH_SHARE_NUM_EST_CIQ" hidden="1">"c4816"</definedName>
    <definedName name="IQ_DISTRIBUTABLE_CASH_SHARE_STDDEV_EST" hidden="1">"c4292"</definedName>
    <definedName name="IQ_DISTRIBUTABLE_CASH_SHARE_STDDEV_EST_CIQ" hidden="1">"c4817"</definedName>
    <definedName name="IQ_DISTRIBUTABLE_CASH_STDDEV_EST" hidden="1">"c4294"</definedName>
    <definedName name="IQ_DISTRIBUTABLE_CASH_STDDEV_EST_CIQ" hidden="1">"c4819"</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REUT" hidden="1">"c5464"</definedName>
    <definedName name="IQ_DPS_EST" hidden="1">"c1674"</definedName>
    <definedName name="IQ_DPS_EST_BOTTOM_UP" hidden="1">"c5493"</definedName>
    <definedName name="IQ_DPS_EST_BOTTOM_UP_REUT" hidden="1">"c5501"</definedName>
    <definedName name="IQ_DPS_EST_REUT" hidden="1">"c3851"</definedName>
    <definedName name="IQ_DPS_GUIDANCE" hidden="1">"c4302"</definedName>
    <definedName name="IQ_DPS_HIGH_EST" hidden="1">"c1676"</definedName>
    <definedName name="IQ_DPS_HIGH_EST_REUT" hidden="1">"c3853"</definedName>
    <definedName name="IQ_DPS_HIGH_GUIDANCE" hidden="1">"c4168"</definedName>
    <definedName name="IQ_DPS_LOW_EST" hidden="1">"c1677"</definedName>
    <definedName name="IQ_DPS_LOW_EST_REUT" hidden="1">"c3854"</definedName>
    <definedName name="IQ_DPS_LOW_GUIDANCE" hidden="1">"c4208"</definedName>
    <definedName name="IQ_DPS_MEDIAN_EST" hidden="1">"c1675"</definedName>
    <definedName name="IQ_DPS_MEDIAN_EST_REUT" hidden="1">"c3852"</definedName>
    <definedName name="IQ_DPS_NUM_EST" hidden="1">"c1678"</definedName>
    <definedName name="IQ_DPS_NUM_EST_REUT" hidden="1">"c3855"</definedName>
    <definedName name="IQ_DPS_STDDEV_EST" hidden="1">"c1679"</definedName>
    <definedName name="IQ_DPS_STDDEV_EST_REUT" hidden="1">"c3856"</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REUT" hidden="1">"c5465"</definedName>
    <definedName name="IQ_EBIT_EQ_INC" hidden="1">"c3498"</definedName>
    <definedName name="IQ_EBIT_EQ_INC_EXCL_SBC" hidden="1">"c3502"</definedName>
    <definedName name="IQ_EBIT_EST" hidden="1">"c1681"</definedName>
    <definedName name="IQ_EBIT_EST_REUT" hidden="1">"c5333"</definedName>
    <definedName name="IQ_EBIT_EXCL_SBC" hidden="1">"c3082"</definedName>
    <definedName name="IQ_EBIT_GUIDANCE" hidden="1">"c4303"</definedName>
    <definedName name="IQ_EBIT_GW_ACT_OR_EST" hidden="1">"c4306"</definedName>
    <definedName name="IQ_EBIT_GW_EST" hidden="1">"c4305"</definedName>
    <definedName name="IQ_EBIT_GW_GUIDANCE" hidden="1">"c4307"</definedName>
    <definedName name="IQ_EBIT_GW_HIGH_EST" hidden="1">"c4308"</definedName>
    <definedName name="IQ_EBIT_GW_HIGH_GUIDANCE" hidden="1">"c4171"</definedName>
    <definedName name="IQ_EBIT_GW_LOW_EST" hidden="1">"c4309"</definedName>
    <definedName name="IQ_EBIT_GW_LOW_GUIDANCE" hidden="1">"c4211"</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REUT" hidden="1">"c5335"</definedName>
    <definedName name="IQ_EBIT_HIGH_GUIDANCE" hidden="1">"c4172"</definedName>
    <definedName name="IQ_EBIT_INT" hidden="1">"c360"</definedName>
    <definedName name="IQ_EBIT_LOW_EST" hidden="1">"c1684"</definedName>
    <definedName name="IQ_EBIT_LOW_EST_REUT" hidden="1">"c5336"</definedName>
    <definedName name="IQ_EBIT_LOW_GUIDANCE" hidden="1">"c4212"</definedName>
    <definedName name="IQ_EBIT_MARGIN" hidden="1">"c359"</definedName>
    <definedName name="IQ_EBIT_MEDIAN_EST" hidden="1">"c1682"</definedName>
    <definedName name="IQ_EBIT_MEDIAN_EST_REUT" hidden="1">"c5334"</definedName>
    <definedName name="IQ_EBIT_NUM_EST" hidden="1">"c1685"</definedName>
    <definedName name="IQ_EBIT_NUM_EST_REUT" hidden="1">"c5337"</definedName>
    <definedName name="IQ_EBIT_OVER_IE" hidden="1">"c1369"</definedName>
    <definedName name="IQ_EBIT_SBC_ACT_OR_EST" hidden="1">"c4316"</definedName>
    <definedName name="IQ_EBIT_SBC_ACT_OR_EST_CIQ" hidden="1">"c4841"</definedName>
    <definedName name="IQ_EBIT_SBC_EST" hidden="1">"c4315"</definedName>
    <definedName name="IQ_EBIT_SBC_GUIDANCE" hidden="1">"c4317"</definedName>
    <definedName name="IQ_EBIT_SBC_GW_ACT_OR_EST" hidden="1">"c4320"</definedName>
    <definedName name="IQ_EBIT_SBC_GW_ACT_OR_EST_CIQ" hidden="1">"c4845"</definedName>
    <definedName name="IQ_EBIT_SBC_GW_EST" hidden="1">"c4319"</definedName>
    <definedName name="IQ_EBIT_SBC_GW_GUIDANCE" hidden="1">"c4321"</definedName>
    <definedName name="IQ_EBIT_SBC_GW_HIGH_EST" hidden="1">"c4322"</definedName>
    <definedName name="IQ_EBIT_SBC_GW_HIGH_GUIDANCE" hidden="1">"c4193"</definedName>
    <definedName name="IQ_EBIT_SBC_GW_LOW_EST" hidden="1">"c4323"</definedName>
    <definedName name="IQ_EBIT_SBC_GW_LOW_GUIDANCE" hidden="1">"c4233"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HIGH_GUIDANCE" hidden="1">"c4192"</definedName>
    <definedName name="IQ_EBIT_SBC_LOW_EST" hidden="1">"c4329"</definedName>
    <definedName name="IQ_EBIT_SBC_LOW_GUIDANCE" hidden="1">"c4232"</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REUT" hidden="1">"c5338"</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REUT" hidden="1">"c5462"</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XCL_SBC" hidden="1">"c3081"</definedName>
    <definedName name="IQ_EBITDA_GUIDANCE" hidden="1">"c4334"</definedName>
    <definedName name="IQ_EBITDA_HIGH_EST" hidden="1">"c370"</definedName>
    <definedName name="IQ_EBITDA_HIGH_EST_CIQ" hidden="1">"c3624"</definedName>
    <definedName name="IQ_EBITDA_HIGH_EST_REUT" hidden="1">"c3642"</definedName>
    <definedName name="IQ_EBITDA_HIGH_GUIDANCE" hidden="1">"c4170"</definedName>
    <definedName name="IQ_EBITDA_INT" hidden="1">"c373"</definedName>
    <definedName name="IQ_EBITDA_LOW_EST" hidden="1">"c371"</definedName>
    <definedName name="IQ_EBITDA_LOW_EST_CIQ" hidden="1">"c3625"</definedName>
    <definedName name="IQ_EBITDA_LOW_EST_REUT" hidden="1">"c3643"</definedName>
    <definedName name="IQ_EBITDA_LOW_GUIDANCE" hidden="1">"c4210"</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NUM_EST" hidden="1">"c374"</definedName>
    <definedName name="IQ_EBITDA_NUM_EST_CIQ" hidden="1">"c3626"</definedName>
    <definedName name="IQ_EBITDA_NUM_EST_REUT" hidden="1">"c3644"</definedName>
    <definedName name="IQ_EBITDA_OVER_TOTAL_IE" hidden="1">"c1371"</definedName>
    <definedName name="IQ_EBITDA_SBC_ACT_OR_EST" hidden="1">"c4337"</definedName>
    <definedName name="IQ_EBITDA_SBC_ACT_OR_EST_CIQ" hidden="1">"c4862"</definedName>
    <definedName name="IQ_EBITDA_SBC_EST" hidden="1">"c4336"</definedName>
    <definedName name="IQ_EBITDA_SBC_GUIDANCE" hidden="1">"c4338"</definedName>
    <definedName name="IQ_EBITDA_SBC_HIGH_EST" hidden="1">"c4339"</definedName>
    <definedName name="IQ_EBITDA_SBC_HIGH_GUIDANCE" hidden="1">"c4194"</definedName>
    <definedName name="IQ_EBITDA_SBC_LOW_EST" hidden="1">"c4340"</definedName>
    <definedName name="IQ_EBITDA_SBC_LOW_GUIDANCE" hidden="1">"c4234"</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CIQ" hidden="1">"c3627"</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GAAP_GUIDANCE" hidden="1">"c4345"</definedName>
    <definedName name="IQ_EBT_GAAP_HIGH_GUIDANCE" hidden="1">"c4174"</definedName>
    <definedName name="IQ_EBT_GAAP_LOW_GUIDANCE" hidden="1">"c4214"</definedName>
    <definedName name="IQ_EBT_GUIDANCE" hidden="1">"c4346"</definedName>
    <definedName name="IQ_EBT_GW_GUIDANCE" hidden="1">"c4347"</definedName>
    <definedName name="IQ_EBT_GW_HIGH_GUIDANCE" hidden="1">"c4175"</definedName>
    <definedName name="IQ_EBT_GW_LOW_GUIDANCE" hidden="1">"c4215"</definedName>
    <definedName name="IQ_EBT_HIGH_GUIDANCE" hidden="1">"c4173"</definedName>
    <definedName name="IQ_EBT_INCL_MARGIN" hidden="1">"c387"</definedName>
    <definedName name="IQ_EBT_INS" hidden="1">"c388"</definedName>
    <definedName name="IQ_EBT_LOW_GUIDANCE" hidden="1">"c4213"</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GUIDANCE" hidden="1">"c4351"</definedName>
    <definedName name="IQ_EBT_SBC_GW_ACT_OR_EST" hidden="1">"c4354"</definedName>
    <definedName name="IQ_EBT_SBC_GW_ACT_OR_EST_CIQ" hidden="1">"c4879"</definedName>
    <definedName name="IQ_EBT_SBC_GW_EST" hidden="1">"c4353"</definedName>
    <definedName name="IQ_EBT_SBC_GW_GUIDANCE" hidden="1">"c4355"</definedName>
    <definedName name="IQ_EBT_SBC_GW_HIGH_EST" hidden="1">"c4356"</definedName>
    <definedName name="IQ_EBT_SBC_GW_HIGH_GUIDANCE" hidden="1">"c4191"</definedName>
    <definedName name="IQ_EBT_SBC_GW_LOW_EST" hidden="1">"c4357"</definedName>
    <definedName name="IQ_EBT_SBC_GW_LOW_GUIDANCE" hidden="1">"c4231"</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HIGH_GUIDANCE" hidden="1">"c4190"</definedName>
    <definedName name="IQ_EBT_SBC_LOW_EST" hidden="1">"c4363"</definedName>
    <definedName name="IQ_EBT_SBC_LOW_GUIDANCE" hidden="1">"c4230"</definedName>
    <definedName name="IQ_EBT_SBC_MEDIAN_EST" hidden="1">"c4364"</definedName>
    <definedName name="IQ_EBT_SBC_NUM_EST" hidden="1">"c4365"</definedName>
    <definedName name="IQ_EBT_SBC_STDDEV_EST" hidden="1">"c4366"</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LIMINATIONS_CONSOL_OFFICES_FOREIGN_FFIEC" hidden="1">"c15395"</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REUT" hidden="1">"c5460"</definedName>
    <definedName name="IQ_EPS_AP" hidden="1">"c8880"</definedName>
    <definedName name="IQ_EPS_AP_ABS" hidden="1">"c8899"</definedName>
    <definedName name="IQ_EPS_EST" hidden="1">"c399"</definedName>
    <definedName name="IQ_EPS_EST_BOTTOM_UP" hidden="1">"c5489"</definedName>
    <definedName name="IQ_EPS_EST_BOTTOM_UP_CIQ" hidden="1">"c12026"</definedName>
    <definedName name="IQ_EPS_EST_BOTTOM_UP_REUT" hidden="1">"c5497"</definedName>
    <definedName name="IQ_EPS_EST_CIQ" hidden="1">"c4994"</definedName>
    <definedName name="IQ_EPS_EST_REUT" hidden="1">"c5453"</definedName>
    <definedName name="IQ_EPS_EXCL_GUIDANCE" hidden="1">"c4368"</definedName>
    <definedName name="IQ_EPS_EXCL_HIGH_GUIDANCE" hidden="1">"c4369"</definedName>
    <definedName name="IQ_EPS_EXCL_LOW_GUIDANCE" hidden="1">"c4204"</definedName>
    <definedName name="IQ_EPS_GAAP_GUIDANCE" hidden="1">"c4370"</definedName>
    <definedName name="IQ_EPS_GAAP_HIGH_GUIDANCE" hidden="1">"c4371"</definedName>
    <definedName name="IQ_EPS_GAAP_LOW_GUIDANCE" hidden="1">"c4205"</definedName>
    <definedName name="IQ_EPS_GW_ACT_OR_EST" hidden="1">"c2223"</definedName>
    <definedName name="IQ_EPS_GW_ACT_OR_EST_CIQ" hidden="1">"c5066"</definedName>
    <definedName name="IQ_EPS_GW_ACT_OR_EST_REUT" hidden="1">"c5469"</definedName>
    <definedName name="IQ_EPS_GW_EST" hidden="1">"c1737"</definedName>
    <definedName name="IQ_EPS_GW_EST_BOTTOM_UP" hidden="1">"c5491"</definedName>
    <definedName name="IQ_EPS_GW_EST_BOTTOM_UP_CIQ" hidden="1">"c12028"</definedName>
    <definedName name="IQ_EPS_GW_EST_BOTTOM_UP_REUT" hidden="1">"c5499"</definedName>
    <definedName name="IQ_EPS_GW_EST_CIQ" hidden="1">"c4723"</definedName>
    <definedName name="IQ_EPS_GW_EST_REUT" hidden="1">"c5389"</definedName>
    <definedName name="IQ_EPS_GW_GUIDANCE" hidden="1">"c4372"</definedName>
    <definedName name="IQ_EPS_GW_HIGH_EST" hidden="1">"c1739"</definedName>
    <definedName name="IQ_EPS_GW_HIGH_EST_CIQ" hidden="1">"c4725"</definedName>
    <definedName name="IQ_EPS_GW_HIGH_EST_REUT" hidden="1">"c5391"</definedName>
    <definedName name="IQ_EPS_GW_HIGH_GUIDANCE" hidden="1">"c4373"</definedName>
    <definedName name="IQ_EPS_GW_LOW_EST" hidden="1">"c1740"</definedName>
    <definedName name="IQ_EPS_GW_LOW_EST_CIQ" hidden="1">"c4726"</definedName>
    <definedName name="IQ_EPS_GW_LOW_EST_REUT" hidden="1">"c5392"</definedName>
    <definedName name="IQ_EPS_GW_LOW_GUIDANCE" hidden="1">"c4206"</definedName>
    <definedName name="IQ_EPS_GW_MEDIAN_EST" hidden="1">"c1738"</definedName>
    <definedName name="IQ_EPS_GW_MEDIAN_EST_CIQ" hidden="1">"c4724"</definedName>
    <definedName name="IQ_EPS_GW_MEDIAN_EST_REUT" hidden="1">"c5390"</definedName>
    <definedName name="IQ_EPS_GW_NUM_EST" hidden="1">"c1741"</definedName>
    <definedName name="IQ_EPS_GW_NUM_EST_CIQ" hidden="1">"c4727"</definedName>
    <definedName name="IQ_EPS_GW_NUM_EST_REUT" hidden="1">"c5393"</definedName>
    <definedName name="IQ_EPS_GW_STDDEV_EST" hidden="1">"c1742"</definedName>
    <definedName name="IQ_EPS_GW_STDDEV_EST_CIQ" hidden="1">"c4728"</definedName>
    <definedName name="IQ_EPS_GW_STDDEV_EST_REUT" hidden="1">"c5394"</definedName>
    <definedName name="IQ_EPS_HIGH_EST" hidden="1">"c400"</definedName>
    <definedName name="IQ_EPS_HIGH_EST_CIQ" hidden="1">"c4995"</definedName>
    <definedName name="IQ_EPS_HIGH_EST_REUT" hidden="1">"c5454"</definedName>
    <definedName name="IQ_EPS_LOW_EST" hidden="1">"c401"</definedName>
    <definedName name="IQ_EPS_LOW_EST_CIQ" hidden="1">"c4996"</definedName>
    <definedName name="IQ_EPS_LOW_EST_REUT" hidden="1">"c5455"</definedName>
    <definedName name="IQ_EPS_MEDIAN_EST" hidden="1">"c1661"</definedName>
    <definedName name="IQ_EPS_MEDIAN_EST_CIQ" hidden="1">"c4997"</definedName>
    <definedName name="IQ_EPS_MEDIAN_EST_REUT" hidden="1">"c5456"</definedName>
    <definedName name="IQ_EPS_NAME_AP" hidden="1">"c8918"</definedName>
    <definedName name="IQ_EPS_NAME_AP_ABS" hidden="1">"c8937"</definedName>
    <definedName name="IQ_EPS_NORM" hidden="1">"c1902"</definedName>
    <definedName name="IQ_EPS_NORM_EST" hidden="1">"c2226"</definedName>
    <definedName name="IQ_EPS_NORM_EST_BOTTOM_UP" hidden="1">"c5490"</definedName>
    <definedName name="IQ_EPS_NORM_EST_BOTTOM_UP_CIQ" hidden="1">"c12027"</definedName>
    <definedName name="IQ_EPS_NORM_EST_BOTTOM_UP_REUT" hidden="1">"c5498"</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REPORT_ACT_OR_EST" hidden="1">"c2224"</definedName>
    <definedName name="IQ_EPS_REPORT_ACT_OR_EST_CIQ" hidden="1">"c5067"</definedName>
    <definedName name="IQ_EPS_REPORT_ACT_OR_EST_REUT" hidden="1">"c5470"</definedName>
    <definedName name="IQ_EPS_REPORTED_EST" hidden="1">"c1744"</definedName>
    <definedName name="IQ_EPS_REPORTED_EST_BOTTOM_UP" hidden="1">"c5492"</definedName>
    <definedName name="IQ_EPS_REPORTED_EST_BOTTOM_UP_CIQ" hidden="1">"c12029"</definedName>
    <definedName name="IQ_EPS_REPORTED_EST_BOTTOM_UP_REUT" hidden="1">"c5500"</definedName>
    <definedName name="IQ_EPS_REPORTED_EST_CIQ" hidden="1">"c4730"</definedName>
    <definedName name="IQ_EPS_REPORTED_EST_REUT" hidden="1">"c5396"</definedName>
    <definedName name="IQ_EPS_REPORTED_HIGH_EST" hidden="1">"c1746"</definedName>
    <definedName name="IQ_EPS_REPORTED_HIGH_EST_CIQ" hidden="1">"c4732"</definedName>
    <definedName name="IQ_EPS_REPORTED_HIGH_EST_REUT" hidden="1">"c5398"</definedName>
    <definedName name="IQ_EPS_REPORTED_LOW_EST" hidden="1">"c1747"</definedName>
    <definedName name="IQ_EPS_REPORTED_LOW_EST_CIQ" hidden="1">"c4733"</definedName>
    <definedName name="IQ_EPS_REPORTED_LOW_EST_REUT" hidden="1">"c5399"</definedName>
    <definedName name="IQ_EPS_REPORTED_MEDIAN_EST" hidden="1">"c1745"</definedName>
    <definedName name="IQ_EPS_REPORTED_MEDIAN_EST_CIQ" hidden="1">"c4731"</definedName>
    <definedName name="IQ_EPS_REPORTED_MEDIAN_EST_REUT" hidden="1">"c5397"</definedName>
    <definedName name="IQ_EPS_REPORTED_NUM_EST" hidden="1">"c1748"</definedName>
    <definedName name="IQ_EPS_REPORTED_NUM_EST_CIQ" hidden="1">"c4734"</definedName>
    <definedName name="IQ_EPS_REPORTED_NUM_EST_REUT" hidden="1">"c5400"</definedName>
    <definedName name="IQ_EPS_REPORTED_STDDEV_EST" hidden="1">"c1749"</definedName>
    <definedName name="IQ_EPS_REPORTED_STDDEV_EST_CIQ" hidden="1">"c4735"</definedName>
    <definedName name="IQ_EPS_REPORTED_STDDEV_EST_REUT" hidden="1">"c5401"</definedName>
    <definedName name="IQ_EPS_SBC_ACT_OR_EST" hidden="1">"c4376"</definedName>
    <definedName name="IQ_EPS_SBC_ACT_OR_EST_CIQ" hidden="1">"c4901"</definedName>
    <definedName name="IQ_EPS_SBC_EST" hidden="1">"c4375"</definedName>
    <definedName name="IQ_EPS_SBC_GUIDANCE" hidden="1">"c4377"</definedName>
    <definedName name="IQ_EPS_SBC_GW_ACT_OR_EST" hidden="1">"c4380"</definedName>
    <definedName name="IQ_EPS_SBC_GW_ACT_OR_EST_CIQ" hidden="1">"c4905"</definedName>
    <definedName name="IQ_EPS_SBC_GW_EST" hidden="1">"c4379"</definedName>
    <definedName name="IQ_EPS_SBC_GW_GUIDANCE" hidden="1">"c4381"</definedName>
    <definedName name="IQ_EPS_SBC_GW_HIGH_EST" hidden="1">"c4382"</definedName>
    <definedName name="IQ_EPS_SBC_GW_HIGH_GUIDANCE" hidden="1">"c4189"</definedName>
    <definedName name="IQ_EPS_SBC_GW_LOW_EST" hidden="1">"c4383"</definedName>
    <definedName name="IQ_EPS_SBC_GW_LOW_GUIDANCE" hidden="1">"c4229"</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HIGH_GUIDANCE" hidden="1">"c4188"</definedName>
    <definedName name="IQ_EPS_SBC_LOW_EST" hidden="1">"c4389"</definedName>
    <definedName name="IQ_EPS_SBC_LOW_GUIDANCE" hidden="1">"c4228"</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CIQ" hidden="1">"c4993"</definedName>
    <definedName name="IQ_EPS_STDDEV_EST_REUT" hidden="1">"c5452"</definedName>
    <definedName name="IQ_EQUITY_AFFIL" hidden="1">"c1451"</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LIST" hidden="1">"c15158"</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QUARTERLY_AVG_FFIEC" hidden="1">"c15474"</definedName>
    <definedName name="IQ_EQUITY_SECURITIES_WITHOUT_FAIR_VALUES_FFIEC" hidden="1">"c12846"</definedName>
    <definedName name="IQ_EQUITY_SECURITY_EXPOSURES_FDIC" hidden="1">"c6664"</definedName>
    <definedName name="IQ_EQUITY_TIER_ONE_CAPITAL" hidden="1">"c15246"</definedName>
    <definedName name="IQ_EQUITY_TIER_ONE_CAPITAL_RATIO" hidden="1">"c15242"</definedName>
    <definedName name="IQ_EQV_OVER_BV" hidden="1">"c1596"</definedName>
    <definedName name="IQ_EQV_OVER_LTM_PRETAX_INC" hidden="1">"c1390"</definedName>
    <definedName name="IQ_ESOP_DEBT" hidden="1">"c1597"</definedName>
    <definedName name="IQ_ESOP_DEBT_GUARANTEED_FFIEC" hidden="1">"c12971"</definedName>
    <definedName name="IQ_ESOP_OVER_TOTAL" hidden="1">"c13768"</definedName>
    <definedName name="IQ_EST_ACT_BV" hidden="1">"c5630"</definedName>
    <definedName name="IQ_EST_ACT_BV_REUT" hidden="1">"c5409"</definedName>
    <definedName name="IQ_EST_ACT_BV_SHARE" hidden="1">"c3549"</definedName>
    <definedName name="IQ_EST_ACT_BV_SHARE_REUT" hidden="1">"c5445"</definedName>
    <definedName name="IQ_EST_ACT_CAPEX" hidden="1">"c3546"</definedName>
    <definedName name="IQ_EST_ACT_CAPEX_REUT" hidden="1">"c3975"</definedName>
    <definedName name="IQ_EST_ACT_CASH_EPS" hidden="1">"c5637"</definedName>
    <definedName name="IQ_EST_ACT_CASH_FLOW" hidden="1">"c4394"</definedName>
    <definedName name="IQ_EST_ACT_CASH_OPER" hidden="1">"c4395"</definedName>
    <definedName name="IQ_EST_ACT_CFPS" hidden="1">"c1673"</definedName>
    <definedName name="IQ_EST_ACT_CFPS_REUT" hidden="1">"c3850"</definedName>
    <definedName name="IQ_EST_ACT_DISTRIBUTABLE_CASH" hidden="1">"c4396"</definedName>
    <definedName name="IQ_EST_ACT_DISTRIBUTABLE_CASH_SHARE" hidden="1">"c4397"</definedName>
    <definedName name="IQ_EST_ACT_DPS" hidden="1">"c1680"</definedName>
    <definedName name="IQ_EST_ACT_DPS_REUT" hidden="1">"c3857"</definedName>
    <definedName name="IQ_EST_ACT_EBIT" hidden="1">"c1687"</definedName>
    <definedName name="IQ_EST_ACT_EBIT_GW" hidden="1">"c4398"</definedName>
    <definedName name="IQ_EST_ACT_EBIT_REUT" hidden="1">"c5339"</definedName>
    <definedName name="IQ_EST_ACT_EBIT_SBC" hidden="1">"c4399"</definedName>
    <definedName name="IQ_EST_ACT_EBIT_SBC_GW" hidden="1">"c4400"</definedName>
    <definedName name="IQ_EST_ACT_EBITDA" hidden="1">"c1664"</definedName>
    <definedName name="IQ_EST_ACT_EBITDA_CIQ" hidden="1">"c3667"</definedName>
    <definedName name="IQ_EST_ACT_EBITDA_REUT" hidden="1">"c3836"</definedName>
    <definedName name="IQ_EST_ACT_EBITDA_SBC" hidden="1">"c4401"</definedName>
    <definedName name="IQ_EST_ACT_EBT_SBC" hidden="1">"c4402"</definedName>
    <definedName name="IQ_EST_ACT_EBT_SBC_GW" hidden="1">"c4403"</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REUT" hidden="1">"c5395"</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ACT_EPS_REUT" hidden="1">"c5457"</definedName>
    <definedName name="IQ_EST_ACT_EPS_SBC" hidden="1">"c4404"</definedName>
    <definedName name="IQ_EST_ACT_EPS_SBC_GW" hidden="1">"c4405"</definedName>
    <definedName name="IQ_EST_ACT_FFO" hidden="1">"c1666"</definedName>
    <definedName name="IQ_EST_ACT_FFO_ADJ" hidden="1">"c4406"</definedName>
    <definedName name="IQ_EST_ACT_FFO_REUT" hidden="1">"c3843"</definedName>
    <definedName name="IQ_EST_ACT_FFO_SHARE" hidden="1">"c4407"</definedName>
    <definedName name="IQ_EST_ACT_GROSS_MARGIN" hidden="1">"c5553"</definedName>
    <definedName name="IQ_EST_ACT_MAINT_CAPEX" hidden="1">"c4408"</definedName>
    <definedName name="IQ_EST_ACT_NAV" hidden="1">"c1757"</definedName>
    <definedName name="IQ_EST_ACT_NAV_SHARE" hidden="1">"c5608"</definedName>
    <definedName name="IQ_EST_ACT_NAV_SHARE_REUT" hidden="1">"c5616"</definedName>
    <definedName name="IQ_EST_ACT_NET_DEBT" hidden="1">"c3545"</definedName>
    <definedName name="IQ_EST_ACT_NET_DEBT_REUT" hidden="1">"c5446"</definedName>
    <definedName name="IQ_EST_ACT_NI" hidden="1">"c1722"</definedName>
    <definedName name="IQ_EST_ACT_NI_GW" hidden="1">"c1729"</definedName>
    <definedName name="IQ_EST_ACT_NI_GW_REUT" hidden="1">"c5381"</definedName>
    <definedName name="IQ_EST_ACT_NI_REPORTED" hidden="1">"c1736"</definedName>
    <definedName name="IQ_EST_ACT_NI_REPORTED_REUT" hidden="1">"c5388"</definedName>
    <definedName name="IQ_EST_ACT_NI_REUT" hidden="1">"c5374"</definedName>
    <definedName name="IQ_EST_ACT_NI_SBC" hidden="1">"c4409"</definedName>
    <definedName name="IQ_EST_ACT_NI_SBC_GW" hidden="1">"c4410"</definedName>
    <definedName name="IQ_EST_ACT_OPER_INC" hidden="1">"c1694"</definedName>
    <definedName name="IQ_EST_ACT_OPER_INC_REUT" hidden="1">"c5346"</definedName>
    <definedName name="IQ_EST_ACT_PRETAX_GW_INC" hidden="1">"c1708"</definedName>
    <definedName name="IQ_EST_ACT_PRETAX_GW_INC_REUT" hidden="1">"c5360"</definedName>
    <definedName name="IQ_EST_ACT_PRETAX_INC" hidden="1">"c1701"</definedName>
    <definedName name="IQ_EST_ACT_PRETAX_INC_REUT" hidden="1">"c5353"</definedName>
    <definedName name="IQ_EST_ACT_PRETAX_REPORT_INC" hidden="1">"c1715"</definedName>
    <definedName name="IQ_EST_ACT_PRETAX_REPORT_INC_REUT" hidden="1">"c5367"</definedName>
    <definedName name="IQ_EST_ACT_RECURRING_PROFIT" hidden="1">"c4411"</definedName>
    <definedName name="IQ_EST_ACT_RECURRING_PROFIT_SHARE" hidden="1">"c4412"</definedName>
    <definedName name="IQ_EST_ACT_RETURN_ASSETS" hidden="1">"c3547"</definedName>
    <definedName name="IQ_EST_ACT_RETURN_ASSETS_REUT" hidden="1">"c3996"</definedName>
    <definedName name="IQ_EST_ACT_RETURN_EQUITY" hidden="1">"c3548"</definedName>
    <definedName name="IQ_EST_ACT_RETURN_EQUITY_REUT" hidden="1">"c3989"</definedName>
    <definedName name="IQ_EST_ACT_REV" hidden="1">"c2113"</definedName>
    <definedName name="IQ_EST_ACT_REV_CIQ" hidden="1">"c3666"</definedName>
    <definedName name="IQ_EST_ACT_REV_REUT" hidden="1">"c3835"</definedName>
    <definedName name="IQ_EST_BV_DIFF_REUT" hidden="1">"c5433"</definedName>
    <definedName name="IQ_EST_BV_SHARE_DIFF" hidden="1">"c4147"</definedName>
    <definedName name="IQ_EST_BV_SHARE_SURPRISE_PERCENT" hidden="1">"c4148"</definedName>
    <definedName name="IQ_EST_BV_SURPRISE_PERCENT_REUT" hidden="1">"c5434"</definedName>
    <definedName name="IQ_EST_CAPEX_DIFF" hidden="1">"c4149"</definedName>
    <definedName name="IQ_EST_CAPEX_GROWTH_1YR" hidden="1">"c3588"</definedName>
    <definedName name="IQ_EST_CAPEX_GROWTH_1YR_REUT" hidden="1">"c5447"</definedName>
    <definedName name="IQ_EST_CAPEX_GROWTH_2YR" hidden="1">"c3589"</definedName>
    <definedName name="IQ_EST_CAPEX_GROWTH_2YR_REUT" hidden="1">"c5448"</definedName>
    <definedName name="IQ_EST_CAPEX_GROWTH_Q_1YR" hidden="1">"c3590"</definedName>
    <definedName name="IQ_EST_CAPEX_GROWTH_Q_1YR_REUT" hidden="1">"c5449"</definedName>
    <definedName name="IQ_EST_CAPEX_SEQ_GROWTH_Q" hidden="1">"c3591"</definedName>
    <definedName name="IQ_EST_CAPEX_SEQ_GROWTH_Q_REUT" hidden="1">"c5450"</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REUT" hidden="1">"c3892"</definedName>
    <definedName name="IQ_EST_CFPS_GROWTH_1YR" hidden="1">"c1774"</definedName>
    <definedName name="IQ_EST_CFPS_GROWTH_1YR_REUT" hidden="1">"c3878"</definedName>
    <definedName name="IQ_EST_CFPS_GROWTH_2YR" hidden="1">"c1775"</definedName>
    <definedName name="IQ_EST_CFPS_GROWTH_2YR_REUT" hidden="1">"c3879"</definedName>
    <definedName name="IQ_EST_CFPS_GROWTH_Q_1YR" hidden="1">"c1776"</definedName>
    <definedName name="IQ_EST_CFPS_GROWTH_Q_1YR_REUT" hidden="1">"c3880"</definedName>
    <definedName name="IQ_EST_CFPS_SEQ_GROWTH_Q" hidden="1">"c1777"</definedName>
    <definedName name="IQ_EST_CFPS_SEQ_GROWTH_Q_REUT" hidden="1">"c3881"</definedName>
    <definedName name="IQ_EST_CFPS_SURPRISE_PERCENT" hidden="1">"c1872"</definedName>
    <definedName name="IQ_EST_CFPS_SURPRISE_PERCENT_REUT" hidden="1">"c3893"</definedName>
    <definedName name="IQ_EST_CURRENCY" hidden="1">"c2140"</definedName>
    <definedName name="IQ_EST_CURRENCY_CIQ" hidden="1">"c4769"</definedName>
    <definedName name="IQ_EST_CURRENCY_REUT" hidden="1">"c5437"</definedName>
    <definedName name="IQ_EST_DATE" hidden="1">"c1634"</definedName>
    <definedName name="IQ_EST_DATE_CIQ" hidden="1">"c4770"</definedName>
    <definedName name="IQ_EST_DATE_REUT" hidden="1">"c5438"</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REUT" hidden="1">"c3894"</definedName>
    <definedName name="IQ_EST_DPS_GROWTH_1YR" hidden="1">"c1778"</definedName>
    <definedName name="IQ_EST_DPS_GROWTH_1YR_REUT" hidden="1">"c3882"</definedName>
    <definedName name="IQ_EST_DPS_GROWTH_2YR" hidden="1">"c1779"</definedName>
    <definedName name="IQ_EST_DPS_GROWTH_2YR_REUT" hidden="1">"c3883"</definedName>
    <definedName name="IQ_EST_DPS_GROWTH_Q_1YR" hidden="1">"c1780"</definedName>
    <definedName name="IQ_EST_DPS_GROWTH_Q_1YR_REUT" hidden="1">"c3884"</definedName>
    <definedName name="IQ_EST_DPS_SEQ_GROWTH_Q" hidden="1">"c1781"</definedName>
    <definedName name="IQ_EST_DPS_SEQ_GROWTH_Q_REUT" hidden="1">"c3885"</definedName>
    <definedName name="IQ_EST_DPS_SURPRISE_PERCENT" hidden="1">"c1874"</definedName>
    <definedName name="IQ_EST_DPS_SURPRISE_PERCENT_REUT" hidden="1">"c3895"</definedName>
    <definedName name="IQ_EST_EBIT_DIFF" hidden="1">"c1875"</definedName>
    <definedName name="IQ_EST_EBIT_DIFF_REUT" hidden="1">"c5413"</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REUT" hidden="1">"c5414"</definedName>
    <definedName name="IQ_EST_EBITDA_DIFF" hidden="1">"c1867"</definedName>
    <definedName name="IQ_EST_EBITDA_DIFF_CIQ" hidden="1">"c3719"</definedName>
    <definedName name="IQ_EST_EBITDA_DIFF_REUT" hidden="1">"c3888"</definedName>
    <definedName name="IQ_EST_EBITDA_GROWTH_1YR" hidden="1">"c1766"</definedName>
    <definedName name="IQ_EST_EBITDA_GROWTH_1YR_CIQ" hidden="1">"c3695"</definedName>
    <definedName name="IQ_EST_EBITDA_GROWTH_1YR_REUT" hidden="1">"c3864"</definedName>
    <definedName name="IQ_EST_EBITDA_GROWTH_2YR" hidden="1">"c1767"</definedName>
    <definedName name="IQ_EST_EBITDA_GROWTH_2YR_CIQ" hidden="1">"c3696"</definedName>
    <definedName name="IQ_EST_EBITDA_GROWTH_2YR_REUT" hidden="1">"c3865"</definedName>
    <definedName name="IQ_EST_EBITDA_GROWTH_Q_1YR" hidden="1">"c1768"</definedName>
    <definedName name="IQ_EST_EBITDA_GROWTH_Q_1YR_CIQ" hidden="1">"c3697"</definedName>
    <definedName name="IQ_EST_EBITDA_GROWTH_Q_1YR_REUT" hidden="1">"c3866"</definedName>
    <definedName name="IQ_EST_EBITDA_SBC_DIFF" hidden="1">"c4335"</definedName>
    <definedName name="IQ_EST_EBITDA_SBC_SURPRISE_PERCENT" hidden="1">"c4344"</definedName>
    <definedName name="IQ_EST_EBITDA_SEQ_GROWTH_Q" hidden="1">"c1769"</definedName>
    <definedName name="IQ_EST_EBITDA_SEQ_GROWTH_Q_CIQ" hidden="1">"c3698"</definedName>
    <definedName name="IQ_EST_EBITDA_SEQ_GROWTH_Q_REUT" hidden="1">"c3867"</definedName>
    <definedName name="IQ_EST_EBITDA_SURPRISE_PERCENT" hidden="1">"c1868"</definedName>
    <definedName name="IQ_EST_EBITDA_SURPRISE_PERCENT_CIQ" hidden="1">"c3720"</definedName>
    <definedName name="IQ_EST_EBITDA_SURPRISE_PERCENT_REUT" hidden="1">"c3889"</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CIQ" hidden="1">"c4999"</definedName>
    <definedName name="IQ_EST_EPS_DIFF_REUT" hidden="1">"c5458"</definedName>
    <definedName name="IQ_EST_EPS_GROWTH_1YR" hidden="1">"c1636"</definedName>
    <definedName name="IQ_EST_EPS_GROWTH_1YR_CIQ" hidden="1">"c3628"</definedName>
    <definedName name="IQ_EST_EPS_GROWTH_1YR_REUT" hidden="1">"c3646"</definedName>
    <definedName name="IQ_EST_EPS_GROWTH_2YR" hidden="1">"c1637"</definedName>
    <definedName name="IQ_EST_EPS_GROWTH_2YR_CIQ" hidden="1">"c3689"</definedName>
    <definedName name="IQ_EST_EPS_GROWTH_2YR_REUT" hidden="1">"c3858"</definedName>
    <definedName name="IQ_EST_EPS_GROWTH_5YR" hidden="1">"c1655"</definedName>
    <definedName name="IQ_EST_EPS_GROWTH_5YR_BOTTOM_UP" hidden="1">"c5487"</definedName>
    <definedName name="IQ_EST_EPS_GROWTH_5YR_BOTTOM_UP_CIQ" hidden="1">"c12024"</definedName>
    <definedName name="IQ_EST_EPS_GROWTH_5YR_BOTTOM_UP_REUT" hidden="1">"c5495"</definedName>
    <definedName name="IQ_EST_EPS_GROWTH_5YR_CIQ" hidden="1">"c3615"</definedName>
    <definedName name="IQ_EST_EPS_GROWTH_5YR_HIGH" hidden="1">"c1657"</definedName>
    <definedName name="IQ_EST_EPS_GROWTH_5YR_HIGH_CIQ" hidden="1">"c4663"</definedName>
    <definedName name="IQ_EST_EPS_GROWTH_5YR_HIGH_REUT" hidden="1">"c5322"</definedName>
    <definedName name="IQ_EST_EPS_GROWTH_5YR_LOW" hidden="1">"c1658"</definedName>
    <definedName name="IQ_EST_EPS_GROWTH_5YR_LOW_CIQ" hidden="1">"c4664"</definedName>
    <definedName name="IQ_EST_EPS_GROWTH_5YR_LOW_REUT" hidden="1">"c5323"</definedName>
    <definedName name="IQ_EST_EPS_GROWTH_5YR_MEDIAN" hidden="1">"c1656"</definedName>
    <definedName name="IQ_EST_EPS_GROWTH_5YR_MEDIAN_CIQ" hidden="1">"c5480"</definedName>
    <definedName name="IQ_EST_EPS_GROWTH_5YR_MEDIAN_REUT" hidden="1">"c5321"</definedName>
    <definedName name="IQ_EST_EPS_GROWTH_5YR_NUM" hidden="1">"c1659"</definedName>
    <definedName name="IQ_EST_EPS_GROWTH_5YR_NUM_CIQ" hidden="1">"c4665"</definedName>
    <definedName name="IQ_EST_EPS_GROWTH_5YR_NUM_REUT" hidden="1">"c5324"</definedName>
    <definedName name="IQ_EST_EPS_GROWTH_5YR_REUT" hidden="1">"c3633"</definedName>
    <definedName name="IQ_EST_EPS_GROWTH_5YR_STDDEV" hidden="1">"c1660"</definedName>
    <definedName name="IQ_EST_EPS_GROWTH_5YR_STDDEV_CIQ" hidden="1">"c4666"</definedName>
    <definedName name="IQ_EST_EPS_GROWTH_5YR_STDDEV_REUT" hidden="1">"c5325"</definedName>
    <definedName name="IQ_EST_EPS_GROWTH_Q_1YR" hidden="1">"c1641"</definedName>
    <definedName name="IQ_EST_EPS_GROWTH_Q_1YR_CIQ" hidden="1">"c4744"</definedName>
    <definedName name="IQ_EST_EPS_GROWTH_Q_1YR_REUT" hidden="1">"c5410"</definedName>
    <definedName name="IQ_EST_EPS_GW_DIFF" hidden="1">"c1891"</definedName>
    <definedName name="IQ_EST_EPS_GW_DIFF_CIQ" hidden="1">"c4761"</definedName>
    <definedName name="IQ_EST_EPS_GW_DIFF_REUT" hidden="1">"c5429"</definedName>
    <definedName name="IQ_EST_EPS_GW_SURPRISE_PERCENT" hidden="1">"c1892"</definedName>
    <definedName name="IQ_EST_EPS_GW_SURPRISE_PERCENT_CIQ" hidden="1">"c4762"</definedName>
    <definedName name="IQ_EST_EPS_GW_SURPRISE_PERCENT_REUT" hidden="1">"c5430"</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SURPRISE_PERCENT" hidden="1">"c1894"</definedName>
    <definedName name="IQ_EST_EPS_REPORT_SURPRISE_PERCENT_CIQ" hidden="1">"c4764"</definedName>
    <definedName name="IQ_EST_EPS_REPORT_SURPRISE_PERCENT_REUT" hidden="1">"c5432"</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CIQ" hidden="1">"c3690"</definedName>
    <definedName name="IQ_EST_EPS_SEQ_GROWTH_Q_REUT" hidden="1">"c3859"</definedName>
    <definedName name="IQ_EST_EPS_SURPRISE" hidden="1">"c1635"</definedName>
    <definedName name="IQ_EST_EPS_SURPRISE_PERCENT" hidden="1">"c1635"</definedName>
    <definedName name="IQ_EST_EPS_SURPRISE_PERCENT_CIQ" hidden="1">"c5000"</definedName>
    <definedName name="IQ_EST_EPS_SURPRISE_PERCENT_REUT" hidden="1">"c5459"</definedName>
    <definedName name="IQ_EST_FAIR_VALUE_MORT_SERVICING_ASSETS_FFIEC" hidden="1">"c12956"</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"c1869"</definedName>
    <definedName name="IQ_EST_FFO_DIFF_REUT" hidden="1">"c3890"</definedName>
    <definedName name="IQ_EST_FFO_GROWTH_1YR" hidden="1">"c1770"</definedName>
    <definedName name="IQ_EST_FFO_GROWTH_1YR_REUT" hidden="1">"c3874"</definedName>
    <definedName name="IQ_EST_FFO_GROWTH_2YR" hidden="1">"c1771"</definedName>
    <definedName name="IQ_EST_FFO_GROWTH_2YR_REUT" hidden="1">"c3875"</definedName>
    <definedName name="IQ_EST_FFO_GROWTH_Q_1YR" hidden="1">"c1772"</definedName>
    <definedName name="IQ_EST_FFO_GROWTH_Q_1YR_REUT" hidden="1">"c3876"</definedName>
    <definedName name="IQ_EST_FFO_SEQ_GROWTH_Q" hidden="1">"c1773"</definedName>
    <definedName name="IQ_EST_FFO_SEQ_GROWTH_Q_REUT" hidden="1">"c3877"</definedName>
    <definedName name="IQ_EST_FFO_SHARE_DIFF" hidden="1">"c4444"</definedName>
    <definedName name="IQ_EST_FFO_SHARE_GROWTH_1YR" hidden="1">"c4425"</definedName>
    <definedName name="IQ_EST_FFO_SHARE_GROWTH_2YR" hidden="1">"c4426"</definedName>
    <definedName name="IQ_EST_FFO_SHARE_GROWTH_Q_1YR" hidden="1">"c4427"</definedName>
    <definedName name="IQ_EST_FFO_SHARE_SEQ_GROWTH_Q" hidden="1">"c4428"</definedName>
    <definedName name="IQ_EST_FFO_SHARE_SURPRISE_PERCENT" hidden="1">"c4453"</definedName>
    <definedName name="IQ_EST_FFO_SURPRISE_PERCENT" hidden="1">"c1870"</definedName>
    <definedName name="IQ_EST_FFO_SURPRISE_PERCENT_REUT" hidden="1">"c3891"</definedName>
    <definedName name="IQ_EST_FOOTNOTE" hidden="1">"c4540"</definedName>
    <definedName name="IQ_EST_FOOTNOTE_CIQ" hidden="1">"c12022"</definedName>
    <definedName name="IQ_EST_FOOTNOTE_REUT" hidden="1">"c5478"</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AV_SURPRISE_PERCENT" hidden="1">"c12040"</definedName>
    <definedName name="IQ_EST_NET_DEBT_DIFF" hidden="1">"c4466"</definedName>
    <definedName name="IQ_EST_NET_DEBT_SURPRISE_PERCENT" hidden="1">"c4468"</definedName>
    <definedName name="IQ_EST_NEXT_EARNINGS_DATE" hidden="1">"c13591"</definedName>
    <definedName name="IQ_EST_NI_DIFF" hidden="1">"c1885"</definedName>
    <definedName name="IQ_EST_NI_DIFF_REUT" hidden="1">"c5423"</definedName>
    <definedName name="IQ_EST_NI_GW_DIFF" hidden="1">"c1887"</definedName>
    <definedName name="IQ_EST_NI_GW_DIFF_REUT" hidden="1">"c5425"</definedName>
    <definedName name="IQ_EST_NI_GW_SURPRISE_PERCENT" hidden="1">"c1888"</definedName>
    <definedName name="IQ_EST_NI_GW_SURPRISE_PERCENT_REUT" hidden="1">"c5426"</definedName>
    <definedName name="IQ_EST_NI_REPORT_DIFF" hidden="1">"c1889"</definedName>
    <definedName name="IQ_EST_NI_REPORT_DIFF_REUT" hidden="1">"c5427"</definedName>
    <definedName name="IQ_EST_NI_REPORT_SURPRISE_PERCENT" hidden="1">"c1890"</definedName>
    <definedName name="IQ_EST_NI_REPORT_SURPRISE_PERCENT_REUT" hidden="1">"c5428"</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REUT" hidden="1">"c5424"</definedName>
    <definedName name="IQ_EST_NUM_BUY" hidden="1">"c1759"</definedName>
    <definedName name="IQ_EST_NUM_BUY_REUT" hidden="1">"c3869"</definedName>
    <definedName name="IQ_EST_NUM_HIGH_REC" hidden="1">"c5649"</definedName>
    <definedName name="IQ_EST_NUM_HIGH_REC_CIQ" hidden="1">"c3701"</definedName>
    <definedName name="IQ_EST_NUM_HIGH_REC_REUT" hidden="1">"c3870"</definedName>
    <definedName name="IQ_EST_NUM_HIGHEST_REC" hidden="1">"c5648"</definedName>
    <definedName name="IQ_EST_NUM_HIGHEST_REC_CIQ" hidden="1">"c3700"</definedName>
    <definedName name="IQ_EST_NUM_HIGHEST_REC_REUT" hidden="1">"c3869"</definedName>
    <definedName name="IQ_EST_NUM_HOLD" hidden="1">"c1761"</definedName>
    <definedName name="IQ_EST_NUM_HOLD_REUT" hidden="1">"c3871"</definedName>
    <definedName name="IQ_EST_NUM_LOW_REC" hidden="1">"c5651"</definedName>
    <definedName name="IQ_EST_NUM_LOW_REC_CIQ" hidden="1">"c3703"</definedName>
    <definedName name="IQ_EST_NUM_LOW_REC_REUT" hidden="1">"c3872"</definedName>
    <definedName name="IQ_EST_NUM_LOWEST_REC" hidden="1">"c5652"</definedName>
    <definedName name="IQ_EST_NUM_LOWEST_REC_CIQ" hidden="1">"c3704"</definedName>
    <definedName name="IQ_EST_NUM_LOWEST_REC_REUT" hidden="1">"c3873"</definedName>
    <definedName name="IQ_EST_NUM_NEUTRAL_REC" hidden="1">"c5650"</definedName>
    <definedName name="IQ_EST_NUM_NEUTRAL_REC_CIQ" hidden="1">"c3702"</definedName>
    <definedName name="IQ_EST_NUM_NEUTRAL_REC_REUT" hidden="1">"c3871"</definedName>
    <definedName name="IQ_EST_NUM_NO_OPINION" hidden="1">"c1758"</definedName>
    <definedName name="IQ_EST_NUM_NO_OPINION_CIQ" hidden="1">"c3699"</definedName>
    <definedName name="IQ_EST_NUM_NO_OPINION_REUT" hidden="1">"c3868"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REUT" hidden="1">"c5415"</definedName>
    <definedName name="IQ_EST_OPER_INC_SURPRISE_PERCENT" hidden="1">"c1878"</definedName>
    <definedName name="IQ_EST_OPER_INC_SURPRISE_PERCENT_REUT" hidden="1">"c5416"</definedName>
    <definedName name="IQ_EST_PRE_TAX_DIFF" hidden="1">"c1879"</definedName>
    <definedName name="IQ_EST_PRE_TAX_DIFF_REUT" hidden="1">"c5417"</definedName>
    <definedName name="IQ_EST_PRE_TAX_GW_DIFF" hidden="1">"c1881"</definedName>
    <definedName name="IQ_EST_PRE_TAX_GW_DIFF_REUT" hidden="1">"c5419"</definedName>
    <definedName name="IQ_EST_PRE_TAX_GW_SURPRISE_PERCENT" hidden="1">"c1882"</definedName>
    <definedName name="IQ_EST_PRE_TAX_GW_SURPRISE_PERCENT_REUT" hidden="1">"c5420"</definedName>
    <definedName name="IQ_EST_PRE_TAX_REPORT_DIFF" hidden="1">"c1883"</definedName>
    <definedName name="IQ_EST_PRE_TAX_REPORT_DIFF_REUT" hidden="1">"c5421"</definedName>
    <definedName name="IQ_EST_PRE_TAX_REPORT_SURPRISE_PERCENT" hidden="1">"c1884"</definedName>
    <definedName name="IQ_EST_PRE_TAX_REPORT_SURPRISE_PERCENT_REUT" hidden="1">"c5422"</definedName>
    <definedName name="IQ_EST_PRE_TAX_SURPRISE_PERCENT" hidden="1">"c1880"</definedName>
    <definedName name="IQ_EST_PRE_TAX_SURPRISE_PERCENT_REUT" hidden="1">"c5418"</definedName>
    <definedName name="IQ_EST_RECURRING_PROFIT_SHARE_DIFF" hidden="1">"c4505"</definedName>
    <definedName name="IQ_EST_RECURRING_PROFIT_SHARE_SURPRISE_PERCENT" hidden="1">"c4515"</definedName>
    <definedName name="IQ_EST_REV_DIFF" hidden="1">"c1865"</definedName>
    <definedName name="IQ_EST_REV_DIFF_CIQ" hidden="1">"c3717"</definedName>
    <definedName name="IQ_EST_REV_DIFF_REUT" hidden="1">"c3886"</definedName>
    <definedName name="IQ_EST_REV_GROWTH_1YR" hidden="1">"c1638"</definedName>
    <definedName name="IQ_EST_REV_GROWTH_1YR_CIQ" hidden="1">"c3691"</definedName>
    <definedName name="IQ_EST_REV_GROWTH_1YR_REUT" hidden="1">"c3860"</definedName>
    <definedName name="IQ_EST_REV_GROWTH_2YR" hidden="1">"c1639"</definedName>
    <definedName name="IQ_EST_REV_GROWTH_2YR_CIQ" hidden="1">"c3692"</definedName>
    <definedName name="IQ_EST_REV_GROWTH_2YR_REUT" hidden="1">"c3861"</definedName>
    <definedName name="IQ_EST_REV_GROWTH_Q_1YR" hidden="1">"c1640"</definedName>
    <definedName name="IQ_EST_REV_GROWTH_Q_1YR_CIQ" hidden="1">"c3693"</definedName>
    <definedName name="IQ_EST_REV_GROWTH_Q_1YR_REUT" hidden="1">"c3862"</definedName>
    <definedName name="IQ_EST_REV_SEQ_GROWTH_Q" hidden="1">"c1765"</definedName>
    <definedName name="IQ_EST_REV_SEQ_GROWTH_Q_CIQ" hidden="1">"c3694"</definedName>
    <definedName name="IQ_EST_REV_SEQ_GROWTH_Q_REUT" hidden="1">"c3863"</definedName>
    <definedName name="IQ_EST_REV_SURPRISE_PERCENT" hidden="1">"c1866"</definedName>
    <definedName name="IQ_EST_REV_SURPRISE_PERCENT_CIQ" hidden="1">"c3718"</definedName>
    <definedName name="IQ_EST_REV_SURPRISE_PERCENT_REUT" hidden="1">"c3887"</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VENT_DATE" hidden="1">"c13819"</definedName>
    <definedName name="IQ_EVENT_ID" hidden="1">"c13818"</definedName>
    <definedName name="IQ_EVENT_TIME" hidden="1">"c13820"</definedName>
    <definedName name="IQ_EVENT_TYPE" hidden="1">"c13821"</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"lb"</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hidden="1">"c1459"</definedName>
    <definedName name="IQ_EXTRA_ITEMS_OTHER_ADJUSTMENTS_FOREIGN_FFIEC" hidden="1">"c15392"</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FDIC" hidden="1">"c6427"</definedName>
    <definedName name="IQ_FARM_LOANS_NET_FDIC" hidden="1">"c6316"</definedName>
    <definedName name="IQ_FARM_LOANS_TOT_LOANS_FFIEC" hidden="1">"c13870"</definedName>
    <definedName name="IQ_FARM_LOANS_TOTAL_LOANS_FOREIGN_FDIC" hidden="1">"c6450"</definedName>
    <definedName name="IQ_FARMLAND_DOM_FFIEC" hidden="1">"c15268"</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_PURCHASED_SEC_SOLD_REPURCHASE_FFIEC" hidden="1">"c15489"</definedName>
    <definedName name="IQ_FED_FUND_SOLD_SEC_PURCHASED_RESELL_FFIEC" hidden="1">"c15488"</definedName>
    <definedName name="IQ_FED_FUNDS_PURCH_SEC_SOLD_FAIR_VALUE_TOT_FFIEC" hidden="1">"c15406"</definedName>
    <definedName name="IQ_FED_FUNDS_PURCH_SEC_SOLD_LEVEL_1_FFIEC" hidden="1">"c15428"</definedName>
    <definedName name="IQ_FED_FUNDS_PURCH_SEC_SOLD_LEVEL_2_FFIEC" hidden="1">"c15441"</definedName>
    <definedName name="IQ_FED_FUNDS_PURCH_SEC_SOLD_LEVEL_3_FFIEC" hidden="1">"c15454"</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_FUNDS_SOLD_SEC_PURCH_FAIR_VALUE_TOT_FFIEC" hidden="1">"c15402"</definedName>
    <definedName name="IQ_FED_FUNDS_SOLD_SEC_PURCH_LEVEL_1_FFIEC" hidden="1">"c15424"</definedName>
    <definedName name="IQ_FED_FUNDS_SOLD_SEC_PURCH_LEVEL_2_FFIEC" hidden="1">"c15437"</definedName>
    <definedName name="IQ_FED_FUNDS_SOLD_SEC_PURCH_LEVEL_3_FFIEC" hidden="1">"c15450"</definedName>
    <definedName name="IQ_FEDFUNDS_SOLD" hidden="1">"c2256"</definedName>
    <definedName name="IQ_FEES_COMMISSIONS_BROKERAGE_FFIEC" hidden="1">"c13005"</definedName>
    <definedName name="IQ_FEES_OTHER_INCOME" hidden="1">"c15257"</definedName>
    <definedName name="IQ_FFO" hidden="1">"c1574"</definedName>
    <definedName name="IQ_FFO_ACT_OR_EST" hidden="1">"c2216"</definedName>
    <definedName name="IQ_FFO_ADJ_ACT_OR_EST" hidden="1">"c4435"</definedName>
    <definedName name="IQ_FFO_ADJ_ACT_OR_EST_CIQ" hidden="1">"c4960"</definedName>
    <definedName name="IQ_FFO_ADJ_EST" hidden="1">"c4434"</definedName>
    <definedName name="IQ_FFO_ADJ_EST_CIQ" hidden="1">"c4959"</definedName>
    <definedName name="IQ_FFO_ADJ_GUIDANCE" hidden="1">"c4436"</definedName>
    <definedName name="IQ_FFO_ADJ_HIGH_EST" hidden="1">"c4437"</definedName>
    <definedName name="IQ_FFO_ADJ_HIGH_EST_CIQ" hidden="1">"c4962"</definedName>
    <definedName name="IQ_FFO_ADJ_HIGH_GUIDANCE" hidden="1">"c4202"</definedName>
    <definedName name="IQ_FFO_ADJ_LOW_EST" hidden="1">"c4438"</definedName>
    <definedName name="IQ_FFO_ADJ_LOW_EST_CIQ" hidden="1">"c4963"</definedName>
    <definedName name="IQ_FFO_ADJ_LOW_GUIDANCE" hidden="1">"c4242"</definedName>
    <definedName name="IQ_FFO_ADJ_MEDIAN_EST" hidden="1">"c4439"</definedName>
    <definedName name="IQ_FFO_ADJ_MEDIAN_EST_CIQ" hidden="1">"c4964"</definedName>
    <definedName name="IQ_FFO_ADJ_NUM_EST" hidden="1">"c4440"</definedName>
    <definedName name="IQ_FFO_ADJ_NUM_EST_CIQ" hidden="1">"c4965"</definedName>
    <definedName name="IQ_FFO_ADJ_STDDEV_EST" hidden="1">"c4441"</definedName>
    <definedName name="IQ_FFO_ADJ_STDDEV_EST_CIQ" hidden="1">"c4966"</definedName>
    <definedName name="IQ_FFO_EST" hidden="1">"c418"</definedName>
    <definedName name="IQ_FFO_EST_CIQ" hidden="1">"c4970"</definedName>
    <definedName name="IQ_FFO_EST_REUT" hidden="1">"c3837"</definedName>
    <definedName name="IQ_FFO_GUIDANCE" hidden="1">"c4443"</definedName>
    <definedName name="IQ_FFO_HIGH_EST" hidden="1">"c419"</definedName>
    <definedName name="IQ_FFO_HIGH_EST_CIQ" hidden="1">"c4977"</definedName>
    <definedName name="IQ_FFO_HIGH_EST_REUT" hidden="1">"c3839"</definedName>
    <definedName name="IQ_FFO_HIGH_GUIDANCE" hidden="1">"c4184"</definedName>
    <definedName name="IQ_FFO_LOW_EST" hidden="1">"c420"</definedName>
    <definedName name="IQ_FFO_LOW_EST_CIQ" hidden="1">"c4978"</definedName>
    <definedName name="IQ_FFO_LOW_EST_REUT" hidden="1">"c3840"</definedName>
    <definedName name="IQ_FFO_LOW_GUIDANCE" hidden="1">"c4224"</definedName>
    <definedName name="IQ_FFO_MEDIAN_EST" hidden="1">"c1665"</definedName>
    <definedName name="IQ_FFO_MEDIAN_EST_CIQ" hidden="1">"c4979"</definedName>
    <definedName name="IQ_FFO_MEDIAN_EST_REUT" hidden="1">"c3838"</definedName>
    <definedName name="IQ_FFO_NUM_EST" hidden="1">"c421"</definedName>
    <definedName name="IQ_FFO_NUM_EST_CIQ" hidden="1">"c4980"</definedName>
    <definedName name="IQ_FFO_NUM_EST_REUT" hidden="1">"c3841"</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"c4445"</definedName>
    <definedName name="IQ_FFO_SHARE_GUIDANCE" hidden="1">"c4447"</definedName>
    <definedName name="IQ_FFO_SHARE_HIGH_EST" hidden="1">"c4448"</definedName>
    <definedName name="IQ_FFO_SHARE_HIGH_GUIDANCE" hidden="1">"c4203"</definedName>
    <definedName name="IQ_FFO_SHARE_LOW_EST" hidden="1">"c4449"</definedName>
    <definedName name="IQ_FFO_SHARE_LOW_GUIDANCE" hidden="1">"c4243"</definedName>
    <definedName name="IQ_FFO_SHARE_MEDIAN_EST" hidden="1">"c4450"</definedName>
    <definedName name="IQ_FFO_SHARE_NUM_EST" hidden="1">"c4451"</definedName>
    <definedName name="IQ_FFO_SHARE_STDDEV_EST" hidden="1">"c4452"</definedName>
    <definedName name="IQ_FFO_STDDEV_EST" hidden="1">"c422"</definedName>
    <definedName name="IQ_FFO_STDDEV_EST_CIQ" hidden="1">"c4981"</definedName>
    <definedName name="IQ_FFO_STDDEV_EST_REUT" hidden="1">"c3842"</definedName>
    <definedName name="IQ_FH">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REUT" hidden="1">"c6798"</definedName>
    <definedName name="IQ_FISCAL_Y" hidden="1">"c441"</definedName>
    <definedName name="IQ_FISCAL_Y_EST" hidden="1">"c6795"</definedName>
    <definedName name="IQ_FISCAL_Y_EST_CIQ" hidden="1">"c6807"</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_GNMA_LOANS_FFIEC" hidden="1">"c15272"</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GOVT_OFFICIAL_INST_FOREIGN_DEP_FFIEC" hidden="1">"c15345"</definedName>
    <definedName name="IQ_FOREIGN_GOVT_OFFICIAL_INST_NON_TRANS_ACCTS_FFIEC" hidden="1">"c15327"</definedName>
    <definedName name="IQ_FOREIGN_GOVT_OFFICIAL_INST_TRANS_ACCTS_FFIEC" hidden="1">"c15319"</definedName>
    <definedName name="IQ_FOREIGN_LL_REC_FFIEC" hidden="1">"c12892"</definedName>
    <definedName name="IQ_FOREIGN_LOANS" hidden="1">"c448"</definedName>
    <definedName name="IQ_FOREIGN_LOANS_LEASES_FOREIGN_FFIEC" hidden="1">"c13478"</definedName>
    <definedName name="IQ_FOUNDATION_OVER_TOTAL" hidden="1">"c13769"</definedName>
    <definedName name="IQ_FQ" hidden="1">500</definedName>
    <definedName name="IQ_FUEL" hidden="1">"c449"</definedName>
    <definedName name="IQ_FULL_TIME" hidden="1">"c450"</definedName>
    <definedName name="IQ_FULLY_INSURED_BROKERED_DEPOSITS_FFIEC" hidden="1">"c15305"</definedName>
    <definedName name="IQ_FULLY_INSURED_DEPOSITS_FDIC" hidden="1">"c6487"</definedName>
    <definedName name="IQ_FUND_FEE_INC_NON_INT_INC_FFIEC" hidden="1">"c13493"</definedName>
    <definedName name="IQ_FUND_NAV" hidden="1">"c15225"</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EST_CIQ" hidden="1">"c13924"</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LOSS_HTM_AFS_SECURITIES_FOREIGN_FFIEC" hidden="1">"c15384"</definedName>
    <definedName name="IQ_GAIN_SALE_ASSETS" hidden="1">"c1377"</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NERAL_ALLOWANCE" hidden="1">"c15248"</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_TARGET_PRICE_REUT" hidden="1">"c5317"</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HYBRID_CAPITAL" hidden="1">"c15245"</definedName>
    <definedName name="IQ_HYBRID_STRUCTURED_PRODUCTS_AVAIL_SALE_FFIEC" hidden="1">"c15265"</definedName>
    <definedName name="IQ_HYBRID_STRUCTURED_PRODUCTS_FFIEC" hidden="1">"c15262"</definedName>
    <definedName name="IQ_IB_ADVISORY_UNDERWRITING_FEES_FOREIGN_FFIEC" hidden="1">"c15378"</definedName>
    <definedName name="IQ_IBF_COMM_INDUST_LOANS_FFIEC" hidden="1">"c15298"</definedName>
    <definedName name="IQ_IBF_DEPOSIT_LIABILITIES_DUE_TO_BANKS_FFIEC" hidden="1">"c15300"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ED_LOANS" hidden="1">"c15250"</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_FOREIGN_FFIEC" hidden="1">"c15391"</definedName>
    <definedName name="IQ_INCOME_TAXES_FDIC" hidden="1">"c6582"</definedName>
    <definedName name="IQ_INCOME_TAXES_FFIEC" hidden="1">"c13030"</definedName>
    <definedName name="IQ_INCREASE_INT_INCOME_FFIEC" hidden="1">"c13063"</definedName>
    <definedName name="IQ_INDEX_CURRENCY" hidden="1">"c15224"</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EX_TYPE" hidden="1">"c15223"</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 hidden="1">"c15182"</definedName>
    <definedName name="IQ_INDIVIDUAL_ACTIVE_BOARD_MEMBERSHIPS" hidden="1">"c15201"</definedName>
    <definedName name="IQ_INDIVIDUAL_ACTIVE_PRO_AFFILIATIONS" hidden="1">"c15199"</definedName>
    <definedName name="IQ_INDIVIDUAL_AGE" hidden="1">"c15191"</definedName>
    <definedName name="IQ_INDIVIDUAL_ASSISTANT_EMAIL" hidden="1">"c15206"</definedName>
    <definedName name="IQ_INDIVIDUAL_ASSISTANT_FAX" hidden="1">"c15208"</definedName>
    <definedName name="IQ_INDIVIDUAL_ASSISTANT_NAME" hidden="1">"c15205"</definedName>
    <definedName name="IQ_INDIVIDUAL_ASSISTANT_PHONE" hidden="1">"c15207"</definedName>
    <definedName name="IQ_INDIVIDUAL_BACKGROUND" hidden="1">"c15184"</definedName>
    <definedName name="IQ_INDIVIDUAL_DIRECT_FAX" hidden="1">"c15189"</definedName>
    <definedName name="IQ_INDIVIDUAL_DIRECT_PHONE" hidden="1">"c15188"</definedName>
    <definedName name="IQ_INDIVIDUAL_EDUCATION" hidden="1">"c15203"</definedName>
    <definedName name="IQ_INDIVIDUAL_EMAIL" hidden="1">"c15193"</definedName>
    <definedName name="IQ_INDIVIDUAL_FAMILY_LOAN_DOM_QUARTERLY_AVG_FFIEC" hidden="1">"c15479"</definedName>
    <definedName name="IQ_INDIVIDUAL_HOME_ADDRESS" hidden="1">"c15194"</definedName>
    <definedName name="IQ_INDIVIDUAL_HOME_FAX" hidden="1">"c15196"</definedName>
    <definedName name="IQ_INDIVIDUAL_HOME_PHONE" hidden="1">"c15195"</definedName>
    <definedName name="IQ_INDIVIDUAL_MAIN_FAX" hidden="1">"c15187"</definedName>
    <definedName name="IQ_INDIVIDUAL_MAIN_PHONE" hidden="1">"c15186"</definedName>
    <definedName name="IQ_INDIVIDUAL_MOBILE" hidden="1">"c15198"</definedName>
    <definedName name="IQ_INDIVIDUAL_NICKNAME" hidden="1">"c15192"</definedName>
    <definedName name="IQ_INDIVIDUAL_NOTES" hidden="1">"c15204"</definedName>
    <definedName name="IQ_INDIVIDUAL_OFFICE_ADDRESS" hidden="1">"c15185"</definedName>
    <definedName name="IQ_INDIVIDUAL_OTHER_PHONE" hidden="1">"c15197"</definedName>
    <definedName name="IQ_INDIVIDUAL_PARTNER_CORP_NON_TRANS_ACCTS_FFIEC" hidden="1">"c15322"</definedName>
    <definedName name="IQ_INDIVIDUAL_PARTNER_CORP_TRANS_ACCTS_FFIEC" hidden="1">"c15314"</definedName>
    <definedName name="IQ_INDIVIDUAL_PARTNER_CORPS_FOREIGN_DEP_FFIEC" hidden="1">"c15342"</definedName>
    <definedName name="IQ_INDIVIDUAL_PRIOR_BOARD_MEMBERSHIPS" hidden="1">"c15202"</definedName>
    <definedName name="IQ_INDIVIDUAL_PRIOR_PRO_AFFILIATIONS" hidden="1">"c15200"</definedName>
    <definedName name="IQ_INDIVIDUAL_SPECIALTY" hidden="1">"c15190"</definedName>
    <definedName name="IQ_INDIVIDUAL_TITLE" hidden="1">"c15183"</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ACCEPTANCE_OTHER_BANKS_DOM_FFIEC" hidden="1">"c15357"</definedName>
    <definedName name="IQ_INT_FEE_INC_AGRICULTURE_LOANS_FARMERS_DOM_FFIEC" hidden="1">"c15355"</definedName>
    <definedName name="IQ_INT_FEE_INC_COMM_IND_LOANS_DOM_FFIEC" hidden="1">"c15356"</definedName>
    <definedName name="IQ_INT_FEE_INC_CREDIT_CARDS_DOM_FFIEC" hidden="1">"c15358"</definedName>
    <definedName name="IQ_INT_FEE_INC_DEPOSITORY_LOANS_DOM_FFIEC" hidden="1">"c15354"</definedName>
    <definedName name="IQ_INT_FEE_INC_FOREIGN_GOVT_LOANS_DOM_FFIEC" hidden="1">"c15360"</definedName>
    <definedName name="IQ_INT_FEE_INC_INDIVIDUAL_LOANS_DOM_FFIEC" hidden="1">"c15359"</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RE_LOANS_DOM_FFIEC" hidden="1">"c15353"</definedName>
    <definedName name="IQ_INT_FEE_INC_SECURED_RE_DOM_FFIEC" hidden="1">"c12977"</definedName>
    <definedName name="IQ_INT_FEE_INC_TAX_EXEMPT_OBLIGATIONS_DOM_FFIEC" hidden="1">"c15362"</definedName>
    <definedName name="IQ_INT_FEE_INC_TAXABLE_OBLIGATIONS_DOM_FFIEC" hidden="1">"c15361"</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AVINGS_DEPOSITS_MMDA_DOM_FFIEC" hidden="1">"c15364"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_TRANSACTION_ACCOUNTS_DOM_FFIEC" hidden="1">"c15363"</definedName>
    <definedName name="IQ_INTANGIBLES_NET" hidden="1">"c1407"</definedName>
    <definedName name="IQ_INTEREST_ACCRUED_ON_DEPOSITS_DOM_FFIEC" hidden="1">"c15277"</definedName>
    <definedName name="IQ_INTEREST_BEARING_BALANCES_FDIC" hidden="1">"c6371"</definedName>
    <definedName name="IQ_INTEREST_BEARING_BALANCES_QUARTERLY_AVG_FFIEC" hidden="1">"c15467"</definedName>
    <definedName name="IQ_INTEREST_BEARING_CASH_FFIEC" hidden="1">"c15259"</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BEARING_TRANS_DOM_QUARTERLY_AVG_FFIEC" hidden="1">"c15484"</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TERNAL_ALLOCATIONS_INC_EXP_FOREIGN_FFIEC" hidden="1">"c15394"</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_REL_ID" hidden="1">"c15220"</definedName>
    <definedName name="IQ_INV_REL_NAME" hidden="1">"c15219"</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QUARTERLY_AVG_FFIEC" hidden="1">"c15483"</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_PERF_ASSETS_FFIEC" hidden="1">"c13912"</definedName>
    <definedName name="IQ_LOAN_LOSS_ALLOWANCE_NONCURRENT_LOANS_FDIC" hidden="1">"c6740"</definedName>
    <definedName name="IQ_LOAN_LOSS_PROVISION_FOREIGN_FFIEC" hidden="1">"c15382"</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HFI_FAIR_VALUE_TOT_FFIEC" hidden="1">"c15401"</definedName>
    <definedName name="IQ_LOANS_LEASES_HFI_LEVEL_1_FFIEC" hidden="1">"c15423"</definedName>
    <definedName name="IQ_LOANS_LEASES_HFI_LEVEL_2_FFIEC" hidden="1">"c15436"</definedName>
    <definedName name="IQ_LOANS_LEASES_HFI_LEVEL_3_FFIEC" hidden="1">"c15449"</definedName>
    <definedName name="IQ_LOANS_LEASES_HFS_FAIR_VALUE_TOT_FFIEC" hidden="1">"c15400"</definedName>
    <definedName name="IQ_LOANS_LEASES_HFS_LEVEL_1_FFIEC" hidden="1">"c15422"</definedName>
    <definedName name="IQ_LOANS_LEASES_HFS_LEVEL_2_FFIEC" hidden="1">"c15435"</definedName>
    <definedName name="IQ_LOANS_LEASES_HFS_LEVEL_3_FFIEC" hidden="1">"c15448"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GUIDANCE" hidden="1">"c4459"</definedName>
    <definedName name="IQ_MAINT_CAPEX_HIGH_EST" hidden="1">"c4460"</definedName>
    <definedName name="IQ_MAINT_CAPEX_HIGH_GUIDANCE" hidden="1">"c4197"</definedName>
    <definedName name="IQ_MAINT_CAPEX_LOW_EST" hidden="1">"c4461"</definedName>
    <definedName name="IQ_MAINT_CAPEX_LOW_GUIDANCE" hidden="1">"c4237"</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BS_QUARTERLY_AVG_FFIEC" hidden="1">"c15471"</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NON_TRANS_ACCTS_FFIEC" hidden="1">"c15330"</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DEBT_UNDER_CAPITAL_LEASES_FFIEC" hidden="1">"c15276"</definedName>
    <definedName name="IQ_MORTGAGE_SERV_RIGHTS" hidden="1">"c2242"</definedName>
    <definedName name="IQ_MORTGAGE_SERVICING_ASSETS_FFIEC" hidden="1">"c12838"</definedName>
    <definedName name="IQ_MORTGAGE_SERVICING_FDIC" hidden="1">"c6335"</definedName>
    <definedName name="IQ_MTD" hidden="1">800000</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_DOM_FFIEC" hidden="1">"c15270"</definedName>
    <definedName name="IQ_MULTIFAMILY_RESIDENTIAL_LOANS_FDIC" hidden="1">"c6311"</definedName>
    <definedName name="IQ_MUNI_ADVALOREM_TAX" hidden="1">"c15144"</definedName>
    <definedName name="IQ_MUNI_AMT_TAX" hidden="1">"c15146"</definedName>
    <definedName name="IQ_MUNI_BANK_QUALIFIED" hidden="1">"c15148"</definedName>
    <definedName name="IQ_MUNI_DEP_TRUST_ELIGIBLE" hidden="1">"c15149"</definedName>
    <definedName name="IQ_MUNI_ECONOMIC_DEFEASANCE" hidden="1">"c15151"</definedName>
    <definedName name="IQ_MUNI_ESCROW" hidden="1">"c15228"</definedName>
    <definedName name="IQ_MUNI_FED_TAX" hidden="1">"c15147"</definedName>
    <definedName name="IQ_MUNI_LEGAL_DEFEASANCE" hidden="1">"c15150"</definedName>
    <definedName name="IQ_MUNI_OFFERING_TYPE" hidden="1">"c15143"</definedName>
    <definedName name="IQ_MUNI_OPTIONAL_REDEMPTION_DEFEASANCE" hidden="1">"c15152"</definedName>
    <definedName name="IQ_MUNI_PRE_REFUNDED_DATE" hidden="1">"c15154"</definedName>
    <definedName name="IQ_MUNI_PRE_REFUNDED_DATED_DATE" hidden="1">"c15156"</definedName>
    <definedName name="IQ_MUNI_PRE_REFUNDED_PRICE" hidden="1">"c15155"</definedName>
    <definedName name="IQ_MUNI_PRE_REFUNDED_TYPE" hidden="1">"c15153"</definedName>
    <definedName name="IQ_MUNI_PURPOSE" hidden="1">"c15226"</definedName>
    <definedName name="IQ_MUNI_STATE_TAX" hidden="1">"c15145"</definedName>
    <definedName name="IQ_MUNI_TERRITORY" hidden="1">"c15142"</definedName>
    <definedName name="IQ_MUNI_TYPE" hidden="1">"c15227"</definedName>
    <definedName name="IQ_MUNICIPAL_INVEST_SECURITIES_FFIEC" hidden="1">"c13459"</definedName>
    <definedName name="IQ_NAMES_REVISION_DATE_" hidden="1">40772.6686689815</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HARE_ACT_OR_EST" hidden="1">"c2225"</definedName>
    <definedName name="IQ_NAV_SHARE_ACT_OR_EST_REUT" hidden="1">"c5623"</definedName>
    <definedName name="IQ_NAV_SHARE_EST" hidden="1">"c5609"</definedName>
    <definedName name="IQ_NAV_SHARE_EST_REUT" hidden="1">"c5617"</definedName>
    <definedName name="IQ_NAV_SHARE_HIGH_EST" hidden="1">"c5612"</definedName>
    <definedName name="IQ_NAV_SHARE_HIGH_EST_REUT" hidden="1">"c5620"</definedName>
    <definedName name="IQ_NAV_SHARE_LOW_EST" hidden="1">"c5613"</definedName>
    <definedName name="IQ_NAV_SHARE_LOW_EST_REUT" hidden="1">"c5621"</definedName>
    <definedName name="IQ_NAV_SHARE_MEDIAN_EST" hidden="1">"c5610"</definedName>
    <definedName name="IQ_NAV_SHARE_MEDIAN_EST_REUT" hidden="1">"c5618"</definedName>
    <definedName name="IQ_NAV_SHARE_NUM_EST" hidden="1">"c5614"</definedName>
    <definedName name="IQ_NAV_SHARE_NUM_EST_REUT" hidden="1">"c5622"</definedName>
    <definedName name="IQ_NAV_SHARE_STDDEV_EST" hidden="1">"c5611"</definedName>
    <definedName name="IQ_NAV_SHARE_STDDEV_EST_REUT" hidden="1">"c5619"</definedName>
    <definedName name="IQ_NAV_STDDEV_EST" hidden="1">"c1756"</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BOOKING_LOCATION_ADJUSTMENT_FOREIGN_FFIEC" hidden="1">"c15385"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REUT" hidden="1">"c5473"</definedName>
    <definedName name="IQ_NET_DEBT_EBITDA" hidden="1">"c750"</definedName>
    <definedName name="IQ_NET_DEBT_EBITDA_CAPEX" hidden="1">"c2949"</definedName>
    <definedName name="IQ_NET_DEBT_EST" hidden="1">"c3517"</definedName>
    <definedName name="IQ_NET_DEBT_EST_REUT" hidden="1">"c3976"</definedName>
    <definedName name="IQ_NET_DEBT_GUIDANCE" hidden="1">"c4467"</definedName>
    <definedName name="IQ_NET_DEBT_HIGH_EST" hidden="1">"c3518"</definedName>
    <definedName name="IQ_NET_DEBT_HIGH_EST_REUT" hidden="1">"c3978"</definedName>
    <definedName name="IQ_NET_DEBT_HIGH_GUIDANCE" hidden="1">"c4181"</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REUT" hidden="1">"c3979"</definedName>
    <definedName name="IQ_NET_DEBT_LOW_GUIDANCE" hidden="1">"c4221"</definedName>
    <definedName name="IQ_NET_DEBT_MEDIAN_EST" hidden="1">"c3520"</definedName>
    <definedName name="IQ_NET_DEBT_MEDIAN_EST_REUT" hidden="1">"c3977"</definedName>
    <definedName name="IQ_NET_DEBT_NUM_EST" hidden="1">"c3515"</definedName>
    <definedName name="IQ_NET_DEBT_NUM_EST_REUT" hidden="1">"c3980"</definedName>
    <definedName name="IQ_NET_DEBT_STDDEV_EST" hidden="1">"c3516"</definedName>
    <definedName name="IQ_NET_DEBT_STDDEV_EST_REUT" hidden="1">"c3981"</definedName>
    <definedName name="IQ_NET_EARNED" hidden="1">"c2734"</definedName>
    <definedName name="IQ_NET_FUNDS_PURCHASED_ASSETS_TOT_FFIEC" hidden="1">"c13448"</definedName>
    <definedName name="IQ_NET_GAIN_LOSS_OREO_EXP_FFIEC" hidden="1">"c15370"</definedName>
    <definedName name="IQ_NET_GAIN_LOSS_OREO_INC_FFIEC" hidden="1">"c15367"</definedName>
    <definedName name="IQ_NET_GAIN_LOSS_SALES_LOANS_EXP_FFIEC" hidden="1">"c15371"</definedName>
    <definedName name="IQ_NET_GAIN_LOSS_SALES_LOANS_INC_FFIEC" hidden="1">"c15368"</definedName>
    <definedName name="IQ_NET_GAIN_SALE_PREMISES_FIXED_ASSETS_EXP_FFIEC" hidden="1">"c15372"</definedName>
    <definedName name="IQ_NET_GAIN_SALE_PREMISES_FIXED_ASSETS_INC_FFIEC" hidden="1">"c15369"</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INC_INTERNATIONAL_OPS_FFIEC" hidden="1">"c15375"</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NONINTEREST_INC_EXP_INTERNATIONAL_OPS_FFIEC" hidden="1">"c15387"</definedName>
    <definedName name="IQ_NET_OPERATING_INCOME_ASSETS_FDIC" hidden="1">"c6729"</definedName>
    <definedName name="IQ_NET_RENTAL_EXP_FN" hidden="1">"c780"</definedName>
    <definedName name="IQ_NET_SECURITIZATION_INC_FOREIGN_FFIEC" hidden="1">"c15379"</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REUT" hidden="1">"c5468"</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ANK_AND_NONCONTROLLING_INTEREST_FFIEC" hidden="1">"c15365"</definedName>
    <definedName name="IQ_NI_BEFORE_CAPITALIZED" hidden="1">"c792"</definedName>
    <definedName name="IQ_NI_BEFORE_INTERNAL_ALLOCATIONS_FOREIGN_FFIEC" hidden="1">"c15393"</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REUT" hidden="1">"c5368"</definedName>
    <definedName name="IQ_NI_FFIEC" hidden="1">"c13034"</definedName>
    <definedName name="IQ_NI_GAAP_GUIDANCE" hidden="1">"c4470"</definedName>
    <definedName name="IQ_NI_GAAP_HIGH_GUIDANCE" hidden="1">"c4177"</definedName>
    <definedName name="IQ_NI_GAAP_LOW_GUIDANCE" hidden="1">"c4217"</definedName>
    <definedName name="IQ_NI_GUIDANCE" hidden="1">"c4469"</definedName>
    <definedName name="IQ_NI_GW_EST" hidden="1">"c1723"</definedName>
    <definedName name="IQ_NI_GW_EST_REUT" hidden="1">"c5375"</definedName>
    <definedName name="IQ_NI_GW_GUIDANCE" hidden="1">"c4471"</definedName>
    <definedName name="IQ_NI_GW_HIGH_EST" hidden="1">"c1725"</definedName>
    <definedName name="IQ_NI_GW_HIGH_EST_REUT" hidden="1">"c5377"</definedName>
    <definedName name="IQ_NI_GW_HIGH_GUIDANCE" hidden="1">"c4178"</definedName>
    <definedName name="IQ_NI_GW_LOW_EST" hidden="1">"c1726"</definedName>
    <definedName name="IQ_NI_GW_LOW_EST_REUT" hidden="1">"c5378"</definedName>
    <definedName name="IQ_NI_GW_LOW_GUIDANCE" hidden="1">"c4218"</definedName>
    <definedName name="IQ_NI_GW_MEDIAN_EST" hidden="1">"c1724"</definedName>
    <definedName name="IQ_NI_GW_MEDIAN_EST_REUT" hidden="1">"c5376"</definedName>
    <definedName name="IQ_NI_GW_NUM_EST" hidden="1">"c1727"</definedName>
    <definedName name="IQ_NI_GW_NUM_EST_REUT" hidden="1">"c5379"</definedName>
    <definedName name="IQ_NI_GW_STDDEV_EST" hidden="1">"c1728"</definedName>
    <definedName name="IQ_NI_GW_STDDEV_EST_REUT" hidden="1">"c5380"</definedName>
    <definedName name="IQ_NI_HIGH_EST" hidden="1">"c1718"</definedName>
    <definedName name="IQ_NI_HIGH_EST_REUT" hidden="1">"c5370"</definedName>
    <definedName name="IQ_NI_HIGH_GUIDANCE" hidden="1">"c4176"</definedName>
    <definedName name="IQ_NI_LOW_EST" hidden="1">"c1719"</definedName>
    <definedName name="IQ_NI_LOW_EST_REUT" hidden="1">"c5371"</definedName>
    <definedName name="IQ_NI_LOW_GUIDANCE" hidden="1">"c4216"</definedName>
    <definedName name="IQ_NI_MARGIN" hidden="1">"c794"</definedName>
    <definedName name="IQ_NI_MEDIAN_EST" hidden="1">"c1717"</definedName>
    <definedName name="IQ_NI_MEDIAN_EST_REUT" hidden="1">"c5369"</definedName>
    <definedName name="IQ_NI_NON_CONTROLLING_INTERESTS_FFIEC" hidden="1">"c15366"</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REUT" hidden="1">"c5372"</definedName>
    <definedName name="IQ_NI_REPORTED_EST" hidden="1">"c1730"</definedName>
    <definedName name="IQ_NI_REPORTED_EST_REUT" hidden="1">"c5382"</definedName>
    <definedName name="IQ_NI_REPORTED_HIGH_EST" hidden="1">"c1732"</definedName>
    <definedName name="IQ_NI_REPORTED_HIGH_EST_REUT" hidden="1">"c5384"</definedName>
    <definedName name="IQ_NI_REPORTED_LOW_EST" hidden="1">"c1733"</definedName>
    <definedName name="IQ_NI_REPORTED_LOW_EST_REUT" hidden="1">"c5385"</definedName>
    <definedName name="IQ_NI_REPORTED_MEDIAN_EST" hidden="1">"c1731"</definedName>
    <definedName name="IQ_NI_REPORTED_MEDIAN_EST_REUT" hidden="1">"c5383"</definedName>
    <definedName name="IQ_NI_REPORTED_NUM_EST" hidden="1">"c1734"</definedName>
    <definedName name="IQ_NI_REPORTED_NUM_EST_REUT" hidden="1">"c5386"</definedName>
    <definedName name="IQ_NI_REPORTED_STDDEV_EST" hidden="1">"c1735"</definedName>
    <definedName name="IQ_NI_REPORTED_STDDEV_EST_REUT" hidden="1">"c5387"</definedName>
    <definedName name="IQ_NI_SBC_ACT_OR_EST" hidden="1">"c4474"</definedName>
    <definedName name="IQ_NI_SBC_ACT_OR_EST_CIQ" hidden="1">"c5012"</definedName>
    <definedName name="IQ_NI_SBC_EST" hidden="1">"c4473"</definedName>
    <definedName name="IQ_NI_SBC_GUIDANCE" hidden="1">"c4475"</definedName>
    <definedName name="IQ_NI_SBC_GW_ACT_OR_EST" hidden="1">"c4478"</definedName>
    <definedName name="IQ_NI_SBC_GW_ACT_OR_EST_CIQ" hidden="1">"c5016"</definedName>
    <definedName name="IQ_NI_SBC_GW_EST" hidden="1">"c4477"</definedName>
    <definedName name="IQ_NI_SBC_GW_GUIDANCE" hidden="1">"c4479"</definedName>
    <definedName name="IQ_NI_SBC_GW_HIGH_EST" hidden="1">"c4480"</definedName>
    <definedName name="IQ_NI_SBC_GW_HIGH_GUIDANCE" hidden="1">"c4187"</definedName>
    <definedName name="IQ_NI_SBC_GW_LOW_EST" hidden="1">"c4481"</definedName>
    <definedName name="IQ_NI_SBC_GW_LOW_GUIDANCE" hidden="1">"c4227"</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HIGH_GUIDANCE" hidden="1">"c4186"</definedName>
    <definedName name="IQ_NI_SBC_LOW_EST" hidden="1">"c4487"</definedName>
    <definedName name="IQ_NI_SBC_LOW_GUIDANCE" hidden="1">"c4226"</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REUT" hidden="1">"c5373"</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ASSET_SOLD_DURING_QTR_FFIEC" hidden="1">"c15350"</definedName>
    <definedName name="IQ_NON_ACCRUAL_LOANS" hidden="1">"c796"</definedName>
    <definedName name="IQ_NON_CASH" hidden="1">"c1399"</definedName>
    <definedName name="IQ_NON_CASH_ITEMS" hidden="1">"c797"</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DOM_FFIEC" hidden="1">"c15271"</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_FOREIGN_FFIEC" hidden="1">"c15376"</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_EPS_ACT_OR_EST_REUT" hidden="1">"c5472"</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_STATES_POLI_SUBD_US_LL_REC_DOM_FFIEC" hidden="1">"c15295"</definedName>
    <definedName name="IQ_OBLIGATION_STATES_POLI_SUBD_US_LL_REC_FFIEC" hidden="1">"c15294"</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"c10073"</definedName>
    <definedName name="IQ_OG_DAILY_PRDUCTION_GROWTH_GAS_EQUIVALENT" hidden="1">"c10076"</definedName>
    <definedName name="IQ_OG_DAILY_PRDUCTION_GROWTH_NGL" hidden="1">"c10074"</definedName>
    <definedName name="IQ_OG_DAILY_PRDUCTION_GROWTH_OIL" hidden="1">"c10072"</definedName>
    <definedName name="IQ_OG_DAILY_PRDUCTION_GROWTH_OIL_EQUIVALENT" hidden="1">"c10075"</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"c10067"</definedName>
    <definedName name="IQ_OG_PRDUCTION_GROWTH_GAS_EQUIVALENT" hidden="1">"c10070"</definedName>
    <definedName name="IQ_OG_PRDUCTION_GROWTH_NGL" hidden="1">"c10068"</definedName>
    <definedName name="IQ_OG_PRDUCTION_GROWTH_OIL" hidden="1">"c10066"</definedName>
    <definedName name="IQ_OG_PRDUCTION_GROWTH_OIL_EQUIVALENT" hidden="1">"c10069"</definedName>
    <definedName name="IQ_OG_PRDUCTION_GROWTH_TOAL" hidden="1">"c10071"</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OIL_PRODUCT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REUT" hidden="1">"c5466"</definedName>
    <definedName name="IQ_OPER_INC_BR" hidden="1">"c850"</definedName>
    <definedName name="IQ_OPER_INC_EST" hidden="1">"c1688"</definedName>
    <definedName name="IQ_OPER_INC_EST_REUT" hidden="1">"c5340"</definedName>
    <definedName name="IQ_OPER_INC_FIN" hidden="1">"c851"</definedName>
    <definedName name="IQ_OPER_INC_HIGH_EST" hidden="1">"c1690"</definedName>
    <definedName name="IQ_OPER_INC_HIGH_EST_REUT" hidden="1">"c5342"</definedName>
    <definedName name="IQ_OPER_INC_INS" hidden="1">"c852"</definedName>
    <definedName name="IQ_OPER_INC_LOW_EST" hidden="1">"c1691"</definedName>
    <definedName name="IQ_OPER_INC_LOW_EST_REUT" hidden="1">"c5343"</definedName>
    <definedName name="IQ_OPER_INC_MARGIN" hidden="1">"c1448"</definedName>
    <definedName name="IQ_OPER_INC_MEDIAN_EST" hidden="1">"c1689"</definedName>
    <definedName name="IQ_OPER_INC_MEDIAN_EST_REUT" hidden="1">"c5341"</definedName>
    <definedName name="IQ_OPER_INC_NUM_EST" hidden="1">"c1692"</definedName>
    <definedName name="IQ_OPER_INC_NUM_EST_REUT" hidden="1">"c5344"</definedName>
    <definedName name="IQ_OPER_INC_RE" hidden="1">"c6240"</definedName>
    <definedName name="IQ_OPER_INC_REIT" hidden="1">"c853"</definedName>
    <definedName name="IQ_OPER_INC_STDDEV_EST" hidden="1">"c1693"</definedName>
    <definedName name="IQ_OPER_INC_STDDEV_EST_REUT" hidden="1">"c5345"</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FOREIGN_FFIEC" hidden="1">"c15273"</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AIR_VALUE_TOT_FFIEC" hidden="1">"c15409"</definedName>
    <definedName name="IQ_OTHER_BORROWED_MONEY_FFIEC" hidden="1">"c12862"</definedName>
    <definedName name="IQ_OTHER_BORROWED_MONEY_LEVEL_1_FFIEC" hidden="1">"c15431"</definedName>
    <definedName name="IQ_OTHER_BORROWED_MONEY_LEVEL_2_FFIEC" hidden="1">"c15444"</definedName>
    <definedName name="IQ_OTHER_BORROWED_MONEY_LEVEL_3_FFIEC" hidden="1">"c15457"</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hidden="1">"c1403"</definedName>
    <definedName name="IQ_OTHER_CURRENT_LIAB" hidden="1">"c1404"</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BT_SECURITIES_QUARTERLY_AVG_FFIEC" hidden="1">"c15473"</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BF_DEPOSIT_LIABILITIES_FFIEC" hidden="1">"c15301"</definedName>
    <definedName name="IQ_OTHER_INDIVIDUAL_FAMILY_DOM_QUARTERLY_AVG_FFIEC" hidden="1">"c15481"</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hidden="1">"c1453"</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NONINTEREST_INC_FOREIGN_FFIEC" hidden="1">"c15380"</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AVINGS_DEPOSITS_NON_TRANS_ACCTS_FFIEC" hidden="1">"c15331"</definedName>
    <definedName name="IQ_OTHER_SECURITIES_QUARTERLY_AVG_FFIEC" hidden="1">"c15472"</definedName>
    <definedName name="IQ_OTHER_SQ_FT" hidden="1">"c8780"</definedName>
    <definedName name="IQ_OTHER_STRIKE_PRICE_GRANTED" hidden="1">"c2692"</definedName>
    <definedName name="IQ_OTHER_TAX_EQUIVALENT_ADJUSTMENTS_FFIEC" hidden="1">"c13855"</definedName>
    <definedName name="IQ_OTHER_TRADING_ASSETS_FAIR_VALUE_TOT_FFIEC" hidden="1">"c15404"</definedName>
    <definedName name="IQ_OTHER_TRADING_ASSETS_FFIEC" hidden="1">"c12826"</definedName>
    <definedName name="IQ_OTHER_TRADING_ASSETS_LEVEL_1_FFIEC" hidden="1">"c15426"</definedName>
    <definedName name="IQ_OTHER_TRADING_ASSETS_LEVEL_2_FFIEC" hidden="1">"c15439"</definedName>
    <definedName name="IQ_OTHER_TRADING_ASSETS_LEVEL_3_FFIEC" hidden="1">"c15452"</definedName>
    <definedName name="IQ_OTHER_TRADING_ASSETS_TOTAL_FFIEC" hidden="1">"c12937"</definedName>
    <definedName name="IQ_OTHER_TRADING_LIABILITIES_FAIR_VALUE_TOT_FFIEC" hidden="1">"c15408"</definedName>
    <definedName name="IQ_OTHER_TRADING_LIABILITIES_FFIEC" hidden="1">"c12860"</definedName>
    <definedName name="IQ_OTHER_TRADING_LIABILITIES_LEVEL_1_FFIEC" hidden="1">"c15430"</definedName>
    <definedName name="IQ_OTHER_TRADING_LIABILITIES_LEVEL_2_FFIEC" hidden="1">"c15443"</definedName>
    <definedName name="IQ_OTHER_TRADING_LIABILITIES_LEVEL_3_FFIEC" hidden="1">"c15456"</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hidden="1">"c1457"</definedName>
    <definedName name="IQ_PAYOUT_RATIO" hidden="1">"c1900"</definedName>
    <definedName name="IQ_PBV" hidden="1">"c1025"</definedName>
    <definedName name="IQ_PBV_AVG" hidden="1">"c1026"</definedName>
    <definedName name="IQ_PBV_FWD" hidden="1">"c15235"</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REUT" hidden="1">"c3959"</definedName>
    <definedName name="IQ_PERCENT_CHANGE_EST_5YR_GROWTH_RATE_18MONTHS" hidden="1">"c1853"</definedName>
    <definedName name="IQ_PERCENT_CHANGE_EST_5YR_GROWTH_RATE_18MONTHS_CIQ" hidden="1">"c3791"</definedName>
    <definedName name="IQ_PERCENT_CHANGE_EST_5YR_GROWTH_RATE_18MONTHS_REUT" hidden="1">"c3960"</definedName>
    <definedName name="IQ_PERCENT_CHANGE_EST_5YR_GROWTH_RATE_3MONTHS" hidden="1">"c1849"</definedName>
    <definedName name="IQ_PERCENT_CHANGE_EST_5YR_GROWTH_RATE_3MONTHS_CIQ" hidden="1">"c3787"</definedName>
    <definedName name="IQ_PERCENT_CHANGE_EST_5YR_GROWTH_RATE_3MONTHS_REUT" hidden="1">"c3956"</definedName>
    <definedName name="IQ_PERCENT_CHANGE_EST_5YR_GROWTH_RATE_6MONTHS" hidden="1">"c1850"</definedName>
    <definedName name="IQ_PERCENT_CHANGE_EST_5YR_GROWTH_RATE_6MONTHS_CIQ" hidden="1">"c3788"</definedName>
    <definedName name="IQ_PERCENT_CHANGE_EST_5YR_GROWTH_RATE_6MONTHS_REUT" hidden="1">"c3957"</definedName>
    <definedName name="IQ_PERCENT_CHANGE_EST_5YR_GROWTH_RATE_9MONTHS" hidden="1">"c1851"</definedName>
    <definedName name="IQ_PERCENT_CHANGE_EST_5YR_GROWTH_RATE_9MONTHS_CIQ" hidden="1">"c3789"</definedName>
    <definedName name="IQ_PERCENT_CHANGE_EST_5YR_GROWTH_RATE_9MONTHS_REUT" hidden="1">"c3958"</definedName>
    <definedName name="IQ_PERCENT_CHANGE_EST_5YR_GROWTH_RATE_DAY" hidden="1">"c1846"</definedName>
    <definedName name="IQ_PERCENT_CHANGE_EST_5YR_GROWTH_RATE_DAY_CIQ" hidden="1">"c3785"</definedName>
    <definedName name="IQ_PERCENT_CHANGE_EST_5YR_GROWTH_RATE_DAY_REUT" hidden="1">"c3954"</definedName>
    <definedName name="IQ_PERCENT_CHANGE_EST_5YR_GROWTH_RATE_MONTH" hidden="1">"c1848"</definedName>
    <definedName name="IQ_PERCENT_CHANGE_EST_5YR_GROWTH_RATE_MONTH_CIQ" hidden="1">"c3786"</definedName>
    <definedName name="IQ_PERCENT_CHANGE_EST_5YR_GROWTH_RATE_MONTH_REUT" hidden="1">"c3955"</definedName>
    <definedName name="IQ_PERCENT_CHANGE_EST_5YR_GROWTH_RATE_WEEK" hidden="1">"c1847"</definedName>
    <definedName name="IQ_PERCENT_CHANGE_EST_5YR_GROWTH_RATE_WEEK_CIQ" hidden="1">"c3797"</definedName>
    <definedName name="IQ_PERCENT_CHANGE_EST_5YR_GROWTH_RATE_WEEK_REUT" hidden="1">"c5435"</definedName>
    <definedName name="IQ_PERCENT_CHANGE_EST_CFPS_12MONTHS" hidden="1">"c1812"</definedName>
    <definedName name="IQ_PERCENT_CHANGE_EST_CFPS_12MONTHS_REUT" hidden="1">"c3924"</definedName>
    <definedName name="IQ_PERCENT_CHANGE_EST_CFPS_18MONTHS" hidden="1">"c1813"</definedName>
    <definedName name="IQ_PERCENT_CHANGE_EST_CFPS_18MONTHS_REUT" hidden="1">"c3925"</definedName>
    <definedName name="IQ_PERCENT_CHANGE_EST_CFPS_3MONTHS" hidden="1">"c1809"</definedName>
    <definedName name="IQ_PERCENT_CHANGE_EST_CFPS_3MONTHS_REUT" hidden="1">"c3921"</definedName>
    <definedName name="IQ_PERCENT_CHANGE_EST_CFPS_6MONTHS" hidden="1">"c1810"</definedName>
    <definedName name="IQ_PERCENT_CHANGE_EST_CFPS_6MONTHS_REUT" hidden="1">"c3922"</definedName>
    <definedName name="IQ_PERCENT_CHANGE_EST_CFPS_9MONTHS" hidden="1">"c1811"</definedName>
    <definedName name="IQ_PERCENT_CHANGE_EST_CFPS_9MONTHS_REUT" hidden="1">"c3923"</definedName>
    <definedName name="IQ_PERCENT_CHANGE_EST_CFPS_DAY" hidden="1">"c1806"</definedName>
    <definedName name="IQ_PERCENT_CHANGE_EST_CFPS_DAY_REUT" hidden="1">"c3919"</definedName>
    <definedName name="IQ_PERCENT_CHANGE_EST_CFPS_MONTH" hidden="1">"c1808"</definedName>
    <definedName name="IQ_PERCENT_CHANGE_EST_CFPS_MONTH_REUT" hidden="1">"c3920"</definedName>
    <definedName name="IQ_PERCENT_CHANGE_EST_CFPS_WEEK" hidden="1">"c1807"</definedName>
    <definedName name="IQ_PERCENT_CHANGE_EST_CFPS_WEEK_REUT" hidden="1">"c3962"</definedName>
    <definedName name="IQ_PERCENT_CHANGE_EST_DPS_12MONTHS" hidden="1">"c1820"</definedName>
    <definedName name="IQ_PERCENT_CHANGE_EST_DPS_12MONTHS_REUT" hidden="1">"c3931"</definedName>
    <definedName name="IQ_PERCENT_CHANGE_EST_DPS_18MONTHS" hidden="1">"c1821"</definedName>
    <definedName name="IQ_PERCENT_CHANGE_EST_DPS_18MONTHS_REUT" hidden="1">"c3932"</definedName>
    <definedName name="IQ_PERCENT_CHANGE_EST_DPS_3MONTHS" hidden="1">"c1817"</definedName>
    <definedName name="IQ_PERCENT_CHANGE_EST_DPS_3MONTHS_REUT" hidden="1">"c3928"</definedName>
    <definedName name="IQ_PERCENT_CHANGE_EST_DPS_6MONTHS" hidden="1">"c1818"</definedName>
    <definedName name="IQ_PERCENT_CHANGE_EST_DPS_6MONTHS_REUT" hidden="1">"c3929"</definedName>
    <definedName name="IQ_PERCENT_CHANGE_EST_DPS_9MONTHS" hidden="1">"c1819"</definedName>
    <definedName name="IQ_PERCENT_CHANGE_EST_DPS_9MONTHS_REUT" hidden="1">"c3930"</definedName>
    <definedName name="IQ_PERCENT_CHANGE_EST_DPS_DAY" hidden="1">"c1814"</definedName>
    <definedName name="IQ_PERCENT_CHANGE_EST_DPS_DAY_REUT" hidden="1">"c3926"</definedName>
    <definedName name="IQ_PERCENT_CHANGE_EST_DPS_MONTH" hidden="1">"c1816"</definedName>
    <definedName name="IQ_PERCENT_CHANGE_EST_DPS_MONTH_REUT" hidden="1">"c3927"</definedName>
    <definedName name="IQ_PERCENT_CHANGE_EST_DPS_WEEK" hidden="1">"c1815"</definedName>
    <definedName name="IQ_PERCENT_CHANGE_EST_DPS_WEEK_REUT" hidden="1">"c3963"</definedName>
    <definedName name="IQ_PERCENT_CHANGE_EST_EBITDA_12MONTHS" hidden="1">"c1804"</definedName>
    <definedName name="IQ_PERCENT_CHANGE_EST_EBITDA_12MONTHS_CIQ" hidden="1">"c3748"</definedName>
    <definedName name="IQ_PERCENT_CHANGE_EST_EBITDA_12MONTHS_REUT" hidden="1">"c3917"</definedName>
    <definedName name="IQ_PERCENT_CHANGE_EST_EBITDA_18MONTHS" hidden="1">"c1805"</definedName>
    <definedName name="IQ_PERCENT_CHANGE_EST_EBITDA_18MONTHS_CIQ" hidden="1">"c3749"</definedName>
    <definedName name="IQ_PERCENT_CHANGE_EST_EBITDA_18MONTHS_REUT" hidden="1">"c3918"</definedName>
    <definedName name="IQ_PERCENT_CHANGE_EST_EBITDA_3MONTHS" hidden="1">"c1801"</definedName>
    <definedName name="IQ_PERCENT_CHANGE_EST_EBITDA_3MONTHS_CIQ" hidden="1">"c3745"</definedName>
    <definedName name="IQ_PERCENT_CHANGE_EST_EBITDA_3MONTHS_REUT" hidden="1">"c3914"</definedName>
    <definedName name="IQ_PERCENT_CHANGE_EST_EBITDA_6MONTHS" hidden="1">"c1802"</definedName>
    <definedName name="IQ_PERCENT_CHANGE_EST_EBITDA_6MONTHS_CIQ" hidden="1">"c3746"</definedName>
    <definedName name="IQ_PERCENT_CHANGE_EST_EBITDA_6MONTHS_REUT" hidden="1">"c3915"</definedName>
    <definedName name="IQ_PERCENT_CHANGE_EST_EBITDA_9MONTHS" hidden="1">"c1803"</definedName>
    <definedName name="IQ_PERCENT_CHANGE_EST_EBITDA_9MONTHS_CIQ" hidden="1">"c3747"</definedName>
    <definedName name="IQ_PERCENT_CHANGE_EST_EBITDA_9MONTHS_REUT" hidden="1">"c3916"</definedName>
    <definedName name="IQ_PERCENT_CHANGE_EST_EBITDA_DAY" hidden="1">"c1798"</definedName>
    <definedName name="IQ_PERCENT_CHANGE_EST_EBITDA_DAY_CIQ" hidden="1">"c3743"</definedName>
    <definedName name="IQ_PERCENT_CHANGE_EST_EBITDA_DAY_REUT" hidden="1">"c3912"</definedName>
    <definedName name="IQ_PERCENT_CHANGE_EST_EBITDA_MONTH" hidden="1">"c1800"</definedName>
    <definedName name="IQ_PERCENT_CHANGE_EST_EBITDA_MONTH_CIQ" hidden="1">"c3744"</definedName>
    <definedName name="IQ_PERCENT_CHANGE_EST_EBITDA_MONTH_REUT" hidden="1">"c3913"</definedName>
    <definedName name="IQ_PERCENT_CHANGE_EST_EBITDA_WEEK" hidden="1">"c1799"</definedName>
    <definedName name="IQ_PERCENT_CHANGE_EST_EBITDA_WEEK_CIQ" hidden="1">"c3792"</definedName>
    <definedName name="IQ_PERCENT_CHANGE_EST_EBITDA_WEEK_REUT" hidden="1">"c3961"</definedName>
    <definedName name="IQ_PERCENT_CHANGE_EST_EPS_12MONTHS" hidden="1">"c1788"</definedName>
    <definedName name="IQ_PERCENT_CHANGE_EST_EPS_12MONTHS_CIQ" hidden="1">"c3733"</definedName>
    <definedName name="IQ_PERCENT_CHANGE_EST_EPS_12MONTHS_REUT" hidden="1">"c3902"</definedName>
    <definedName name="IQ_PERCENT_CHANGE_EST_EPS_18MONTHS" hidden="1">"c1789"</definedName>
    <definedName name="IQ_PERCENT_CHANGE_EST_EPS_18MONTHS_CIQ" hidden="1">"c3734"</definedName>
    <definedName name="IQ_PERCENT_CHANGE_EST_EPS_18MONTHS_REUT" hidden="1">"c3903"</definedName>
    <definedName name="IQ_PERCENT_CHANGE_EST_EPS_3MONTHS" hidden="1">"c1785"</definedName>
    <definedName name="IQ_PERCENT_CHANGE_EST_EPS_3MONTHS_CIQ" hidden="1">"c3730"</definedName>
    <definedName name="IQ_PERCENT_CHANGE_EST_EPS_3MONTHS_REUT" hidden="1">"c3899"</definedName>
    <definedName name="IQ_PERCENT_CHANGE_EST_EPS_6MONTHS" hidden="1">"c1786"</definedName>
    <definedName name="IQ_PERCENT_CHANGE_EST_EPS_6MONTHS_CIQ" hidden="1">"c3731"</definedName>
    <definedName name="IQ_PERCENT_CHANGE_EST_EPS_6MONTHS_REUT" hidden="1">"c3900"</definedName>
    <definedName name="IQ_PERCENT_CHANGE_EST_EPS_9MONTHS" hidden="1">"c1787"</definedName>
    <definedName name="IQ_PERCENT_CHANGE_EST_EPS_9MONTHS_CIQ" hidden="1">"c3732"</definedName>
    <definedName name="IQ_PERCENT_CHANGE_EST_EPS_9MONTHS_REUT" hidden="1">"c3901"</definedName>
    <definedName name="IQ_PERCENT_CHANGE_EST_EPS_DAY" hidden="1">"c1782"</definedName>
    <definedName name="IQ_PERCENT_CHANGE_EST_EPS_DAY_CIQ" hidden="1">"c3727"</definedName>
    <definedName name="IQ_PERCENT_CHANGE_EST_EPS_DAY_REUT" hidden="1">"c3896"</definedName>
    <definedName name="IQ_PERCENT_CHANGE_EST_EPS_MONTH" hidden="1">"c1784"</definedName>
    <definedName name="IQ_PERCENT_CHANGE_EST_EPS_MONTH_CIQ" hidden="1">"c3729"</definedName>
    <definedName name="IQ_PERCENT_CHANGE_EST_EPS_MONTH_REUT" hidden="1">"c3898"</definedName>
    <definedName name="IQ_PERCENT_CHANGE_EST_EPS_WEEK" hidden="1">"c1783"</definedName>
    <definedName name="IQ_PERCENT_CHANGE_EST_EPS_WEEK_CIQ" hidden="1">"c3728"</definedName>
    <definedName name="IQ_PERCENT_CHANGE_EST_EPS_WEEK_REUT" hidden="1">"c3897"</definedName>
    <definedName name="IQ_PERCENT_CHANGE_EST_FFO_12MONTHS" hidden="1">"c1828"</definedName>
    <definedName name="IQ_PERCENT_CHANGE_EST_FFO_12MONTHS_REUT" hidden="1">"c3938"</definedName>
    <definedName name="IQ_PERCENT_CHANGE_EST_FFO_18MONTHS" hidden="1">"c1829"</definedName>
    <definedName name="IQ_PERCENT_CHANGE_EST_FFO_18MONTHS_REUT" hidden="1">"c3939"</definedName>
    <definedName name="IQ_PERCENT_CHANGE_EST_FFO_3MONTHS" hidden="1">"c1825"</definedName>
    <definedName name="IQ_PERCENT_CHANGE_EST_FFO_3MONTHS_REUT" hidden="1">"c3935"</definedName>
    <definedName name="IQ_PERCENT_CHANGE_EST_FFO_6MONTHS" hidden="1">"c1826"</definedName>
    <definedName name="IQ_PERCENT_CHANGE_EST_FFO_6MONTHS_REUT" hidden="1">"c3936"</definedName>
    <definedName name="IQ_PERCENT_CHANGE_EST_FFO_9MONTHS" hidden="1">"c1827"</definedName>
    <definedName name="IQ_PERCENT_CHANGE_EST_FFO_9MONTHS_REUT" hidden="1">"c3937"</definedName>
    <definedName name="IQ_PERCENT_CHANGE_EST_FFO_DAY" hidden="1">"c1822"</definedName>
    <definedName name="IQ_PERCENT_CHANGE_EST_FFO_DAY_REUT" hidden="1">"c3933"</definedName>
    <definedName name="IQ_PERCENT_CHANGE_EST_FFO_MONTH" hidden="1">"c1824"</definedName>
    <definedName name="IQ_PERCENT_CHANGE_EST_FFO_MONTH_REUT" hidden="1">"c3934"</definedName>
    <definedName name="IQ_PERCENT_CHANGE_EST_FFO_SHARE_SHARE_12MONTHS" hidden="1">"c1828"</definedName>
    <definedName name="IQ_PERCENT_CHANGE_EST_FFO_SHARE_SHARE_12MONTHS_CIQ" hidden="1">"c3769"</definedName>
    <definedName name="IQ_PERCENT_CHANGE_EST_FFO_SHARE_SHARE_18MONTHS" hidden="1">"c1829"</definedName>
    <definedName name="IQ_PERCENT_CHANGE_EST_FFO_SHARE_SHARE_18MONTHS_CIQ" hidden="1">"c3770"</definedName>
    <definedName name="IQ_PERCENT_CHANGE_EST_FFO_SHARE_SHARE_3MONTHS" hidden="1">"c1825"</definedName>
    <definedName name="IQ_PERCENT_CHANGE_EST_FFO_SHARE_SHARE_3MONTHS_CIQ" hidden="1">"c3766"</definedName>
    <definedName name="IQ_PERCENT_CHANGE_EST_FFO_SHARE_SHARE_6MONTHS" hidden="1">"c1826"</definedName>
    <definedName name="IQ_PERCENT_CHANGE_EST_FFO_SHARE_SHARE_6MONTHS_CIQ" hidden="1">"c3767"</definedName>
    <definedName name="IQ_PERCENT_CHANGE_EST_FFO_SHARE_SHARE_9MONTHS" hidden="1">"c1827"</definedName>
    <definedName name="IQ_PERCENT_CHANGE_EST_FFO_SHARE_SHARE_9MONTHS_CIQ" hidden="1">"c3768"</definedName>
    <definedName name="IQ_PERCENT_CHANGE_EST_FFO_SHARE_SHARE_DAY" hidden="1">"c1822"</definedName>
    <definedName name="IQ_PERCENT_CHANGE_EST_FFO_SHARE_SHARE_DAY_CIQ" hidden="1">"c3764"</definedName>
    <definedName name="IQ_PERCENT_CHANGE_EST_FFO_SHARE_SHARE_MONTH" hidden="1">"c1824"</definedName>
    <definedName name="IQ_PERCENT_CHANGE_EST_FFO_SHARE_SHARE_MONTH_CIQ" hidden="1">"c3765"</definedName>
    <definedName name="IQ_PERCENT_CHANGE_EST_FFO_SHARE_SHARE_WEEK" hidden="1">"c1823"</definedName>
    <definedName name="IQ_PERCENT_CHANGE_EST_FFO_SHARE_SHARE_WEEK_CIQ" hidden="1">"c3795"</definedName>
    <definedName name="IQ_PERCENT_CHANGE_EST_FFO_WEEK" hidden="1">"c1823"</definedName>
    <definedName name="IQ_PERCENT_CHANGE_EST_FFO_WEEK_REUT" hidden="1">"c3964"</definedName>
    <definedName name="IQ_PERCENT_CHANGE_EST_PRICE_TARGET_12MONTHS" hidden="1">"c1844"</definedName>
    <definedName name="IQ_PERCENT_CHANGE_EST_PRICE_TARGET_12MONTHS_CIQ" hidden="1">"c3783"</definedName>
    <definedName name="IQ_PERCENT_CHANGE_EST_PRICE_TARGET_12MONTHS_REUT" hidden="1">"c3952"</definedName>
    <definedName name="IQ_PERCENT_CHANGE_EST_PRICE_TARGET_18MONTHS" hidden="1">"c1845"</definedName>
    <definedName name="IQ_PERCENT_CHANGE_EST_PRICE_TARGET_18MONTHS_CIQ" hidden="1">"c3784"</definedName>
    <definedName name="IQ_PERCENT_CHANGE_EST_PRICE_TARGET_18MONTHS_REUT" hidden="1">"c3953"</definedName>
    <definedName name="IQ_PERCENT_CHANGE_EST_PRICE_TARGET_3MONTHS" hidden="1">"c1841"</definedName>
    <definedName name="IQ_PERCENT_CHANGE_EST_PRICE_TARGET_3MONTHS_CIQ" hidden="1">"c3780"</definedName>
    <definedName name="IQ_PERCENT_CHANGE_EST_PRICE_TARGET_3MONTHS_REUT" hidden="1">"c3949"</definedName>
    <definedName name="IQ_PERCENT_CHANGE_EST_PRICE_TARGET_6MONTHS" hidden="1">"c1842"</definedName>
    <definedName name="IQ_PERCENT_CHANGE_EST_PRICE_TARGET_6MONTHS_CIQ" hidden="1">"c3781"</definedName>
    <definedName name="IQ_PERCENT_CHANGE_EST_PRICE_TARGET_6MONTHS_REUT" hidden="1">"c3950"</definedName>
    <definedName name="IQ_PERCENT_CHANGE_EST_PRICE_TARGET_9MONTHS" hidden="1">"c1843"</definedName>
    <definedName name="IQ_PERCENT_CHANGE_EST_PRICE_TARGET_9MONTHS_CIQ" hidden="1">"c3782"</definedName>
    <definedName name="IQ_PERCENT_CHANGE_EST_PRICE_TARGET_9MONTHS_REUT" hidden="1">"c3951"</definedName>
    <definedName name="IQ_PERCENT_CHANGE_EST_PRICE_TARGET_DAY" hidden="1">"c1838"</definedName>
    <definedName name="IQ_PERCENT_CHANGE_EST_PRICE_TARGET_DAY_CIQ" hidden="1">"c3778"</definedName>
    <definedName name="IQ_PERCENT_CHANGE_EST_PRICE_TARGET_DAY_REUT" hidden="1">"c3947"</definedName>
    <definedName name="IQ_PERCENT_CHANGE_EST_PRICE_TARGET_MONTH" hidden="1">"c1840"</definedName>
    <definedName name="IQ_PERCENT_CHANGE_EST_PRICE_TARGET_MONTH_CIQ" hidden="1">"c3779"</definedName>
    <definedName name="IQ_PERCENT_CHANGE_EST_PRICE_TARGET_MONTH_REUT" hidden="1">"c3948"</definedName>
    <definedName name="IQ_PERCENT_CHANGE_EST_PRICE_TARGET_WEEK" hidden="1">"c1839"</definedName>
    <definedName name="IQ_PERCENT_CHANGE_EST_PRICE_TARGET_WEEK_CIQ" hidden="1">"c3798"</definedName>
    <definedName name="IQ_PERCENT_CHANGE_EST_PRICE_TARGET_WEEK_REUT" hidden="1">"c3967"</definedName>
    <definedName name="IQ_PERCENT_CHANGE_EST_RECO_12MONTHS" hidden="1">"c1836"</definedName>
    <definedName name="IQ_PERCENT_CHANGE_EST_RECO_12MONTHS_CIQ" hidden="1">"c3776"</definedName>
    <definedName name="IQ_PERCENT_CHANGE_EST_RECO_12MONTHS_REUT" hidden="1">"c3945"</definedName>
    <definedName name="IQ_PERCENT_CHANGE_EST_RECO_18MONTHS" hidden="1">"c1837"</definedName>
    <definedName name="IQ_PERCENT_CHANGE_EST_RECO_18MONTHS_CIQ" hidden="1">"c3777"</definedName>
    <definedName name="IQ_PERCENT_CHANGE_EST_RECO_18MONTHS_REUT" hidden="1">"c3946"</definedName>
    <definedName name="IQ_PERCENT_CHANGE_EST_RECO_3MONTHS" hidden="1">"c1833"</definedName>
    <definedName name="IQ_PERCENT_CHANGE_EST_RECO_3MONTHS_CIQ" hidden="1">"c3773"</definedName>
    <definedName name="IQ_PERCENT_CHANGE_EST_RECO_3MONTHS_REUT" hidden="1">"c3942"</definedName>
    <definedName name="IQ_PERCENT_CHANGE_EST_RECO_6MONTHS" hidden="1">"c1834"</definedName>
    <definedName name="IQ_PERCENT_CHANGE_EST_RECO_6MONTHS_CIQ" hidden="1">"c3774"</definedName>
    <definedName name="IQ_PERCENT_CHANGE_EST_RECO_6MONTHS_REUT" hidden="1">"c3943"</definedName>
    <definedName name="IQ_PERCENT_CHANGE_EST_RECO_9MONTHS" hidden="1">"c1835"</definedName>
    <definedName name="IQ_PERCENT_CHANGE_EST_RECO_9MONTHS_CIQ" hidden="1">"c3775"</definedName>
    <definedName name="IQ_PERCENT_CHANGE_EST_RECO_9MONTHS_REUT" hidden="1">"c3944"</definedName>
    <definedName name="IQ_PERCENT_CHANGE_EST_RECO_DAY" hidden="1">"c1830"</definedName>
    <definedName name="IQ_PERCENT_CHANGE_EST_RECO_DAY_CIQ" hidden="1">"c3771"</definedName>
    <definedName name="IQ_PERCENT_CHANGE_EST_RECO_DAY_REUT" hidden="1">"c3940"</definedName>
    <definedName name="IQ_PERCENT_CHANGE_EST_RECO_MONTH" hidden="1">"c1832"</definedName>
    <definedName name="IQ_PERCENT_CHANGE_EST_RECO_MONTH_CIQ" hidden="1">"c3772"</definedName>
    <definedName name="IQ_PERCENT_CHANGE_EST_RECO_MONTH_REUT" hidden="1">"c3941"</definedName>
    <definedName name="IQ_PERCENT_CHANGE_EST_RECO_WEEK" hidden="1">"c1831"</definedName>
    <definedName name="IQ_PERCENT_CHANGE_EST_RECO_WEEK_CIQ" hidden="1">"c3796"</definedName>
    <definedName name="IQ_PERCENT_CHANGE_EST_RECO_WEEK_REUT" hidden="1">"c3966"</definedName>
    <definedName name="IQ_PERCENT_CHANGE_EST_REV_12MONTHS" hidden="1">"c1796"</definedName>
    <definedName name="IQ_PERCENT_CHANGE_EST_REV_12MONTHS_CIQ" hidden="1">"c3741"</definedName>
    <definedName name="IQ_PERCENT_CHANGE_EST_REV_12MONTHS_REUT" hidden="1">"c3910"</definedName>
    <definedName name="IQ_PERCENT_CHANGE_EST_REV_18MONTHS" hidden="1">"c1797"</definedName>
    <definedName name="IQ_PERCENT_CHANGE_EST_REV_18MONTHS_CIQ" hidden="1">"c3742"</definedName>
    <definedName name="IQ_PERCENT_CHANGE_EST_REV_18MONTHS_REUT" hidden="1">"c3911"</definedName>
    <definedName name="IQ_PERCENT_CHANGE_EST_REV_3MONTHS" hidden="1">"c1793"</definedName>
    <definedName name="IQ_PERCENT_CHANGE_EST_REV_3MONTHS_CIQ" hidden="1">"c3738"</definedName>
    <definedName name="IQ_PERCENT_CHANGE_EST_REV_3MONTHS_REUT" hidden="1">"c3907"</definedName>
    <definedName name="IQ_PERCENT_CHANGE_EST_REV_6MONTHS" hidden="1">"c1794"</definedName>
    <definedName name="IQ_PERCENT_CHANGE_EST_REV_6MONTHS_CIQ" hidden="1">"c3739"</definedName>
    <definedName name="IQ_PERCENT_CHANGE_EST_REV_6MONTHS_REUT" hidden="1">"c3908"</definedName>
    <definedName name="IQ_PERCENT_CHANGE_EST_REV_9MONTHS" hidden="1">"c1795"</definedName>
    <definedName name="IQ_PERCENT_CHANGE_EST_REV_9MONTHS_CIQ" hidden="1">"c3740"</definedName>
    <definedName name="IQ_PERCENT_CHANGE_EST_REV_9MONTHS_REUT" hidden="1">"c3909"</definedName>
    <definedName name="IQ_PERCENT_CHANGE_EST_REV_DAY" hidden="1">"c1790"</definedName>
    <definedName name="IQ_PERCENT_CHANGE_EST_REV_DAY_CIQ" hidden="1">"c3735"</definedName>
    <definedName name="IQ_PERCENT_CHANGE_EST_REV_DAY_REUT" hidden="1">"c3904"</definedName>
    <definedName name="IQ_PERCENT_CHANGE_EST_REV_MONTH" hidden="1">"c1792"</definedName>
    <definedName name="IQ_PERCENT_CHANGE_EST_REV_MONTH_CIQ" hidden="1">"c3737"</definedName>
    <definedName name="IQ_PERCENT_CHANGE_EST_REV_MONTH_REUT" hidden="1">"c3906"</definedName>
    <definedName name="IQ_PERCENT_CHANGE_EST_REV_WEEK" hidden="1">"c1791"</definedName>
    <definedName name="IQ_PERCENT_CHANGE_EST_REV_WEEK_CIQ" hidden="1">"c3736"</definedName>
    <definedName name="IQ_PERCENT_CHANGE_EST_REV_WEEK_REUT" hidden="1">"c3905"</definedName>
    <definedName name="IQ_PERCENT_INSURED_FDIC" hidden="1">"c6374"</definedName>
    <definedName name="IQ_PERFORMANCE_LOC_FOREIGN_GUARANTEES_FFIEC" hidden="1">"c13251"</definedName>
    <definedName name="IQ_PERIODDATE" hidden="1">"c1414"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"c10027"</definedName>
    <definedName name="IQ_PHARMBIO_NUMBER_PROD__CLINICAL_DEV" hidden="1">"c10022"</definedName>
    <definedName name="IQ_PHARMBIO_NUMBER_PROD__LAUNCHED_DURING_PERIOD" hidden="1">"c10028"</definedName>
    <definedName name="IQ_PHARMBIO_NUMBER_PROD__PHASE_I" hidden="1">"c10023"</definedName>
    <definedName name="IQ_PHARMBIO_NUMBER_PROD__PHASE_II" hidden="1">"c10024"</definedName>
    <definedName name="IQ_PHARMBIO_NUMBER_PROD__PHASE_III" hidden="1">"c10025"</definedName>
    <definedName name="IQ_PHARMBIO_NUMBER_PROD__PRE_CLINICAL_TRIALS" hidden="1">"c10021"</definedName>
    <definedName name="IQ_PHARMBIO_NUMBER_PROD__PRE_REGISTRATION" hidden="1">"c10026"</definedName>
    <definedName name="IQ_PHARMBIO_NUMBER_PROD__RESEARCH_DEV" hidden="1">"c10020"</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REUT" hidden="1">"c3968"</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REUT" hidden="1">"c5467"</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STOCK_FFIEC" hidden="1">"c12875"</definedName>
    <definedName name="IQ_PREF_TOT" hidden="1">"c1415"</definedName>
    <definedName name="IQ_PREFERRED_DEPOSITS_FFIEC" hidden="1">"c15312"</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SIDENT_ID" hidden="1">"c15216"</definedName>
    <definedName name="IQ_PRESIDENT_NAME" hidden="1">"c15215"</definedName>
    <definedName name="IQ_PRETAX_GW_INC_EST" hidden="1">"c1702"</definedName>
    <definedName name="IQ_PRETAX_GW_INC_EST_REUT" hidden="1">"c5354"</definedName>
    <definedName name="IQ_PRETAX_GW_INC_HIGH_EST" hidden="1">"c1704"</definedName>
    <definedName name="IQ_PRETAX_GW_INC_HIGH_EST_REUT" hidden="1">"c5356"</definedName>
    <definedName name="IQ_PRETAX_GW_INC_LOW_EST" hidden="1">"c1705"</definedName>
    <definedName name="IQ_PRETAX_GW_INC_LOW_EST_REUT" hidden="1">"c5357"</definedName>
    <definedName name="IQ_PRETAX_GW_INC_MEDIAN_EST" hidden="1">"c1703"</definedName>
    <definedName name="IQ_PRETAX_GW_INC_MEDIAN_EST_REUT" hidden="1">"c5355"</definedName>
    <definedName name="IQ_PRETAX_GW_INC_NUM_EST" hidden="1">"c1706"</definedName>
    <definedName name="IQ_PRETAX_GW_INC_NUM_EST_REUT" hidden="1">"c5358"</definedName>
    <definedName name="IQ_PRETAX_GW_INC_STDDEV_EST" hidden="1">"c1707"</definedName>
    <definedName name="IQ_PRETAX_GW_INC_STDDEV_EST_REUT" hidden="1">"c5359"</definedName>
    <definedName name="IQ_PRETAX_INC_AFTER_CAP_ALLOCATION_FOREIGN_FFIEC" hidden="1">"c15390"</definedName>
    <definedName name="IQ_PRETAX_INC_BEFORE_CAP_ALLOCATION_FOREIGN_FFIEC" hidden="1">"c15388"</definedName>
    <definedName name="IQ_PRETAX_INC_EST" hidden="1">"c1695"</definedName>
    <definedName name="IQ_PRETAX_INC_EST_REUT" hidden="1">"c5347"</definedName>
    <definedName name="IQ_PRETAX_INC_HIGH_EST" hidden="1">"c1697"</definedName>
    <definedName name="IQ_PRETAX_INC_HIGH_EST_REUT" hidden="1">"c5349"</definedName>
    <definedName name="IQ_PRETAX_INC_LOW_EST" hidden="1">"c1698"</definedName>
    <definedName name="IQ_PRETAX_INC_LOW_EST_REUT" hidden="1">"c5350"</definedName>
    <definedName name="IQ_PRETAX_INC_MEDIAN_EST" hidden="1">"c1696"</definedName>
    <definedName name="IQ_PRETAX_INC_MEDIAN_EST_REUT" hidden="1">"c5348"</definedName>
    <definedName name="IQ_PRETAX_INC_NUM_EST" hidden="1">"c1699"</definedName>
    <definedName name="IQ_PRETAX_INC_NUM_EST_REUT" hidden="1">"c5351"</definedName>
    <definedName name="IQ_PRETAX_INC_STDDEV_EST" hidden="1">"c1700"</definedName>
    <definedName name="IQ_PRETAX_INC_STDDEV_EST_REUT" hidden="1">"c5352"</definedName>
    <definedName name="IQ_PRETAX_OPERATING_INC_AVG_ASSETS_FFIEC" hidden="1">"c13365"</definedName>
    <definedName name="IQ_PRETAX_REPORT_INC_EST" hidden="1">"c1709"</definedName>
    <definedName name="IQ_PRETAX_REPORT_INC_EST_REUT" hidden="1">"c5361"</definedName>
    <definedName name="IQ_PRETAX_REPORT_INC_HIGH_EST" hidden="1">"c1711"</definedName>
    <definedName name="IQ_PRETAX_REPORT_INC_HIGH_EST_REUT" hidden="1">"c5363"</definedName>
    <definedName name="IQ_PRETAX_REPORT_INC_LOW_EST" hidden="1">"c1712"</definedName>
    <definedName name="IQ_PRETAX_REPORT_INC_LOW_EST_REUT" hidden="1">"c5364"</definedName>
    <definedName name="IQ_PRETAX_REPORT_INC_MEDIAN_EST" hidden="1">"c1710"</definedName>
    <definedName name="IQ_PRETAX_REPORT_INC_MEDIAN_EST_REUT" hidden="1">"c5362"</definedName>
    <definedName name="IQ_PRETAX_REPORT_INC_NUM_EST" hidden="1">"c1713"</definedName>
    <definedName name="IQ_PRETAX_REPORT_INC_NUM_EST_REUT" hidden="1">"c5365"</definedName>
    <definedName name="IQ_PRETAX_REPORT_INC_STDDEV_EST" hidden="1">"c1714"</definedName>
    <definedName name="IQ_PRETAX_REPORT_INC_STDDEV_EST_REUT" hidden="1">"c5366"</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REUT" hidden="1">"c4053"</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BOTTOM_UP_REUT" hidden="1">"c5494"</definedName>
    <definedName name="IQ_PRICE_TARGET_CIQ" hidden="1">"c3613"</definedName>
    <definedName name="IQ_PRICE_TARGET_REUT" hidden="1">"c3631"</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EPS_TYPE_REUT" hidden="1">"c5481"</definedName>
    <definedName name="IQ_PRIMARY_INDUSTRY" hidden="1">"c1070"</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ASSISTANT_EMAIL" hidden="1">"c15169"</definedName>
    <definedName name="IQ_PROFESSIONAL_ASSISTANT_FAX" hidden="1">"c15171"</definedName>
    <definedName name="IQ_PROFESSIONAL_ASSISTANT_NAME" hidden="1">"c15168"</definedName>
    <definedName name="IQ_PROFESSIONAL_ASSISTANT_PHONE" hidden="1">"c15170"</definedName>
    <definedName name="IQ_PROFESSIONAL_BACKGROUND" hidden="1">"c15161"</definedName>
    <definedName name="IQ_PROFESSIONAL_DIRECT_FAX" hidden="1">"c15166"</definedName>
    <definedName name="IQ_PROFESSIONAL_DIRECT_PHONE" hidden="1">"c15165"</definedName>
    <definedName name="IQ_PROFESSIONAL_EMAIL" hidden="1">"c15167"</definedName>
    <definedName name="IQ_PROFESSIONAL_ID" hidden="1">"c13755"</definedName>
    <definedName name="IQ_PROFESSIONAL_MAIN_FAX" hidden="1">"c15164"</definedName>
    <definedName name="IQ_PROFESSIONAL_MAIN_PHONE" hidden="1">"c15163"</definedName>
    <definedName name="IQ_PROFESSIONAL_OFFICE_ADDRESS" hidden="1">"c15162"</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_QUARTERLY_AVG_FFIEC" hidden="1">"c15476"</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GUIDANCE" hidden="1">"c4500"</definedName>
    <definedName name="IQ_RECURRING_PROFIT_HIGH_EST" hidden="1">"c4501"</definedName>
    <definedName name="IQ_RECURRING_PROFIT_HIGH_GUIDANCE" hidden="1">"c4179"</definedName>
    <definedName name="IQ_RECURRING_PROFIT_LOW_EST" hidden="1">"c4502"</definedName>
    <definedName name="IQ_RECURRING_PROFIT_LOW_GUIDANCE" hidden="1">"c4219"</definedName>
    <definedName name="IQ_RECURRING_PROFIT_MEDIAN_EST" hidden="1">"c4503"</definedName>
    <definedName name="IQ_RECURRING_PROFIT_NUM_EST" hidden="1">"c4504"</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GUIDANCE" hidden="1">"c4509"</definedName>
    <definedName name="IQ_RECURRING_PROFIT_SHARE_HIGH_EST" hidden="1">"c4510"</definedName>
    <definedName name="IQ_RECURRING_PROFIT_SHARE_HIGH_GUIDANCE" hidden="1">"c4200"</definedName>
    <definedName name="IQ_RECURRING_PROFIT_SHARE_LOW_EST" hidden="1">"c4511"</definedName>
    <definedName name="IQ_RECURRING_PROFIT_SHARE_LOW_GUIDANCE" hidden="1">"c4240"</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ACT_OR_EST_REUT" hidden="1">"c5475"</definedName>
    <definedName name="IQ_RETURN_ASSETS_BANK" hidden="1">"c1114"</definedName>
    <definedName name="IQ_RETURN_ASSETS_BROK" hidden="1">"c1115"</definedName>
    <definedName name="IQ_RETURN_ASSETS_EST" hidden="1">"c3529"</definedName>
    <definedName name="IQ_RETURN_ASSETS_EST_REUT" hidden="1">"c3990"</definedName>
    <definedName name="IQ_RETURN_ASSETS_FDIC" hidden="1">"c6730"</definedName>
    <definedName name="IQ_RETURN_ASSETS_FS" hidden="1">"c1116"</definedName>
    <definedName name="IQ_RETURN_ASSETS_GUIDANCE" hidden="1">"c4517"</definedName>
    <definedName name="IQ_RETURN_ASSETS_HIGH_EST" hidden="1">"c3530"</definedName>
    <definedName name="IQ_RETURN_ASSETS_HIGH_EST_REUT" hidden="1">"c3992"</definedName>
    <definedName name="IQ_RETURN_ASSETS_HIGH_GUIDANCE" hidden="1">"c4183"</definedName>
    <definedName name="IQ_RETURN_ASSETS_LOW_EST" hidden="1">"c3531"</definedName>
    <definedName name="IQ_RETURN_ASSETS_LOW_EST_REUT" hidden="1">"c3993"</definedName>
    <definedName name="IQ_RETURN_ASSETS_LOW_GUIDANCE" hidden="1">"c4223"</definedName>
    <definedName name="IQ_RETURN_ASSETS_MEDIAN_EST" hidden="1">"c3532"</definedName>
    <definedName name="IQ_RETURN_ASSETS_MEDIAN_EST_REUT" hidden="1">"c3991"</definedName>
    <definedName name="IQ_RETURN_ASSETS_NUM_EST" hidden="1">"c3527"</definedName>
    <definedName name="IQ_RETURN_ASSETS_NUM_EST_REUT" hidden="1">"c3994"</definedName>
    <definedName name="IQ_RETURN_ASSETS_STDDEV_EST" hidden="1">"c3528"</definedName>
    <definedName name="IQ_RETURN_ASSETS_STDDEV_EST_REUT" hidden="1">"c3995"</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ACT_OR_EST" hidden="1">"c3586"</definedName>
    <definedName name="IQ_RETURN_EQUITY_ACT_OR_EST_REUT" hidden="1">"c5476"</definedName>
    <definedName name="IQ_RETURN_EQUITY_BANK" hidden="1">"c1119"</definedName>
    <definedName name="IQ_RETURN_EQUITY_BROK" hidden="1">"c1120"</definedName>
    <definedName name="IQ_RETURN_EQUITY_EST" hidden="1">"c3535"</definedName>
    <definedName name="IQ_RETURN_EQUITY_EST_REUT" hidden="1">"c3983"</definedName>
    <definedName name="IQ_RETURN_EQUITY_FDIC" hidden="1">"c6732"</definedName>
    <definedName name="IQ_RETURN_EQUITY_FS" hidden="1">"c1121"</definedName>
    <definedName name="IQ_RETURN_EQUITY_GUIDANCE" hidden="1">"c4518"</definedName>
    <definedName name="IQ_RETURN_EQUITY_HIGH_EST" hidden="1">"c3536"</definedName>
    <definedName name="IQ_RETURN_EQUITY_HIGH_EST_REUT" hidden="1">"c3985"</definedName>
    <definedName name="IQ_RETURN_EQUITY_HIGH_GUIDANCE" hidden="1">"c4182"</definedName>
    <definedName name="IQ_RETURN_EQUITY_LOW_EST" hidden="1">"c3537"</definedName>
    <definedName name="IQ_RETURN_EQUITY_LOW_EST_REUT" hidden="1">"c3986"</definedName>
    <definedName name="IQ_RETURN_EQUITY_LOW_GUIDANCE" hidden="1">"c4222"</definedName>
    <definedName name="IQ_RETURN_EQUITY_MEDIAN_EST" hidden="1">"c3538"</definedName>
    <definedName name="IQ_RETURN_EQUITY_MEDIAN_EST_REUT" hidden="1">"c3984"</definedName>
    <definedName name="IQ_RETURN_EQUITY_NUM_EST" hidden="1">"c3533"</definedName>
    <definedName name="IQ_RETURN_EQUITY_NUM_EST_REUT" hidden="1">"c3987"</definedName>
    <definedName name="IQ_RETURN_EQUITY_STDDEV_EST" hidden="1">"c3534"</definedName>
    <definedName name="IQ_RETURN_EQUITY_STDDEV_EST_REUT" hidden="1">"c3988"</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BEFORE_LOAN_LOSS_FOREIGN_FFIEC" hidden="1">"c15381"</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ACT_OR_EST_REUT" hidden="1">"c5461"</definedName>
    <definedName name="IQ_REVENUE_BEFORE_LL_FFIEC" hidden="1">"c13018"</definedName>
    <definedName name="IQ_REVENUE_EST" hidden="1">"c1126"</definedName>
    <definedName name="IQ_REVENUE_EST_BOTTOM_UP" hidden="1">"c5488"</definedName>
    <definedName name="IQ_REVENUE_EST_BOTTOM_UP_CIQ" hidden="1">"c12025"</definedName>
    <definedName name="IQ_REVENUE_EST_BOTTOM_UP_REUT" hidden="1">"c5496"</definedName>
    <definedName name="IQ_REVENUE_EST_CIQ" hidden="1">"c3616"</definedName>
    <definedName name="IQ_REVENUE_EST_REUT" hidden="1">"c3634"</definedName>
    <definedName name="IQ_REVENUE_GUIDANCE" hidden="1">"c4519"</definedName>
    <definedName name="IQ_REVENUE_HIGH_EST" hidden="1">"c1127"</definedName>
    <definedName name="IQ_REVENUE_HIGH_EST_CIQ" hidden="1">"c3618"</definedName>
    <definedName name="IQ_REVENUE_HIGH_EST_REUT" hidden="1">"c3636"</definedName>
    <definedName name="IQ_REVENUE_HIGH_GUIDANCE" hidden="1">"c4169"</definedName>
    <definedName name="IQ_REVENUE_LOW_EST" hidden="1">"c1128"</definedName>
    <definedName name="IQ_REVENUE_LOW_EST_CIQ" hidden="1">"c3619"</definedName>
    <definedName name="IQ_REVENUE_LOW_EST_REUT" hidden="1">"c3637"</definedName>
    <definedName name="IQ_REVENUE_LOW_GUIDANCE" hidden="1">"c4209"</definedName>
    <definedName name="IQ_REVENUE_MEDIAN_EST" hidden="1">"c1662"</definedName>
    <definedName name="IQ_REVENUE_MEDIAN_EST_CIQ" hidden="1">"c3617"</definedName>
    <definedName name="IQ_REVENUE_MEDIAN_EST_REUT" hidden="1">"c3635"</definedName>
    <definedName name="IQ_REVENUE_NUM_EST" hidden="1">"c1129"</definedName>
    <definedName name="IQ_REVENUE_NUM_EST_CIQ" hidden="1">"c3620"</definedName>
    <definedName name="IQ_REVENUE_NUM_EST_REUT" hidden="1">"c3638"</definedName>
    <definedName name="IQ_REVISION_DATE_" hidden="1">38680.6617824074</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EVOLVING_SECURED_1_4_NON_ACCRUAL_FFIEC" hidden="1">"c13314"</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ACQUISITION_NET_COMMON_FFIEC" hidden="1">"c15351"</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DEPOSITS_NON_TRANS_ACCTS_FFIEC" hidden="1">"c15329"</definedName>
    <definedName name="IQ_SAVINGS_DEPOSITS_QUARTERLY_AVG_FFIEC" hidden="1">"c15485"</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NON_ACCRUAL_FFIEC" hidden="1">"c15462"</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NON_ACCRUAL_FFIEC" hidden="1">"c15461"</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STATE_POLI_SUBD_QUARTERLY_AVG_FFIEC" hidden="1">"c15470"</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ACTIVE_STATUS" hidden="1">"c15160"</definedName>
    <definedName name="IQ_SECURITY_BORROW" hidden="1">"c1152"</definedName>
    <definedName name="IQ_SECURITY_LEVEL" hidden="1">"c2159"</definedName>
    <definedName name="IQ_SECURITY_NAME" hidden="1">"c15159"</definedName>
    <definedName name="IQ_SECURITY_NOTES" hidden="1">"c2202"</definedName>
    <definedName name="IQ_SECURITY_OWN" hidden="1">"c1153"</definedName>
    <definedName name="IQ_SECURITY_RESELL" hidden="1">"c1154"</definedName>
    <definedName name="IQ_SECURITY_TYPE" hidden="1">"c2158"</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PECIFIC_ALLOWANCE" hidden="1">"c15247"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POLI_SUBD_US_NON_TRANS_ACCTS_FFIEC" hidden="1">"c15324"</definedName>
    <definedName name="IQ_STATES_POLI_SUBD_US_TRANS_ACCTS_FFIEC" hidden="1">"c15316"</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XPLORE_DRILL" hidden="1">"c13851"</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AIR_VALUE_TOT_FFIEC" hidden="1">"c15410"</definedName>
    <definedName name="IQ_SUB_NOTES_DEBENTURES_FFIEC" hidden="1">"c12867"</definedName>
    <definedName name="IQ_SUB_NOTES_DEBENTURES_LEVEL_1_FFIEC" hidden="1">"c15432"</definedName>
    <definedName name="IQ_SUB_NOTES_DEBENTURES_LEVEL_2_FFIEC" hidden="1">"c15445"</definedName>
    <definedName name="IQ_SUB_NOTES_DEBENTURES_LEVEL_3_FFIEC" hidden="1">"c15458"</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SYNTHETIC_STRUCTURED_PRODUCTS_AVAIL_SALE_FFIEC" hidden="1">"c15264"</definedName>
    <definedName name="IQ_SYNTHETIC_STRUCTURED_PRODUCTS_FFIEC" hidden="1">"c15261"</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NUM" hidden="1">"c1653"</definedName>
    <definedName name="IQ_TARGET_PRICE_NUM_CIQ" hidden="1">"c4661"</definedName>
    <definedName name="IQ_TARGET_PRICE_NUM_REUT" hidden="1">"c5319"</definedName>
    <definedName name="IQ_TARGET_PRICE_STDDEV" hidden="1">"c1654"</definedName>
    <definedName name="IQ_TARGET_PRICE_STDDEV_CIQ" hidden="1">"c4662"</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REUT" hidden="1">"c4054"</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MPLOYEE_AVG" hidden="1">"c1225"</definedName>
    <definedName name="IQ_TEV_EST" hidden="1">"c4526"</definedName>
    <definedName name="IQ_TEV_HIGH_EST" hidden="1">"c4527"</definedName>
    <definedName name="IQ_TEV_LOW_EST" hidden="1">"c4528"</definedName>
    <definedName name="IQ_TEV_MEDIAN_EST" hidden="1">"c4529"</definedName>
    <definedName name="IQ_TEV_NUM_EST" hidden="1">"c4530"</definedName>
    <definedName name="IQ_TEV_STDDEV_EST" hidden="1">"c4531"</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ER_TWO_CAPITAL_RATIO" hidden="1">"c15241"</definedName>
    <definedName name="IQ_TIME_DEP" hidden="1">"c1230"</definedName>
    <definedName name="IQ_TIME_DEPOSIT_LESS_100000_QUARTERLY_AVG_FFIEC" hidden="1">"c15487"</definedName>
    <definedName name="IQ_TIME_DEPOSIT_MORE_100000_QUARTERLY_AVG_FFIEC" hidden="1">"c15486"</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AIR_VALUE_TOT_FFIEC" hidden="1">"c15405"</definedName>
    <definedName name="IQ_TOTAL_ASSETS_FDIC" hidden="1">"c6339"</definedName>
    <definedName name="IQ_TOTAL_ASSETS_FFIEC" hidden="1">"c12849"</definedName>
    <definedName name="IQ_TOTAL_ASSETS_LEVEL_1_FFIEC" hidden="1">"c15427"</definedName>
    <definedName name="IQ_TOTAL_ASSETS_LEVEL_2_FFIEC" hidden="1">"c15440"</definedName>
    <definedName name="IQ_TOTAL_ASSETS_LEVEL_3_FFIEC" hidden="1">"c15453"</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BROKERED_DEPOSIT_FFIEC" hidden="1">"c15304"</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DUE_DEPOSITORY_INSTIT_DOM_FFIEC" hidden="1">"c15291"</definedName>
    <definedName name="IQ_TOTAL_CASH_DUE_DEPOSITORY_INSTIT_FFIEC" hidden="1">"c15285"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GUIDANCE" hidden="1">"c4533"</definedName>
    <definedName name="IQ_TOTAL_DEBT_HIGH_EST" hidden="1">"c4534"</definedName>
    <definedName name="IQ_TOTAL_DEBT_HIGH_GUIDANCE" hidden="1">"c4196"</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GUIDANCE" hidden="1">"c4236"</definedName>
    <definedName name="IQ_TOTAL_DEBT_MEDIAN_EST" hidden="1">"c4536"</definedName>
    <definedName name="IQ_TOTAL_DEBT_NON_CURRENT" hidden="1">"c6191"</definedName>
    <definedName name="IQ_TOTAL_DEBT_NUM_EST" hidden="1">"c4537"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DOM_FFIEC" hidden="1">"c15313"</definedName>
    <definedName name="IQ_TOTAL_DEPOSITS_FDIC" hidden="1">"c6342"</definedName>
    <definedName name="IQ_TOTAL_DEPOSITS_FFIEC" hidden="1">"c13623"</definedName>
    <definedName name="IQ_TOTAL_DEPOSITS_SUPPLE" hidden="1">"c15253"</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INCL_MINORITY_INTEREST_FFIEC" hidden="1">"c15278"</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FOREIGN_DEPOSITS_FFIEC" hidden="1">"c15348"</definedName>
    <definedName name="IQ_TOTAL_FOREIGN_LOANS_QUARTERLY_AVG_FFIEC" hidden="1">"c15482"</definedName>
    <definedName name="IQ_TOTAL_IBF_ASSETS_CONSOL_BANK_FFIEC" hidden="1">"c15299"</definedName>
    <definedName name="IQ_TOTAL_IBF_LIABILITIES_FFIEC" hidden="1">"c15302"</definedName>
    <definedName name="IQ_TOTAL_IBF_LL_REC_FFIEC" hidden="1">"c15297"</definedName>
    <definedName name="IQ_TOTAL_INT_EXPENSE_FFIEC" hidden="1">"c13000"</definedName>
    <definedName name="IQ_TOTAL_INT_INCOME_FFIEC" hidden="1">"c12989"</definedName>
    <definedName name="IQ_TOTAL_INTEREST_EXP" hidden="1">"c1382"</definedName>
    <definedName name="IQ_TOTAL_INTEREST_EXP_FOREIGN_FFIEC" hidden="1">"c15374"</definedName>
    <definedName name="IQ_TOTAL_INTEREST_INC_FOREIGN_FFIEC" hidden="1">"c15373"</definedName>
    <definedName name="IQ_TOTAL_INVENTORY" hidden="1">"c1385"</definedName>
    <definedName name="IQ_TOTAL_INVEST" hidden="1">"c1275"</definedName>
    <definedName name="IQ_TOTAL_IRA_KEOGH_PLAN_ACCOUNTS_FFIEC" hidden="1">"c15303"</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EQUITY_FFIEC" hidden="1">"c12882"</definedName>
    <definedName name="IQ_TOTAL_LIABILITIES_FAIR_VALUE_TOT_FFIEC" hidden="1">"c15411"</definedName>
    <definedName name="IQ_TOTAL_LIABILITIES_FDIC" hidden="1">"c6348"</definedName>
    <definedName name="IQ_TOTAL_LIABILITIES_FFIEC" hidden="1">"c12873"</definedName>
    <definedName name="IQ_TOTAL_LIABILITIES_LEVEL_1_FFIEC" hidden="1">"c15433"</definedName>
    <definedName name="IQ_TOTAL_LIABILITIES_LEVEL_2_FFIEC" hidden="1">"c15446"</definedName>
    <definedName name="IQ_TOTAL_LIABILITIES_LEVEL_3_FFIEC" hidden="1">"c15459"</definedName>
    <definedName name="IQ_TOTAL_LL_REC_DOM_FFIEC" hidden="1">"c12917"</definedName>
    <definedName name="IQ_TOTAL_LL_REC_FFIEC" hidden="1">"c12898"</definedName>
    <definedName name="IQ_TOTAL_LOANS" hidden="1">"c5653"</definedName>
    <definedName name="IQ_TOTAL_LOANS_DOM_QUARTERLY_AVG_FFIEC" hidden="1">"c15475"</definedName>
    <definedName name="IQ_TOTAL_LOANS_LEASES_AND_OTHER_DUE_30_89_FFIEC" hidden="1">"c15416"</definedName>
    <definedName name="IQ_TOTAL_LOANS_LEASES_AND_OTHER_DUE_90_FFIEC" hidden="1">"c15420"</definedName>
    <definedName name="IQ_TOTAL_LOANS_LEASES_AND_OTHER_NON_ACCRUAL_FFIEC" hidden="1">"c15466"</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NON_TRANS_ACCTS_FFIEC" hidden="1">"c15328"</definedName>
    <definedName name="IQ_TOTAL_NONINTEREST_EXPENSE_FOREIGN_FFIEC" hidden="1">"c15386"</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EVENUE_FFIEC" hidden="1">"c13020"</definedName>
    <definedName name="IQ_TOTAL_REVENUE_FOREIGN_FFIEC" hidden="1">"c15383"</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LESS_100000_1_TO_3_YEARS_FFIEC" hidden="1">"c15335"</definedName>
    <definedName name="IQ_TOTAL_TIME_LESS_100000_3_MONTHS_LESS_FFIEC" hidden="1">"c15333"</definedName>
    <definedName name="IQ_TOTAL_TIME_LESS_100000_3_TO_12_MONTHS_FFIEC" hidden="1">"c15334"</definedName>
    <definedName name="IQ_TOTAL_TIME_LESS_100000_FFIEC" hidden="1">"c15332"</definedName>
    <definedName name="IQ_TOTAL_TIME_LESS_100000_OVER_3_YEARS_FFIEC" hidden="1">"c15336"</definedName>
    <definedName name="IQ_TOTAL_TIME_MORE_100000_1_TO_3_YEARS_FFIEC" hidden="1">"c15340"</definedName>
    <definedName name="IQ_TOTAL_TIME_MORE_100000_3_MONTHS_LESS_FFIEC" hidden="1">"c15338"</definedName>
    <definedName name="IQ_TOTAL_TIME_MORE_100000_3_TO_12_MONTHS_FFIEC" hidden="1">"c15339"</definedName>
    <definedName name="IQ_TOTAL_TIME_MORE_100000_FFIEC" hidden="1">"c15337"</definedName>
    <definedName name="IQ_TOTAL_TIME_MORE_100000_OVER_3_YEARS_FFIEC" hidden="1">"c15341"</definedName>
    <definedName name="IQ_TOTAL_TIME_SAVINGS_DEPOSITS_FDIC" hidden="1">"c6498"</definedName>
    <definedName name="IQ_TOTAL_TRADING_ASSETS_FFIEC" hidden="1">"c12939"</definedName>
    <definedName name="IQ_TOTAL_TRADING_LIAB_DOM_FFIEC" hidden="1">"c12944"</definedName>
    <definedName name="IQ_TOTAL_TRADING_LIAB_FOREIGN_FFIEC" hidden="1">"c15296"</definedName>
    <definedName name="IQ_TOTAL_TRANS_ACCTS_FFIEC" hidden="1">"c15321"</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FOREIGN_FFIEC" hidden="1">"c15377"</definedName>
    <definedName name="IQ_TRADING_REV_OPERATING_INC_FFIEC" hidden="1">"c13385"</definedName>
    <definedName name="IQ_TRADING_REVENUE_FFIEC" hidden="1">"c13004"</definedName>
    <definedName name="IQ_TRANS_ACCTS_TOT_DEPOSITS_FFIEC" hidden="1">"c13904"</definedName>
    <definedName name="IQ_TRANSACTION_ACCOUNTS_FDIC" hidden="1">"c6544"</definedName>
    <definedName name="IQ_TRANSACTION_LIST" hidden="1">"c15126"</definedName>
    <definedName name="IQ_TRANSACTION_LIST_BANKRUPTCY" hidden="1">"c15131"</definedName>
    <definedName name="IQ_TRANSACTION_LIST_BUYBACK" hidden="1">"c15129"</definedName>
    <definedName name="IQ_TRANSACTION_LIST_INCL_SUBS" hidden="1">"c15132"</definedName>
    <definedName name="IQ_TRANSACTION_LIST_INCL_SUBS_BANKRUPTCY" hidden="1">"c15137"</definedName>
    <definedName name="IQ_TRANSACTION_LIST_INCL_SUBS_BUYBACK" hidden="1">"c15135"</definedName>
    <definedName name="IQ_TRANSACTION_LIST_INCL_SUBS_MA" hidden="1">"c15133"</definedName>
    <definedName name="IQ_TRANSACTION_LIST_INCL_SUBS_PO" hidden="1">"c15136"</definedName>
    <definedName name="IQ_TRANSACTION_LIST_INCL_SUBS_PP" hidden="1">"c15134"</definedName>
    <definedName name="IQ_TRANSACTION_LIST_MA" hidden="1">"c15127"</definedName>
    <definedName name="IQ_TRANSACTION_LIST_PO" hidden="1">"c15130"</definedName>
    <definedName name="IQ_TRANSACTION_LIST_PP" hidden="1">"c15128"</definedName>
    <definedName name="IQ_TREASURER_ID" hidden="1">"c15214"</definedName>
    <definedName name="IQ_TREASURER_NAME" hidden="1">"c15213"</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EASURY_STOCK_TRANSACTIONS_FFIEC" hidden="1">"c15352"</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ANKS_OTHER_INST_FOREIGN_DEP_FFIEC" hidden="1">"c15343"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GOVT_NON_TRANS_ACCTS_FFIEC" hidden="1">"c15323"</definedName>
    <definedName name="IQ_US_GOVT_STATE_POLI_SUBD_IN_US_FOREIGN_DEP_FFIEC" hidden="1">"c15346"</definedName>
    <definedName name="IQ_US_GOVT_TRANS_ACCTS_FFIEC" hidden="1">"c15315"</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ST_SEC_GOVT_AGENCY_CORP_QUARTERLY_AVG_FFIEC" hidden="1">"c15469"</definedName>
    <definedName name="IQ_UST_SECURITIES_GOVT_AGENCY_QUARTERLY_AVG_FFIEC" hidden="1">"c15468"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HICLE_LOANS" hidden="1">"c15249"</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sColHidden" hidden="1">FALSE</definedName>
    <definedName name="IsLTMColHidden" hidden="1">FALSE</definedName>
    <definedName name="Item">[80]Admin!$F$28</definedName>
    <definedName name="iuh" hidden="1">{#N/A,#N/A,FALSE,"PBG Plan vs Fcst";#N/A,#N/A,FALSE,"PBG Aug vs Sept";#N/A,#N/A,FALSE,"PBG Q2vQ3";#N/A,#N/A,FALSE,"PBG Q3vQ4";#N/A,#N/A,FALSE,"PBG Q2vQ3 wo Intg";#N/A,#N/A,FALSE,"PBG Q3vQ4 wo Intg ";#N/A,#N/A,FALSE,"Intg Q2vQ3";#N/A,#N/A,FALSE,"Intg Q3vQ4"}</definedName>
    <definedName name="j" hidden="1">{#N/A,#N/A,TRUE,"Sum-FvsT";#N/A,#N/A,TRUE,"Sum-PvsF";#N/A,#N/A,TRUE,"SumYrExp";#N/A,#N/A,TRUE,"DNIE - QtrDC";#N/A,#N/A,TRUE,"DNIE - QtrCI";#N/A,#N/A,TRUE,"DNIE - QtrCC";#N/A,#N/A,TRUE,"DNIE - QtrCDP";#N/A,#N/A,TRUE,"DNIE - QtrCD";#N/A,#N/A,TRUE,"SumDist"}</definedName>
    <definedName name="jake" hidden="1">{#N/A,#N/A,TRUE,"Title";"Standard",#N/A,TRUE,"Rates";"Standard",#N/A,TRUE,"Cash Flow";"Standard 1",#N/A,TRUE,"Bal Sht";"Standard 2",#N/A,TRUE,"Bal Sht";"Standard 3",#N/A,TRUE,"Bal Sht";"Standard 4",#N/A,TRUE,"Bal Sht";"Avg Bal Sheet",#N/A,TRUE,"Avg Bal Sht";"Avg Free Funds",#N/A,TRUE,"Avg Bal Sht";"Standard",#N/A,TRUE,"Capital";"Standard",#N/A,TRUE,"Inc St";#N/A,#N/A,TRUE,"Qtr Inc St";#N/A,#N/A,TRUE,"Spread";#N/A,#N/A,TRUE,"MBS &amp; Inv";#N/A,#N/A,TRUE,"Svgs";#N/A,#N/A,TRUE,"Purch Fnd";#N/A,#N/A,TRUE,"Swaps";#N/A,#N/A,TRUE,"Loan CF";#N/A,#N/A,TRUE,"Svgs CF";#N/A,#N/A,TRUE,"FAS91";#N/A,#N/A,TRUE,"Misc"}</definedName>
    <definedName name="jay" hidden="1">{#N/A,#N/A,FALSE,"PBG Plan vs Fcst";#N/A,#N/A,FALSE,"PBG Aug vs Sept";#N/A,#N/A,FALSE,"PBG Q2vQ3";#N/A,#N/A,FALSE,"PBG Q3vQ4";#N/A,#N/A,FALSE,"PBG Q2vQ3 wo Intg";#N/A,#N/A,FALSE,"PBG Q3vQ4 wo Intg ";#N/A,#N/A,FALSE,"Intg Q2vQ3";#N/A,#N/A,FALSE,"Intg Q3vQ4"}</definedName>
    <definedName name="jdz" localSheetId="0" hidden="1">#REF!</definedName>
    <definedName name="jdz" hidden="1">#REF!</definedName>
    <definedName name="jenny" hidden="1">{#N/A,#N/A,FALSE,"assmps";#N/A,#N/A,FALSE,"TTLsmry";#N/A,#N/A,FALSE,"MOsmry";#N/A,#N/A,FALSE,"profit";#N/A,#N/A,FALSE,"CCsmry";#N/A,#N/A,FALSE,"cadilac";#N/A,#N/A,FALSE,"Budget"}</definedName>
    <definedName name="jim"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jj" localSheetId="0" hidden="1">[81]Total!#REF!</definedName>
    <definedName name="jj" hidden="1">[81]Total!#REF!</definedName>
    <definedName name="jjj" localSheetId="0" hidden="1">#REF!</definedName>
    <definedName name="jjj" hidden="1">#REF!</definedName>
    <definedName name="jjjj" localSheetId="0" hidden="1">#REF!</definedName>
    <definedName name="jjjj" hidden="1">#REF!</definedName>
    <definedName name="jjjjj" hidden="1">{#N/A,#N/A,TRUE,"Sum-FvsT";#N/A,#N/A,TRUE,"Sum-PvsF";#N/A,#N/A,TRUE,"SumYrExp";#N/A,#N/A,TRUE,"DNIE - QtrDC";#N/A,#N/A,TRUE,"DNIE - QtrCI";#N/A,#N/A,TRUE,"DNIE - QtrCC";#N/A,#N/A,TRUE,"DNIE - QtrCDP";#N/A,#N/A,TRUE,"DNIE - QtrCD";#N/A,#N/A,TRUE,"SumDist"}</definedName>
    <definedName name="joan" hidden="1">{#N/A,#N/A,TRUE,"Sum-FvsT";#N/A,#N/A,TRUE,"Sum-PvsF";#N/A,#N/A,TRUE,"SumYrExp";#N/A,#N/A,TRUE,"DNIE - QtrDC";#N/A,#N/A,TRUE,"DNIE - QtrCI";#N/A,#N/A,TRUE,"DNIE - QtrCC";#N/A,#N/A,TRUE,"DNIE - QtrCDP";#N/A,#N/A,TRUE,"DNIE - QtrCD";#N/A,#N/A,TRUE,"SumDist"}</definedName>
    <definedName name="joann"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joe" hidden="1">{"SCH2B",#N/A,FALSE,"Canada"}</definedName>
    <definedName name="jtv" hidden="1">{#N/A,#N/A,FALSE,"PBG Plan vs Fcst";#N/A,#N/A,FALSE,"PBG Aug vs Sept";#N/A,#N/A,FALSE,"PBG Q2vQ3";#N/A,#N/A,FALSE,"PBG Q3vQ4";#N/A,#N/A,FALSE,"PBG Q2vQ3 wo Intg";#N/A,#N/A,FALSE,"PBG Q3vQ4 wo Intg ";#N/A,#N/A,FALSE,"Intg Q2vQ3";#N/A,#N/A,FALSE,"Intg Q3vQ4"}</definedName>
    <definedName name="juhgf"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JULY" hidden="1">#REF!</definedName>
    <definedName name="junk"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jz" localSheetId="0" hidden="1">#REF!</definedName>
    <definedName name="jz" hidden="1">#REF!</definedName>
    <definedName name="k"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K2_WBEVMODE" hidden="1">-1</definedName>
    <definedName name="kayla"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kdjfdkj" hidden="1">{"PAGE1",#N/A,FALSE,"ADJMODL";"PAGE2",#N/A,FALSE,"ADJMODL";"PAGE3",#N/A,FALSE,"ADJMODL";"PAGE4",#N/A,FALSE,"ADJMODL";"PAGE5",#N/A,FALSE,"ADJMODL";"PAGE6",#N/A,FALSE,"ADJMODL";"PAGE7",#N/A,FALSE,"ADJMODL";"PAGE8",#N/A,FALSE,"ADJMODL"}</definedName>
    <definedName name="kgty" hidden="1">{"RetOpsqtr$",#N/A,FALSE,"Retail Ops";"RetOps02$",#N/A,FALSE,"Retail Ops";"RetOps03$",#N/A,FALSE,"Retail Ops";"RetOps04$",#N/A,FALSE,"Retail Ops";"ILOpsqtr$",#N/A,FALSE,"IL Ops";"ILOps02$",#N/A,FALSE,"IL Ops";"ILOps03$",#N/A,FALSE,"IL Ops";"ILOps04$",#N/A,FALSE,"IL Ops";"Supportqtr$",#N/A,FALSE,"Support";"Support02$",#N/A,FALSE,"Support";"Support03$",#N/A,FALSE,"Support";"Support04$",#N/A,FALSE,"Support"}</definedName>
    <definedName name="kidding" hidden="1">{#N/A,#N/A,TRUE,"Sum-FvsT";#N/A,#N/A,TRUE,"Sum-PvsF";#N/A,#N/A,TRUE,"SumYrExp";#N/A,#N/A,TRUE,"DNIE - QtrDC";#N/A,#N/A,TRUE,"DNIE - QtrCI";#N/A,#N/A,TRUE,"DNIE - QtrCC";#N/A,#N/A,TRUE,"DNIE - QtrCDP";#N/A,#N/A,TRUE,"DNIE - QtrCD";#N/A,#N/A,TRUE,"SumDist"}</definedName>
    <definedName name="kil" localSheetId="0" hidden="1">'[75]Home Sales'!#REF!</definedName>
    <definedName name="kil" hidden="1">'[75]Home Sales'!#REF!</definedName>
    <definedName name="kkfg"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kkjhgd"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kkk" localSheetId="0" hidden="1">#REF!</definedName>
    <definedName name="kkk" hidden="1">#REF!</definedName>
    <definedName name="kkkk" hidden="1">{#N/A,#N/A,FALSE,"Page 5";#N/A,#N/A,FALSE,"Page 6";#N/A,#N/A,FALSE,"Page 9"}</definedName>
    <definedName name="kurt" hidden="1">{#N/A,#N/A,TRUE,"Sum-FvsT";#N/A,#N/A,TRUE,"Sum-PvsF";#N/A,#N/A,TRUE,"SumYrExp";#N/A,#N/A,TRUE,"DNIE - QtrDC";#N/A,#N/A,TRUE,"DNIE - QtrCI";#N/A,#N/A,TRUE,"DNIE - QtrCC";#N/A,#N/A,TRUE,"DNIE - QtrCDP";#N/A,#N/A,TRUE,"DNIE - QtrCD";#N/A,#N/A,TRUE,"SumDist"}</definedName>
    <definedName name="l"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lala.reports" hidden="1">{#N/A,#N/A,FALSE,"assmps";#N/A,#N/A,FALSE,"TTLsmry";#N/A,#N/A,FALSE,"MOsmry";#N/A,#N/A,FALSE,"profit";#N/A,#N/A,FALSE,"CCsmry";#N/A,#N/A,FALSE,"cadilac";#N/A,#N/A,FALSE,"Budget"}</definedName>
    <definedName name="Last_Row" localSheetId="0">IF(WBT!Values_Entered,Header_Row+WBT!Number_of_Payments,Header_Row)</definedName>
    <definedName name="Last_Row">IF(Values_Entered,Header_Row+Number_of_Payments,Header_Row)</definedName>
    <definedName name="laura" hidden="1">{#N/A,#N/A,TRUE,"NB";#N/A,#N/A,TRUE,"NBYld";#N/A,#N/A,TRUE,"OS";#N/A,#N/A,TRUE,"30DQ#";#N/A,#N/A,TRUE,"30DQ$";#N/A,#N/A,TRUE,"60DQ#";#N/A,#N/A,TRUE,"60DQ$";#N/A,#N/A,TRUE,"OCO";#N/A,#N/A,TRUE,"DelqDetail";#N/A,#N/A,TRUE,"GL";#N/A,#N/A,TRUE,"Rec";#N/A,#N/A,TRUE,"LossDetail";#N/A,#N/A,TRUE,"NL"}</definedName>
    <definedName name="LCRThreshold">'[53]Adjusted Equity Calc'!$C$17</definedName>
    <definedName name="leasetermmt2"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leasetermmt2a"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libor">'[82]Lookup Table'!$E$1:$G$1425</definedName>
    <definedName name="libor1">'[83]Lookup Table3'!$G$1:$I$1425</definedName>
    <definedName name="limcount" hidden="1">1</definedName>
    <definedName name="LineItems">'[84]Pull Detail By Line'!$N$16:$N$43</definedName>
    <definedName name="LineList">[78]Cover!$L$7:$L$90</definedName>
    <definedName name="LineName">[85]Cover!$P$11:$T$314</definedName>
    <definedName name="lisa" hidden="1">{#N/A,#N/A,TRUE,"Sum-FvsT";#N/A,#N/A,TRUE,"Sum-PvsF";#N/A,#N/A,TRUE,"SumYrExp";#N/A,#N/A,TRUE,"DNIE - QtrDC";#N/A,#N/A,TRUE,"DNIE - QtrCI";#N/A,#N/A,TRUE,"DNIE - QtrCC";#N/A,#N/A,TRUE,"DNIE - QtrCDP";#N/A,#N/A,TRUE,"DNIE - QtrCD";#N/A,#N/A,TRUE,"SumDist"}</definedName>
    <definedName name="ListOffset" hidden="1">1</definedName>
    <definedName name="lll" localSheetId="0" hidden="1">#REF!</definedName>
    <definedName name="lll" hidden="1">#REF!</definedName>
    <definedName name="Lname">'[85]Line_Rpt AH'!$J$7</definedName>
    <definedName name="Loan_Not_Paid" localSheetId="0">IF(WBT!Payment_Number&lt;=WBT!Number_of_Payments,1,0)</definedName>
    <definedName name="Loan_Not_Paid">IF(Payment_Number&lt;=Number_of_Payments,1,0)</definedName>
    <definedName name="loan3b"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Loan8"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LoanYTD">#REF!</definedName>
    <definedName name="LoginStatus">[72]aCover!$B$165</definedName>
    <definedName name="Lookup_F4DB">#REF!</definedName>
    <definedName name="Lookup_Flash">#REF!</definedName>
    <definedName name="Lookup_GL">#REF!</definedName>
    <definedName name="Lookup_NCO">#REF!</definedName>
    <definedName name="lookup_outlook">[63]Pull_Outlook!$B$6:$J$154</definedName>
    <definedName name="lookup_table">'[77]All Peers Summary'!$B$8:$I$786</definedName>
    <definedName name="lookup_table_act">#REF!</definedName>
    <definedName name="Lookup_Table_GL">#REF!</definedName>
    <definedName name="LookupF4">#REF!</definedName>
    <definedName name="Losses" hidden="1">{"TAB 1",#N/A,FALSE,"1";"tab 2",#N/A,FALSE,"2";"TAB 3",#N/A,FALSE,"3";"tab 4",#N/A,FALSE,"4";"tab 5",#N/A,FALSE,"5";"tab 6",#N/A,FALSE,"6";"tab 7",#N/A,FALSE,"7";"TAB 8",#N/A,FALSE,"8"}</definedName>
    <definedName name="lrtcib" hidden="1">{"CC_Summary",#N/A,FALSE,"CC-summary";"citicert_mco",#N/A,FALSE,"Mstr";"citicert_cfp",#N/A,FALSE,"Mstr";#N/A,#N/A,FALSE,"Treas-CC";"citicert_liab",#N/A,FALSE,"Citicert"}</definedName>
    <definedName name="lrtcib2" hidden="1">{"fl_mco",#N/A,FALSE,"Mstr";"fl_cfp",#N/A,FALSE,"Mstr"}</definedName>
    <definedName name="lskjdf" hidden="1">{#N/A,#N/A,TRUE,"Sum-FvsT";#N/A,#N/A,TRUE,"Sum-PvsF";#N/A,#N/A,TRUE,"SumYrExp";#N/A,#N/A,TRUE,"DNIE - QtrDC";#N/A,#N/A,TRUE,"DNIE - QtrCI";#N/A,#N/A,TRUE,"DNIE - QtrCC";#N/A,#N/A,TRUE,"DNIE - QtrCDP";#N/A,#N/A,TRUE,"DNIE - QtrCD";#N/A,#N/A,TRUE,"SumDist"}</definedName>
    <definedName name="LYNA" hidden="1">{#N/A,#N/A,FALSE,"Page 5";#N/A,#N/A,FALSE,"Page 6";#N/A,#N/A,FALSE,"Page 9"}</definedName>
    <definedName name="MAC" hidden="1">{#N/A,#N/A,TRUE,"Sum-FvsT";#N/A,#N/A,TRUE,"Sum-PvsF";#N/A,#N/A,TRUE,"SumYrExp";#N/A,#N/A,TRUE,"DNIE - QtrDC";#N/A,#N/A,TRUE,"DNIE - QtrCI";#N/A,#N/A,TRUE,"DNIE - QtrCC";#N/A,#N/A,TRUE,"DNIE - QtrCDP";#N/A,#N/A,TRUE,"DNIE - QtrCD";#N/A,#N/A,TRUE,"SumDist"}</definedName>
    <definedName name="may" localSheetId="0" hidden="1">#REF!</definedName>
    <definedName name="may" hidden="1">#REF!</definedName>
    <definedName name="MCUwork1" hidden="1">{#N/A,#N/A,TRUE,"Summary";#N/A,#N/A,TRUE,"Program Scheme";#N/A,#N/A,TRUE,"Assumptions";#N/A,#N/A,TRUE,"Development Budget &amp; Timing";#N/A,#N/A,TRUE,"Cash Flow";#N/A,#N/A,TRUE,"Cash Flow to Debt &amp; Equity"}</definedName>
    <definedName name="MED_PCT">0.0145</definedName>
    <definedName name="MetricItem" localSheetId="0">OFFSET(MetricList,0,0,COUNTA(MetricList),1)</definedName>
    <definedName name="MetricItem">OFFSET(MetricList,0,0,COUNTA(MetricList),1)</definedName>
    <definedName name="mmm" hidden="1">{#N/A,#N/A,TRUE,"Sum-FvsT";#N/A,#N/A,TRUE,"Sum-PvsF";#N/A,#N/A,TRUE,"SumYrExp";#N/A,#N/A,TRUE,"DNIE - QtrDC";#N/A,#N/A,TRUE,"DNIE - QtrCI";#N/A,#N/A,TRUE,"DNIE - QtrCC";#N/A,#N/A,TRUE,"DNIE - QtrCDP";#N/A,#N/A,TRUE,"DNIE - QtrCD";#N/A,#N/A,TRUE,"SumDist"}</definedName>
    <definedName name="mmmm" hidden="1">{"TomsTest-View2",#N/A,TRUE,"C";"TomsTest-Page1",#N/A,TRUE,"C"}</definedName>
    <definedName name="mo" hidden="1">{#N/A,#N/A,TRUE,"NB";#N/A,#N/A,TRUE,"NBYld";#N/A,#N/A,TRUE,"OS";#N/A,#N/A,TRUE,"30DQ#";#N/A,#N/A,TRUE,"30DQ$";#N/A,#N/A,TRUE,"60DQ#";#N/A,#N/A,TRUE,"60DQ$";#N/A,#N/A,TRUE,"OCO";#N/A,#N/A,TRUE,"DelqDetail";#N/A,#N/A,TRUE,"GL";#N/A,#N/A,TRUE,"Rec";#N/A,#N/A,TRUE,"LossDetail";#N/A,#N/A,TRUE,"NL"}</definedName>
    <definedName name="ModelingPlan" hidden="1">{#N/A,#N/A,FALSE,"Page 5";#N/A,#N/A,FALSE,"Page 6";#N/A,#N/A,FALSE,"Page 9"}</definedName>
    <definedName name="MoDropDown">[72]Library!$C$28:$C$39</definedName>
    <definedName name="mondays"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Month">[86]cover!$L$2</definedName>
    <definedName name="MonthList">{"January","February","March","April","May","June","July","August","September","October","November","December"}</definedName>
    <definedName name="MonthList_1">{"January","February","March","April","May","June","July","August","September","October","November","December"}</definedName>
    <definedName name="MonthList_2">{"January","February","March","April","May","June","July","August","September","October","November","December"}</definedName>
    <definedName name="Monthly_Payment" localSheetId="0">-PMT(Interest_Rate/12,WBT!Number_of_Payments,Loan_Amount)</definedName>
    <definedName name="Monthly_Payment">-PMT(Interest_Rate/12,Number_of_Payments,Loan_Amount)</definedName>
    <definedName name="mtii"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 hidden="1">{"LIBOR",#N/A,TRUE,"Model";"Caps",#N/A,TRUE,"Model";"Assets",#N/A,TRUE,"Model";"Liabilities",#N/A,TRUE,"Model";"Tests",#N/A,TRUE,"Model";"Results",#N/A,TRUE,"Model"}</definedName>
    <definedName name="name" localSheetId="0" hidden="1">[87]Total!#REF!</definedName>
    <definedName name="name" hidden="1">[87]Total!#REF!</definedName>
    <definedName name="name10"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11"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12"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2"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3"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4"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5"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6"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me7"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ash" hidden="1">{#N/A,#N/A,TRUE,"Sum-FvsT";#N/A,#N/A,TRUE,"Sum-PvsF";#N/A,#N/A,TRUE,"SumYrExp";#N/A,#N/A,TRUE,"DNIE - QtrDC";#N/A,#N/A,TRUE,"DNIE - QtrCI";#N/A,#N/A,TRUE,"DNIE - QtrCC";#N/A,#N/A,TRUE,"DNIE - QtrCDP";#N/A,#N/A,TRUE,"DNIE - QtrCD";#N/A,#N/A,TRUE,"SumDist"}</definedName>
    <definedName name="NCO_MTH">#REF!</definedName>
    <definedName name="NCO_PMTH">#REF!</definedName>
    <definedName name="NCO_PQTR">#REF!</definedName>
    <definedName name="NCO_PYTD">#REF!</definedName>
    <definedName name="NCO_QTR">#REF!</definedName>
    <definedName name="NCO_TABLE">[63]Input!#REF!</definedName>
    <definedName name="NCO_YTD">#REF!</definedName>
    <definedName name="new" hidden="1">{#N/A,#N/A,TRUE,"Sum-FvsT";#N/A,#N/A,TRUE,"Sum-PvsF";#N/A,#N/A,TRUE,"SumYrExp";#N/A,#N/A,TRUE,"DNIE - QtrDC";#N/A,#N/A,TRUE,"DNIE - QtrCI";#N/A,#N/A,TRUE,"DNIE - QtrCC";#N/A,#N/A,TRUE,"DNIE - QtrCDP";#N/A,#N/A,TRUE,"DNIE - QtrCD";#N/A,#N/A,TRUE,"SumDist"}</definedName>
    <definedName name="NEWSheet" hidden="1">{"rptbsy1p1",#N/A,TRUE,"Trend";"rptbsy1p2",#N/A,TRUE,"Trend";"rptbsy1p3",#N/A,TRUE,"Trend";"rptbsy1p4",#N/A,TRUE,"Trend";"rptbsy1p5",#N/A,TRUE,"Trend";"rptbsy1p6",#N/A,TRUE,"Trend"}</definedName>
    <definedName name="newwrn.bob" hidden="1">{#N/A,#N/A,FALSE,"PBG Plan vs Fcst";#N/A,#N/A,FALSE,"PBG Aug vs Sept";#N/A,#N/A,FALSE,"PBG Q2vQ3";#N/A,#N/A,FALSE,"PBG Q3vQ4";#N/A,#N/A,FALSE,"PBG Q2vQ3 wo Intg";#N/A,#N/A,FALSE,"PBG Q3vQ4 wo Intg ";#N/A,#N/A,FALSE,"Intg Q2vQ3";#N/A,#N/A,FALSE,"Intg Q3vQ4"}</definedName>
    <definedName name="newwrn.CHARTS" hidden="1">{#N/A,#N/A,FALSE,"SUMMARY"}</definedName>
    <definedName name="NEXT_YR">2002</definedName>
    <definedName name="NextYearLabel">[72]Library!$E$16</definedName>
    <definedName name="nic" hidden="1">{"'1-12monthcpr'!$A$5:$P$74"}</definedName>
    <definedName name="NIE">#N/A</definedName>
    <definedName name="NIETable">'[88]15-NIE'!$C$7:$O$43</definedName>
    <definedName name="NIM" localSheetId="0" hidden="1">[6]Total!#REF!</definedName>
    <definedName name="NIM" hidden="1">[6]Total!#REF!</definedName>
    <definedName name="nmnmn"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NMThresh1">[63]Input!$E$4</definedName>
    <definedName name="NMThresh2">[63]Input!$E$5</definedName>
    <definedName name="NN" hidden="1">{#N/A,#N/A,TRUE,"Sum-FvsT";#N/A,#N/A,TRUE,"Sum-PvsF";#N/A,#N/A,TRUE,"SumYrExp";#N/A,#N/A,TRUE,"DNIE - QtrDC";#N/A,#N/A,TRUE,"DNIE - QtrCI";#N/A,#N/A,TRUE,"DNIE - QtrCC";#N/A,#N/A,TRUE,"DNIE - QtrCDP";#N/A,#N/A,TRUE,"DNIE - QtrCD";#N/A,#N/A,TRUE,"SumDist"}</definedName>
    <definedName name="nnn" localSheetId="0" hidden="1">#REF!</definedName>
    <definedName name="nnn" hidden="1">#REF!</definedName>
    <definedName name="nnnnnnnnnnnnnnnnnnn" hidden="1">{"LIBOR",#N/A,TRUE,"Model";"Caps",#N/A,TRUE,"Model";"Assets",#N/A,TRUE,"Model";"Liabilities",#N/A,TRUE,"Model";"Tests",#N/A,TRUE,"Model";"Results",#N/A,TRUE,"Model"}</definedName>
    <definedName name="NOF">[89]Presentation!$B$96:$M$109</definedName>
    <definedName name="NonProd" hidden="1">{#N/A,#N/A,TRUE,"Sum-FvsT";#N/A,#N/A,TRUE,"Sum-PvsF";#N/A,#N/A,TRUE,"SumYrExp";#N/A,#N/A,TRUE,"DNIE - QtrDC";#N/A,#N/A,TRUE,"DNIE - QtrCI";#N/A,#N/A,TRUE,"DNIE - QtrCC";#N/A,#N/A,TRUE,"DNIE - QtrCDP";#N/A,#N/A,TRUE,"DNIE - QtrCD";#N/A,#N/A,TRUE,"SumDist"}</definedName>
    <definedName name="nonprodv" hidden="1">{#N/A,#N/A,TRUE,"Sum-FvsT";#N/A,#N/A,TRUE,"Sum-PvsF";#N/A,#N/A,TRUE,"SumYrExp";#N/A,#N/A,TRUE,"DNIE - QtrDC";#N/A,#N/A,TRUE,"DNIE - QtrCI";#N/A,#N/A,TRUE,"DNIE - QtrCC";#N/A,#N/A,TRUE,"DNIE - QtrCDP";#N/A,#N/A,TRUE,"DNIE - QtrCD";#N/A,#N/A,TRUE,"SumDist"}</definedName>
    <definedName name="Normtable">[88]NormDB!$A$4:$J$74</definedName>
    <definedName name="Novmktggl"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nswhew"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Number_of_Payments" localSheetId="0">MATCH(0.01,End_Bal,-1)+1</definedName>
    <definedName name="Number_of_Payments">MATCH(0.01,End_Bal,-1)+1</definedName>
    <definedName name="o" hidden="1">{#N/A,#N/A,TRUE,"NB";#N/A,#N/A,TRUE,"NBYld";#N/A,#N/A,TRUE,"OS";#N/A,#N/A,TRUE,"30DQ#";#N/A,#N/A,TRUE,"30DQ$";#N/A,#N/A,TRUE,"60DQ#";#N/A,#N/A,TRUE,"60DQ$";#N/A,#N/A,TRUE,"OCO";#N/A,#N/A,TRUE,"DelqDetail";#N/A,#N/A,TRUE,"GL";#N/A,#N/A,TRUE,"Rec";#N/A,#N/A,TRUE,"LossDetail";#N/A,#N/A,TRUE,"NL"}</definedName>
    <definedName name="oct" hidden="1">{#N/A,#N/A,TRUE,"NB";#N/A,#N/A,TRUE,"NBYld";#N/A,#N/A,TRUE,"OS";#N/A,#N/A,TRUE,"30DQ#";#N/A,#N/A,TRUE,"30DQ$";#N/A,#N/A,TRUE,"60DQ#";#N/A,#N/A,TRUE,"60DQ$";#N/A,#N/A,TRUE,"OCO";#N/A,#N/A,TRUE,"DelqDetail";#N/A,#N/A,TRUE,"GL";#N/A,#N/A,TRUE,"Rec";#N/A,#N/A,TRUE,"LossDetail";#N/A,#N/A,TRUE,"NL"}</definedName>
    <definedName name="octo" hidden="1">{#N/A,#N/A,TRUE,"NB";#N/A,#N/A,TRUE,"NBYld";#N/A,#N/A,TRUE,"OS";#N/A,#N/A,TRUE,"30DQ#";#N/A,#N/A,TRUE,"30DQ$";#N/A,#N/A,TRUE,"60DQ#";#N/A,#N/A,TRUE,"60DQ$";#N/A,#N/A,TRUE,"OCO";#N/A,#N/A,TRUE,"DelqDetail";#N/A,#N/A,TRUE,"GL";#N/A,#N/A,TRUE,"Rec";#N/A,#N/A,TRUE,"LossDetail";#N/A,#N/A,TRUE,"NL"}</definedName>
    <definedName name="October9" hidden="1">{#N/A,#N/A,TRUE,"Sum-FvsT";#N/A,#N/A,TRUE,"Sum-PvsF";#N/A,#N/A,TRUE,"SumYrExp";#N/A,#N/A,TRUE,"DNIE - QtrDC";#N/A,#N/A,TRUE,"DNIE - QtrCI";#N/A,#N/A,TRUE,"DNIE - QtrCC";#N/A,#N/A,TRUE,"DNIE - QtrCDP";#N/A,#N/A,TRUE,"DNIE - QtrCD";#N/A,#N/A,TRUE,"SumDist"}</definedName>
    <definedName name="oh" hidden="1">{"View with Batches to Prelim",#N/A,FALSE,"FDMS MGMNT";"View wo batches",#N/A,FALSE,"FDMS MGMNT"}</definedName>
    <definedName name="ok" hidden="1">{#N/A,#N/A,FALSE,"assmps";#N/A,#N/A,FALSE,"TTLsmry";#N/A,#N/A,FALSE,"MOsmry";#N/A,#N/A,FALSE,"profit";#N/A,#N/A,FALSE,"CCsmry";#N/A,#N/A,FALSE,"cadilac";#N/A,#N/A,FALSE,"Budget"}</definedName>
    <definedName name="old" hidden="1">{#N/A,#N/A,TRUE,"Sum-FvsT";#N/A,#N/A,TRUE,"Sum-PvsF";#N/A,#N/A,TRUE,"SumYrExp";#N/A,#N/A,TRUE,"DNIE - QtrDC";#N/A,#N/A,TRUE,"DNIE - QtrCI";#N/A,#N/A,TRUE,"DNIE - QtrCC";#N/A,#N/A,TRUE,"DNIE - QtrCDP";#N/A,#N/A,TRUE,"DNIE - QtrCD";#N/A,#N/A,TRUE,"SumDist"}</definedName>
    <definedName name="oldx" hidden="1">{#N/A,#N/A,TRUE,"Sum-FvsT";#N/A,#N/A,TRUE,"Sum-PvsF";#N/A,#N/A,TRUE,"SumYrExp";#N/A,#N/A,TRUE,"DNIE - QtrDC";#N/A,#N/A,TRUE,"DNIE - QtrCI";#N/A,#N/A,TRUE,"DNIE - QtrCC";#N/A,#N/A,TRUE,"DNIE - QtrCDP";#N/A,#N/A,TRUE,"DNIE - QtrCD";#N/A,#N/A,TRUE,"SumDist"}</definedName>
    <definedName name="OO" hidden="1">{#N/A,#N/A,TRUE,"Sum-FvsT";#N/A,#N/A,TRUE,"Sum-PvsF";#N/A,#N/A,TRUE,"SumYrExp";#N/A,#N/A,TRUE,"DNIE - QtrDC";#N/A,#N/A,TRUE,"DNIE - QtrCI";#N/A,#N/A,TRUE,"DNIE - QtrCC";#N/A,#N/A,TRUE,"DNIE - QtrCDP";#N/A,#N/A,TRUE,"DNIE - QtrCD";#N/A,#N/A,TRUE,"SumDist"}</definedName>
    <definedName name="oooo"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ooooooo"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ooooooooooooooooo" hidden="1">{"TomsTest-View2",#N/A,TRUE,"C";"TomsTest-Page1",#N/A,TRUE,"C"}</definedName>
    <definedName name="oooooooooooooooooo" hidden="1">{"TomsTest-View2",#N/A,TRUE,"C";"TomsTest-Page1",#N/A,TRUE,"C"}</definedName>
    <definedName name="OrderTable" hidden="1">#REF!</definedName>
    <definedName name="Org_Table">'[90]WIP DataSheet'!$A$30:$C$38</definedName>
    <definedName name="ouh" hidden="1">{#N/A,#N/A,FALSE,"PBG Plan vs Fcst";#N/A,#N/A,FALSE,"PBG Aug vs Sept";#N/A,#N/A,FALSE,"PBG Q2vQ3";#N/A,#N/A,FALSE,"PBG Q3vQ4";#N/A,#N/A,FALSE,"PBG Q2vQ3 wo Intg";#N/A,#N/A,FALSE,"PBG Q3vQ4 wo Intg ";#N/A,#N/A,FALSE,"Intg Q2vQ3";#N/A,#N/A,FALSE,"Intg Q3vQ4"}</definedName>
    <definedName name="p" hidden="1">{#N/A,#N/A,TRUE,"NB";#N/A,#N/A,TRUE,"NBYld";#N/A,#N/A,TRUE,"OS";#N/A,#N/A,TRUE,"30DQ#";#N/A,#N/A,TRUE,"30DQ$";#N/A,#N/A,TRUE,"60DQ#";#N/A,#N/A,TRUE,"60DQ$";#N/A,#N/A,TRUE,"OCO";#N/A,#N/A,TRUE,"DelqDetail";#N/A,#N/A,TRUE,"GL";#N/A,#N/A,TRUE,"Rec";#N/A,#N/A,TRUE,"LossDetail";#N/A,#N/A,TRUE,"NL"}</definedName>
    <definedName name="page\x2dtotal">[91]Profiles!#REF!</definedName>
    <definedName name="page\x2dtotal\x2dmaster0">[91]Profiles!#REF!</definedName>
    <definedName name="Page7a" hidden="1">{#N/A,#N/A,TRUE,"Sum-FvsT";#N/A,#N/A,TRUE,"Sum-PvsF";#N/A,#N/A,TRUE,"SumYrExp";#N/A,#N/A,TRUE,"DNIE - QtrDC";#N/A,#N/A,TRUE,"DNIE - QtrCI";#N/A,#N/A,TRUE,"DNIE - QtrCC";#N/A,#N/A,TRUE,"DNIE - QtrCDP";#N/A,#N/A,TRUE,"DNIE - QtrCD";#N/A,#N/A,TRUE,"SumDist"}</definedName>
    <definedName name="page7b" hidden="1">{#N/A,#N/A,TRUE,"Sum-FvsT";#N/A,#N/A,TRUE,"Sum-PvsF";#N/A,#N/A,TRUE,"SumYrExp";#N/A,#N/A,TRUE,"DNIE - QtrDC";#N/A,#N/A,TRUE,"DNIE - QtrCI";#N/A,#N/A,TRUE,"DNIE - QtrCC";#N/A,#N/A,TRUE,"DNIE - QtrCDP";#N/A,#N/A,TRUE,"DNIE - QtrCD";#N/A,#N/A,TRUE,"SumDist"}</definedName>
    <definedName name="Partner">[74]Cover!$C$21</definedName>
    <definedName name="party" hidden="1">{"View with Batches to Prelim",#N/A,FALSE,"FDMS MGMNT";"View wo batches",#N/A,FALSE,"FDMS MGMNT"}</definedName>
    <definedName name="past" localSheetId="0" hidden="1">#REF!</definedName>
    <definedName name="past" hidden="1">#REF!</definedName>
    <definedName name="Payment_Number" localSheetId="0">ROW()-Header_Row</definedName>
    <definedName name="Payment_Number">ROW()-Header_Row</definedName>
    <definedName name="PCM.OpRev.Unsecured" hidden="1">{#N/A,#N/A,FALSE,"Page 5";#N/A,#N/A,FALSE,"Page 6";#N/A,#N/A,FALSE,"Page 9"}</definedName>
    <definedName name="Pct_Unbalanced">'[53]Adjusted Equity Calc'!$D$77</definedName>
    <definedName name="Period_Table">'[90]WIP DataSheet'!$F$2:$H$13</definedName>
    <definedName name="pings">#N/A</definedName>
    <definedName name="PL_Accts">[92]Library!$B$4:$B$546</definedName>
    <definedName name="PL_Results_Numeric_Int"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PlanVersion">[46]Options!$C$9</definedName>
    <definedName name="PlanwMBO" comment="Planned Expense after loss mit and Oman BAU and witih $1.5B task overlaid">[79]Trend!$B$224:$AC$239</definedName>
    <definedName name="Plot" localSheetId="0">OFFSET(#REF!,2,0,COUNTA(#REF!)-1)</definedName>
    <definedName name="Plot">OFFSET(#REF!,2,0,COUNTA(#REF!)-1)</definedName>
    <definedName name="PO"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Policy" hidden="1">{#N/A,#N/A,TRUE,"Sum-FvsT";#N/A,#N/A,TRUE,"Sum-PvsF";#N/A,#N/A,TRUE,"SumYrExp";#N/A,#N/A,TRUE,"DNIE - QtrDC";#N/A,#N/A,TRUE,"DNIE - QtrCI";#N/A,#N/A,TRUE,"DNIE - QtrCC";#N/A,#N/A,TRUE,"DNIE - QtrCDP";#N/A,#N/A,TRUE,"DNIE - QtrCD";#N/A,#N/A,TRUE,"SumDist"}</definedName>
    <definedName name="ppn" hidden="1">[45]Sheet1!$R$2:$R$2</definedName>
    <definedName name="pppi" localSheetId="0" hidden="1">#REF!</definedName>
    <definedName name="pppi" hidden="1">#REF!</definedName>
    <definedName name="ppppp" hidden="1">{#N/A,#N/A,TRUE,"Sum-FvsT";#N/A,#N/A,TRUE,"Sum-PvsF";#N/A,#N/A,TRUE,"SumYrExp";#N/A,#N/A,TRUE,"DNIE - QtrDC";#N/A,#N/A,TRUE,"DNIE - QtrCI";#N/A,#N/A,TRUE,"DNIE - QtrCC";#N/A,#N/A,TRUE,"DNIE - QtrCDP";#N/A,#N/A,TRUE,"DNIE - QtrCD";#N/A,#N/A,TRUE,"SumDist"}</definedName>
    <definedName name="pppppp" hidden="1">{#N/A,#N/A,TRUE,"Sum-FvsT";#N/A,#N/A,TRUE,"Sum-PvsF";#N/A,#N/A,TRUE,"SumYrExp";#N/A,#N/A,TRUE,"DNIE - QtrDC";#N/A,#N/A,TRUE,"DNIE - QtrCI";#N/A,#N/A,TRUE,"DNIE - QtrCC";#N/A,#N/A,TRUE,"DNIE - QtrCDP";#N/A,#N/A,TRUE,"DNIE - QtrCD";#N/A,#N/A,TRUE,"SumDist"}</definedName>
    <definedName name="ppppppp" hidden="1">{#N/A,#N/A,TRUE,"Sum-FvsT";#N/A,#N/A,TRUE,"Sum-PvsF";#N/A,#N/A,TRUE,"SumYrExp";#N/A,#N/A,TRUE,"DNIE - QtrDC";#N/A,#N/A,TRUE,"DNIE - QtrCI";#N/A,#N/A,TRUE,"DNIE - QtrCC";#N/A,#N/A,TRUE,"DNIE - QtrCDP";#N/A,#N/A,TRUE,"DNIE - QtrCD";#N/A,#N/A,TRUE,"SumDist"}</definedName>
    <definedName name="pppppppp" hidden="1">{#N/A,#N/A,TRUE,"Sum-FvsT";#N/A,#N/A,TRUE,"Sum-PvsF";#N/A,#N/A,TRUE,"SumYrExp";#N/A,#N/A,TRUE,"DNIE - QtrDC";#N/A,#N/A,TRUE,"DNIE - QtrCI";#N/A,#N/A,TRUE,"DNIE - QtrCC";#N/A,#N/A,TRUE,"DNIE - QtrCDP";#N/A,#N/A,TRUE,"DNIE - QtrCD";#N/A,#N/A,TRUE,"SumDist"}</definedName>
    <definedName name="Price">[93]SP500!$A$11:$C$48</definedName>
    <definedName name="PriorActualsLabel">[72]Library!$E$13</definedName>
    <definedName name="PriorForecast1">[72]Library!$B$11</definedName>
    <definedName name="PriorForecast1Label">[72]Library!$E$11</definedName>
    <definedName name="PriorForecast2">[72]Library!$B$12</definedName>
    <definedName name="PriorForecast2Label">[72]Library!$E$12</definedName>
    <definedName name="PriorPlan">[72]Library!$B$14</definedName>
    <definedName name="PriorPlanLabel">[72]Library!$E$14</definedName>
    <definedName name="PriorQtr">[72]Library!$D$24</definedName>
    <definedName name="PriorYearActuals">[72]Library!$B$11</definedName>
    <definedName name="PriorYearLabel">[72]Library!$E$10</definedName>
    <definedName name="PriorYTD">[72]Library!$E$24</definedName>
    <definedName name="ProdForm" hidden="1">#REF!</definedName>
    <definedName name="ProdQ3_07_07" hidden="1">{#N/A,#N/A,FALSE,"Page 5";#N/A,#N/A,FALSE,"Page 6";#N/A,#N/A,FALSE,"Page 9"}</definedName>
    <definedName name="Productivity" hidden="1">{#N/A,#N/A,TRUE,"Sum-FvsT";#N/A,#N/A,TRUE,"Sum-PvsF";#N/A,#N/A,TRUE,"SumYrExp";#N/A,#N/A,TRUE,"DNIE - QtrDC";#N/A,#N/A,TRUE,"DNIE - QtrCI";#N/A,#N/A,TRUE,"DNIE - QtrCC";#N/A,#N/A,TRUE,"DNIE - QtrCDP";#N/A,#N/A,TRUE,"DNIE - QtrCD";#N/A,#N/A,TRUE,"SumDist"}</definedName>
    <definedName name="proj" hidden="1">{"TomsTest-View2",#N/A,TRUE,"C";"TomsTest-Page1",#N/A,TRUE,"C"}</definedName>
    <definedName name="q" hidden="1">{#N/A,#N/A,TRUE,"Sum-FvsT";#N/A,#N/A,TRUE,"Sum-PvsF";#N/A,#N/A,TRUE,"SumYrExp";#N/A,#N/A,TRUE,"DNIE - QtrDC";#N/A,#N/A,TRUE,"DNIE - QtrCI";#N/A,#N/A,TRUE,"DNIE - QtrCC";#N/A,#N/A,TRUE,"DNIE - QtrCDP";#N/A,#N/A,TRUE,"DNIE - QtrCD";#N/A,#N/A,TRUE,"SumDist"}</definedName>
    <definedName name="Q3Frcst" hidden="1">{#N/A,#N/A,FALSE,"Page 5";#N/A,#N/A,FALSE,"Page 6";#N/A,#N/A,FALSE,"Page 9"}</definedName>
    <definedName name="qewq"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qewrew"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qq" hidden="1">{#N/A,#N/A,TRUE,"Sum-FvsT";#N/A,#N/A,TRUE,"Sum-PvsF";#N/A,#N/A,TRUE,"SumYrExp";#N/A,#N/A,TRUE,"DNIE - QtrDC";#N/A,#N/A,TRUE,"DNIE - QtrCI";#N/A,#N/A,TRUE,"DNIE - QtrCC";#N/A,#N/A,TRUE,"DNIE - QtrCDP";#N/A,#N/A,TRUE,"DNIE - QtrCD";#N/A,#N/A,TRUE,"SumDist"}</definedName>
    <definedName name="qqq" hidden="1">{0,0,0,0;0,0,0,0;0,0,0,0;0,0,0,0;0,0,0,0;0,0,0,0;0,3087838,0,0;4190208,32762,2064,8450;0,0,0,0}</definedName>
    <definedName name="qqqq" hidden="1">{#N/A,#N/A,TRUE,"Sum-FvsT";#N/A,#N/A,TRUE,"Sum-PvsF";#N/A,#N/A,TRUE,"SumYrExp";#N/A,#N/A,TRUE,"DNIE - QtrDC";#N/A,#N/A,TRUE,"DNIE - QtrCI";#N/A,#N/A,TRUE,"DNIE - QtrCC";#N/A,#N/A,TRUE,"DNIE - QtrCDP";#N/A,#N/A,TRUE,"DNIE - QtrCD";#N/A,#N/A,TRUE,"SumDist"}</definedName>
    <definedName name="qqqqqqqq" hidden="1">{"TomsTest-View2",#N/A,TRUE,"C";"TomsTest-Page1",#N/A,TRUE,"C"}</definedName>
    <definedName name="qqqqqqqqqqq" hidden="1">{#N/A,#N/A,TRUE,"Sum-FvsT";#N/A,#N/A,TRUE,"Sum-PvsF";#N/A,#N/A,TRUE,"SumYrExp";#N/A,#N/A,TRUE,"DNIE - QtrDC";#N/A,#N/A,TRUE,"DNIE - QtrCI";#N/A,#N/A,TRUE,"DNIE - QtrCC";#N/A,#N/A,TRUE,"DNIE - QtrCDP";#N/A,#N/A,TRUE,"DNIE - QtrCD";#N/A,#N/A,TRUE,"SumDist"}</definedName>
    <definedName name="qqqqqqqqqqqqq" hidden="1">{#N/A,#N/A,TRUE,"Sum-FvsT";#N/A,#N/A,TRUE,"Sum-PvsF";#N/A,#N/A,TRUE,"SumYrExp";#N/A,#N/A,TRUE,"DNIE - QtrDC";#N/A,#N/A,TRUE,"DNIE - QtrCI";#N/A,#N/A,TRUE,"DNIE - QtrCC";#N/A,#N/A,TRUE,"DNIE - QtrCDP";#N/A,#N/A,TRUE,"DNIE - QtrCD";#N/A,#N/A,TRUE,"SumDist"}</definedName>
    <definedName name="qqqqqqqqqqqqqqq" hidden="1">{#N/A,#N/A,TRUE,"Sum-FvsT";#N/A,#N/A,TRUE,"Sum-PvsF";#N/A,#N/A,TRUE,"SumYrExp";#N/A,#N/A,TRUE,"DNIE - QtrDC";#N/A,#N/A,TRUE,"DNIE - QtrCI";#N/A,#N/A,TRUE,"DNIE - QtrCC";#N/A,#N/A,TRUE,"DNIE - QtrCDP";#N/A,#N/A,TRUE,"DNIE - QtrCD";#N/A,#N/A,TRUE,"SumDist"}</definedName>
    <definedName name="qqqqqqqqqqqqqqqqq" hidden="1">{#N/A,#N/A,TRUE,"Sum-FvsT";#N/A,#N/A,TRUE,"Sum-PvsF";#N/A,#N/A,TRUE,"SumYrExp";#N/A,#N/A,TRUE,"DNIE - QtrDC";#N/A,#N/A,TRUE,"DNIE - QtrCI";#N/A,#N/A,TRUE,"DNIE - QtrCC";#N/A,#N/A,TRUE,"DNIE - QtrCDP";#N/A,#N/A,TRUE,"DNIE - QtrCD";#N/A,#N/A,TRUE,"SumDist"}</definedName>
    <definedName name="qqqqqqqqqqqqqqqqqq" hidden="1">{#N/A,#N/A,TRUE,"Sum-FvsT";#N/A,#N/A,TRUE,"Sum-PvsF";#N/A,#N/A,TRUE,"SumYrExp";#N/A,#N/A,TRUE,"DNIE - QtrDC";#N/A,#N/A,TRUE,"DNIE - QtrCI";#N/A,#N/A,TRUE,"DNIE - QtrCC";#N/A,#N/A,TRUE,"DNIE - QtrCDP";#N/A,#N/A,TRUE,"DNIE - QtrCD";#N/A,#N/A,TRUE,"SumDist"}</definedName>
    <definedName name="qqqqqqqqqqqqqqqqqqqqq" hidden="1">{#N/A,#N/A,TRUE,"Sum-FvsT";#N/A,#N/A,TRUE,"Sum-PvsF";#N/A,#N/A,TRUE,"SumYrExp";#N/A,#N/A,TRUE,"DNIE - QtrDC";#N/A,#N/A,TRUE,"DNIE - QtrCI";#N/A,#N/A,TRUE,"DNIE - QtrCC";#N/A,#N/A,TRUE,"DNIE - QtrCDP";#N/A,#N/A,TRUE,"DNIE - QtrCD";#N/A,#N/A,TRUE,"SumDist"}</definedName>
    <definedName name="QTRHISTPull">[94]EssPull!$A$62:$I$63</definedName>
    <definedName name="qwqwq" hidden="1">{"B/L Seg",#N/A,FALSE,"WFHM3";"WFHMqtr",#N/A,FALSE,"WFHM2";"WFHM01",#N/A,FALSE,"WFHM2";"WFHM02",#N/A,FALSE,"WFHM2";"WFHM03",#N/A,FALSE,"WFHM2"}</definedName>
    <definedName name="RAE"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raejnah"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range_calc_asreported">[95]calc!$C$15:$AI$19</definedName>
    <definedName name="range_calc_dnii">[95]calc!$C$50:$AG$70</definedName>
    <definedName name="range_calc_exp">[95]calc!$C$72:$AG$109</definedName>
    <definedName name="range_calc_proforma">[95]calc!$C$22:$AI$48</definedName>
    <definedName name="range_cb">[96]fast_rpt!$E$62:$R$88</definedName>
    <definedName name="range_cb_mm">'[96]fast_rpt_+1'!$E$197:$R$223</definedName>
    <definedName name="range_cb_wfcc">'[96]fast_rpt_+1'!$E$224:$R$250</definedName>
    <definedName name="range_cib">[96]fast_rpt!$E$89:$R$115</definedName>
    <definedName name="range_cib_cibxcre">'[96]fast_rpt_+1'!$E$278:$R$304</definedName>
    <definedName name="range_cib_cre">'[96]fast_rpt_+1'!$E$251:$R$277</definedName>
    <definedName name="range_cl">[96]fast_rpt!$E$35:$R$61</definedName>
    <definedName name="range_cl_auto">'[96]fast_rpt_+1'!$E$89:$R$115</definedName>
    <definedName name="range_cl_card">'[96]fast_rpt_+1'!$E$116:$R$142</definedName>
    <definedName name="range_cl_hl">'[96]fast_rpt_+1'!$E$143:$R$169</definedName>
    <definedName name="range_cl_perlend">'[96]fast_rpt_+1'!$E$170:$R$196</definedName>
    <definedName name="range_csbb">[96]fast_rpt!$E$8:$R$31</definedName>
    <definedName name="range_csbb_branch">'[96]fast_rpt_+1'!$E$8:$R$34</definedName>
    <definedName name="range_csbb_dpg">'[96]fast_rpt_+1'!$E$35:$R$61</definedName>
    <definedName name="range_csbb_smallbus">'[96]fast_rpt_+1'!$E$62:$R$88</definedName>
    <definedName name="range_estimate_asreported">[95]estimate!$C$15:$L$20</definedName>
    <definedName name="range_estimate_proforma">[95]estimate!$C$22:$K$99</definedName>
    <definedName name="range_fastrpt">[95]fast_rpt!$C$9:$V$113</definedName>
    <definedName name="range_other">[96]fast_rpt!$E$143:$R$169</definedName>
    <definedName name="range_wim">[96]fast_rpt!$E$116:$R$142</definedName>
    <definedName name="range_wim_pwm">'[96]fast_rpt_+1'!$E$332:$R$358</definedName>
    <definedName name="range_wim_wfa">'[96]fast_rpt_+1'!$E$305:$R$331</definedName>
    <definedName name="range_wim_wfam">'[96]fast_rpt_+1'!$E$359:$R$385</definedName>
    <definedName name="RCArea" hidden="1">#REF!</definedName>
    <definedName name="re"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Ready" hidden="1">{#N/A,#N/A,FALSE,"Page 5";#N/A,#N/A,FALSE,"Page 6";#N/A,#N/A,FALSE,"Page 9"}</definedName>
    <definedName name="REALITY"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refdate1">[97]Key!$C$1</definedName>
    <definedName name="refid">'[98]E&amp;E Saves - Input'!$G$6:$H$74</definedName>
    <definedName name="RemainingMonths">[72]Library!$E$3</definedName>
    <definedName name="rena" hidden="1">{#N/A,#N/A,TRUE,"toc";#N/A,#N/A,TRUE,"data1";#N/A,#N/A,TRUE,"financing";#N/A,#N/A,TRUE,"source";#N/A,#N/A,TRUE,"cash";#N/A,#N/A,TRUE,"DSReserve";#N/A,#N/A,TRUE,"tax";#N/A,#N/A,TRUE,"1st";#N/A,#N/A,TRUE,"3rd";#N/A,#N/A,TRUE,"4th";#N/A,#N/A,TRUE,"5th";#N/A,#N/A,TRUE,"6th";#N/A,#N/A,TRUE,"deffee";#N/A,#N/A,TRUE,"lnsum";#N/A,#N/A,TRUE,"depr";#N/A,#N/A,TRUE,"funded";#N/A,#N/A,TRUE,"residual";#N/A,#N/A,TRUE,"fedtc";#N/A,#N/A,TRUE,"statetc";#N/A,#N/A,TRUE,"mingain";#N/A,#N/A,TRUE,"mtdata1";#N/A,#N/A,TRUE,"mtsource";#N/A,#N/A,TRUE,"noi";#N/A,#N/A,TRUE,"base";#N/A,#N/A,TRUE,"mtcash";#N/A,#N/A,TRUE,"-3%";#N/A,#N/A,TRUE,"mttax";#N/A,#N/A,TRUE,"mtben";#N/A,#N/A,TRUE,"mtopresv";#N/A,#N/A,TRUE,"tcamort";#N/A,#N/A,TRUE,"mtdepc";#N/A,#N/A,TRUE,"sale";#N/A,#N/A,TRUE,"Qirr";#N/A,#N/A,TRUE,"mingainMT"}</definedName>
    <definedName name="renew" hidden="1">{#N/A,#N/A,TRUE,"Sum-FvsT";#N/A,#N/A,TRUE,"Sum-PvsF";#N/A,#N/A,TRUE,"SumYrExp";#N/A,#N/A,TRUE,"DNIE - QtrDC";#N/A,#N/A,TRUE,"DNIE - QtrCI";#N/A,#N/A,TRUE,"DNIE - QtrCC";#N/A,#N/A,TRUE,"DNIE - QtrCDP";#N/A,#N/A,TRUE,"DNIE - QtrCD";#N/A,#N/A,TRUE,"SumDist"}</definedName>
    <definedName name="RepName">[72]aCover!$B$161</definedName>
    <definedName name="RepOrg">[72]aCover!$B$160</definedName>
    <definedName name="ReportSelection">[72]aCover!$A$18:$C$48</definedName>
    <definedName name="REPT" hidden="1">{"rptbsy1p1",#N/A,TRUE,"Trend";"rptbsy1p2",#N/A,TRUE,"Trend";"rptbsy1p3",#N/A,TRUE,"Trend";"rptbsy1p4",#N/A,TRUE,"Trend";"rptbsy1p5",#N/A,TRUE,"Trend";"rptbsy1p6",#N/A,TRUE,"Trend"}</definedName>
    <definedName name="res" hidden="1">{#N/A,#N/A,TRUE,"toc";#N/A,#N/A,TRUE,"benefits";#N/A,#N/A,TRUE,"TAXCREDITS";#N/A,#N/A,TRUE,"sourcedetail";#N/A,#N/A,TRUE,"finsum";#N/A,#N/A,TRUE,"cash";#N/A,#N/A,TRUE,"tax";#N/A,#N/A,TRUE,"loan2";#N/A,#N/A,TRUE,"loan3";#N/A,#N/A,TRUE,"deprec";#N/A,#N/A,TRUE,"funded";#N/A,#N/A,TRUE,"SALE";#N/A,#N/A,TRUE,"benefits long";#N/A,#N/A,TRUE,"IRR"}</definedName>
    <definedName name="ret_STFPAU">[95]ST_FPA_U!$B$1:$F$103</definedName>
    <definedName name="RetEntList">[72]aCover!$B$52:$D$149</definedName>
    <definedName name="retTrendArea">[72]RetTrend!$A$1:$CT$237</definedName>
    <definedName name="Revenue" comment="Revenue by OC member.  2 yrs actuals plus curr yr plan">[79]Flash!$A$60:$AR$78</definedName>
    <definedName name="Revised"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revised2"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rgawe"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rgeqw" hidden="1">{#N/A,#N/A,TRUE,"toc";#N/A,#N/A,TRUE,"data1";#N/A,#N/A,TRUE,"financing";#N/A,#N/A,TRUE,"source";#N/A,#N/A,TRUE,"cash";#N/A,#N/A,TRUE,"DSReserve";#N/A,#N/A,TRUE,"tax";#N/A,#N/A,TRUE,"1st";#N/A,#N/A,TRUE,"3rd";#N/A,#N/A,TRUE,"4th";#N/A,#N/A,TRUE,"5th";#N/A,#N/A,TRUE,"6th";#N/A,#N/A,TRUE,"deffee";#N/A,#N/A,TRUE,"lnsum";#N/A,#N/A,TRUE,"depr";#N/A,#N/A,TRUE,"funded";#N/A,#N/A,TRUE,"residual";#N/A,#N/A,TRUE,"fedtc";#N/A,#N/A,TRUE,"statetc";#N/A,#N/A,TRUE,"mingain";#N/A,#N/A,TRUE,"mtdata1";#N/A,#N/A,TRUE,"mtsource";#N/A,#N/A,TRUE,"noi";#N/A,#N/A,TRUE,"base";#N/A,#N/A,TRUE,"mtcash";#N/A,#N/A,TRUE,"-3%";#N/A,#N/A,TRUE,"mttax";#N/A,#N/A,TRUE,"mtben";#N/A,#N/A,TRUE,"mtopresv";#N/A,#N/A,TRUE,"tcamort";#N/A,#N/A,TRUE,"mtdepc";#N/A,#N/A,TRUE,"sale";#N/A,#N/A,TRUE,"Qirr";#N/A,#N/A,TRUE,"mingainMT"}</definedName>
    <definedName name="rgfgr" hidden="1">{"TomsTest-View2",#N/A,TRUE,"C";"TomsTest-Page1",#N/A,TRUE,"C"}</definedName>
    <definedName name="rgfgs" hidden="1">{"TomsTest-View2",#N/A,TRUE,"C";"TomsTest-Page1",#N/A,TRUE,"C"}</definedName>
    <definedName name="rgtse"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rngEntity">[53]RangeVariables!$D$4</definedName>
    <definedName name="rngPartner">[53]RangeVariables!$D$5</definedName>
    <definedName name="rngProfile">[53]RangeVariables!$D$11</definedName>
    <definedName name="rngRetrievedOn">[53]RangeVariables!$D$12</definedName>
    <definedName name="rngTimeDesc">[53]RangeVariables!$D$6</definedName>
    <definedName name="rngVersionPro">[53]RangeVariables!$D$8</definedName>
    <definedName name="roll"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ron" hidden="1">{#N/A,#N/A,TRUE,"Sum-FvsT";#N/A,#N/A,TRUE,"Sum-PvsF";#N/A,#N/A,TRUE,"SumYrExp";#N/A,#N/A,TRUE,"DNIE - QtrDC";#N/A,#N/A,TRUE,"DNIE - QtrCI";#N/A,#N/A,TRUE,"DNIE - QtrCC";#N/A,#N/A,TRUE,"DNIE - QtrCDP";#N/A,#N/A,TRUE,"DNIE - QtrCD";#N/A,#N/A,TRUE,"SumDist"}</definedName>
    <definedName name="rono" hidden="1">{#N/A,#N/A,TRUE,"Sum-FvsT";#N/A,#N/A,TRUE,"Sum-PvsF";#N/A,#N/A,TRUE,"SumYrExp";#N/A,#N/A,TRUE,"DNIE - QtrDC";#N/A,#N/A,TRUE,"DNIE - QtrCI";#N/A,#N/A,TRUE,"DNIE - QtrCC";#N/A,#N/A,TRUE,"DNIE - QtrCDP";#N/A,#N/A,TRUE,"DNIE - QtrCD";#N/A,#N/A,TRUE,"SumDist"}</definedName>
    <definedName name="Rounding">[66]Input!$H$1</definedName>
    <definedName name="rrrr" hidden="1">{#N/A,#N/A,FALSE,"Page 5";#N/A,#N/A,FALSE,"Page 6";#N/A,#N/A,FALSE,"Page 9"}</definedName>
    <definedName name="rrrrrrrrrrrrrrrrr" hidden="1">{"TomsTest-View2",#N/A,TRUE,"C";"TomsTest-Page1",#N/A,TRUE,"C"}</definedName>
    <definedName name="rrwss"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rthg" hidden="1">{#N/A,#N/A,FALSE,"KMM COVER";"BS",#N/A,FALSE,"bsdetail";"IS",#N/A,FALSE,"sumincmth";"NI",#N/A,FALSE,"netincmth2";"EXP.CAT",#N/A,FALSE,"expbycat";"CONTEXP",#N/A,FALSE,"conexpmth2";"QTRIS",#N/A,FALSE,"QTRIS"}</definedName>
    <definedName name="s" localSheetId="0" hidden="1">#REF!</definedName>
    <definedName name="s" hidden="1">#REF!</definedName>
    <definedName name="S.A"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sa"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SA_Year1">'[47]LE Allocation'!$C$93:$M$119</definedName>
    <definedName name="SA_Year1_group">'[47]LE Allocation'!$C$92:$M$92</definedName>
    <definedName name="SA_Year1_type">'[47]LE Allocation'!$A$93:$A$119</definedName>
    <definedName name="SA_Year2">'[47]LE Allocation'!$S$93:$AC$119</definedName>
    <definedName name="SA_Year2_group">'[47]LE Allocation'!$S$92:$AC$92</definedName>
    <definedName name="SA_Year2_type">'[47]LE Allocation'!$Q$93:$Q$119</definedName>
    <definedName name="SA_Year3">'[47]LE Allocation'!$AI$93:$AS$119</definedName>
    <definedName name="SA_Year3_group">'[47]LE Allocation'!$AI$92:$AS$92</definedName>
    <definedName name="SA_Year3_type">'[47]LE Allocation'!$AG$93:$AG$119</definedName>
    <definedName name="sadfasdfasdf" hidden="1">{#N/A,#N/A,TRUE,"Sum-FvsT";#N/A,#N/A,TRUE,"Sum-PvsF";#N/A,#N/A,TRUE,"SumYrExp";#N/A,#N/A,TRUE,"DNIE - QtrDC";#N/A,#N/A,TRUE,"DNIE - QtrCI";#N/A,#N/A,TRUE,"DNIE - QtrCC";#N/A,#N/A,TRUE,"DNIE - QtrCDP";#N/A,#N/A,TRUE,"DNIE - QtrCD";#N/A,#N/A,TRUE,"SumDist"}</definedName>
    <definedName name="SAMPLE" hidden="1">{"View with Batches to Prelim",#N/A,FALSE,"FDMS MGMNT";"View wo batches",#N/A,FALSE,"FDMS MGMNT"}</definedName>
    <definedName name="sample2" hidden="1">{"View with Batches to Prelim",#N/A,FALSE,"FDMS MGMNT";"View wo batches",#N/A,FALSE,"FDMS MGMNT"}</definedName>
    <definedName name="SAPBEXrevision">1</definedName>
    <definedName name="SAPBEXsysID">"BWP"</definedName>
    <definedName name="SAPBEXwbID">"3RCU17AMYZEVW6RSOY980KWDZ"</definedName>
    <definedName name="sasdf" hidden="1">{#N/A,#N/A,TRUE,"NB";#N/A,#N/A,TRUE,"NBYld";#N/A,#N/A,TRUE,"OS";#N/A,#N/A,TRUE,"30DQ#";#N/A,#N/A,TRUE,"30DQ$";#N/A,#N/A,TRUE,"60DQ#";#N/A,#N/A,TRUE,"60DQ$";#N/A,#N/A,TRUE,"OCO";#N/A,#N/A,TRUE,"DelqDetail";#N/A,#N/A,TRUE,"GL";#N/A,#N/A,TRUE,"Rec";#N/A,#N/A,TRUE,"LossDetail";#N/A,#N/A,TRUE,"NL"}</definedName>
    <definedName name="Scenario_ADV">'[47]Model Input'!$C$5</definedName>
    <definedName name="Scenario_ADV_Nm">'[99]Model Input'!$G$5</definedName>
    <definedName name="Scenario_Base">'[47]Model Input'!$C$4</definedName>
    <definedName name="Scenario_Base_Nm">'[99]Model Input'!$G$4</definedName>
    <definedName name="Scenario_SA">'[47]Model Input'!$C$6</definedName>
    <definedName name="Scenario_SA_Nm">'[99]Model Input'!$G$6</definedName>
    <definedName name="sd"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sda" hidden="1">{#N/A,#N/A,TRUE,"Sum-FvsT";#N/A,#N/A,TRUE,"Sum-PvsF";#N/A,#N/A,TRUE,"SumYrExp";#N/A,#N/A,TRUE,"DNIE - QtrDC";#N/A,#N/A,TRUE,"DNIE - QtrCI";#N/A,#N/A,TRUE,"DNIE - QtrCC";#N/A,#N/A,TRUE,"DNIE - QtrCDP";#N/A,#N/A,TRUE,"DNIE - QtrCD";#N/A,#N/A,TRUE,"SumDist"}</definedName>
    <definedName name="sdbfwajelk" hidden="1">{#N/A,#N/A,TRUE,"toc";#N/A,#N/A,TRUE,"data1";#N/A,#N/A,TRUE,"financing";#N/A,#N/A,TRUE,"source";#N/A,#N/A,TRUE,"cash";#N/A,#N/A,TRUE,"DSReserve";#N/A,#N/A,TRUE,"tax";#N/A,#N/A,TRUE,"1st";#N/A,#N/A,TRUE,"3rd";#N/A,#N/A,TRUE,"4th";#N/A,#N/A,TRUE,"5th";#N/A,#N/A,TRUE,"6th";#N/A,#N/A,TRUE,"deffee";#N/A,#N/A,TRUE,"lnsum";#N/A,#N/A,TRUE,"depr";#N/A,#N/A,TRUE,"funded";#N/A,#N/A,TRUE,"residual";#N/A,#N/A,TRUE,"fedtc";#N/A,#N/A,TRUE,"statetc";#N/A,#N/A,TRUE,"mingain";#N/A,#N/A,TRUE,"mtdata1";#N/A,#N/A,TRUE,"mtsource";#N/A,#N/A,TRUE,"noi";#N/A,#N/A,TRUE,"base";#N/A,#N/A,TRUE,"mtcash";#N/A,#N/A,TRUE,"-3%";#N/A,#N/A,TRUE,"mttax";#N/A,#N/A,TRUE,"mtben";#N/A,#N/A,TRUE,"mtopresv";#N/A,#N/A,TRUE,"tcamort";#N/A,#N/A,TRUE,"mtdepc";#N/A,#N/A,TRUE,"sale";#N/A,#N/A,TRUE,"Qirr";#N/A,#N/A,TRUE,"mingainMT"}</definedName>
    <definedName name="sdf" hidden="1">{#N/A,#N/A,FALSE,"Page 5";#N/A,#N/A,FALSE,"Page 6";#N/A,#N/A,FALSE,"Page 9"}</definedName>
    <definedName name="sdfasda" localSheetId="0" hidden="1">#REF!</definedName>
    <definedName name="sdfasda" hidden="1">#REF!</definedName>
    <definedName name="sdfasdfasdf" localSheetId="0" hidden="1">#REF!</definedName>
    <definedName name="sdfasdfasdf" hidden="1">#REF!</definedName>
    <definedName name="sdfg" hidden="1">{"TomsTest-View2",#N/A,TRUE,"C";"TomsTest-Page1",#N/A,TRUE,"C"}</definedName>
    <definedName name="sdgbf" localSheetId="0" hidden="1">#REF!</definedName>
    <definedName name="sdgbf" hidden="1">#REF!</definedName>
    <definedName name="SDI_CAP">31767</definedName>
    <definedName name="SDI_PCT">0.005</definedName>
    <definedName name="sdS" hidden="1">{#N/A,#N/A,TRUE,"NB";#N/A,#N/A,TRUE,"NBYld";#N/A,#N/A,TRUE,"OS";#N/A,#N/A,TRUE,"30DQ#";#N/A,#N/A,TRUE,"30DQ$";#N/A,#N/A,TRUE,"60DQ#";#N/A,#N/A,TRUE,"60DQ$";#N/A,#N/A,TRUE,"OCO";#N/A,#N/A,TRUE,"DelqDetail";#N/A,#N/A,TRUE,"GL";#N/A,#N/A,TRUE,"Rec";#N/A,#N/A,TRUE,"LossDetail";#N/A,#N/A,TRUE,"NL"}</definedName>
    <definedName name="sdzfh" hidden="1">{"TomsTest-View2",#N/A,TRUE,"C";"TomsTest-Page1",#N/A,TRUE,"C"}</definedName>
    <definedName name="se"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seargerg" hidden="1">{"TomsTest-View2",#N/A,TRUE,"C";"TomsTest-Page1",#N/A,TRUE,"C"}</definedName>
    <definedName name="Security" hidden="1">{#N/A,#N/A,TRUE,"Sum-FvsT";#N/A,#N/A,TRUE,"Sum-PvsF";#N/A,#N/A,TRUE,"SumYrExp";#N/A,#N/A,TRUE,"DNIE - QtrDC";#N/A,#N/A,TRUE,"DNIE - QtrCI";#N/A,#N/A,TRUE,"DNIE - QtrCC";#N/A,#N/A,TRUE,"DNIE - QtrCDP";#N/A,#N/A,TRUE,"DNIE - QtrCD";#N/A,#N/A,TRUE,"SumDist"}</definedName>
    <definedName name="segd"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sencount" hidden="1">1</definedName>
    <definedName name="Server">[72]aCover!$B$162</definedName>
    <definedName name="SFgasd"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sfgr" hidden="1">{"TomsTest-View2",#N/A,TRUE,"C";"TomsTest-Page1",#N/A,TRUE,"C"}</definedName>
    <definedName name="sheet" hidden="1">{#N/A,#N/A,TRUE,"Sum-FvsT";#N/A,#N/A,TRUE,"Sum-PvsF";#N/A,#N/A,TRUE,"SumYrExp";#N/A,#N/A,TRUE,"DNIE - QtrDC";#N/A,#N/A,TRUE,"DNIE - QtrCI";#N/A,#N/A,TRUE,"DNIE - QtrCC";#N/A,#N/A,TRUE,"DNIE - QtrCDP";#N/A,#N/A,TRUE,"DNIE - QtrCD";#N/A,#N/A,TRUE,"SumDist"}</definedName>
    <definedName name="Shell" hidden="1">{#N/A,#N/A,FALSE,"CaliforniaNevada Report";#N/A,#N/A,FALSE,"P&amp;L  1";#N/A,#N/A,FALSE,"P&amp;L Div Forecast  2a";#N/A,#N/A,FALSE,"P&amp;L Div Plan  2b";#N/A,#N/A,FALSE,"Page 3";#N/A,#N/A,FALSE,"NOF Forecast  4a";#N/A,#N/A,FALSE,"NOF Plan  4b";#N/A,#N/A,FALSE,"EOM Accounts  5";#N/A,#N/A,FALSE,"Opens  6";#N/A,#N/A,FALSE,"Drivers  7"}</definedName>
    <definedName name="Shelley" hidden="1">{#N/A,#N/A,FALSE,"PBG Plan vs Fcst";#N/A,#N/A,FALSE,"PBG Aug vs Sept";#N/A,#N/A,FALSE,"PBG Q2vQ3";#N/A,#N/A,FALSE,"PBG Q3vQ4";#N/A,#N/A,FALSE,"PBG Q2vQ3 wo Intg";#N/A,#N/A,FALSE,"PBG Q3vQ4 wo Intg ";#N/A,#N/A,FALSE,"Intg Q2vQ3";#N/A,#N/A,FALSE,"Intg Q3vQ4"}</definedName>
    <definedName name="sin">#N/A</definedName>
    <definedName name="sjkdhroierhijngkjbgihseroihweorknekjlra" hidden="1">{#N/A,#N/A,TRUE,"NB";#N/A,#N/A,TRUE,"NBYld";#N/A,#N/A,TRUE,"OS";#N/A,#N/A,TRUE,"30DQ#";#N/A,#N/A,TRUE,"30DQ$";#N/A,#N/A,TRUE,"60DQ#";#N/A,#N/A,TRUE,"60DQ$";#N/A,#N/A,TRUE,"OCO";#N/A,#N/A,TRUE,"DelqDetail";#N/A,#N/A,TRUE,"GL";#N/A,#N/A,TRUE,"Rec";#N/A,#N/A,TRUE,"LossDetail";#N/A,#N/A,TRUE,"NL"}</definedName>
    <definedName name="snl_pull">[100]SNL_test!$AI$3:$BN$898</definedName>
    <definedName name="SNLCodeLookup">'[101]SNL+EssbCodes'!$C$4:$J$121</definedName>
    <definedName name="SOC" hidden="1">{#N/A,#N/A,TRUE,"Sum-FvsT";#N/A,#N/A,TRUE,"Sum-PvsF";#N/A,#N/A,TRUE,"SumYrExp";#N/A,#N/A,TRUE,"DNIE - QtrDC";#N/A,#N/A,TRUE,"DNIE - QtrCI";#N/A,#N/A,TRUE,"DNIE - QtrCC";#N/A,#N/A,TRUE,"DNIE - QtrCDP";#N/A,#N/A,TRUE,"DNIE - QtrCD";#N/A,#N/A,TRUE,"SumDist"}</definedName>
    <definedName name="SpecialPrice" hidden="1">#REF!</definedName>
    <definedName name="Split1" localSheetId="0">OFFSET(#REF!,2,0,COUNTA(#REF!)-1)</definedName>
    <definedName name="Split1">OFFSET(#REF!,2,0,COUNTA(#REF!)-1)</definedName>
    <definedName name="Split2" localSheetId="0">OFFSET(#REF!,2,0,COUNTA(#REF!)-1)</definedName>
    <definedName name="Split2">OFFSET(#REF!,2,0,COUNTA(#REF!)-1)</definedName>
    <definedName name="Split3" localSheetId="0">OFFSET(#REF!,2,0,COUNTA(#REF!)-1)</definedName>
    <definedName name="Split3">OFFSET(#REF!,2,0,COUNTA(#REF!)-1)</definedName>
    <definedName name="sra" hidden="1">{"'1-12monthcpr'!$A$5:$P$74"}</definedName>
    <definedName name="sre" hidden="1">{"'1-12monthcpr'!$A$5:$P$74"}</definedName>
    <definedName name="ss" hidden="1">{#N/A,#N/A,TRUE,"Sum-FvsT";#N/A,#N/A,TRUE,"Sum-PvsF";#N/A,#N/A,TRUE,"SumYrExp";#N/A,#N/A,TRUE,"DNIE - QtrDC";#N/A,#N/A,TRUE,"DNIE - QtrCI";#N/A,#N/A,TRUE,"DNIE - QtrCC";#N/A,#N/A,TRUE,"DNIE - QtrCDP";#N/A,#N/A,TRUE,"DNIE - QtrCD";#N/A,#N/A,TRUE,"SumDist"}</definedName>
    <definedName name="sss" hidden="1">{#N/A,#N/A,TRUE,"Sum-FvsT";#N/A,#N/A,TRUE,"Sum-PvsF";#N/A,#N/A,TRUE,"SumYrExp";#N/A,#N/A,TRUE,"DNIE - QtrDC";#N/A,#N/A,TRUE,"DNIE - QtrCI";#N/A,#N/A,TRUE,"DNIE - QtrCC";#N/A,#N/A,TRUE,"DNIE - QtrCDP";#N/A,#N/A,TRUE,"DNIE - QtrCD";#N/A,#N/A,TRUE,"SumDist"}</definedName>
    <definedName name="ssss" hidden="1">{#N/A,#N/A,TRUE,"Sum-FvsT";#N/A,#N/A,TRUE,"Sum-PvsF";#N/A,#N/A,TRUE,"SumYrExp";#N/A,#N/A,TRUE,"DNIE - QtrDC";#N/A,#N/A,TRUE,"DNIE - QtrCI";#N/A,#N/A,TRUE,"DNIE - QtrCC";#N/A,#N/A,TRUE,"DNIE - QtrCDP";#N/A,#N/A,TRUE,"DNIE - QtrCD";#N/A,#N/A,TRUE,"SumDist"}</definedName>
    <definedName name="sssss" hidden="1">{#N/A,#N/A,FALSE,"chgs";#N/A,#N/A,FALSE,"exp";#N/A,#N/A,FALSE,"detail"}</definedName>
    <definedName name="sssssssssss" hidden="1">{#N/A,#N/A,FALSE,"CaliforniaNevada Report";#N/A,#N/A,FALSE,"P&amp;L  1";#N/A,#N/A,FALSE,"P&amp;L Div Forecast  2a";#N/A,#N/A,FALSE,"P&amp;L Div Plan  2b";#N/A,#N/A,FALSE,"Page 3";#N/A,#N/A,FALSE,"NOF Forecast  4a";#N/A,#N/A,FALSE,"NOF Plan  4b";#N/A,#N/A,FALSE,"EOM Accounts  5";#N/A,#N/A,FALSE,"Opens  6";#N/A,#N/A,FALSE,"Drivers  7"}</definedName>
    <definedName name="Stable">'[53]Deposit Assumptions Calc'!$G$76</definedName>
    <definedName name="Stable2">#REF!</definedName>
    <definedName name="steph" hidden="1">{#N/A,#N/A,TRUE,"Sum-FvsT";#N/A,#N/A,TRUE,"Sum-PvsF";#N/A,#N/A,TRUE,"SumYrExp";#N/A,#N/A,TRUE,"DNIE - QtrDC";#N/A,#N/A,TRUE,"DNIE - QtrCI";#N/A,#N/A,TRUE,"DNIE - QtrCC";#N/A,#N/A,TRUE,"DNIE - QtrCDP";#N/A,#N/A,TRUE,"DNIE - QtrCD";#N/A,#N/A,TRUE,"SumDist"}</definedName>
    <definedName name="steve" hidden="1">{#N/A,#N/A,FALSE,"PBG Plan vs Fcst";#N/A,#N/A,FALSE,"PBG Aug vs Sept";#N/A,#N/A,FALSE,"PBG Q2vQ3";#N/A,#N/A,FALSE,"PBG Q3vQ4";#N/A,#N/A,FALSE,"PBG Q2vQ3 wo Intg";#N/A,#N/A,FALSE,"PBG Q3vQ4 wo Intg ";#N/A,#N/A,FALSE,"Intg Q2vQ3";#N/A,#N/A,FALSE,"Intg Q3vQ4"}</definedName>
    <definedName name="stiff" hidden="1">{#N/A,#N/A,TRUE,"Sum-FvsT";#N/A,#N/A,TRUE,"Sum-PvsF";#N/A,#N/A,TRUE,"SumYrExp";#N/A,#N/A,TRUE,"DNIE - QtrDC";#N/A,#N/A,TRUE,"DNIE - QtrCI";#N/A,#N/A,TRUE,"DNIE - QtrCC";#N/A,#N/A,TRUE,"DNIE - QtrCDP";#N/A,#N/A,TRUE,"DNIE - QtrCD";#N/A,#N/A,TRUE,"SumDist"}</definedName>
    <definedName name="stuff" hidden="1">{#N/A,#N/A,FALSE,"assmps";#N/A,#N/A,FALSE,"TTLsmry";#N/A,#N/A,FALSE,"MOsmry";#N/A,#N/A,FALSE,"profit";#N/A,#N/A,FALSE,"CCsmry";#N/A,#N/A,FALSE,"cadilac";#N/A,#N/A,FALSE,"Budget"}</definedName>
    <definedName name="SUM" hidden="1">{#N/A,#N/A,TRUE,"Overall";#N/A,#N/A,TRUE,"M&amp;A-Total";#N/A,#N/A,TRUE,"Equity-Total";#N/A,#N/A,TRUE,"HG-Total";#N/A,#N/A,TRUE,"Hy-Total";#N/A,#N/A,TRUE,"Equity PP"}</definedName>
    <definedName name="summary" hidden="1">{#N/A,#N/A,TRUE,"Sum-FvsT";#N/A,#N/A,TRUE,"Sum-PvsF";#N/A,#N/A,TRUE,"SumYrExp";#N/A,#N/A,TRUE,"DNIE - QtrDC";#N/A,#N/A,TRUE,"DNIE - QtrCI";#N/A,#N/A,TRUE,"DNIE - QtrCC";#N/A,#N/A,TRUE,"DNIE - QtrCDP";#N/A,#N/A,TRUE,"DNIE - QtrCD";#N/A,#N/A,TRUE,"SumDist"}</definedName>
    <definedName name="Summary2" hidden="1">{#N/A,#N/A,TRUE,"Overall";#N/A,#N/A,TRUE,"M&amp;A-Total";#N/A,#N/A,TRUE,"Equity-Total";#N/A,#N/A,TRUE,"HG-Total";#N/A,#N/A,TRUE,"Hy-Total";#N/A,#N/A,TRUE,"Equity PP"}</definedName>
    <definedName name="supplement" hidden="1">{#N/A,#N/A,TRUE,"NB";#N/A,#N/A,TRUE,"NBYld";#N/A,#N/A,TRUE,"OS";#N/A,#N/A,TRUE,"30DQ#";#N/A,#N/A,TRUE,"30DQ$";#N/A,#N/A,TRUE,"60DQ#";#N/A,#N/A,TRUE,"60DQ$";#N/A,#N/A,TRUE,"OCO";#N/A,#N/A,TRUE,"DelqDetail";#N/A,#N/A,TRUE,"GL";#N/A,#N/A,TRUE,"Rec";#N/A,#N/A,TRUE,"LossDetail";#N/A,#N/A,TRUE,"NL"}</definedName>
    <definedName name="sw"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t" hidden="1">{#N/A,#N/A,FALSE,"PBG Plan vs Fcst";#N/A,#N/A,FALSE,"PBG Aug vs Sept";#N/A,#N/A,FALSE,"PBG Q2vQ3";#N/A,#N/A,FALSE,"PBG Q3vQ4";#N/A,#N/A,FALSE,"PBG Q2vQ3 wo Intg";#N/A,#N/A,FALSE,"PBG Q3vQ4 wo Intg ";#N/A,#N/A,FALSE,"Intg Q2vQ3";#N/A,#N/A,FALSE,"Intg Q3vQ4"}</definedName>
    <definedName name="ta"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table">'[102]Lookup Table'!$A$1:$J$31</definedName>
    <definedName name="Tara"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TargetName">[72]aCover!$D$1</definedName>
    <definedName name="TaxRate">#REF!</definedName>
    <definedName name="TB"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tbl_ProdInfo" hidden="1">#REF!</definedName>
    <definedName name="te" hidden="1">{#N/A,#N/A,TRUE,"NB";#N/A,#N/A,TRUE,"NBYld";#N/A,#N/A,TRUE,"OS";#N/A,#N/A,TRUE,"30DQ#";#N/A,#N/A,TRUE,"30DQ$";#N/A,#N/A,TRUE,"60DQ#";#N/A,#N/A,TRUE,"60DQ$";#N/A,#N/A,TRUE,"OCO";#N/A,#N/A,TRUE,"DelqDetail";#N/A,#N/A,TRUE,"GL";#N/A,#N/A,TRUE,"Rec";#N/A,#N/A,TRUE,"LossDetail";#N/A,#N/A,TRUE,"NL"}</definedName>
    <definedName name="ted" hidden="1">{#N/A,#N/A,TRUE,"NB";#N/A,#N/A,TRUE,"NBYld";#N/A,#N/A,TRUE,"OS";#N/A,#N/A,TRUE,"30DQ#";#N/A,#N/A,TRUE,"30DQ$";#N/A,#N/A,TRUE,"60DQ#";#N/A,#N/A,TRUE,"60DQ$";#N/A,#N/A,TRUE,"OCO";#N/A,#N/A,TRUE,"DelqDetail";#N/A,#N/A,TRUE,"GL";#N/A,#N/A,TRUE,"Rec";#N/A,#N/A,TRUE,"LossDetail";#N/A,#N/A,TRUE,"NL"}</definedName>
    <definedName name="temp" hidden="1">{#N/A,#N/A,TRUE,"Sum-FvsT";#N/A,#N/A,TRUE,"Sum-PvsF";#N/A,#N/A,TRUE,"SumYrExp";#N/A,#N/A,TRUE,"DNIE - QtrDC";#N/A,#N/A,TRUE,"DNIE - QtrCI";#N/A,#N/A,TRUE,"DNIE - QtrCC";#N/A,#N/A,TRUE,"DNIE - QtrCDP";#N/A,#N/A,TRUE,"DNIE - QtrCD";#N/A,#N/A,TRUE,"SumDist"}</definedName>
    <definedName name="temp2" hidden="1">{#N/A,#N/A,FALSE,"Page 5";#N/A,#N/A,FALSE,"Page 6";#N/A,#N/A,FALSE,"Page 9"}</definedName>
    <definedName name="Template" hidden="1">{#N/A,#N/A,TRUE,"Sum-FvsT";#N/A,#N/A,TRUE,"Sum-PvsF";#N/A,#N/A,TRUE,"SumYrExp";#N/A,#N/A,TRUE,"DNIE - QtrDC";#N/A,#N/A,TRUE,"DNIE - QtrCI";#N/A,#N/A,TRUE,"DNIE - QtrCC";#N/A,#N/A,TRUE,"DNIE - QtrCDP";#N/A,#N/A,TRUE,"DNIE - QtrCD";#N/A,#N/A,TRUE,"SumDist"}</definedName>
    <definedName name="template45" hidden="1">{"TomsTest-View2",#N/A,TRUE,"C";"TomsTest-Page1",#N/A,TRUE,"C"}</definedName>
    <definedName name="ter"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test" hidden="1">{#N/A,#N/A,FALSE,"assmps";#N/A,#N/A,FALSE,"TTLsmry";#N/A,#N/A,FALSE,"MOsmry";#N/A,#N/A,FALSE,"profit";#N/A,#N/A,FALSE,"CCsmry";#N/A,#N/A,FALSE,"cadilac";#N/A,#N/A,FALSE,"Budget"}</definedName>
    <definedName name="test1" hidden="1">{#N/A,#N/A,FALSE,"assmps";#N/A,#N/A,FALSE,"TTLsmry";#N/A,#N/A,FALSE,"MOsmry";#N/A,#N/A,FALSE,"profit";#N/A,#N/A,FALSE,"CCsmry";#N/A,#N/A,FALSE,"cadilac";#N/A,#N/A,FALSE,"Budget"}</definedName>
    <definedName name="test2" hidden="1">{"View with Batches to Prelim",#N/A,FALSE,"FDMS MGMNT";"View wo batches",#N/A,FALSE,"FDMS MGMNT"}</definedName>
    <definedName name="TestAdd">"Test RefersTo1"</definedName>
    <definedName name="TESTING" hidden="1">{#N/A,#N/A,TRUE,"Sum-FvsT";#N/A,#N/A,TRUE,"Sum-PvsF";#N/A,#N/A,TRUE,"SumYrExp";#N/A,#N/A,TRUE,"DNIE - QtrDC";#N/A,#N/A,TRUE,"DNIE - QtrCI";#N/A,#N/A,TRUE,"DNIE - QtrCC";#N/A,#N/A,TRUE,"DNIE - QtrCDP";#N/A,#N/A,TRUE,"DNIE - QtrCD";#N/A,#N/A,TRUE,"SumDist"}</definedName>
    <definedName name="testttt" hidden="1">{"TomsTest-View2",#N/A,TRUE,"C";"TomsTest-Page1",#N/A,TRUE,"C"}</definedName>
    <definedName name="things" hidden="1">{#N/A,#N/A,FALSE,"assmps";#N/A,#N/A,FALSE,"TTLsmry";#N/A,#N/A,FALSE,"MOsmry";#N/A,#N/A,FALSE,"profit";#N/A,#N/A,FALSE,"CCsmry";#N/A,#N/A,FALSE,"cadilac";#N/A,#N/A,FALSE,"Budget"}</definedName>
    <definedName name="Time">[86]cover!$L$5</definedName>
    <definedName name="to"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totalcash"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tr" hidden="1">{#N/A,#N/A,TRUE,"Sum-FvsT";#N/A,#N/A,TRUE,"Sum-PvsF";#N/A,#N/A,TRUE,"SumYrExp";#N/A,#N/A,TRUE,"DNIE - QtrDC";#N/A,#N/A,TRUE,"DNIE - QtrCI";#N/A,#N/A,TRUE,"DNIE - QtrCC";#N/A,#N/A,TRUE,"DNIE - QtrCDP";#N/A,#N/A,TRUE,"DNIE - QtrCD";#N/A,#N/A,TRUE,"SumDist"}</definedName>
    <definedName name="Trash" hidden="1">{#N/A,#N/A,FALSE,"Page 5";#N/A,#N/A,FALSE,"Page 6";#N/A,#N/A,FALSE,"Page 9"}</definedName>
    <definedName name="travel" hidden="1">{#N/A,#N/A,TRUE,"Sum-FvsT";#N/A,#N/A,TRUE,"Sum-PvsF";#N/A,#N/A,TRUE,"SumYrExp";#N/A,#N/A,TRUE,"DNIE - QtrDC";#N/A,#N/A,TRUE,"DNIE - QtrCI";#N/A,#N/A,TRUE,"DNIE - QtrCC";#N/A,#N/A,TRUE,"DNIE - QtrCDP";#N/A,#N/A,TRUE,"DNIE - QtrCD";#N/A,#N/A,TRUE,"SumDist"}</definedName>
    <definedName name="trouble" hidden="1">{"Reg Cap Ratios",#N/A,TRUE,"Reg Cap Ratios";"Cover page",#N/A,TRUE,"USB calc.";"Sub debt calc",#N/A,TRUE,"USB calc.";"On BS Summary",#N/A,TRUE,"On Bal Summary";"On BS Detail",#N/A,TRUE,"On Bal Sheet";"Off BS Summary",#N/A,TRUE,"Off Bal Summary";"Off BS Detail",#N/A,TRUE,"Off Bal Sheet"}</definedName>
    <definedName name="try"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tt" hidden="1">{#N/A,#N/A,FALSE,"PBG Plan vs Fcst";#N/A,#N/A,FALSE,"PBG Aug vs Sept";#N/A,#N/A,FALSE,"PBG Q2vQ3";#N/A,#N/A,FALSE,"PBG Q3vQ4";#N/A,#N/A,FALSE,"PBG Q2vQ3 wo Intg";#N/A,#N/A,FALSE,"PBG Q3vQ4 wo Intg ";#N/A,#N/A,FALSE,"Intg Q2vQ3";#N/A,#N/A,FALSE,"Intg Q3vQ4"}</definedName>
    <definedName name="ttr" hidden="1">{"B/L Seg",#N/A,FALSE,"WFHM3";"WFHMqtr",#N/A,FALSE,"WFHM2";"WFHM01",#N/A,FALSE,"WFHM2";"WFHM02",#N/A,FALSE,"WFHM2";"WFHM03",#N/A,FALSE,"WFHM2"}</definedName>
    <definedName name="ttt" hidden="1">{#N/A,#N/A,TRUE,"Sum-FvsT";#N/A,#N/A,TRUE,"Sum-PvsF";#N/A,#N/A,TRUE,"SumYrExp";#N/A,#N/A,TRUE,"DNIE - QtrDC";#N/A,#N/A,TRUE,"DNIE - QtrCI";#N/A,#N/A,TRUE,"DNIE - QtrCC";#N/A,#N/A,TRUE,"DNIE - QtrCDP";#N/A,#N/A,TRUE,"DNIE - QtrCD";#N/A,#N/A,TRUE,"SumDist"}</definedName>
    <definedName name="tttt" hidden="1">{#N/A,#N/A,FALSE,"Balances";#N/A,#N/A,FALSE,"Fees";#N/A,#N/A,FALSE,"Check Printing"}</definedName>
    <definedName name="tttttttttttttt" localSheetId="0" hidden="1">#REF!</definedName>
    <definedName name="tttttttttttttt" hidden="1">#REF!</definedName>
    <definedName name="tttttttttttttttttt" hidden="1">{"TomsTest-View2",#N/A,TRUE,"C";"TomsTest-Page1",#N/A,TRUE,"C"}</definedName>
    <definedName name="two"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ty" hidden="1">{"SUMMARY",#N/A,FALSE,"DEALSUM";"ASSUMPS",#N/A,FALSE,"DEALSUM"}</definedName>
    <definedName name="u" hidden="1">{"TomsTest-View2",#N/A,TRUE,"C";"TomsTest-Page1",#N/A,TRUE,"C"}</definedName>
    <definedName name="uh" hidden="1">{#N/A,#N/A,TRUE,"Sum-FvsT";#N/A,#N/A,TRUE,"Sum-PvsF";#N/A,#N/A,TRUE,"SumYrExp";#N/A,#N/A,TRUE,"DNIE - QtrDC";#N/A,#N/A,TRUE,"DNIE - QtrCI";#N/A,#N/A,TRUE,"DNIE - QtrCC";#N/A,#N/A,TRUE,"DNIE - QtrCDP";#N/A,#N/A,TRUE,"DNIE - QtrCD";#N/A,#N/A,TRUE,"SumDist"}</definedName>
    <definedName name="ui" localSheetId="0" hidden="1">#REF!</definedName>
    <definedName name="ui" hidden="1">#REF!</definedName>
    <definedName name="UI_CAP">7000</definedName>
    <definedName name="UI_PCT">0.032</definedName>
    <definedName name="uihuiuii" localSheetId="0" hidden="1">#REF!</definedName>
    <definedName name="uihuiuii" hidden="1">#REF!</definedName>
    <definedName name="uiui" localSheetId="0" hidden="1">#REF!</definedName>
    <definedName name="uiui" hidden="1">#REF!</definedName>
    <definedName name="unfitparty" hidden="1">{"View with Batches to Prelim",#N/A,FALSE,"FDMS MGMNT";"View wo batches",#N/A,FALSE,"FDMS MGMNT"}</definedName>
    <definedName name="uu" hidden="1">{#N/A,#N/A,TRUE,"Sum-FvsT";#N/A,#N/A,TRUE,"Sum-PvsF";#N/A,#N/A,TRUE,"SumYrExp";#N/A,#N/A,TRUE,"DNIE - QtrDC";#N/A,#N/A,TRUE,"DNIE - QtrCI";#N/A,#N/A,TRUE,"DNIE - QtrCC";#N/A,#N/A,TRUE,"DNIE - QtrCDP";#N/A,#N/A,TRUE,"DNIE - QtrCD";#N/A,#N/A,TRUE,"SumDist"}</definedName>
    <definedName name="uuu" hidden="1">{#N/A,#N/A,TRUE,"Sum-FvsT";#N/A,#N/A,TRUE,"Sum-PvsF";#N/A,#N/A,TRUE,"SumYrExp";#N/A,#N/A,TRUE,"DNIE - QtrDC";#N/A,#N/A,TRUE,"DNIE - QtrCI";#N/A,#N/A,TRUE,"DNIE - QtrCC";#N/A,#N/A,TRUE,"DNIE - QtrCDP";#N/A,#N/A,TRUE,"DNIE - QtrCD";#N/A,#N/A,TRUE,"SumDist"}</definedName>
    <definedName name="uuuuuuuuuuuuuuuuuuuuuuuuu" hidden="1">{"TomsTest-View2",#N/A,TRUE,"C";"TomsTest-Page1",#N/A,TRUE,"C"}</definedName>
    <definedName name="v" hidden="1">{"B/L Seg",#N/A,FALSE,"WFHM3";"WFHMqtr",#N/A,FALSE,"WFHM2";"WFHM01",#N/A,FALSE,"WFHM2";"WFHM02",#N/A,FALSE,"WFHM2";"WFHM03",#N/A,FALSE,"WFHM2"}</definedName>
    <definedName name="Value" hidden="1">{#N/A,#N/A,FALSE,"Cashflow Analysis";#N/A,#N/A,FALSE,"Sensitivity Analysis";#N/A,#N/A,FALSE,"PV";#N/A,#N/A,FALSE,"Pro Forma"}</definedName>
    <definedName name="value1" hidden="1">{#N/A,#N/A,FALSE,"Cashflow Analysis";#N/A,#N/A,FALSE,"Sensitivity Analysis";#N/A,#N/A,FALSE,"PV";#N/A,#N/A,FALSE,"Pro Forma"}</definedName>
    <definedName name="Values_Entered" localSheetId="0">IF(Loan_Amount*Interest_Rate*Loan_Years*Loan_Start&gt;0,1,0)</definedName>
    <definedName name="Values_Entered">IF(Loan_Amount*Interest_Rate*Loan_Years*Loan_Start&gt;0,1,0)</definedName>
    <definedName name="vbg" hidden="1">{#N/A,#N/A,TRUE,"Sum-FvsT";#N/A,#N/A,TRUE,"Sum-PvsF";#N/A,#N/A,TRUE,"SumYrExp";#N/A,#N/A,TRUE,"DNIE - QtrDC";#N/A,#N/A,TRUE,"DNIE - QtrCI";#N/A,#N/A,TRUE,"DNIE - QtrCC";#N/A,#N/A,TRUE,"DNIE - QtrCDP";#N/A,#N/A,TRUE,"DNIE - QtrCD";#N/A,#N/A,TRUE,"SumDist"}</definedName>
    <definedName name="VCBCV" hidden="1">{#N/A,#N/A,TRUE,"NB";#N/A,#N/A,TRUE,"NBYld";#N/A,#N/A,TRUE,"OS";#N/A,#N/A,TRUE,"30DQ#";#N/A,#N/A,TRUE,"30DQ$";#N/A,#N/A,TRUE,"60DQ#";#N/A,#N/A,TRUE,"60DQ$";#N/A,#N/A,TRUE,"OCO";#N/A,#N/A,TRUE,"DelqDetail";#N/A,#N/A,TRUE,"GL";#N/A,#N/A,TRUE,"Rec";#N/A,#N/A,TRUE,"LossDetail";#N/A,#N/A,TRUE,"NL"}</definedName>
    <definedName name="Version">OFFSET([103]Inputs!$A$3,0,0,COUNTA([103]Inputs!$A$1:$A$65536)-1,)</definedName>
    <definedName name="Version_A">'[47]Model Input'!$C$11</definedName>
    <definedName name="Version_B">'[47]Model Input'!$C$12</definedName>
    <definedName name="Version_C">'[47]Model Input'!$C$13</definedName>
    <definedName name="VFDGF" hidden="1">{#N/A,#N/A,TRUE,"NB";#N/A,#N/A,TRUE,"NBYld";#N/A,#N/A,TRUE,"OS";#N/A,#N/A,TRUE,"30DQ#";#N/A,#N/A,TRUE,"30DQ$";#N/A,#N/A,TRUE,"60DQ#";#N/A,#N/A,TRUE,"60DQ$";#N/A,#N/A,TRUE,"OCO";#N/A,#N/A,TRUE,"DelqDetail";#N/A,#N/A,TRUE,"GL";#N/A,#N/A,TRUE,"Rec";#N/A,#N/A,TRUE,"LossDetail";#N/A,#N/A,TRUE,"NL"}</definedName>
    <definedName name="vmgfvmh" hidden="1">{#N/A,#N/A,TRUE,"toc";#N/A,#N/A,TRUE,"benefits";#N/A,#N/A,TRUE,"TAXCREDITS";#N/A,#N/A,TRUE,"sourcedetail";#N/A,#N/A,TRUE,"finsum";#N/A,#N/A,TRUE,"cash";#N/A,#N/A,TRUE,"tax";#N/A,#N/A,TRUE,"loan2";#N/A,#N/A,TRUE,"loan3";#N/A,#N/A,TRUE,"deprec";#N/A,#N/A,TRUE,"funded";#N/A,#N/A,TRUE,"SALE";#N/A,#N/A,TRUE,"benefits long";#N/A,#N/A,TRUE,"IRR"}</definedName>
    <definedName name="VOL" hidden="1">{#N/A,#N/A,FALSE,"Page 5";#N/A,#N/A,FALSE,"Page 6";#N/A,#N/A,FALSE,"Page 9"}</definedName>
    <definedName name="Volatile">#REF!</definedName>
    <definedName name="Volatile2">#REF!</definedName>
    <definedName name="volsum" hidden="1">{#N/A,#N/A,TRUE,"Sum-FvsT";#N/A,#N/A,TRUE,"Sum-PvsF";#N/A,#N/A,TRUE,"SumYrExp";#N/A,#N/A,TRUE,"DNIE - QtrDC";#N/A,#N/A,TRUE,"DNIE - QtrCI";#N/A,#N/A,TRUE,"DNIE - QtrCC";#N/A,#N/A,TRUE,"DNIE - QtrCDP";#N/A,#N/A,TRUE,"DNIE - QtrCD";#N/A,#N/A,TRUE,"SumDist"}</definedName>
    <definedName name="vvv" hidden="1">{#N/A,#N/A,TRUE,"Sum-FvsT";#N/A,#N/A,TRUE,"Sum-PvsF";#N/A,#N/A,TRUE,"SumYrExp";#N/A,#N/A,TRUE,"DNIE - QtrDC";#N/A,#N/A,TRUE,"DNIE - QtrCI";#N/A,#N/A,TRUE,"DNIE - QtrCC";#N/A,#N/A,TRUE,"DNIE - QtrCDP";#N/A,#N/A,TRUE,"DNIE - QtrCD";#N/A,#N/A,TRUE,"SumDist"}</definedName>
    <definedName name="vvvvvv" hidden="1">{#N/A,#N/A,TRUE,"Sum-FvsT";#N/A,#N/A,TRUE,"Sum-PvsF";#N/A,#N/A,TRUE,"SumYrExp";#N/A,#N/A,TRUE,"DNIE - QtrDC";#N/A,#N/A,TRUE,"DNIE - QtrCI";#N/A,#N/A,TRUE,"DNIE - QtrCC";#N/A,#N/A,TRUE,"DNIE - QtrCDP";#N/A,#N/A,TRUE,"DNIE - QtrCD";#N/A,#N/A,TRUE,"SumDist"}</definedName>
    <definedName name="w" hidden="1">{#N/A,#N/A,TRUE,"Q-IS";#N/A,#N/A,TRUE,"Review";#N/A,#N/A,TRUE,"Q-NII";#N/A,#N/A,TRUE,"FY-IS";#N/A,#N/A,TRUE,"FY-NII";#N/A,#N/A,TRUE,"Q-IS Trend";#N/A,#N/A,TRUE,"Q-NII Trend";#N/A,#N/A,TRUE,"NII by Category";#N/A,#N/A,TRUE,"Trading Trend";#N/A,#N/A,TRUE,"Q-Exp Trend";#N/A,#N/A,TRUE,"BS Trend";#N/A,#N/A,TRUE,"A-CY v PY";#N/A,#N/A,TRUE,"A-CMQ v PMQ";#N/A,#N/A,TRUE,"Seg Summ";#N/A,#N/A,TRUE,"Seg Detail"}</definedName>
    <definedName name="wade"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War" localSheetId="0" hidden="1">#REF!</definedName>
    <definedName name="War" hidden="1">#REF!</definedName>
    <definedName name="wawq"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we"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wefwew" hidden="1">{"B/L Seg",#N/A,FALSE,"WFHM3";"WFHMqtr",#N/A,FALSE,"WFHM2";"WFHM01",#N/A,FALSE,"WFHM2";"WFHM02",#N/A,FALSE,"WFHM2";"WFHM03",#N/A,FALSE,"WFHM2"}</definedName>
    <definedName name="wer"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were" hidden="1">{"B/L Seg",#N/A,FALSE,"WFHM3";"WFHMqtr",#N/A,FALSE,"WFHM2";"WFHM01",#N/A,FALSE,"WFHM2";"WFHM02",#N/A,FALSE,"WFHM2";"WFHM03",#N/A,FALSE,"WFHM2"}</definedName>
    <definedName name="wergg" localSheetId="0" hidden="1">#REF!</definedName>
    <definedName name="wergg" hidden="1">#REF!</definedName>
    <definedName name="werqweq" localSheetId="0" hidden="1">#REF!</definedName>
    <definedName name="werqweq" hidden="1">#REF!</definedName>
    <definedName name="WgtAvgLife">'[53]Deposit Assumptions Calc'!$J$76</definedName>
    <definedName name="WgtAvgLife2">'[53]Other Liab Assumptions Calc'!$J$117</definedName>
    <definedName name="what" hidden="1">{#N/A,#N/A,TRUE,"Sum-FvsT";#N/A,#N/A,TRUE,"Sum-PvsF";#N/A,#N/A,TRUE,"SumYrExp";#N/A,#N/A,TRUE,"DNIE - QtrDC";#N/A,#N/A,TRUE,"DNIE - QtrCI";#N/A,#N/A,TRUE,"DNIE - QtrCC";#N/A,#N/A,TRUE,"DNIE - QtrCDP";#N/A,#N/A,TRUE,"DNIE - QtrCD";#N/A,#N/A,TRUE,"SumDist"}</definedName>
    <definedName name="whatwhat" hidden="1">{"Page1",#N/A,FALSE,"7979";"Page2",#N/A,FALSE,"7979";"Page3",#N/A,FALSE,"7979"}</definedName>
    <definedName name="why" hidden="1">{"TomsTest-View2",#N/A,TRUE,"C";"TomsTest-Page1",#N/A,TRUE,"C"}</definedName>
    <definedName name="wm" hidden="1">{"SCH1B",#N/A,FALSE,"Canada"}</definedName>
    <definedName name="Wood" hidden="1">{#N/A,#N/A,TRUE,"Sum-FvsT";#N/A,#N/A,TRUE,"Sum-PvsF";#N/A,#N/A,TRUE,"SumYrExp";#N/A,#N/A,TRUE,"DNIE - QtrDC";#N/A,#N/A,TRUE,"DNIE - QtrCI";#N/A,#N/A,TRUE,"DNIE - QtrCC";#N/A,#N/A,TRUE,"DNIE - QtrCDP";#N/A,#N/A,TRUE,"DNIE - QtrCD";#N/A,#N/A,TRUE,"SumDist"}</definedName>
    <definedName name="wow" localSheetId="0" hidden="1">#REF!</definedName>
    <definedName name="wow" hidden="1">#REF!</definedName>
    <definedName name="wqerwr"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wqw" hidden="1">{"Retcombqtr",#N/A,FALSE,"Retail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wrn.1996._.Budget." hidden="1">{#N/A,#N/A,TRUE,"Summary";#N/A,#N/A,TRUE,"Budget";#N/A,#N/A,TRUE,"Payroll";#N/A,#N/A,TRUE,"Advertising";#N/A,#N/A,TRUE,"Ofc Exp";#N/A,#N/A,TRUE,"T &amp; E";#N/A,#N/A,TRUE,"Prof Fees";#N/A,#N/A,TRUE,"Servicing Fees";#N/A,#N/A,TRUE,"Capital"}</definedName>
    <definedName name="wrn.1996v1" hidden="1">{#N/A,#N/A,TRUE,"Summary";#N/A,#N/A,TRUE,"Budget";#N/A,#N/A,TRUE,"Payroll";#N/A,#N/A,TRUE,"Advertising";#N/A,#N/A,TRUE,"Ofc Exp";#N/A,#N/A,TRUE,"T &amp; E";#N/A,#N/A,TRUE,"Prof Fees";#N/A,#N/A,TRUE,"Servicing Fees";#N/A,#N/A,TRUE,"Capital"}</definedName>
    <definedName name="wrn.20012002PLs."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wrn.Aging._.and._.Trend._.Analysis." hidden="1">{#N/A,#N/A,FALSE,"Aging Summary";#N/A,#N/A,FALSE,"Ratio Analysis";#N/A,#N/A,FALSE,"Test 120 Day Accts";#N/A,#N/A,FALSE,"Tickmarks"}</definedName>
    <definedName name="wrn.All." hidden="1">{#N/A,#N/A,TRUE,"Title";"Standard",#N/A,TRUE,"Rates";"Standard",#N/A,TRUE,"Cash Flow";"Standard 1",#N/A,TRUE,"Bal Sht";"Standard 2",#N/A,TRUE,"Bal Sht";"Standard 3",#N/A,TRUE,"Bal Sht";"Standard 4",#N/A,TRUE,"Bal Sht";"Avg Bal Sheet",#N/A,TRUE,"Avg Bal Sht";"Avg Free Funds",#N/A,TRUE,"Avg Bal Sht";"Standard",#N/A,TRUE,"Capital";"Standard",#N/A,TRUE,"Inc St";#N/A,#N/A,TRUE,"Qtr Inc St";#N/A,#N/A,TRUE,"Spread";#N/A,#N/A,TRUE,"MBS &amp; Inv";#N/A,#N/A,TRUE,"Svgs";#N/A,#N/A,TRUE,"Purch Fnd";#N/A,#N/A,TRUE,"Swaps";#N/A,#N/A,TRUE,"Loan CF";#N/A,#N/A,TRUE,"Svgs CF";#N/A,#N/A,TRUE,"FAS91";#N/A,#N/A,TRUE,"Misc"}</definedName>
    <definedName name="wrn.All._.Pages." hidden="1">{#N/A,#N/A,FALSE,"Balances";#N/A,#N/A,FALSE,"Fees";#N/A,#N/A,FALSE,"Check Printing"}</definedName>
    <definedName name="wrn.All._.Schedules." hidden="1">{#N/A,#N/A,FALSE,"Schedule A";#N/A,#N/A,FALSE,"Schedule B";#N/A,#N/A,FALSE,"Schedule C";#N/A,#N/A,FALSE,"Schedule D";#N/A,#N/A,FALSE,"Schedule E";#N/A,#N/A,FALSE,"Schedule F";#N/A,#N/A,FALSE,"Schedule G";#N/A,#N/A,FALSE,"Schedule H";#N/A,#N/A,FALSE,"Schedule I";#N/A,#N/A,FALSE,"Schedule J"}</definedName>
    <definedName name="wrn.All._.tabs." hidden="1">{"B/L Seg",#N/A,FALSE,"WFHM3";"WFHMqtr",#N/A,FALSE,"WFHM2";"WFHM01",#N/A,FALSE,"WFHM2";"WFHM02",#N/A,FALSE,"WFHM2";"WFHM03",#N/A,FALSE,"WFHM2";"Retcombqtr",#N/A,FALSE,"Retail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Serv";"XcellElimqtr",#N/A,FALSE,"Xcell elim";"XcellElim01",#N/A,FALSE,"Xcell elim";"XcellElim02",#N/A,FALSE,"Xcell elim";"XcellElim03",#N/A,FALSE,"Xcell elim";"RetOpsqtr",#N/A,FALSE,"Retail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Mgmt";"OpsMgmt02",#N/A,FALSE,"Ops Mgmt";"OpsMgmt03",#N/A,FALSE,"Ops Mgmt";"ILOpsqtr",#N/A,FALSE,"IL Ops";"ILOps01",#N/A,FALSE,"IL Ops";"ILOps02",#N/A,FALSE,"IL Ops";"ILOps03",#N/A,FALSE,"IL Ops";"CorrOpsqtr",#N/A,FALSE,"Corr Ops";"CorrOps01",#N/A,FALSE,"Corr Ops";"CorrOps02",#N/A,FALSE,"Corr Ops";"CorrOps03",#N/A,FALSE,"Corr Ops";"WhOpsqtr",#N/A,FALSE,"Whsle Ops";"WhOps01",#N/A,FALSE,"Whsle Ops";"WhOps02",#N/A,FALSE,"Whsle Ops";"WhOps03",#N/A,FALSE,"Whsle Ops";"ClntServqtr",#N/A,FALSE,"Clnt Serv";"ClntServ01",#N/A,FALSE,"Clnt Serv";"ClntServ02",#N/A,FALSE,"Clnt Serv";"ClntServ03",#N/A,FALSE,"Clnt Serv";"ILqtr",#N/A,FALSE,"Inst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Sht";"AvgBalSht01",#N/A,FALSE,"End Bal Sht";"AvgBalSht02",#N/A,FALSE,"End Bal Sht";"AvgBalSht03",#N/A,FALSE,"End Bal Sht"}</definedName>
    <definedName name="wrn.All._.tabs1." hidden="1">{"Summary",#N/A,FALSE,"Summary";"Assump",#N/A,FALSE,"Assump";"Retcombqtr",#N/A,FALSE,"Retail Comb";"Retcomb01",#N/A,FALSE,"Retail Comb";"Retcomb02",#N/A,FALSE,"Retail Comb";"Retcomb03",#N/A,FALSE,"Retail Comb";"BrRetqtr",#N/A,FALSE,"Branch Ret";"BrRet01",#N/A,FALSE,"Branch Ret";"BrRet02",#N/A,FALSE,"Branch Ret";"BrRet03",#N/A,FALSE,"Branch Ret";"DclsRetqtr",#N/A,FALSE,"DCLS";"DclsRet01",#N/A,FALSE,"DCLS";"DclsRet02",#N/A,FALSE,"DCLS";"DclsRet03",#N/A,FALSE,"DCLS";"RetAdqtr",#N/A,FALSE,"Ret Admin";"RetAd01",#N/A,FALSE,"Ret Admin";"RetAd02",#N/A,FALSE,"Ret Admin";"RetAd03",#N/A,FALSE,"Ret Admin";"RetOpsqtr",#N/A,FALSE,"Retail Ops";"RetOps01",#N/A,FALSE,"Retail Ops";"RetOps02",#N/A,FALSE,"Retail Ops";"RetOps03",#N/A,FALSE,"Retail Ops";"BrOpsqtr",#N/A,FALSE,"Branch Ops";"BrOps01",#N/A,FALSE,"Branch Ops";"BrOps02",#N/A,FALSE,"Branch Ops";"BrOps03",#N/A,FALSE,"Branch Ops";"DclsOpsqtr",#N/A,FALSE,"DCLS Ops";"DclsOps01",#N/A,FALSE,"DCLS Ops";"DclsOps02",#N/A,FALSE,"DCLS Ops";"DclsOps03",#N/A,FALSE,"DCLS Ops";"OpsMgmtqtr",#N/A,FALSE,"Ops Mgmt";"OpsMgmt01",#N/A,FALSE,"Ops Mgmt";"ILqtr",#N/A,FALSE,"Inst Lending";"IL01",#N/A,FALSE,"Inst Lending";"IL02",#N/A,FALSE,"Inst Lending";"IL03",#N/A,FALSE,"Inst Lending";"Correspqtr",#N/A,FALSE,"Corresp";"Corresp01",#N/A,FALSE,"Corresp";"Corresp02",#N/A,FALSE,"Corresp";"Corresp03",#N/A,FALSE,"Corresp";"WPrimeqtr",#N/A,FALSE,"W-Prime";"WPrime01",#N/A,FALSE,"W-Prime";"WPrime02",#N/A,FALSE,"W-Prime";"WPrime03",#N/A,FALSE,"W-Prime";"WSubprimeqtr",#N/A,FALSE,"W-Subprime";"WSubprime01",#N/A,FALSE,"W-Subprime";"WSubprime02",#N/A,FALSE,"W-Subprime";"WSubprime03",#N/A,FALSE,"W-Subprime";"ILSuppqtr",#N/A,FALSE,"IL Supp";"ILSupp01",#N/A,FALSE,"IL Supp";"ILSupp02",#N/A,FALSE,"IL Supp";"ILSupp03",#N/A,FALSE,"IL Supp";"ILOpsqtr",#N/A,FALSE,"IL Ops";"ILOps01",#N/A,FALSE,"IL Ops";"ILOps02",#N/A,FALSE,"IL Ops";"ILOps03",#N/A,FALSE,"IL Ops";"CorrOpsqtr",#N/A,FALSE,"Corr Ops";"CorrOps01",#N/A,FALSE,"Corr Ops";"Corrops02",#N/A,FALSE,"Corr Ops";"Corrops03",#N/A,FALSE,"Corr Ops";"Whopsqtr",#N/A,FALSE,"Whsle Ops";"Whops01",#N/A,FALSE,"Whsle Ops";"Whops02",#N/A,FALSE,"Whsle Ops";"Whops03",#N/A,FALSE,"Whsle Ops"}</definedName>
    <definedName name="wrn.All._.tabs2."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wrn.all._.worksheets."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wrn.all.2"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MF." hidden="1">{#N/A,#N/A,FALSE,"2910150-0001";#N/A,#N/A,FALSE,"2910150-0002";#N/A,#N/A,FALSE,"2910150-0004";#N/A,#N/A,FALSE,"1200-2910150"}</definedName>
    <definedName name="wrn.app_a." hidden="1">{#N/A,#N/A,FALSE,"toc";#N/A,#N/A,FALSE,"a1";#N/A,#N/A,FALSE,"a2";#N/A,#N/A,FALSE,"a3";#N/A,#N/A,FALSE,"a4";#N/A,#N/A,FALSE,"a5";#N/A,#N/A,FALSE,"a6";#N/A,#N/A,FALSE,"a7";#N/A,#N/A,FALSE,"a8";#N/A,#N/A,FALSE,"a9";#N/A,#N/A,FALSE,"a10";#N/A,#N/A,FALSE,"a11";#N/A,#N/A,FALSE,"a12";#N/A,#N/A,FALSE,"a13";#N/A,#N/A,FALSE,"a14a";#N/A,#N/A,FALSE,"a14b";#N/A,#N/A,FALSE,"a15";#N/A,#N/A,FALSE,"a16"}</definedName>
    <definedName name="wrn.AppendixA." hidden="1">{#N/A,#N/A,FALSE,"toc";#N/A,#N/A,FALSE,"a1";#N/A,#N/A,FALSE,"a2";#N/A,#N/A,FALSE,"a3";#N/A,#N/A,FALSE,"a4";#N/A,#N/A,FALSE,"a5";#N/A,#N/A,FALSE,"a6";#N/A,#N/A,FALSE,"a7";#N/A,#N/A,FALSE,"a8";#N/A,#N/A,FALSE,"a9";#N/A,#N/A,FALSE,"a10";#N/A,#N/A,FALSE,"a11";#N/A,#N/A,FALSE,"a12";#N/A,#N/A,FALSE,"a13";#N/A,#N/A,FALSE,"a14";#N/A,#N/A,FALSE,"a15";#N/A,#N/A,FALSE,"a16";#N/A,#N/A,FALSE,"a17";#N/A,#N/A,FALSE,"a18";#N/A,#N/A,FALSE,"a19";#N/A,#N/A,FALSE,"a20";#N/A,#N/A,FALSE,"a21";#N/A,#N/A,FALSE,"a22";#N/A,#N/A,FALSE,"a23";#N/A,#N/A,FALSE,"a24";#N/A,#N/A,FALSE,"a25"}</definedName>
    <definedName name="wrn.assumptions." hidden="1">{#N/A,#N/A,FALSE,"assmps";#N/A,#N/A,FALSE,"Margin";#N/A,#N/A,FALSE,"svsg";#N/A,#N/A,FALSE,"comm";#N/A,#N/A,FALSE,"vols&amp;inc";#N/A,#N/A,FALSE,"enrich"}</definedName>
    <definedName name="wrn.Basic." hidden="1">{"Cover Basic",#N/A,FALSE,"cover";"Operations - all",#N/A,FALSE,"Operating";"Dev Budget - detail",#N/A,FALSE,"Development";"Dev Budget - commercial &amp; residential",#N/A,FALSE,"Development";"S&amp;U",#N/A,FALSE,"Sources";"Lease-up",#N/A,FALSE,"Lease Up";"proforma - 30yr all",#N/A,FALSE,"Proforma"}</definedName>
    <definedName name="wrn.Basic._.Forecast."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n.bill" hidden="1">{#N/A,#N/A,FALSE,"PBG Plan vs Fcst";#N/A,#N/A,FALSE,"PBG Aug vs Sept";#N/A,#N/A,FALSE,"PBG Q2vQ3";#N/A,#N/A,FALSE,"PBG Q3vQ4";#N/A,#N/A,FALSE,"PBG Q2vQ3 wo Intg";#N/A,#N/A,FALSE,"PBG Q3vQ4 wo Intg ";#N/A,#N/A,FALSE,"Intg Q2vQ3";#N/A,#N/A,FALSE,"Intg Q3vQ4"}</definedName>
    <definedName name="wrn.Blue._.Book._.Sections." hidden="1">{#N/A,#N/A,TRUE,"Summary";#N/A,#N/A,TRUE,"Program Scheme";#N/A,#N/A,TRUE,"Assumptions";#N/A,#N/A,TRUE,"Development Budget &amp; Timing";#N/A,#N/A,TRUE,"Cash Flow";#N/A,#N/A,TRUE,"Cash Flow to Debt &amp; Equity"}</definedName>
    <definedName name="wrn.Bob" hidden="1">{#N/A,#N/A,FALSE,"PBG Plan vs Fcst";#N/A,#N/A,FALSE,"PBG Aug vs Sept";#N/A,#N/A,FALSE,"PBG Q2vQ3";#N/A,#N/A,FALSE,"PBG Q3vQ4";#N/A,#N/A,FALSE,"PBG Q2vQ3 wo Intg";#N/A,#N/A,FALSE,"PBG Q3vQ4 wo Intg ";#N/A,#N/A,FALSE,"Intg Q2vQ3";#N/A,#N/A,FALSE,"Intg Q3vQ4"}</definedName>
    <definedName name="wrn.Bob." hidden="1">{#N/A,#N/A,FALSE,"PBG Plan vs Fcst";#N/A,#N/A,FALSE,"PBG Aug vs Sept";#N/A,#N/A,FALSE,"PBG Q2vQ3";#N/A,#N/A,FALSE,"PBG Q3vQ4";#N/A,#N/A,FALSE,"PBG Q2vQ3 wo Intg";#N/A,#N/A,FALSE,"PBG Q3vQ4 wo Intg ";#N/A,#N/A,FALSE,"Intg Q2vQ3";#N/A,#N/A,FALSE,"Intg Q3vQ4"}</definedName>
    <definedName name="wrn.BofA_RE." hidden="1">{#N/A,#N/A,TRUE,"toc";#N/A,#N/A,TRUE,"data1";#N/A,#N/A,TRUE,"financing";#N/A,#N/A,TRUE,"source";#N/A,#N/A,TRUE,"flow";#N/A,#N/A,TRUE,"cash";#N/A,#N/A,TRUE,"-3%";#N/A,#N/A,TRUE,"tax";#N/A,#N/A,TRUE,"ben";#N/A,#N/A,TRUE,"Exit";#N/A,#N/A,TRUE,"Mezza";#N/A,#N/A,TRUE,"ln2";#N/A,#N/A,TRUE,"ln3";#N/A,#N/A,TRUE,"ln4";#N/A,#N/A,TRUE,"lnsum";#N/A,#N/A,TRUE,"rep";#N/A,#N/A,TRUE,"depr";#N/A,#N/A,TRUE,"funded";#N/A,#N/A,TRUE,"fedtc";#N/A,#N/A,TRUE,"statetc";#N/A,#N/A,TRUE,"mingain";#N/A,#N/A,TRUE,"Qirr (2)"}</definedName>
    <definedName name="wrn.bsy1." hidden="1">{"rptbsy1p1",#N/A,TRUE,"Trend";"rptbsy1p2",#N/A,TRUE,"Trend";"rptbsy1p3",#N/A,TRUE,"Trend";"rptbsy1p4",#N/A,TRUE,"Trend";"rptbsy1p5",#N/A,TRUE,"Trend";"rptbsy1p6",#N/A,TRUE,"Trend"}</definedName>
    <definedName name="wrn.by._.cc." hidden="1">{#N/A,#N/A,FALSE,"retail";#N/A,#N/A,FALSE,"whsl";#N/A,#N/A,FALSE,"crsp";#N/A,#N/A,FALSE,"denver";#N/A,#N/A,FALSE,"sspgs"}</definedName>
    <definedName name="wrn.by._.mo." hidden="1">{#N/A,#N/A,FALSE,"9801";#N/A,#N/A,FALSE,"9802";#N/A,#N/A,FALSE,"9803";#N/A,#N/A,FALSE,"9804";#N/A,#N/A,FALSE,"9805"}</definedName>
    <definedName name="wrn.Can._.Sched._.1._.and._.2." hidden="1">{"SCH1B",#N/A,FALSE,"Canada";"SCH2B",#N/A,FALSE,"Canada"}</definedName>
    <definedName name="wrn.Can._.Schedule._.1." hidden="1">{"SCH1B",#N/A,FALSE,"Canada"}</definedName>
    <definedName name="wrn.Can._.Schedule._.2." hidden="1">{"SCH2B",#N/A,FALSE,"Canada"}</definedName>
    <definedName name="wrn.CDA." hidden="1">{#N/A,#N/A,TRUE,"Comments";#N/A,#N/A,TRUE,"toc";#N/A,#N/A,TRUE,"data1";#N/A,#N/A,TRUE,"financing";#N/A,#N/A,TRUE,"source";#N/A,#N/A,TRUE,"cash";#N/A,#N/A,TRUE,"tax";#N/A,#N/A,TRUE,"ln3";#N/A,#N/A,TRUE,"ln2 (2)";#N/A,#N/A,TRUE,"mht";#N/A,#N/A,TRUE,"cda2";#N/A,#N/A,TRUE,"mtdata1";#N/A,#N/A,TRUE,"mtsource";#N/A,#N/A,TRUE,"mtop";#N/A,#N/A,TRUE,"noi";#N/A,#N/A,TRUE,"base";#N/A,#N/A,TRUE,"mtcash";#N/A,#N/A,TRUE,"mttax";#N/A,#N/A,TRUE,"ti"}</definedName>
    <definedName name="wrn.CHARTS." hidden="1">{#N/A,#N/A,FALSE,"SUMMARY"}</definedName>
    <definedName name="wrn.citicert." hidden="1">{"CC_Summary",#N/A,FALSE,"CC-summary";"citicert_mco",#N/A,FALSE,"Mstr";"citicert_cfp",#N/A,FALSE,"Mstr";#N/A,#N/A,FALSE,"Treas-CC";"citicert_liab",#N/A,FALSE,"Citicert"}</definedName>
    <definedName name="wrn.costctrs." hidden="1">{#N/A,#N/A,FALSE,"NProd";#N/A,#N/A,FALSE,"Rtl";#N/A,#N/A,FALSE,"Whsl+TM";#N/A,#N/A,FALSE,"Crsp";#N/A,#N/A,FALSE,"ConsDir";#N/A,#N/A,FALSE,"CRel";#N/A,#N/A,FALSE,"Ops";#N/A,#N/A,FALSE,"UWD";#N/A,#N/A,FALSE,"SMktg";#N/A,#N/A,FALSE,"Admin";#N/A,#N/A,FALSE,"HO"}</definedName>
    <definedName name="wrn.CreditQualityPkg." hidden="1">{#N/A,#N/A,TRUE,"NB";#N/A,#N/A,TRUE,"NBYld";#N/A,#N/A,TRUE,"OS";#N/A,#N/A,TRUE,"30DQ#";#N/A,#N/A,TRUE,"30DQ$";#N/A,#N/A,TRUE,"60DQ#";#N/A,#N/A,TRUE,"60DQ$";#N/A,#N/A,TRUE,"OCO";#N/A,#N/A,TRUE,"DelqDetail";#N/A,#N/A,TRUE,"GL";#N/A,#N/A,TRUE,"Rec";#N/A,#N/A,TRUE,"LossDetail";#N/A,#N/A,TRUE,"NL"}</definedName>
    <definedName name="wrn.crossroads." hidden="1">{#N/A,#N/A,FALSE,"RENT ROLL";#N/A,#N/A,FALSE,"CAM";#N/A,#N/A,FALSE,"TAXES";#N/A,#N/A,FALSE,"INSURANCE";#N/A,#N/A,FALSE,"HVAC";#N/A,#N/A,FALSE,"MARKETING"}</definedName>
    <definedName name="wrn.cssa." hidden="1">{#N/A,#N/A,FALSE,"WATCHDSC";#N/A,#N/A,FALSE,"2LOSSMOD";#N/A,#N/A,FALSE,"2LOSS";#N/A,#N/A,FALSE,"DSC";#N/A,#N/A,FALSE,"OPERAT";#N/A,#N/A,FALSE,"ADJUST";#N/A,#N/A,FALSE,"LEASE EXPIRE"}</definedName>
    <definedName name="wrn.dcf." hidden="1">{"mgmt forecast",#N/A,FALSE,"Mgmt Forecast";"dcf table",#N/A,FALSE,"Mgmt Forecast";"sensitivity",#N/A,FALSE,"Mgmt Forecast";"table inputs",#N/A,FALSE,"Mgmt Forecast";"calculations",#N/A,FALSE,"Mgmt Forecast"}</definedName>
    <definedName name="wrn.DETAIL._.SCHEDULES." hidden="1">{"ACCOUNT DETAIL",#N/A,FALSE,"SCHEDULE E";"ACCOUNT DETAIL",#N/A,FALSE,"SCHEDULE G";"ACCOUNT DETAIL",#N/A,FALSE,"SCHEDULE H";"ACCOUNT DETAIL",#N/A,FALSE,"SCHEDULE I"}</definedName>
    <definedName name="wrn.Distribution._.Economics." hidden="1">{#N/A,#N/A,FALSE,"Draw";#N/A,#N/A,FALSE,"PROFORMA";#N/A,#N/A,FALSE,"Assumptions";#N/A,#N/A,FALSE,"Costs"}</definedName>
    <definedName name="wrn.dtl.schedules" hidden="1">{"ACCOUNT DETAIL",#N/A,FALSE,"SCHEDULE E";"ACCOUNT DETAIL",#N/A,FALSE,"SCHEDULE G";"ACCOUNT DETAIL",#N/A,FALSE,"SCHEDULE H";"ACCOUNT DETAIL",#N/A,FALSE,"SCHEDULE I"}</definedName>
    <definedName name="wrn.Entire._.Report." hidden="1">{"Reg Cap Ratios",#N/A,TRUE,"Reg Cap Ratios";"Cover page",#N/A,TRUE,"USB calc.";"Sub debt calc",#N/A,TRUE,"USB calc.";"On BS Summary",#N/A,TRUE,"On Bal Summary";"On BS Detail",#N/A,TRUE,"On Bal Sheet";"Off BS Summary",#N/A,TRUE,"Off Bal Summary";"Off BS Detail",#N/A,TRUE,"Off Bal Sheet"}</definedName>
    <definedName name="wrn.Exhibits." hidden="1">{#N/A,#N/A,FALSE,"Exhibit 1";#N/A,#N/A,FALSE,"Exhibit 2";#N/A,#N/A,FALSE,"Exhibit 3";#N/A,#N/A,FALSE,"Exhibit 4"}</definedName>
    <definedName name="wrn.expenses." hidden="1">{#N/A,#N/A,FALSE,"chgs";#N/A,#N/A,FALSE,"exp";#N/A,#N/A,FALSE,"detail"}</definedName>
    <definedName name="wrn.FDMS._.mgmt." hidden="1">{"View with Batches to Prelim",#N/A,FALSE,"FDMS MGMNT";"View wo batches",#N/A,FALSE,"FDMS MGMNT"}</definedName>
    <definedName name="wrn.fdms._.mgmt.2" hidden="1">{"View with Batches to Prelim",#N/A,FALSE,"FDMS MGMNT";"View wo batches",#N/A,FALSE,"FDMS MGMNT"}</definedName>
    <definedName name="wrn.FDMS_mgmt." hidden="1">{"View with Batches to Prelim",#N/A,FALSE,"FDMS MGMNT";"View wo batches",#N/A,FALSE,"FDMS MGMNT"}</definedName>
    <definedName name="wrn.Finper._.pgs._.1._.2a._.2b._.3._.4a._.4b." hidden="1">{#N/A,#N/A,FALSE,"Enterprise Reports";#N/A,#N/A,FALSE,"Page 1";#N/A,#N/A,FALSE,"Page 2a";#N/A,#N/A,FALSE,"Page 2b";#N/A,#N/A,FALSE,"Page  3";"Page 4a BG View",#N/A,FALSE,"Page 4a";"Page 4b BG View",#N/A,FALSE,"Page 4b"}</definedName>
    <definedName name="wrn.fl." hidden="1">{"fl_mco",#N/A,FALSE,"Mstr";"fl_cfp",#N/A,FALSE,"Mstr"}</definedName>
    <definedName name="wrn.fsb." hidden="1">{"fsb_mco",#N/A,FALSE,"Mstr";"fsb_cfp",#N/A,FALSE,"Mstr";"fsb_board_rpt",#N/A,FALSE,"Fsb-brdrpt";"fsb_liq_assets",#N/A,FALSE,"Fsb-liqasst";"fsb_liab",#N/A,FALSE,"Liab-Fsb";"fsb_treas",#N/A,FALSE,"Treas-FSB"}</definedName>
    <definedName name="wrn.IMU." hidden="1">{"IMU02$",#N/A,FALSE,"Invest Mgmt";"IMU03$",#N/A,FALSE,"Invest Mgmt";"IMUPort02$",#N/A,FALSE,"Port Lend";"IMUPort03$",#N/A,FALSE,"Port Lend";"IMURisk02$",#N/A,FALSE,"Credit Risk";"IMURisk03$",#N/A,FALSE,"Credit Risk";"IMUInt02$",#N/A,FALSE,"Port Int";"IMUInt03$",#N/A,FALSE,"Port Int"}</definedName>
    <definedName name="wrn.INCOME._.STATEMENTS." hidden="1">{#N/A,#N/A,FALSE,"IS 40";#N/A,#N/A,FALSE,"IS4002";#N/A,#N/A,FALSE,"IS4004";#N/A,#N/A,FALSE,"IS 4005";#N/A,#N/A,FALSE,"IS 4006"}</definedName>
    <definedName name="wrn.Industry._.League._.Tables." hidden="1">{#N/A,#N/A,FALSE,"Total-Bus Ser";#N/A,#N/A,FALSE,"Total_Energy";#N/A,#N/A,FALSE,"Total_finance";#N/A,#N/A,FALSE,"Total_Healthcare";#N/A,#N/A,FALSE,"Hospitality";#N/A,#N/A,FALSE,"Total-Media";#N/A,#N/A,FALSE,"Total-Real Estate";#N/A,#N/A,FALSE,"Total_Retail-Consumer";#N/A,#N/A,FALSE,"Total_Technology"}</definedName>
    <definedName name="wrn.investors._.report." hidden="1">{#N/A,#N/A,FALSE,"Sources and Uses";#N/A,#N/A,FALSE,"Revenue and Expenses";#N/A,#N/A,FALSE,"Profit and Loss";#N/A,#N/A,FALSE,"Sales";#N/A,#N/A,FALSE,"Depreciation";#N/A,#N/A,FALSE,"Operating Reserve";#N/A,#N/A,FALSE,"Revenue and Expenses (2)";#N/A,#N/A,FALSE,"Profit and Loss (2)";#N/A,#N/A,FALSE,"Disbursements"}</definedName>
    <definedName name="wrn.Jackie._.Packet." hidden="1">{"EndBalSht02",#N/A,FALSE,"End Bal Sht";"EndBalSht03",#N/A,FALSE,"End Bal Sht";"EndBalSht04",#N/A,FALSE,"End Bal Sht";"AvgBalSht02",#N/A,FALSE,"Avg Bal Sht";"AvgBalSht03",#N/A,FALSE,"Avg Bal Sht";"AvgBalSht04",#N/A,FALSE,"Avg Bal Sht";"Summary",#N/A,FALSE,"Summary";"Assump",#N/A,FALSE,"Assump";"WFHMqtr$",#N/A,FALSE,"WFHM";"WFHM02$",#N/A,FALSE,"WFHM";"WFHM03$",#N/A,FALSE,"WFHM";"WFHM04$",#N/A,FALSE,"WFHM";"Retcombqtr",#N/A,FALSE,"Retail Comb";"Retcomb02$",#N/A,FALSE,"Retail Comb";"Retcomb02bps",#N/A,FALSE,"Retail Comb";"Retcomb03$",#N/A,FALSE,"Retail Comb";"Retcomb03bps",#N/A,FALSE,"Retail Comb";"Retcomb04$",#N/A,FALSE,"Retail Comb";"Retcomb04bps",#N/A,FALSE,"Retail Comb";"Correspqtr$",#N/A,FALSE,"Corresp";"Correspqtrbps",#N/A,FALSE,"Corresp";"Corresp02$",#N/A,FALSE,"Corresp";"Corresp02bps",#N/A,FALSE,"Corresp";"Corresp03$",#N/A,FALSE,"Corresp";"Corresp03bps",#N/A,FALSE,"Corresp";"Corresp04$",#N/A,FALSE,"Corresp";"Corresp04bps",#N/A,FALSE,"Corresp";"WPrimeqtr$",#N/A,FALSE,"W-Prime";"WPrimeqtrbps",#N/A,FALSE,"W-Prime";"WPrime02$",#N/A,FALSE,"W-Prime";"WPrime02bps",#N/A,FALSE,"W-Prime";"WPrime03$",#N/A,FALSE,"W-Prime";"WPrime03bps",#N/A,FALSE,"W-Prime";"WPrime04$",#N/A,FALSE,"W-Prime";"WPrime04bps",#N/A,FALSE,"W-Prime";"ILSubPqtr$",#N/A,FALSE,"IL Subprime";"ILSubPqtrbps",#N/A,FALSE,"IL Subprime";"ILSubP02$",#N/A,FALSE,"IL Subprime";"ILSubP02bps",#N/A,FALSE,"IL Subprime";"ILSubP03$",#N/A,FALSE,"IL Subprime";"ILSubP03bps",#N/A,FALSE,"IL Subprime";"ILSubP04$",#N/A,FALSE,"IL Subprime";"ILSubP04bps",#N/A,FALSE,"IL Subprime";"IMUqtr$",#N/A,FALSE,"Invest Mgmt";"IMU02$",#N/A,FALSE,"Invest Mgmt";"IMU03$",#N/A,FALSE,"Invest Mgmt";"IMU04$",#N/A,FALSE,"Invest Mgmt";"Servcombqtr",#N/A,FALSE,"Servicing Comb";"Servcomb02$",#N/A,FALSE,"Servicing Comb";"Servcomb02bps",#N/A,FALSE,"Servicing Comb";"Servcomb03$",#N/A,FALSE,"Servicing Comb";"Servcomb03bps",#N/A,FALSE,"Servicing Comb";"Servcomb04$",#N/A,FALSE,"Servicing Comb";"Servcomb04bps",#N/A,FALSE,"Servicing Comb";"EBOqtr$",#N/A,FALSE,"Emerg Bus Opp";"EBO02$",#N/A,FALSE,"Emerg Bus Opp";"EBO03$",#N/A,FALSE,"Emerg Bus Opp";"EBO04$",#N/A,FALSE,"Emerg Bus Opp";"Internet02$",#N/A,FALSE,"Internet Prod";"Internet03$",#N/A,FALSE,"Internet Prod";"Internet04$",#N/A,FALSE,"Internet Prod";"RushRefi02$",#N/A,FALSE,"RushRefi";"HOqtr$",#N/A,FALSE,"Home office";"HO02$",#N/A,FALSE,"Home office";"HO03$",#N/A,FALSE,"Home office";"HO04$",#N/A,FALSE,"Home office"}</definedName>
    <definedName name="wrn.kmm." hidden="1">{#N/A,#N/A,FALSE,"KMM COVER";"BS",#N/A,FALSE,"bsdetail";"IS",#N/A,FALSE,"sumincmth";"NI",#N/A,FALSE,"netincmth2";"EXP.CAT",#N/A,FALSE,"expbycat";"CONTEXP",#N/A,FALSE,"conexpmth2";"QTRIS",#N/A,FALSE,"QTRIS"}</definedName>
    <definedName name="wrn.LETTERED."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nsum" hidden="1">{"Loan Summary",#N/A,FALSE,"Phase 1 loan &amp; data"}</definedName>
    <definedName name="wrn.Loan._.Summary." hidden="1">{"Loan Summary",#N/A,FALSE,"Phase 1 loan &amp; data"}</definedName>
    <definedName name="wrn.Loss._.Forecasts._.and._.Reserve._.Recommendations._.Summary." hidden="1">{#N/A,#N/A,FALSE,"SUMMARY";#N/A,#N/A,FALSE,"SUMMARY"}</definedName>
    <definedName name="wrn.ltrd."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Main._.CBO._.Report." hidden="1">{"LIBOR",#N/A,TRUE,"Model";"Caps",#N/A,TRUE,"Model";"Assets",#N/A,TRUE,"Model";"Liabilities",#N/A,TRUE,"Model";"Tests",#N/A,TRUE,"Model";"Results",#N/A,TRUE,"Model"}</definedName>
    <definedName name="wrn.Mark._.Staszewski." hidden="1">{"TomsTest-View2",#N/A,TRUE,"C";"TomsTest-Page1",#N/A,TRUE,"C"}</definedName>
    <definedName name="wrn.MARKETING." hidden="1">{#N/A,#N/A,FALSE,"MARKETING I";#N/A,#N/A,FALSE,"MARKETING II";#N/A,#N/A,FALSE,"MARKETING III"}</definedName>
    <definedName name="wrn.MINRENT." hidden="1">{"MINRENT2",#N/A,FALSE,"SCHEDULE B"}</definedName>
    <definedName name="wrn.minrent.2" hidden="1">{"MINRENT2",#N/A,FALSE,"SCHEDULE B"}</definedName>
    <definedName name="wrn.mkting" hidden="1">{#N/A,#N/A,FALSE,"MARKETING I";#N/A,#N/A,FALSE,"MARKETING II";#N/A,#N/A,FALSE,"MARKETING III"}</definedName>
    <definedName name="wrn.Mo._.End._.CA._.Report." hidden="1">{#N/A,#N/A,FALSE,"CaliforniaNevada Report";#N/A,#N/A,FALSE,"P&amp;L  1";#N/A,#N/A,FALSE,"P&amp;L Div Forecast  2a";#N/A,#N/A,FALSE,"P&amp;L Div Plan  2b";#N/A,#N/A,FALSE,"Page 3";#N/A,#N/A,FALSE,"NOF Forecast  4a";#N/A,#N/A,FALSE,"NOF Plan  4b";#N/A,#N/A,FALSE,"EOM Accounts  5";#N/A,#N/A,FALSE,"Opens  6";#N/A,#N/A,FALSE,"Drivers  7"}</definedName>
    <definedName name="wrn.Mo._.End._.Report." hidden="1">{#N/A,#N/A,FALSE,"Western Report";#N/A,#N/A,FALSE,"P&amp;L  1";#N/A,#N/A,FALSE,"P&amp;L Div Forecast  2a";#N/A,#N/A,FALSE,"P&amp;L Div Plan  2b";#N/A,#N/A,FALSE,"YTD Div  3";#N/A,#N/A,FALSE,"NOF  FORECAST  4a";#N/A,#N/A,FALSE,"NOF PLAN  4b";#N/A,#N/A,FALSE,"EOM Accounts  5";#N/A,#N/A,FALSE,"Opens  6"}</definedName>
    <definedName name="wrn.Mo._.End._.Reports." hidden="1">{#N/A,#N/A,FALSE,"Central Report";#N/A,#N/A,FALSE,"P&amp;L  1";#N/A,#N/A,FALSE,"P&amp;L Div Forecast  2a";#N/A,#N/A,FALSE,"P&amp;L Div Plan  2b";#N/A,#N/A,FALSE,"YTD Div  3";#N/A,#N/A,FALSE,"NOF Forecast  4a";#N/A,#N/A,FALSE,"NOF Plan  4b";#N/A,#N/A,FALSE,"EOM Accounts  5";#N/A,#N/A,FALSE,"Opens  6"}</definedName>
    <definedName name="wrn.Monthly._.Extras." hidden="1">{"RetOpsqtr$",#N/A,FALSE,"Retail Ops";"RetOps02$",#N/A,FALSE,"Retail Ops";"RetOps03$",#N/A,FALSE,"Retail Ops";"RetOps04$",#N/A,FALSE,"Retail Ops";"ILOpsqtr$",#N/A,FALSE,"IL Ops";"ILOps02$",#N/A,FALSE,"IL Ops";"ILOps03$",#N/A,FALSE,"IL Ops";"ILOps04$",#N/A,FALSE,"IL Ops";"Supportqtr$",#N/A,FALSE,"Support";"Support02$",#N/A,FALSE,"Support";"Support03$",#N/A,FALSE,"Support";"Support04$",#N/A,FALSE,"Support"}</definedName>
    <definedName name="wrn.MT." hidden="1">{#N/A,#N/A,TRUE,"tocMT";#N/A,#N/A,TRUE,"mtdata1";#N/A,#N/A,TRUE,"noi";#N/A,#N/A,TRUE,"Income";#N/A,#N/A,TRUE,"Expense";#N/A,#N/A,TRUE,"Interim";#N/A,#N/A,TRUE,"base";#N/A,#N/A,TRUE,"mtcash";#N/A,#N/A,TRUE,"mttax"}</definedName>
    <definedName name="wrn.NA._.Sched._.1._.and._.2." hidden="1">{"SCH1C",#N/A,FALSE,"North America";"SCH2C",#N/A,FALSE,"North America"}</definedName>
    <definedName name="wrn.NA._.Schedule._.1." hidden="1">{"SCH1C",#N/A,FALSE,"North America"}</definedName>
    <definedName name="wrn.NA._.Schedule._.2." hidden="1">{"SCH2C",#N/A,FALSE,"North America"}</definedName>
    <definedName name="wrn.ny." hidden="1">{"ny_mco",#N/A,TRUE,"Mstr";"ny_cfp",#N/A,TRUE,"Mstr";"ny_recon",#N/A,TRUE,"Sheet1";"ny_assets",#N/A,TRUE,"Assets";"ny_liab",#N/A,TRUE,"Liab-Nyb";"ny_treas",#N/A,TRUE,"Treas-NYB"}</definedName>
    <definedName name="wrn.Off._.Balance._.Sheet." hidden="1">{"Off BS Summary",#N/A,TRUE,"Off Bal Summary";"Off BS Detail",#N/A,TRUE,"Off Bal Sheet"}</definedName>
    <definedName name="wrn.On._.Balance._.Sheet." hidden="1">{"On BS Summary",#N/A,TRUE,"On Bal Summary";"On BS Detail",#N/A,TRUE,"On Bal Sheet"}</definedName>
    <definedName name="wrn.One." hidden="1">{#N/A,#N/A,FALSE,"Collection Summary"}</definedName>
    <definedName name="wrn.package." hidden="1">{"consolidation",#N/A,FALSE,"Consol-cbg";"ny_mco",#N/A,FALSE,"Mstr";"fsb_mco",#N/A,FALSE,"Mstr";"fl_mco",#N/A,FALSE,"Mstr";"ny_assets",#N/A,FALSE,"Assets";"ny_liab",#N/A,FALSE,"Liab-Nyb";"ny_treas",#N/A,FALSE,"Treas-NYB"}</definedName>
    <definedName name="wrn.PERCENTAGE._.RENT." hidden="1">{"PERCENTAGE RENT",#N/A,TRUE,"SCHEDULE B"}</definedName>
    <definedName name="wrn.PHA._.Proformas." hidden="1">{"Proforma - 10y PHA All","all PHA",FALSE,"PHA Proformas";"Proforma - 10yr PHA op sub","op sub",FALSE,"PHA Proformas";"Proforma - 10yr cap only","cap only",FALSE,"PHA Proformas"}</definedName>
    <definedName name="wrn.PLAN98." hidden="1">{#N/A,#N/A,TRUE,"Sum-FvsT";#N/A,#N/A,TRUE,"Sum-PvsF";#N/A,#N/A,TRUE,"SumYrExp";#N/A,#N/A,TRUE,"DNIE - QtrDC";#N/A,#N/A,TRUE,"DNIE - QtrCI";#N/A,#N/A,TRUE,"DNIE - QtrCC";#N/A,#N/A,TRUE,"DNIE - QtrCDP";#N/A,#N/A,TRUE,"DNIE - QtrCD";#N/A,#N/A,TRUE,"SumDist"}</definedName>
    <definedName name="wrn.plan99" hidden="1">{#N/A,#N/A,TRUE,"Sum-FvsT";#N/A,#N/A,TRUE,"Sum-PvsF";#N/A,#N/A,TRUE,"SumYrExp";#N/A,#N/A,TRUE,"DNIE - QtrDC";#N/A,#N/A,TRUE,"DNIE - QtrCI";#N/A,#N/A,TRUE,"DNIE - QtrCC";#N/A,#N/A,TRUE,"DNIE - QtrCDP";#N/A,#N/A,TRUE,"DNIE - QtrCD";#N/A,#N/A,TRUE,"SumDist"}</definedName>
    <definedName name="wrn.prcntrent" hidden="1">{"PERCENTAGE RENT",#N/A,TRUE,"SCHEDULE B"}</definedName>
    <definedName name="wrn.print." hidden="1">{#N/A,#N/A,FALSE,"assump";#N/A,#N/A,FALSE,"FCST";#N/A,#N/A,FALSE,"VolMo";#N/A,#N/A,FALSE,"rollfwd"}</definedName>
    <definedName name="wrn.PRINT._.ALL." hidden="1">{"TAB 1",#N/A,FALSE,"1";"tab 2",#N/A,FALSE,"2";"TAB 3",#N/A,FALSE,"3";"tab 4",#N/A,FALSE,"4";"tab 5",#N/A,FALSE,"5";"tab 6",#N/A,FALSE,"6";"tab 7",#N/A,FALSE,"7";"TAB 8",#N/A,FALSE,"8"}</definedName>
    <definedName name="wrn.Print._.All._.Worksheets." hidden="1">{#N/A,#N/A,FALSE,"Capitaliztion Matrix";#N/A,#N/A,FALSE,"4YR P&amp;L";#N/A,#N/A,FALSE,"Program Contributions";#N/A,#N/A,FALSE,"P&amp;L Trans YR 2";#N/A,#N/A,FALSE,"Rev &amp; EBITDA YR2";#N/A,#N/A,FALSE,"P&amp;L Trans YR 1";#N/A,#N/A,FALSE,"Rev &amp; EBITDA YR1"}</definedName>
    <definedName name="wrn.PRINT_ALL." hidden="1">{"SUMMARY",#N/A,FALSE,"DEALSUM";"ASSUMPS",#N/A,FALSE,"DEALSUM"}</definedName>
    <definedName name="wrn.print_all2" hidden="1">{"SUMMARY",#N/A,FALSE,"DEALSUM";"ASSUMPS",#N/A,FALSE,"DEALSUM"}</definedName>
    <definedName name="wrn.PRINT2." hidden="1">{"PAGE1",#N/A,FALSE,"ADJMODL";"PAGE2",#N/A,FALSE,"ADJMODL";"PAGE3",#N/A,FALSE,"ADJMODL";"PAGE4",#N/A,FALSE,"ADJMODL";"PAGE5",#N/A,FALSE,"ADJMODL";"PAGE6",#N/A,FALSE,"ADJMODL";"PAGE7",#N/A,FALSE,"ADJMODL";"PAGE8",#N/A,FALSE,"ADJMODL"}</definedName>
    <definedName name="wrn.PrintAll." hidden="1">{"Tab1",#N/A,FALSE,"Cover";"Tab2",#N/A,FALSE,"Sect 3.18";"Tab3",#N/A,FALSE,"Section 3.22 (b) ";"Tab4",#N/A,FALSE,"Section 3.29 (i) (ii) (iii)";"Tab5",#N/A,FALSE,"Section 3.29 (ii)";"Tab6",#N/A,FALSE,"Section 4.04 vi";"Tab8",#N/A,FALSE,"3.29."}</definedName>
    <definedName name="wrn.printcc." hidden="1">{#N/A,#N/A,FALSE,"NP3644";#N/A,#N/A,FALSE,"Mktg4951";#N/A,#N/A,FALSE,"PT4971";#N/A,#N/A,FALSE,"Rtl3565";#N/A,#N/A,FALSE,"Rtl4978";#N/A,#N/A,FALSE,"Rtl4979";#N/A,#N/A,FALSE,"Rtl4980";#N/A,#N/A,FALSE,"whsl3563";#N/A,#N/A,FALSE,"dacf3564";#N/A,#N/A,FALSE,"CR3898";#N/A,#N/A,FALSE,"RM3649";#N/A,#N/A,FALSE,"PR4952";#N/A,#N/A,FALSE,"PC4953";#N/A,#N/A,FALSE,"T4954";#N/A,#N/A,FALSE,"RC4974";#N/A,#N/A,FALSE,"AS4975";#N/A,#N/A,FALSE,"CR4976";#N/A,#N/A,FALSE,"Admin3642";#N/A,#N/A,FALSE,"HO2870";#N/A,#N/A,FALSE,"proj4977"}</definedName>
    <definedName name="wrn.Product._.League._.Tables." hidden="1">{#N/A,#N/A,TRUE,"Overall";#N/A,#N/A,TRUE,"M&amp;A-Total";#N/A,#N/A,TRUE,"Equity-Total";#N/A,#N/A,TRUE,"HG-Total";#N/A,#N/A,TRUE,"Hy-Total";#N/A,#N/A,TRUE,"Equity PP"}</definedName>
    <definedName name="wrn.proj" hidden="1">{#N/A,#N/A,TRUE,"TOC";#N/A,#N/A,TRUE,"GEN";#N/A,#N/A,TRUE,"FINANCING ";#N/A,#N/A,TRUE,"SYND";#N/A,#N/A,TRUE,"RENT";#N/A,#N/A,TRUE,"RENTUP";#N/A,#N/A,TRUE,"CASH";#N/A,#N/A,TRUE,"LOSS";#N/A,#N/A,TRUE,"BENEFITS";#N/A,#N/A,TRUE,"SOURCE";#N/A,#N/A,TRUE,"FLOW";#N/A,#N/A,TRUE,"TAX CREDIT";#N/A,#N/A,TRUE,"DEPREC";#N/A,#N/A,TRUE,"RESERVES";#N/A,#N/A,TRUE,"AMORT_4";#N/A,#N/A,TRUE,"UT SU ";#N/A,#N/A,TRUE,"UT FLOW";#N/A,#N/A,TRUE,"UT BRIDGE LOAN";#N/A,#N/A,TRUE,"UT LOSS";#N/A,#N/A,TRUE,"UT BENEFITS";#N/A,#N/A,TRUE,"UT FUNDED";#N/A,#N/A,TRUE,"SALES1";#N/A,#N/A,TRUE,"SALES2"}</definedName>
    <definedName name="wrn.projection." hidden="1">{#N/A,#N/A,TRUE,"TOC";#N/A,#N/A,TRUE,"GEN";#N/A,#N/A,TRUE,"FINANCING ";#N/A,#N/A,TRUE,"SYND";#N/A,#N/A,TRUE,"RENT";#N/A,#N/A,TRUE,"RENTUP";#N/A,#N/A,TRUE,"CASH";#N/A,#N/A,TRUE,"LOSS";#N/A,#N/A,TRUE,"BENEFITS";#N/A,#N/A,TRUE,"SOURCE";#N/A,#N/A,TRUE,"FLOW";#N/A,#N/A,TRUE,"TAX CREDIT";#N/A,#N/A,TRUE,"DEPREC";#N/A,#N/A,TRUE,"RESERVES";#N/A,#N/A,TRUE,"AMORT_4";#N/A,#N/A,TRUE,"UT SU ";#N/A,#N/A,TRUE,"UT FLOW";#N/A,#N/A,TRUE,"UT BRIDGE LOAN";#N/A,#N/A,TRUE,"UT LOSS";#N/A,#N/A,TRUE,"UT BENEFITS";#N/A,#N/A,TRUE,"UT FUNDED";#N/A,#N/A,TRUE,"SALES1";#N/A,#N/A,TRUE,"SALES2"}</definedName>
    <definedName name="wrn.Projections." hidden="1">{#N/A,#N/A,FALSE,"Release Price";#N/A,#N/A,FALSE,"Cash flow for 50 Unit";#N/A,#N/A,FALSE,"Cash Flow for 3 Models"}</definedName>
    <definedName name="wrn.qds." hidden="1">{#N/A,#N/A,FALSE,"Deal Summary";#N/A,#N/A,FALSE,"Q&amp;D 1";#N/A,#N/A,FALSE,"Q&amp;D 2";#N/A,#N/A,FALSE,"Q&amp;D 3";#N/A,#N/A,FALSE,"Q&amp;D 4";#N/A,#N/A,FALSE,"Q&amp;D 5"}</definedName>
    <definedName name="wrn.qds2" hidden="1">{#N/A,#N/A,FALSE,"Deal Summary";#N/A,#N/A,FALSE,"Q&amp;D 1";#N/A,#N/A,FALSE,"Q&amp;D 2";#N/A,#N/A,FALSE,"Q&amp;D 3";#N/A,#N/A,FALSE,"Q&amp;D 4";#N/A,#N/A,FALSE,"Q&amp;D 5"}</definedName>
    <definedName name="wrn.Quarterly._.Update." hidden="1">{#N/A,#N/A,TRUE,"Q-IS";#N/A,#N/A,TRUE,"Review";#N/A,#N/A,TRUE,"Q-NII";#N/A,#N/A,TRUE,"FY-IS";#N/A,#N/A,TRUE,"FY-NII";#N/A,#N/A,TRUE,"Q-IS Trend";#N/A,#N/A,TRUE,"Q-NII Trend";#N/A,#N/A,TRUE,"NII by Category";#N/A,#N/A,TRUE,"Trading Trend";#N/A,#N/A,TRUE,"Q-Exp Trend";#N/A,#N/A,TRUE,"BS Trend";#N/A,#N/A,TRUE,"A-CY v PY";#N/A,#N/A,TRUE,"A-CMQ v PMQ";#N/A,#N/A,TRUE,"Seg Summ";#N/A,#N/A,TRUE,"Seg Detail"}</definedName>
    <definedName name="wrn.rate." hidden="1">{"RATES",#N/A,FALSE,"RECOVERY RATES";"CONTRIBUTIONS",#N/A,FALSE,"RECOVERY RATES";"GLA CATEGORY SUMMARY",#N/A,FALSE,"RECOVERY RATES"}</definedName>
    <definedName name="wrn.RATES." hidden="1">{"RATES",#N/A,FALSE,"RECOVERY RATES";"CONTRIBUTIONS",#N/A,FALSE,"RECOVERY RATES";"GLA CATEGORY SUMMARY",#N/A,FALSE,"RECOVERY RATES"}</definedName>
    <definedName name="wrn.REDiff." hidden="1">{#N/A,#N/A,TRUE,"toc";#N/A,#N/A,TRUE,"geninfo2";#N/A,#N/A,TRUE,"financing";#N/A,#N/A,TRUE,"source";#N/A,#N/A,TRUE,"cashd";#N/A,#N/A,TRUE,"-3%d";#N/A,#N/A,TRUE,"taxd";#N/A,#N/A,TRUE,"bend";#N/A,#N/A,TRUE,"Mezzad";#N/A,#N/A,TRUE,"ln2";#N/A,#N/A,TRUE,"ln3";#N/A,#N/A,TRUE,"ln4";#N/A,#N/A,TRUE,"lnsumd";#N/A,#N/A,TRUE,"rep";#N/A,#N/A,TRUE,"depr";#N/A,#N/A,TRUE,"funded";#N/A,#N/A,TRUE,"fedtc";#N/A,#N/A,TRUE,"statetc";#N/A,#N/A,TRUE,"saled";#N/A,#N/A,TRUE,"Qirrd";#N/A,#N/A,TRUE,"mingaind";#N/A,#N/A,TRUE,"bstestd"}</definedName>
    <definedName name="wrn.regsumm._.pgs._.7._.8." hidden="1">{#N/A,#N/A,FALSE,"Page 7";#N/A,#N/A,FALSE,"Page 8"}</definedName>
    <definedName name="wrn.Relevant._.Sections." hidden="1">{#N/A,#N/A,FALSE,"Summary";#N/A,#N/A,FALSE,"Program Scheme";#N/A,#N/A,FALSE,"Assumptions";#N/A,#N/A,FALSE,"Development Budget";#N/A,#N/A,FALSE,"Timing";#N/A,#N/A,FALSE,"Development Costs &amp; Revenues";#N/A,#N/A,FALSE,"Cash Flow to Debt &amp; Equity";#N/A,#N/A,FALSE,"Cash Flow to Athena LP"}</definedName>
    <definedName name="wrn.reports." hidden="1">{#N/A,#N/A,FALSE,"assmps";#N/A,#N/A,FALSE,"TTLsmry";#N/A,#N/A,FALSE,"MOsmry";#N/A,#N/A,FALSE,"profit";#N/A,#N/A,FALSE,"CCsmry";#N/A,#N/A,FALSE,"cadilac";#N/A,#N/A,FALSE,"Budget"}</definedName>
    <definedName name="wrn.RESame." hidden="1">{#N/A,#N/A,TRUE,"toc";#N/A,#N/A,TRUE,"data1";#N/A,#N/A,TRUE,"financing";#N/A,#N/A,TRUE,"source";#N/A,#N/A,TRUE,"cash";#N/A,#N/A,TRUE,"-3%";#N/A,#N/A,TRUE,"tax";#N/A,#N/A,TRUE,"ben";#N/A,#N/A,TRUE,"Mezza";#N/A,#N/A,TRUE,"ln2";#N/A,#N/A,TRUE,"ln3";#N/A,#N/A,TRUE,"ln4";#N/A,#N/A,TRUE,"lnsum";#N/A,#N/A,TRUE,"rep";#N/A,#N/A,TRUE,"depr";#N/A,#N/A,TRUE,"funded";#N/A,#N/A,TRUE,"fedtc";#N/A,#N/A,TRUE,"statetc";#N/A,#N/A,TRUE,"mingain";#N/A,#N/A,TRUE,"Qirr";#N/A,#N/A,TRUE,"bstest"}</definedName>
    <definedName name="wrn.Reset._.Data._.and._.Notice." hidden="1">{"Reset Data",#N/A,FALSE,"Reset Notice";"Reset Notice",#N/A,FALSE,"Reset Notice"}</definedName>
    <definedName name="wrn.RPdriv._.pgs._.5._.6._.9." hidden="1">{#N/A,#N/A,FALSE,"Page 5";#N/A,#N/A,FALSE,"Page 6";#N/A,#N/A,FALSE,"Page 9";#N/A,#N/A,FALSE,"Page 10"}</definedName>
    <definedName name="wrn.SBEI." hidden="1">{#N/A,#N/A,TRUE,"Table1";#N/A,#N/A,TRUE,"Table2";#N/A,#N/A,TRUE,"Table3";#N/A,#N/A,TRUE,"Table4";#N/A,#N/A,TRUE,"Table5";#N/A,#N/A,TRUE,"Table6";#N/A,#N/A,TRUE,"Table7";#N/A,#N/A,TRUE,"Table8";#N/A,#N/A,TRUE,"Table9";#N/A,#N/A,TRUE,"Table10";#N/A,#N/A,TRUE,"Table11";#N/A,#N/A,TRUE,"Table12";#N/A,#N/A,TRUE,"Table13";#N/A,#N/A,TRUE,"Table14"}</definedName>
    <definedName name="wrn.SCHAs." hidden="1">{"ACCOUNTING COPY",#N/A,FALSE,"SCHEDULE A";"FINANCE COPY",#N/A,FALSE,"SCHEDULE A";"P.L. COPY",#N/A,FALSE,"SCHEDULE A"}</definedName>
    <definedName name="wrn.schas2" hidden="1">{"ACCOUNTING COPY",#N/A,FALSE,"SCHEDULE A";"FINANCE COPY",#N/A,FALSE,"SCHEDULE A";"P.L. COPY",#N/A,FALSE,"SCHEDULE A"}</definedName>
    <definedName name="wrn.SCHEDULES._.ABC." hidden="1">{#N/A,#N/A,FALSE,"SCHEDULE A";"MINIMUM RENT",#N/A,FALSE,"SCHEDULES B &amp; C";"PERCENTAGE RENT",#N/A,FALSE,"SCHEDULES B &amp; C"}</definedName>
    <definedName name="wrn.sponsor._.report." hidden="1">{#N/A,#N/A,FALSE,"Cover and Table of Contents";#N/A,#N/A,FALSE,"Sources and Uses";#N/A,#N/A,FALSE,"Revenue and Expenses";#N/A,#N/A,FALSE,"Profit and Loss";#N/A,#N/A,FALSE,"Sales";#N/A,#N/A,FALSE,"LIHTC Calc";#N/A,#N/A,FALSE,"Depreciation";#N/A,#N/A,FALSE,"Operating Reserve";#N/A,#N/A,FALSE,"Disbursements"}</definedName>
    <definedName name="wrn.StatsandGraphs." hidden="1">{"KeyStats",#N/A,FALSE,"Perform";"IS",#N/A,FALSE,"Perform";"ISperLive",#N/A,FALSE,"Perform";"Graph1",#N/A,FALSE,"G-Present";"Graph2",#N/A,FALSE,"G-Present";"Graph3",#N/A,FALSE,"G-Present";"Graph4",#N/A,FALSE,"G-Present";"Graph5",#N/A,FALSE,"G-Present"}</definedName>
    <definedName name="wrn.support." hidden="1">{#N/A,#N/A,FALSE,"Base";#N/A,#N/A,FALSE,"Credit";#N/A,#N/A,FALSE,"Nonint Exp"}</definedName>
    <definedName name="wrn.support2" hidden="1">{#N/A,#N/A,FALSE,"Base";#N/A,#N/A,FALSE,"Credit";#N/A,#N/A,FALSE,"Nonint Exp"}</definedName>
    <definedName name="wrn.surveillance." hidden="1">{#N/A,#N/A,FALSE,"DELQ";#N/A,#N/A,FALSE,"REO";#N/A,#N/A,FALSE,"WATCHDSC";#N/A,#N/A,FALSE,"2LOSSMOD";#N/A,#N/A,FALSE,"2LOSS";#N/A,#N/A,FALSE,"DSC";#N/A,#N/A,FALSE,"OPERAT";#N/A,#N/A,FALSE,"ADJUST";#N/A,#N/A,FALSE,"PAIDOFF";#N/A,#N/A,FALSE,"TENANT";#N/A,#N/A,FALSE,"LEASE EXPIRE"}</definedName>
    <definedName name="wrn.TCAC._.Sheets." hidden="1">{#N/A,#N/A,FALSE,"Page 20 ";#N/A,#N/A,FALSE,"Page 21";#N/A,#N/A,FALSE,"Page 22";#N/A,#N/A,FALSE,"Page 23";#N/A,#N/A,FALSE,"Page 24";#N/A,#N/A,FALSE,"Page 25";#N/A,#N/A,FALSE,"Page 26";#N/A,#N/A,FALSE,"Page 27";#N/A,#N/A,FALSE,"Page 28"}</definedName>
    <definedName name="wrn.TCO._.TWIN." hidden="1">{#N/A,#N/A,TRUE,"Disclaimer";#N/A,#N/A,TRUE,"SNPS 2090T";#N/A,#N/A,TRUE,"SNPS 2090T 600";#N/A,#N/A,TRUE,"SNPS 2140T";#N/A,#N/A,TRUE,"PS 620";#N/A,#N/A,TRUE,"SNPS 2140T HC";#N/A,#N/A,TRUE,"IBM 3900 DW1,2 - 458IPM";#N/A,#N/A,TRUE,"IBM 3900 DW1,2 - DSM";#N/A,#N/A,TRUE,"IBM 3800-3";#N/A,#N/A,TRUE,"XEROX 4135"}</definedName>
    <definedName name="wrn.test." hidden="1">{#N/A,#N/A,TRUE,"Title";"Standard",#N/A,TRUE,"Cash Flow"}</definedName>
    <definedName name="wrn.Total._.Budget._.Package." hidden="1">{#N/A,#N/A,FALSE,"Table of Contents";#N/A,#N/A,FALSE,"1(R)";#N/A,#N/A,FALSE,"2(R)";#N/A,#N/A,FALSE,"3a(E)";#N/A,#N/A,FALSE,"3b(E)";#N/A,#N/A,FALSE,"3c(E)";#N/A,#N/A,FALSE,"4(R)";#N/A,#N/A,FALSE,"5a(h)";#N/A,#N/A,FALSE,"5b(H)";#N/A,#N/A,FALSE,"5c.1-10(H)";#N/A,#N/A,FALSE,"5d(E)";#N/A,#N/A,FALSE,"5e(E)";#N/A,#N/A,FALSE,"5f(R)";#N/A,#N/A,FALSE,"6a.1(E)";#N/A,#N/A,FALSE,"6a.2(E)";#N/A,#N/A,FALSE,"6a.3(E)";#N/A,#N/A,FALSE,"6a.4(E)";#N/A,#N/A,FALSE,"6a.5(E)";#N/A,#N/A,FALSE,"6a.6(E)";#N/A,#N/A,FALSE,"6a.7(E)";#N/A,#N/A,FALSE,"6a.8(E)";#N/A,#N/A,FALSE,"6a.9(E)";#N/A,#N/A,FALSE,"6a.10(E)";#N/A,#N/A,FALSE,"6b(E)";#N/A,#N/A,FALSE,"6c(E)";#N/A,#N/A,FALSE,"6d(E)";#N/A,#N/A,FALSE,"7a(R)";#N/A,#N/A,FALSE,"7b.1(E)";#N/A,#N/A,FALSE,"7b.2(E)";#N/A,#N/A,FALSE,"8a.1(E)";#N/A,#N/A,FALSE,"8a.2(E)";#N/A,#N/A,FALSE,"8b(R)";#N/A,#N/A,FALSE,"8c(E)";#N/A,#N/A,FALSE,"9(E)";#N/A,#N/A,FALSE,"10(E)";#N/A,#N/A,FALSE,"11(E)"}</definedName>
    <definedName name="wrn.Total._.Model." hidden="1">{#N/A,#N/A,TRUE,"toc";#N/A,#N/A,TRUE,"data1";#N/A,#N/A,TRUE,"financing";#N/A,#N/A,TRUE,"source";#N/A,#N/A,TRUE,"cash";#N/A,#N/A,TRUE,"DSReserve";#N/A,#N/A,TRUE,"tax";#N/A,#N/A,TRUE,"1st";#N/A,#N/A,TRUE,"3rd";#N/A,#N/A,TRUE,"4th";#N/A,#N/A,TRUE,"5th";#N/A,#N/A,TRUE,"6th";#N/A,#N/A,TRUE,"deffee";#N/A,#N/A,TRUE,"lnsum";#N/A,#N/A,TRUE,"depr";#N/A,#N/A,TRUE,"funded";#N/A,#N/A,TRUE,"residual";#N/A,#N/A,TRUE,"fedtc";#N/A,#N/A,TRUE,"statetc";#N/A,#N/A,TRUE,"mingain";#N/A,#N/A,TRUE,"mtdata1";#N/A,#N/A,TRUE,"mtsource";#N/A,#N/A,TRUE,"noi";#N/A,#N/A,TRUE,"base";#N/A,#N/A,TRUE,"mtcash";#N/A,#N/A,TRUE,"-3%";#N/A,#N/A,TRUE,"mttax";#N/A,#N/A,TRUE,"mtben";#N/A,#N/A,TRUE,"mtopresv";#N/A,#N/A,TRUE,"tcamort";#N/A,#N/A,TRUE,"mtdepc";#N/A,#N/A,TRUE,"sale";#N/A,#N/A,TRUE,"Qirr";#N/A,#N/A,TRUE,"mingainMT"}</definedName>
    <definedName name="wrn.US._.Sched._.1._.and._.2." hidden="1">{"SCH1A",#N/A,FALSE,"US";"SCH2A",#N/A,FALSE,"US"}</definedName>
    <definedName name="wrn.US._.Schedule._.1." hidden="1">{"SCH1A",#N/A,FALSE,"US"}</definedName>
    <definedName name="wrn.US._.Schedule._.2." hidden="1">{"SCH2A",#N/A,FALSE,"US"}</definedName>
    <definedName name="wrn.US_" hidden="1">{"SCH1A",#N/A,FALSE,"US"}</definedName>
    <definedName name="wrn.USGrant." hidden="1">{#N/A,#N/A,TRUE,"TOC";#N/A,#N/A,TRUE,"Data1";#N/A,#N/A,TRUE,"Data4";#N/A,#N/A,TRUE,"Source";#N/A,#N/A,TRUE,"Cash";#N/A,#N/A,TRUE,"Tax";#N/A,#N/A,TRUE,"Sale";#N/A,#N/A,TRUE,"Ben";#N/A,#N/A,TRUE,"Ln2";#N/A,#N/A,TRUE,"Ln4";#N/A,#N/A,TRUE,"LnSum";#N/A,#N/A,TRUE,"Dep";#N/A,#N/A,TRUE,"Funded";#N/A,#N/A,TRUE,"MinGn";#N/A,#N/A,TRUE,"TaxCredit";#N/A,#N/A,TRUE,"Data3";#N/A,#N/A,TRUE,"Residual"}</definedName>
    <definedName name="wrn.valuation." hidden="1">{"Page1",#N/A,FALSE,"7979";"Page2",#N/A,FALSE,"7979";"Page3",#N/A,FALSE,"7979"}</definedName>
    <definedName name="wrn.Value." hidden="1">{#N/A,#N/A,FALSE,"Cashflow Analysis";#N/A,#N/A,FALSE,"Sensitivity Analysis";#N/A,#N/A,FALSE,"PV";#N/A,#N/A,FALSE,"Pro Forma"}</definedName>
    <definedName name="wrn.Watch._.List._.Meeting._.Report." hidden="1">{#N/A,#N/A,FALSE,"WL-Pg1";#N/A,#N/A,FALSE,"WLGraphs-Pg2";#N/A,#N/A,FALSE,"WL-Pg3";#N/A,#N/A,FALSE,"WLGraphs-Pg4";#N/A,#N/A,FALSE,"WL-Pg5";#N/A,#N/A,FALSE,"WLGraphs-Pg6";#N/A,#N/A,FALSE,"WL-Pg7";#N/A,#N/A,FALSE,"WL-Pg8";#N/A,#N/A,FALSE,"WLGraphs-Pg9";#N/A,#N/A,FALSE,"WL-Pg10"}</definedName>
    <definedName name="wrn.WFHMall." hidden="1">{"B/L Seg",#N/A,FALSE,"WFHM3";"WFHMqtr",#N/A,FALSE,"WFHM2";"WFHM01",#N/A,FALSE,"WFHM2";"WFHM02",#N/A,FALSE,"WFHM2";"WFHM03",#N/A,FALSE,"WFHM2"}</definedName>
    <definedName name="wrnBasic" hidden="1">{#N/A,#N/A,FALSE,"Assumptions";#N/A,#N/A,FALSE,"Input";#N/A,#N/A,FALSE,"S &amp; U - Total";#N/A,#N/A,FALSE,"S &amp; U - LIHC";#N/A,#N/A,FALSE,"S &amp; U - Market";#N/A,#N/A,FALSE,"NOI - Total";#N/A,#N/A,FALSE,"NOI - LIHC";#N/A,#N/A,FALSE,"NOI - Market";#N/A,#N/A,FALSE,"TI - Total";#N/A,#N/A,FALSE,"TI - LIHC";#N/A,#N/A,FALSE,"TI - Market";#N/A,#N/A,FALSE,"Costs";#N/A,#N/A,FALSE,"Credit";#N/A,#N/A,FALSE,"LP Rtn";#N/A,#N/A,FALSE,"One Pay-in-LP";#N/A,#N/A,FALSE,"Sale Cash-LP";#N/A,#N/A,FALSE,"Sale Gain-LP";#N/A,#N/A,FALSE,"704(b)-LP";#N/A,#N/A,FALSE,"GP Rtn";#N/A,#N/A,FALSE,"One Pay-in-GP";#N/A,#N/A,FALSE,"Sale Cash-GP";#N/A,#N/A,FALSE,"Sale Gain-GP";#N/A,#N/A,FALSE,"704(b)-GP"}</definedName>
    <definedName name="wrong" hidden="1">{#N/A,#N/A,FALSE,"Page 5";#N/A,#N/A,FALSE,"Page 6";#N/A,#N/A,FALSE,"Page 9"}</definedName>
    <definedName name="wrtf" hidden="1">{"IMUqtr",#N/A,FALSE,"Invest Mgmt";"IMU01",#N/A,FALSE,"Invest Mgmt";"IMU02",#N/A,FALSE,"Invest Mgmt";"IMU03",#N/A,FALSE,"Invest Mgmt";"Portlndqtr",#N/A,FALSE,"Port Lend";"Portlnd01",#N/A,FALSE,"Port Lend";"Portlnd02",#N/A,FALSE,"Port Lend";"Portlnd03",#N/A,FALSE,"Port Lend";"Creditriskqtr",#N/A,FALSE,"Credit Risk";"Creditrisk01",#N/A,FALSE,"Credit Risk";"Creditrisk02",#N/A,FALSE,"Credit Risk";"Creditrisk03",#N/A,FALSE,"Credit Risk";"Portintqtr",#N/A,FALSE,"Port Int";"Portint01",#N/A,FALSE,"Port Int";"Portint02",#N/A,FALSE,"Port Int";"Portint03",#N/A,FALSE,"Port Int";"Servcombqtr",#N/A,FALSE,"Servicing Comb";"Servcomb01",#N/A,FALSE,"Servicing Comb";"Servcomb02",#N/A,FALSE,"Servicing Comb";"Servcomb03",#N/A,FALSE,"Servicing Comb";"Servcoreqtr",#N/A,FALSE,"Core";"Servcore01",#N/A,FALSE,"Core";"Servcore02",#N/A,FALSE,"Core";"Servcore03",#N/A,FALSE,"Core";"Servnetsqtr",#N/A,FALSE,"NETS";"Servnets01",#N/A,FALSE,"NETS";"Servnets02",#N/A,FALSE,"NETS";"Servnets03",#N/A,FALSE,"NETS";"Servotherqtr",#N/A,FALSE,"Other Serv";"Servother01",#N/A,FALSE,"Other Serv";"Servother02",#N/A,FALSE,"Other Serv";"Servother03",#N/A,FALSE,"Other Serv";"EBOqtr",#N/A,FALSE,"Emerg Bus Opp";"EBO01",#N/A,FALSE,"Emerg Bus Opp";"EBO02",#N/A,FALSE,"Emerg Bus Opp";"EBO03",#N/A,FALSE,"Emerg Bus Opp";"Xcellqtr",#N/A,FALSE,"Xcell";"Xcell01",#N/A,FALSE,"Xcell";"Xcell02",#N/A,FALSE,"Xcell";"Xcell03",#N/A,FALSE,"Xcell";"Internetqtr",#N/A,FALSE,"Internet Prod";"Internet01",#N/A,FALSE,"Internet Prod";"Internet02",#N/A,FALSE,"Internet Prod";"Internet03",#N/A,FALSE,"Internet Prod";"EBOsupqtr",#N/A,FALSE,"E-Bus Supp";"EBOsup01",#N/A,FALSE,"E-Bus Supp";"EBOsup02",#N/A,FALSE,"E-Bus Supp";"EBOsup03",#N/A,FALSE,"E-Bus Supp";"Homeservqtr",#N/A,FALSE,"Home Serv";"Homeserv01",#N/A,FALSE,"Home Serv";"Homeserv02",#N/A,FALSE,"Home Serv";"Homeserv03",#N/A,FALSE,"Home Serv";"Goldrushqtr",#N/A,FALSE,"goldrush";"Goldrush01",#N/A,FALSE,"goldrush";"Goldrush02",#N/A,FALSE,"goldrush";"Xcellelimqtr",#N/A,FALSE,"Xcell elim";"Xcellelim01",#N/A,FALSE,"Xcell elim";"Xcellelim02",#N/A,FALSE,"Xcell elim";"Xcellelim03",#N/A,FALSE,"Xcell elim";"Supportqtr",#N/A,FALSE,"Support";"Support01",#N/A,FALSE,"Support";"Support02",#N/A,FALSE,"Support";"Support03",#N/A,FALSE,"Support";"HOqtr",#N/A,FALSE,"Home office";"HO01",#N/A,FALSE,"Home office";"HO02",#N/A,FALSE,"Home office";"HO03",#N/A,FALSE,"Home office";"Postclsqtr",#N/A,FALSE,"Post Closing";"Postcls01",#N/A,FALSE,"Post Closing";"Postcls02",#N/A,FALSE,"Post Closing";"Postcls03",#N/A,FALSE,"Post Closing";"EndBalSht01",#N/A,FALSE,"End Bal Sht";"EndBalSht02",#N/A,FALSE,"End Bal Sht";"EndBalSht03",#N/A,FALSE,"End Bal Sht";"AvgBalSht01",#N/A,FALSE,"Avg Bal Sht";"AvgBalSht02",#N/A,FALSE,"Avg Bal Sht";"AvgBalSht03",#N/A,FALSE,"Avg Bal Sht"}</definedName>
    <definedName name="wrwrw"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wtf" hidden="1">{#N/A,#N/A,FALSE,"PBG Plan vs Fcst";#N/A,#N/A,FALSE,"PBG Aug vs Sept";#N/A,#N/A,FALSE,"PBG Q2vQ3";#N/A,#N/A,FALSE,"PBG Q3vQ4";#N/A,#N/A,FALSE,"PBG Q2vQ3 wo Intg";#N/A,#N/A,FALSE,"PBG Q3vQ4 wo Intg ";#N/A,#N/A,FALSE,"Intg Q2vQ3";#N/A,#N/A,FALSE,"Intg Q3vQ4"}</definedName>
    <definedName name="wtwahgah" hidden="1">{"B/L Seg",#N/A,FALSE,"WFHM3";"WFHMqtr",#N/A,FALSE,"WFHM2";"WFHM01",#N/A,FALSE,"WFHM2";"WFHM02",#N/A,FALSE,"WFHM2";"WFHM03",#N/A,FALSE,"WFHM2";"Retcombqtr",#N/A,FALSE,"Retail Comb";"Retcomb01",#N/A,FALSE,"Retail Comb";"Retcomb02",#N/A,FALSE,"Retail Comb";"Retcomb03",#N/A,FALSE,"Retail Comb";"Wprimeqtr",#N/A,FALSE,"W-Prime";"Wprime01",#N/A,FALSE,"W-Prime";"Wprime02",#N/A,FALSE,"W-Prime";"Wprime03",#N/A,FALSE,"W-Prime";"Wsubprimeqtr",#N/A,FALSE,"W-Subprime";"Wsubprime01",#N/A,FALSE,"W-Subprime";"Wsubprime02",#N/A,FALSE,"W-Subprime";"Wsubprime03",#N/A,FALSE,"W-Subprime";"Correspqtr",#N/A,FALSE,"Corresp";"Corresp01",#N/A,FALSE,"Corresp";"Corresp02",#N/A,FALSE,"Corresp";"Corresp03",#N/A,FALSE,"Corresp";"Servcombqtr",#N/A,FALSE,"Servicing Comb";"Servcomb01",#N/A,FALSE,"Servicing Comb";"Servcomb02",#N/A,FALSE,"Servicing Comb";"Servcomb03",#N/A,FALSE,"Servicing Comb";"IMUqtr",#N/A,FALSE,"Invest Mgmt";"IMU01",#N/A,FALSE,"Invest Mgmt";"IMU02",#N/A,FALSE,"Invest Mgmt";"IMU03",#N/A,FALSE,"Invest Mgmt";"EBOqtr",#N/A,FALSE,"Emerg Bus Opp";"EBO01",#N/A,FALSE,"Emerg Bus Opp";"EBO02",#N/A,FALSE,"Emerg Bus Opp";"EBO03",#N/A,FALSE,"Emerg Bus Opp";"HOqtr",#N/A,FALSE,"Home office";"HO01",#N/A,FALSE,"Home office";"HO02",#N/A,FALSE,"Home office";"HO03",#N/A,FALSE,"Home office";"EndBalSht01",#N/A,FALSE,"End Bal Sht";"EndBalSht02",#N/A,FALSE,"End Bal Sht";"EndBalSht03",#N/A,FALSE,"End Bal Sht";"AvgBalSht01",#N/A,FALSE,"Avg Bal Sht";"AvgBalSht02",#N/A,FALSE,"Avg Bal Sht";"AvgBalSht03",#N/A,FALSE,"Avg Bal Sht"}</definedName>
    <definedName name="ww" hidden="1">{"Assumptions",#N/A,FALSE,"Model"}</definedName>
    <definedName name="wwee" hidden="1">{"WFHM01",#N/A,FALSE,"WFHM3";"WFHM02",#N/A,FALSE,"WFHM3";"Retcomb01",#N/A,FALSE,"Retail Comb";"Retcomb02",#N/A,FALSE,"Retail Comb";"EBO01",#N/A,FALSE,"Emerg Bus Opp";"EBO02",#N/A,FALSE,"Emerg Bus Opp";"Xcell01",#N/A,FALSE,"Xcell";"Xcell02",#N/A,FALSE,"Xcell";"Internet01",#N/A,FALSE,"Internet Prod";"Internet02",#N/A,FALSE,"Internet Prod";"EboSup01",#N/A,FALSE,"E-Bus Supp";"EboSup02",#N/A,FALSE,"E-Bus Supp";"Homeserv01",#N/A,FALSE,"Home Serv";"Homeserv02",#N/A,FALSE,"Home Serv";"XcellElim01",#N/A,FALSE,"Xcell elim";"XcellElim02",#N/A,FALSE,"Xcell elim";"IL01",#N/A,FALSE,"Inst Lending";"IL02",#N/A,FALSE,"Inst Lending";"Corresp01",#N/A,FALSE,"Corresp";"Corresp02",#N/A,FALSE,"Corresp";"WPrime01",#N/A,FALSE,"W-Prime";"WPrime02",#N/A,FALSE,"W-Prime";"WSubprime01",#N/A,FALSE,"W-Subprime";"WSubprime02",#N/A,FALSE,"W-Subprime";"IMU01",#N/A,FALSE,"Invest Mgmt";"IMU02",#N/A,FALSE,"Invest Mgmt";"Servcomb01",#N/A,FALSE,"Servicing Comb";"Servcomb02",#N/A,FALSE,"Servicing Comb";"Support01",#N/A,FALSE,"Support";"Support02",#N/A,FALSE,"Support";"EndBalSht01",#N/A,FALSE,"End Bal Sht";"EndBalSht02",#N/A,FALSE,"End Bal Sht";"AvgBalSht01",#N/A,FALSE,"Avg Bal Sht";"AvgBalSht02",#N/A,FALSE,"Avg Bal Sht"}</definedName>
    <definedName name="wwq" hidden="1">{"B/L Seg",#N/A,FALSE,"WFHM3";"WFHMqtr",#N/A,FALSE,"WFHM2";"WFHM01",#N/A,FALSE,"WFHM2";"WFHM02",#N/A,FALSE,"WFHM2";"WFHM03",#N/A,FALSE,"WFHM2"}</definedName>
    <definedName name="www" localSheetId="0" hidden="1">#REF!</definedName>
    <definedName name="www" hidden="1">#REF!</definedName>
    <definedName name="wwww">[104]calc!$C$22:$AE$49</definedName>
    <definedName name="wwwwwwww" localSheetId="0" hidden="1">#REF!</definedName>
    <definedName name="wwwwwwww" hidden="1">#REF!</definedName>
    <definedName name="wwwwwwwwww" hidden="1">{#N/A,#N/A,TRUE,"Sum-FvsT";#N/A,#N/A,TRUE,"Sum-PvsF";#N/A,#N/A,TRUE,"SumYrExp";#N/A,#N/A,TRUE,"DNIE - QtrDC";#N/A,#N/A,TRUE,"DNIE - QtrCI";#N/A,#N/A,TRUE,"DNIE - QtrCC";#N/A,#N/A,TRUE,"DNIE - QtrCDP";#N/A,#N/A,TRUE,"DNIE - QtrCD";#N/A,#N/A,TRUE,"SumDist"}</definedName>
    <definedName name="wwwwwwwwwwwwwwwww" hidden="1">{"TomsTest-View2",#N/A,TRUE,"C";"TomsTest-Page1",#N/A,TRUE,"C"}</definedName>
    <definedName name="wwwwwwwwwwwwwwwwwwwwwww" hidden="1">{"TomsTest-View2",#N/A,TRUE,"C";"TomsTest-Page1",#N/A,TRUE,"C"}</definedName>
    <definedName name="x" hidden="1">{#N/A,#N/A,TRUE,"Sum-FvsT";#N/A,#N/A,TRUE,"Sum-PvsF";#N/A,#N/A,TRUE,"SumYrExp";#N/A,#N/A,TRUE,"DNIE - QtrDC";#N/A,#N/A,TRUE,"DNIE - QtrCI";#N/A,#N/A,TRUE,"DNIE - QtrCC";#N/A,#N/A,TRUE,"DNIE - QtrCDP";#N/A,#N/A,TRUE,"DNIE - QtrCD";#N/A,#N/A,TRUE,"SumDist"}</definedName>
    <definedName name="xCross" localSheetId="0">OFFSET(#REF!,2,0,COUNTA(#REF!)-1)</definedName>
    <definedName name="xCross">OFFSET(#REF!,2,0,COUNTA(#REF!)-1)</definedName>
    <definedName name="xdata1" localSheetId="0" hidden="1">0.0164126984126984+(ROW(OFFSET(#REF!,0,0,70,1))-1)*0.0008979627932586</definedName>
    <definedName name="xdata1" hidden="1">0.0164126984126984+(ROW(OFFSET(#REF!,0,0,70,1))-1)*0.0008979627932586</definedName>
    <definedName name="xdata2" localSheetId="0" hidden="1">0.0164126984126984+(ROW(OFFSET(#REF!,0,0,70,1))-1)*0.0008979627932586</definedName>
    <definedName name="xdata2" hidden="1">0.0164126984126984+(ROW(OFFSET(#REF!,0,0,70,1))-1)*0.0008979627932586</definedName>
    <definedName name="xdata3" localSheetId="0" hidden="1">0.0164126984126984+(ROW(OFFSET(#REF!,0,0,100,1))-1)*0.0006258528559075</definedName>
    <definedName name="xdata3" hidden="1">0.0164126984126984+(ROW(OFFSET(#REF!,0,0,100,1))-1)*0.0006258528559075</definedName>
    <definedName name="xdata4" localSheetId="0" hidden="1">0.0164126984126984+(ROW(OFFSET(#REF!,0,0,100,1))-1)*0.0006258528559075</definedName>
    <definedName name="xdata4" hidden="1">0.0164126984126984+(ROW(OFFSET(#REF!,0,0,100,1))-1)*0.0006258528559075</definedName>
    <definedName name="xdata5" localSheetId="0" hidden="1">0.1+(ROW(OFFSET(#REF!,0,0,70,1))-1)*0.0057971014492754</definedName>
    <definedName name="xdata5" hidden="1">0.1+(ROW(OFFSET(#REF!,0,0,70,1))-1)*0.0057971014492754</definedName>
    <definedName name="xdata6" localSheetId="0" hidden="1">0.1+(ROW(OFFSET(#REF!,0,0,70,1))-1)*0.0057971014492754</definedName>
    <definedName name="xdata6" hidden="1">0.1+(ROW(OFFSET(#REF!,0,0,70,1))-1)*0.0057971014492754</definedName>
    <definedName name="XLSIMPARAM" hidden="1">{"Param","'factor before adjust II'!$U$7","new factor","1,000","1","3","1","actual factor","'factor before adjust II'!$B$7:$T$7","'factor before adjust II'!$A$7"}</definedName>
    <definedName name="XLSIMSIM" hidden="1">{"Sim",1,"NPV_per_acct","Perform!$CB$284","1","2","100","0"}</definedName>
    <definedName name="xx" hidden="1">'[105]Lookup Table'!$A$1:$C$1425</definedName>
    <definedName name="xxx" hidden="1">[106]Presentation!$A$1:$P$93</definedName>
    <definedName name="xxxx" hidden="1">{#N/A,#N/A,FALSE,"Current Mo CA drivers"}</definedName>
    <definedName name="xxxxx" hidden="1">'[107]Detail from Worksheets'!$B$64:$O$89</definedName>
    <definedName name="xxxxxtemp" hidden="1">{#N/A,#N/A,FALSE,"CaliforniaNevada Report";#N/A,#N/A,FALSE,"P&amp;L  1";#N/A,#N/A,FALSE,"P&amp;L Div Forecast  2a";#N/A,#N/A,FALSE,"P&amp;L Div Plan  2b";#N/A,#N/A,FALSE,"Page 3";#N/A,#N/A,FALSE,"NOF Forecast  4a";#N/A,#N/A,FALSE,"NOF Plan  4b";#N/A,#N/A,FALSE,"EOM Accounts  5";#N/A,#N/A,FALSE,"Opens  6";#N/A,#N/A,FALSE,"Drivers  7"}</definedName>
    <definedName name="xxxxxxx" hidden="1">{#N/A,#N/A,TRUE,"Sum-FvsT";#N/A,#N/A,TRUE,"Sum-PvsF";#N/A,#N/A,TRUE,"SumYrExp";#N/A,#N/A,TRUE,"DNIE - QtrDC";#N/A,#N/A,TRUE,"DNIE - QtrCI";#N/A,#N/A,TRUE,"DNIE - QtrCC";#N/A,#N/A,TRUE,"DNIE - QtrCDP";#N/A,#N/A,TRUE,"DNIE - QtrCD";#N/A,#N/A,TRUE,"SumDist"}</definedName>
    <definedName name="xxxxxxxxxxxxx" hidden="1">{#N/A,#N/A,TRUE,"Sum-FvsT";#N/A,#N/A,TRUE,"Sum-PvsF";#N/A,#N/A,TRUE,"SumYrExp";#N/A,#N/A,TRUE,"DNIE - QtrDC";#N/A,#N/A,TRUE,"DNIE - QtrCI";#N/A,#N/A,TRUE,"DNIE - QtrCC";#N/A,#N/A,TRUE,"DNIE - QtrCDP";#N/A,#N/A,TRUE,"DNIE - QtrCD";#N/A,#N/A,TRUE,"SumDist"}</definedName>
    <definedName name="xxxxxxxxxxxxxxxxxxxxx" localSheetId="0" hidden="1">#REF!</definedName>
    <definedName name="xxxxxxxxxxxxxxxxxxxxx" hidden="1">#REF!</definedName>
    <definedName name="xyz" hidden="1">{"'1-12monthcpr'!$A$5:$P$74"}</definedName>
    <definedName name="xzczxc" hidden="1">{#N/A,#N/A,TRUE,"NB";#N/A,#N/A,TRUE,"NBYld";#N/A,#N/A,TRUE,"OS";#N/A,#N/A,TRUE,"30DQ#";#N/A,#N/A,TRUE,"30DQ$";#N/A,#N/A,TRUE,"60DQ#";#N/A,#N/A,TRUE,"60DQ$";#N/A,#N/A,TRUE,"OCO";#N/A,#N/A,TRUE,"DelqDetail";#N/A,#N/A,TRUE,"GL";#N/A,#N/A,TRUE,"Rec";#N/A,#N/A,TRUE,"LossDetail";#N/A,#N/A,TRUE,"NL"}</definedName>
    <definedName name="y" hidden="1">{"TomsTest-View2",#N/A,TRUE,"C";"TomsTest-Page1",#N/A,TRUE,"C"}</definedName>
    <definedName name="Year">[86]cover!$L$3</definedName>
    <definedName name="yed" hidden="1">{#N/A,#N/A,TRUE,"toc";#N/A,#N/A,TRUE,"data1";#N/A,#N/A,TRUE,"financing";#N/A,#N/A,TRUE,"source";#N/A,#N/A,TRUE,"atrisk";#N/A,#N/A,TRUE,"cash";#N/A,#N/A,TRUE,"-3%state";#N/A,#N/A,TRUE,"tax";#N/A,#N/A,TRUE,"ben";#N/A,#N/A,TRUE,"ben-altmin";#N/A,#N/A,TRUE,"ln3";#N/A,#N/A,TRUE,"ln2 (2)";#N/A,#N/A,TRUE,"mht";#N/A,#N/A,TRUE,"cda2";#N/A,#N/A,TRUE,"lnsum";#N/A,#N/A,TRUE,"rep";#N/A,#N/A,TRUE,"depr";#N/A,#N/A,TRUE,"mtdepc";#N/A,#N/A,TRUE,"funded";#N/A,#N/A,TRUE,"fedtc";#N/A,#N/A,TRUE,"statetc";#N/A,#N/A,TRUE,"mingain";#N/A,#N/A,TRUE,"mtdata1";#N/A,#N/A,TRUE,"mtsource";#N/A,#N/A,TRUE,"mtop";#N/A,#N/A,TRUE,"noi";#N/A,#N/A,TRUE,"base";#N/A,#N/A,TRUE,"mtcash";#N/A,#N/A,TRUE,"-3%";#N/A,#N/A,TRUE,"mttax";#N/A,#N/A,TRUE,"mtben";#N/A,#N/A,TRUE,"sale";#N/A,#N/A,TRUE,"ti";#N/A,#N/A,TRUE,"tcamort";#N/A,#N/A,TRUE,"mingainMT";#N/A,#N/A,TRUE,"Qirr"}</definedName>
    <definedName name="yyy" hidden="1">{#N/A,#N/A,TRUE,"Sum-FvsT";#N/A,#N/A,TRUE,"Sum-PvsF";#N/A,#N/A,TRUE,"SumYrExp";#N/A,#N/A,TRUE,"DNIE - QtrDC";#N/A,#N/A,TRUE,"DNIE - QtrCI";#N/A,#N/A,TRUE,"DNIE - QtrCC";#N/A,#N/A,TRUE,"DNIE - QtrCDP";#N/A,#N/A,TRUE,"DNIE - QtrCD";#N/A,#N/A,TRUE,"SumDist"}</definedName>
    <definedName name="yyyy" hidden="1">{#N/A,#N/A,FALSE,"A1";#N/A,#N/A,FALSE,"A2";#N/A,#N/A,FALSE,"B1";#N/A,#N/A,FALSE,"B2";#N/A,#N/A,FALSE,"11";#N/A,#N/A,FALSE,"12";#N/A,#N/A,FALSE,"11 high";#N/A,#N/A,FALSE,"12 high";#N/A,#N/A,FALSE,"H1";#N/A,#N/A,FALSE,"H1 30";#N/A,#N/A,FALSE,"H2";#N/A,#N/A,FALSE,"H2 30";#N/A,#N/A,FALSE,"N1";#N/A,#N/A,FALSE,"N1 30";#N/A,#N/A,FALSE,"N2";#N/A,#N/A,FALSE,"N2 30";#N/A,#N/A,FALSE,"N3";#N/A,#N/A,FALSE,"N3 30";#N/A,#N/A,FALSE,"S1";#N/A,#N/A,FALSE,"S1 30";#N/A,#N/A,FALSE,"S2";#N/A,#N/A,FALSE,"S2 30";#N/A,#N/A,FALSE,"SS1";#N/A,#N/A,FALSE,"SS1 30";#N/A,#N/A,FALSE,"SS2";#N/A,#N/A,FALSE,"SS2 30";#N/A,#N/A,FALSE,"W1";#N/A,#N/A,FALSE,"W2";#N/A,#N/A,FALSE,"W3";#N/A,#N/A,FALSE,"K";#N/A,#N/A,FALSE,"L";#N/A,#N/A,FALSE,"I";#N/A,#N/A,FALSE,"J";#N/A,#N/A,FALSE,"Q";#N/A,#N/A,FALSE,"2";#N/A,#N/A,FALSE,"3";#N/A,#N/A,FALSE,"5";#N/A,#N/A,FALSE,"3P";#N/A,#N/A,FALSE,"2P";#N/A,#N/A,FALSE,"2P 25";#N/A,#N/A,FALSE,"5P";#N/A,#N/A,FALSE,"5P 25";#N/A,#N/A,FALSE,"P";#N/A,#N/A,FALSE,"FA";#N/A,#N/A,FALSE,"PA";#N/A,#N/A,FALSE,"5A";#N/A,#N/A,FALSE,"2A";#N/A,#N/A,FALSE,"GX";#N/A,#N/A,FALSE,"QC"}</definedName>
    <definedName name="yyyyy" hidden="1">{#N/A,#N/A,FALSE,"Current Mo CA drivers"}</definedName>
    <definedName name="z" hidden="1">{#N/A,#N/A,TRUE,"Sum-FvsT";#N/A,#N/A,TRUE,"Sum-PvsF";#N/A,#N/A,TRUE,"SumYrExp";#N/A,#N/A,TRUE,"DNIE - QtrDC";#N/A,#N/A,TRUE,"DNIE - QtrCI";#N/A,#N/A,TRUE,"DNIE - QtrCC";#N/A,#N/A,TRUE,"DNIE - QtrCDP";#N/A,#N/A,TRUE,"DNIE - QtrCD";#N/A,#N/A,TRUE,"SumDist"}</definedName>
    <definedName name="Z_005E0FA6_AFA2_481D_9D64_80D1E1B3D3F6_.wvu.Cols" localSheetId="0" hidden="1">#REF!</definedName>
    <definedName name="Z_005E0FA6_AFA2_481D_9D64_80D1E1B3D3F6_.wvu.Cols" hidden="1">#REF!</definedName>
    <definedName name="Z_005E0FA6_AFA2_481D_9D64_80D1E1B3D3F6_.wvu.PrintArea" localSheetId="0" hidden="1">#REF!</definedName>
    <definedName name="Z_005E0FA6_AFA2_481D_9D64_80D1E1B3D3F6_.wvu.PrintArea" hidden="1">#REF!</definedName>
    <definedName name="Z_005E0FA6_AFA2_481D_9D64_80D1E1B3D3F6_.wvu.Rows" localSheetId="0" hidden="1">#REF!,#REF!</definedName>
    <definedName name="Z_005E0FA6_AFA2_481D_9D64_80D1E1B3D3F6_.wvu.Rows" hidden="1">#REF!,#REF!</definedName>
    <definedName name="Z_027BA782_B392_4B13_A77F_C25510153084_.wvu.Cols" localSheetId="0" hidden="1">#REF!</definedName>
    <definedName name="Z_027BA782_B392_4B13_A77F_C25510153084_.wvu.Cols" hidden="1">#REF!</definedName>
    <definedName name="Z_027BA782_B392_4B13_A77F_C25510153084_.wvu.PrintArea" localSheetId="0" hidden="1">#REF!,#REF!,#REF!,#REF!,#REF!</definedName>
    <definedName name="Z_027BA782_B392_4B13_A77F_C25510153084_.wvu.PrintArea" hidden="1">#REF!,#REF!,#REF!,#REF!,#REF!</definedName>
    <definedName name="Z_027BA782_B392_4B13_A77F_C25510153084_.wvu.PrintTitles" localSheetId="0" hidden="1">#REF!</definedName>
    <definedName name="Z_027BA782_B392_4B13_A77F_C25510153084_.wvu.PrintTitles" hidden="1">#REF!</definedName>
    <definedName name="Z_027BA782_B392_4B13_A77F_C25510153084_.wvu.Rows" localSheetId="0" hidden="1">#REF!,#REF!,#REF!,#REF!,#REF!,#REF!,#REF!,#REF!,#REF!,#REF!,#REF!,#REF!,#REF!</definedName>
    <definedName name="Z_027BA782_B392_4B13_A77F_C25510153084_.wvu.Rows" hidden="1">#REF!,#REF!,#REF!,#REF!,#REF!,#REF!,#REF!,#REF!,#REF!,#REF!,#REF!,#REF!,#REF!</definedName>
    <definedName name="Z_0439768F_0C35_4604_8BCE_D9DCDA385AD6_.wvu.Cols" localSheetId="0" hidden="1">#REF!</definedName>
    <definedName name="Z_0439768F_0C35_4604_8BCE_D9DCDA385AD6_.wvu.Cols" hidden="1">#REF!</definedName>
    <definedName name="Z_06347A72_402B_42D3_B039_8C924460488E_.wvu.Cols" localSheetId="0" hidden="1">#REF!</definedName>
    <definedName name="Z_06347A72_402B_42D3_B039_8C924460488E_.wvu.Cols" hidden="1">#REF!</definedName>
    <definedName name="Z_06347A72_402B_42D3_B039_8C924460488E_.wvu.FilterData" localSheetId="0" hidden="1">#REF!</definedName>
    <definedName name="Z_06347A72_402B_42D3_B039_8C924460488E_.wvu.FilterData" hidden="1">#REF!</definedName>
    <definedName name="Z_06347A72_402B_42D3_B039_8C924460488E_.wvu.PrintArea" localSheetId="0" hidden="1">#REF!</definedName>
    <definedName name="Z_06347A72_402B_42D3_B039_8C924460488E_.wvu.PrintArea" hidden="1">#REF!</definedName>
    <definedName name="Z_06347A72_402B_42D3_B039_8C924460488E_.wvu.PrintTitles" localSheetId="0" hidden="1">#REF!</definedName>
    <definedName name="Z_06347A72_402B_42D3_B039_8C924460488E_.wvu.PrintTitles" hidden="1">#REF!</definedName>
    <definedName name="Z_06347A72_402B_42D3_B039_8C924460488E_.wvu.Rows" localSheetId="0" hidden="1">#REF!,#REF!,#REF!</definedName>
    <definedName name="Z_06347A72_402B_42D3_B039_8C924460488E_.wvu.Rows" hidden="1">#REF!,#REF!,#REF!</definedName>
    <definedName name="Z_068E8FB0_9391_45EB_BFD0_6074A01F74DF_.wvu.Cols" localSheetId="0" hidden="1">#REF!</definedName>
    <definedName name="Z_068E8FB0_9391_45EB_BFD0_6074A01F74DF_.wvu.Cols" hidden="1">#REF!</definedName>
    <definedName name="Z_068E8FB0_9391_45EB_BFD0_6074A01F74DF_.wvu.PrintArea" localSheetId="0" hidden="1">#REF!</definedName>
    <definedName name="Z_068E8FB0_9391_45EB_BFD0_6074A01F74DF_.wvu.PrintArea" hidden="1">#REF!</definedName>
    <definedName name="Z_08F53283_E528_4800_A0BD_C0F3ED48A266_.wvu.Cols" localSheetId="0" hidden="1">#REF!</definedName>
    <definedName name="Z_08F53283_E528_4800_A0BD_C0F3ED48A266_.wvu.Cols" hidden="1">#REF!</definedName>
    <definedName name="Z_08F53283_E528_4800_A0BD_C0F3ED48A266_.wvu.FilterData" localSheetId="0" hidden="1">#REF!</definedName>
    <definedName name="Z_08F53283_E528_4800_A0BD_C0F3ED48A266_.wvu.FilterData" hidden="1">#REF!</definedName>
    <definedName name="Z_08F53283_E528_4800_A0BD_C0F3ED48A266_.wvu.PrintArea" localSheetId="0" hidden="1">#REF!</definedName>
    <definedName name="Z_08F53283_E528_4800_A0BD_C0F3ED48A266_.wvu.PrintArea" hidden="1">#REF!</definedName>
    <definedName name="Z_08F53283_E528_4800_A0BD_C0F3ED48A266_.wvu.PrintTitles" localSheetId="0" hidden="1">#REF!</definedName>
    <definedName name="Z_08F53283_E528_4800_A0BD_C0F3ED48A266_.wvu.PrintTitles" hidden="1">#REF!</definedName>
    <definedName name="Z_08F53283_E528_4800_A0BD_C0F3ED48A266_.wvu.Rows" localSheetId="0" hidden="1">#REF!,#REF!,#REF!</definedName>
    <definedName name="Z_08F53283_E528_4800_A0BD_C0F3ED48A266_.wvu.Rows" hidden="1">#REF!,#REF!,#REF!</definedName>
    <definedName name="Z_25294D48_6D84_4509_87A2_F13DD13D6DDF_.wvu.Cols" localSheetId="0" hidden="1">#REF!</definedName>
    <definedName name="Z_25294D48_6D84_4509_87A2_F13DD13D6DDF_.wvu.Cols" hidden="1">#REF!</definedName>
    <definedName name="Z_2BDD5A2A_AA43_4778_8FEC_C659B165B3BD_.wvu.Cols" localSheetId="0" hidden="1">#REF!</definedName>
    <definedName name="Z_2BDD5A2A_AA43_4778_8FEC_C659B165B3BD_.wvu.Cols" hidden="1">#REF!</definedName>
    <definedName name="Z_2BDD5A2A_AA43_4778_8FEC_C659B165B3BD_.wvu.PrintArea" localSheetId="0" hidden="1">#REF!</definedName>
    <definedName name="Z_2BDD5A2A_AA43_4778_8FEC_C659B165B3BD_.wvu.PrintArea" hidden="1">#REF!</definedName>
    <definedName name="Z_3C348681_E803_4E2B_85C2_E878B6F70ED9_.wvu.Cols" localSheetId="0" hidden="1">#REF!</definedName>
    <definedName name="Z_3C348681_E803_4E2B_85C2_E878B6F70ED9_.wvu.Cols" hidden="1">#REF!</definedName>
    <definedName name="Z_3C348681_E803_4E2B_85C2_E878B6F70ED9_.wvu.PrintArea" localSheetId="0" hidden="1">#REF!</definedName>
    <definedName name="Z_3C348681_E803_4E2B_85C2_E878B6F70ED9_.wvu.PrintArea" hidden="1">#REF!</definedName>
    <definedName name="Z_3C348681_E803_4E2B_85C2_E878B6F70ED9_.wvu.Rows" localSheetId="0" hidden="1">#REF!,#REF!</definedName>
    <definedName name="Z_3C348681_E803_4E2B_85C2_E878B6F70ED9_.wvu.Rows" hidden="1">#REF!,#REF!</definedName>
    <definedName name="Z_600EF574_16F6_4684_9986_EA78ABE1A4C2_.wvu.Cols" localSheetId="0" hidden="1">#REF!,#REF!</definedName>
    <definedName name="Z_600EF574_16F6_4684_9986_EA78ABE1A4C2_.wvu.Cols" hidden="1">#REF!,#REF!</definedName>
    <definedName name="Z_600EF574_16F6_4684_9986_EA78ABE1A4C2_.wvu.PrintArea" localSheetId="0" hidden="1">#REF!</definedName>
    <definedName name="Z_600EF574_16F6_4684_9986_EA78ABE1A4C2_.wvu.PrintArea" hidden="1">#REF!</definedName>
    <definedName name="Z_600EF574_16F6_4684_9986_EA78ABE1A4C2_.wvu.Rows" localSheetId="0" hidden="1">#REF!,#REF!,#REF!,#REF!,#REF!</definedName>
    <definedName name="Z_600EF574_16F6_4684_9986_EA78ABE1A4C2_.wvu.Rows" hidden="1">#REF!,#REF!,#REF!,#REF!,#REF!</definedName>
    <definedName name="Z_61BA8420_974E_11D7_80F0_00C04F6455FB_.wvu.Cols" localSheetId="0" hidden="1">#REF!</definedName>
    <definedName name="Z_61BA8420_974E_11D7_80F0_00C04F6455FB_.wvu.Cols" hidden="1">#REF!</definedName>
    <definedName name="Z_61BA8420_974E_11D7_80F0_00C04F6455FB_.wvu.PrintArea" localSheetId="0" hidden="1">#REF!,#REF!,#REF!,#REF!,#REF!</definedName>
    <definedName name="Z_61BA8420_974E_11D7_80F0_00C04F6455FB_.wvu.PrintArea" hidden="1">#REF!,#REF!,#REF!,#REF!,#REF!</definedName>
    <definedName name="Z_61BA8420_974E_11D7_80F0_00C04F6455FB_.wvu.PrintTitles" localSheetId="0" hidden="1">#REF!</definedName>
    <definedName name="Z_61BA8420_974E_11D7_80F0_00C04F6455FB_.wvu.PrintTitles" hidden="1">#REF!</definedName>
    <definedName name="Z_61BA8420_974E_11D7_80F0_00C04F6455FB_.wvu.Rows" localSheetId="0" hidden="1">#REF!,#REF!,#REF!,#REF!,#REF!,#REF!,#REF!,#REF!,#REF!,#REF!,#REF!,#REF!,#REF!</definedName>
    <definedName name="Z_61BA8420_974E_11D7_80F0_00C04F6455FB_.wvu.Rows" hidden="1">#REF!,#REF!,#REF!,#REF!,#REF!,#REF!,#REF!,#REF!,#REF!,#REF!,#REF!,#REF!,#REF!</definedName>
    <definedName name="Z_7316576A_47A7_4AF8_B61C_88B4FA7B5FDB_.wvu.Cols" localSheetId="0" hidden="1">#REF!</definedName>
    <definedName name="Z_7316576A_47A7_4AF8_B61C_88B4FA7B5FDB_.wvu.Cols" hidden="1">#REF!</definedName>
    <definedName name="Z_7316576A_47A7_4AF8_B61C_88B4FA7B5FDB_.wvu.Rows" localSheetId="0" hidden="1">#REF!,#REF!,#REF!,#REF!,#REF!,#REF!,#REF!,#REF!</definedName>
    <definedName name="Z_7316576A_47A7_4AF8_B61C_88B4FA7B5FDB_.wvu.Rows" hidden="1">#REF!,#REF!,#REF!,#REF!,#REF!,#REF!,#REF!,#REF!</definedName>
    <definedName name="Z_75AB30E8_08DB_4A61_8596_5A79773DAFEB_.wvu.Cols" localSheetId="0" hidden="1">#REF!</definedName>
    <definedName name="Z_75AB30E8_08DB_4A61_8596_5A79773DAFEB_.wvu.Cols" hidden="1">#REF!</definedName>
    <definedName name="Z_75AB30E8_08DB_4A61_8596_5A79773DAFEB_.wvu.PrintArea" localSheetId="0" hidden="1">#REF!</definedName>
    <definedName name="Z_75AB30E8_08DB_4A61_8596_5A79773DAFEB_.wvu.PrintArea" hidden="1">#REF!</definedName>
    <definedName name="Z_75AB30E8_08DB_4A61_8596_5A79773DAFEB_.wvu.Rows" localSheetId="0" hidden="1">#REF!,#REF!</definedName>
    <definedName name="Z_75AB30E8_08DB_4A61_8596_5A79773DAFEB_.wvu.Rows" hidden="1">#REF!,#REF!</definedName>
    <definedName name="Z_82FC4864_9EC8_405F_B9CF_A4DF0952C474_.wvu.Cols" localSheetId="0" hidden="1">#REF!</definedName>
    <definedName name="Z_82FC4864_9EC8_405F_B9CF_A4DF0952C474_.wvu.Cols" hidden="1">#REF!</definedName>
    <definedName name="Z_82FC4864_9EC8_405F_B9CF_A4DF0952C474_.wvu.FilterData" localSheetId="0" hidden="1">#REF!</definedName>
    <definedName name="Z_82FC4864_9EC8_405F_B9CF_A4DF0952C474_.wvu.FilterData" hidden="1">#REF!</definedName>
    <definedName name="Z_82FC4864_9EC8_405F_B9CF_A4DF0952C474_.wvu.PrintArea" localSheetId="0" hidden="1">#REF!</definedName>
    <definedName name="Z_82FC4864_9EC8_405F_B9CF_A4DF0952C474_.wvu.PrintArea" hidden="1">#REF!</definedName>
    <definedName name="Z_82FC4864_9EC8_405F_B9CF_A4DF0952C474_.wvu.PrintTitles" localSheetId="0" hidden="1">#REF!</definedName>
    <definedName name="Z_82FC4864_9EC8_405F_B9CF_A4DF0952C474_.wvu.PrintTitles" hidden="1">#REF!</definedName>
    <definedName name="Z_82FC4864_9EC8_405F_B9CF_A4DF0952C474_.wvu.Rows" localSheetId="0" hidden="1">#REF!,#REF!,#REF!,#REF!,#REF!,#REF!,#REF!,#REF!,#REF!,#REF!,#REF!,#REF!</definedName>
    <definedName name="Z_82FC4864_9EC8_405F_B9CF_A4DF0952C474_.wvu.Rows" hidden="1">#REF!,#REF!,#REF!,#REF!,#REF!,#REF!,#REF!,#REF!,#REF!,#REF!,#REF!,#REF!</definedName>
    <definedName name="Z_8DEEDB5D_7159_4332_84CD_70AE0E3CD877_.wvu.Cols" localSheetId="0" hidden="1">#REF!</definedName>
    <definedName name="Z_8DEEDB5D_7159_4332_84CD_70AE0E3CD877_.wvu.Cols" hidden="1">#REF!</definedName>
    <definedName name="Z_8DEEDB5D_7159_4332_84CD_70AE0E3CD877_.wvu.PrintArea" localSheetId="0" hidden="1">#REF!</definedName>
    <definedName name="Z_8DEEDB5D_7159_4332_84CD_70AE0E3CD877_.wvu.PrintArea" hidden="1">#REF!</definedName>
    <definedName name="Z_8DEEDB5D_7159_4332_84CD_70AE0E3CD877_.wvu.Rows" localSheetId="0" hidden="1">#REF!,#REF!,#REF!,#REF!,#REF!,#REF!,#REF!,#REF!</definedName>
    <definedName name="Z_8DEEDB5D_7159_4332_84CD_70AE0E3CD877_.wvu.Rows" hidden="1">#REF!,#REF!,#REF!,#REF!,#REF!,#REF!,#REF!,#REF!</definedName>
    <definedName name="Z_98D35973_889A_431C_A506_57E5582C2CC0_.wvu.Rows" localSheetId="0" hidden="1">#REF!,#REF!,#REF!,#REF!,#REF!,#REF!,#REF!,#REF!</definedName>
    <definedName name="Z_98D35973_889A_431C_A506_57E5582C2CC0_.wvu.Rows" hidden="1">#REF!,#REF!,#REF!,#REF!,#REF!,#REF!,#REF!,#REF!</definedName>
    <definedName name="Z_A14494B2_3EFF_4DBF_89FF_2AD90C898B7E_.wvu.Cols" localSheetId="0" hidden="1">#REF!</definedName>
    <definedName name="Z_A14494B2_3EFF_4DBF_89FF_2AD90C898B7E_.wvu.Cols" hidden="1">#REF!</definedName>
    <definedName name="Z_A14494B2_3EFF_4DBF_89FF_2AD90C898B7E_.wvu.PrintArea" localSheetId="0" hidden="1">#REF!</definedName>
    <definedName name="Z_A14494B2_3EFF_4DBF_89FF_2AD90C898B7E_.wvu.PrintArea" hidden="1">#REF!</definedName>
    <definedName name="Z_A14494B2_3EFF_4DBF_89FF_2AD90C898B7E_.wvu.Rows" localSheetId="0" hidden="1">#REF!,#REF!</definedName>
    <definedName name="Z_A14494B2_3EFF_4DBF_89FF_2AD90C898B7E_.wvu.Rows" hidden="1">#REF!,#REF!</definedName>
    <definedName name="Z_AB8D4B4B_1888_495D_98CF_E92428556209_.wvu.Cols" localSheetId="0" hidden="1">#REF!</definedName>
    <definedName name="Z_AB8D4B4B_1888_495D_98CF_E92428556209_.wvu.Cols" hidden="1">#REF!</definedName>
    <definedName name="Z_AB8D4B4B_1888_495D_98CF_E92428556209_.wvu.PrintArea" localSheetId="0" hidden="1">#REF!</definedName>
    <definedName name="Z_AB8D4B4B_1888_495D_98CF_E92428556209_.wvu.PrintArea" hidden="1">#REF!</definedName>
    <definedName name="Z_B8732A51_1C24_4985_A65B_55E7A283D843_.wvu.Cols" localSheetId="0" hidden="1">#REF!</definedName>
    <definedName name="Z_B8732A51_1C24_4985_A65B_55E7A283D843_.wvu.Cols" hidden="1">#REF!</definedName>
    <definedName name="Z_B8732A51_1C24_4985_A65B_55E7A283D843_.wvu.PrintArea" localSheetId="0" hidden="1">#REF!</definedName>
    <definedName name="Z_B8732A51_1C24_4985_A65B_55E7A283D843_.wvu.PrintArea" hidden="1">#REF!</definedName>
    <definedName name="Z_BB8E1B28_AF95_4C0C_93C5_0AA9E696A126_.wvu.Cols" hidden="1">#REF!</definedName>
    <definedName name="Z_BB8E1B28_AF95_4C0C_93C5_0AA9E696A126_.wvu.PrintArea" hidden="1">#REF!</definedName>
    <definedName name="Z_BB8E1B28_AF95_4C0C_93C5_0AA9E696A126_.wvu.PrintTitles" hidden="1">#REF!</definedName>
    <definedName name="Z_BB8E1B28_AF95_4C0C_93C5_0AA9E696A126_.wvu.Rows" hidden="1">#REF!,#REF!,#REF!,#REF!,#REF!</definedName>
    <definedName name="Z_D4A26BA3_DA96_455F_884C_D552B4462CB2_.wvu.Cols" localSheetId="0" hidden="1">#REF!</definedName>
    <definedName name="Z_D4A26BA3_DA96_455F_884C_D552B4462CB2_.wvu.Cols" hidden="1">#REF!</definedName>
    <definedName name="Z_D4A26BA3_DA96_455F_884C_D552B4462CB2_.wvu.FilterData" localSheetId="0" hidden="1">#REF!</definedName>
    <definedName name="Z_D4A26BA3_DA96_455F_884C_D552B4462CB2_.wvu.FilterData" hidden="1">#REF!</definedName>
    <definedName name="Z_D4A26BA3_DA96_455F_884C_D552B4462CB2_.wvu.PrintArea" localSheetId="0" hidden="1">#REF!</definedName>
    <definedName name="Z_D4A26BA3_DA96_455F_884C_D552B4462CB2_.wvu.PrintArea" hidden="1">#REF!</definedName>
    <definedName name="Z_D4A26BA3_DA96_455F_884C_D552B4462CB2_.wvu.PrintTitles" localSheetId="0" hidden="1">#REF!</definedName>
    <definedName name="Z_D4A26BA3_DA96_455F_884C_D552B4462CB2_.wvu.PrintTitles" hidden="1">#REF!</definedName>
    <definedName name="Z_D4A26BA3_DA96_455F_884C_D552B4462CB2_.wvu.Rows" localSheetId="0" hidden="1">#REF!</definedName>
    <definedName name="Z_D4A26BA3_DA96_455F_884C_D552B4462CB2_.wvu.Rows" hidden="1">#REF!</definedName>
    <definedName name="Z_D6A05144_42D6_4CFE_B30B_477FBA616AC0_.wvu.Cols" localSheetId="0" hidden="1">#REF!</definedName>
    <definedName name="Z_D6A05144_42D6_4CFE_B30B_477FBA616AC0_.wvu.Cols" hidden="1">#REF!</definedName>
    <definedName name="Z_D6A05144_42D6_4CFE_B30B_477FBA616AC0_.wvu.FilterData" localSheetId="0" hidden="1">#REF!</definedName>
    <definedName name="Z_D6A05144_42D6_4CFE_B30B_477FBA616AC0_.wvu.FilterData" hidden="1">#REF!</definedName>
    <definedName name="Z_D6A05144_42D6_4CFE_B30B_477FBA616AC0_.wvu.PrintArea" localSheetId="0" hidden="1">#REF!</definedName>
    <definedName name="Z_D6A05144_42D6_4CFE_B30B_477FBA616AC0_.wvu.PrintArea" hidden="1">#REF!</definedName>
    <definedName name="Z_D6A05144_42D6_4CFE_B30B_477FBA616AC0_.wvu.PrintTitles" localSheetId="0" hidden="1">#REF!</definedName>
    <definedName name="Z_D6A05144_42D6_4CFE_B30B_477FBA616AC0_.wvu.PrintTitles" hidden="1">#REF!</definedName>
    <definedName name="Z_D6A05144_42D6_4CFE_B30B_477FBA616AC0_.wvu.Rows" localSheetId="0" hidden="1">#REF!,#REF!,#REF!,#REF!,#REF!,#REF!,#REF!,#REF!,#REF!,#REF!,#REF!,#REF!</definedName>
    <definedName name="Z_D6A05144_42D6_4CFE_B30B_477FBA616AC0_.wvu.Rows" hidden="1">#REF!,#REF!,#REF!,#REF!,#REF!,#REF!,#REF!,#REF!,#REF!,#REF!,#REF!,#REF!</definedName>
    <definedName name="Z_DCBA3970_1D2A_4DFC_952E_A3D7842C570B_.wvu.Cols" localSheetId="0" hidden="1">#REF!</definedName>
    <definedName name="Z_DCBA3970_1D2A_4DFC_952E_A3D7842C570B_.wvu.Cols" hidden="1">#REF!</definedName>
    <definedName name="Z_DCBA3970_1D2A_4DFC_952E_A3D7842C570B_.wvu.PrintArea" localSheetId="0" hidden="1">#REF!,#REF!,#REF!,#REF!,#REF!</definedName>
    <definedName name="Z_DCBA3970_1D2A_4DFC_952E_A3D7842C570B_.wvu.PrintArea" hidden="1">#REF!,#REF!,#REF!,#REF!,#REF!</definedName>
    <definedName name="Z_DCBA3970_1D2A_4DFC_952E_A3D7842C570B_.wvu.PrintTitles" localSheetId="0" hidden="1">#REF!</definedName>
    <definedName name="Z_DCBA3970_1D2A_4DFC_952E_A3D7842C570B_.wvu.PrintTitles" hidden="1">#REF!</definedName>
    <definedName name="Z_DCBA3970_1D2A_4DFC_952E_A3D7842C570B_.wvu.Rows" localSheetId="0" hidden="1">#REF!,#REF!,#REF!,#REF!,#REF!,#REF!,#REF!,#REF!,#REF!,#REF!,#REF!,#REF!,#REF!</definedName>
    <definedName name="Z_DCBA3970_1D2A_4DFC_952E_A3D7842C570B_.wvu.Rows" hidden="1">#REF!,#REF!,#REF!,#REF!,#REF!,#REF!,#REF!,#REF!,#REF!,#REF!,#REF!,#REF!,#REF!</definedName>
    <definedName name="Z_E877B111_D700_4B9A_B9C8_0BA82659F85A_.wvu.Cols" localSheetId="0" hidden="1">#REF!</definedName>
    <definedName name="Z_E877B111_D700_4B9A_B9C8_0BA82659F85A_.wvu.Cols" hidden="1">#REF!</definedName>
    <definedName name="Z_E877B111_D700_4B9A_B9C8_0BA82659F85A_.wvu.PrintArea" localSheetId="0" hidden="1">#REF!</definedName>
    <definedName name="Z_E877B111_D700_4B9A_B9C8_0BA82659F85A_.wvu.PrintArea" hidden="1">#REF!</definedName>
    <definedName name="Z_ECB87E23_33B4_11D3_B61C_0000F648A9F6_.wvu.Cols" localSheetId="0" hidden="1">#REF!</definedName>
    <definedName name="Z_ECB87E23_33B4_11D3_B61C_0000F648A9F6_.wvu.Cols" hidden="1">#REF!</definedName>
    <definedName name="Z_ECB87E23_33B4_11D3_B61C_0000F648A9F6_.wvu.PrintArea" localSheetId="0" hidden="1">#REF!</definedName>
    <definedName name="Z_ECB87E23_33B4_11D3_B61C_0000F648A9F6_.wvu.PrintArea" hidden="1">#REF!</definedName>
    <definedName name="Z_ECB87E23_33B4_11D3_B61C_0000F648A9F6_.wvu.PrintTitles" localSheetId="0" hidden="1">#REF!,#REF!</definedName>
    <definedName name="Z_ECB87E23_33B4_11D3_B61C_0000F648A9F6_.wvu.PrintTitles" hidden="1">#REF!,#REF!</definedName>
    <definedName name="Z_ECB87E24_33B4_11D3_B61C_0000F648A9F6_.wvu.Cols" localSheetId="0" hidden="1">#REF!</definedName>
    <definedName name="Z_ECB87E24_33B4_11D3_B61C_0000F648A9F6_.wvu.Cols" hidden="1">#REF!</definedName>
    <definedName name="Z_ECB87E24_33B4_11D3_B61C_0000F648A9F6_.wvu.PrintArea" localSheetId="0" hidden="1">#REF!</definedName>
    <definedName name="Z_ECB87E24_33B4_11D3_B61C_0000F648A9F6_.wvu.PrintArea" hidden="1">#REF!</definedName>
    <definedName name="Z_ECB87E24_33B4_11D3_B61C_0000F648A9F6_.wvu.PrintTitles" localSheetId="0" hidden="1">#REF!,#REF!</definedName>
    <definedName name="Z_ECB87E24_33B4_11D3_B61C_0000F648A9F6_.wvu.PrintTitles" hidden="1">#REF!,#REF!</definedName>
    <definedName name="Z_ECB87E25_33B4_11D3_B61C_0000F648A9F6_.wvu.Cols" localSheetId="0" hidden="1">#REF!</definedName>
    <definedName name="Z_ECB87E25_33B4_11D3_B61C_0000F648A9F6_.wvu.Cols" hidden="1">#REF!</definedName>
    <definedName name="Z_ECB87E25_33B4_11D3_B61C_0000F648A9F6_.wvu.PrintArea" localSheetId="0" hidden="1">#REF!</definedName>
    <definedName name="Z_ECB87E25_33B4_11D3_B61C_0000F648A9F6_.wvu.PrintArea" hidden="1">#REF!</definedName>
    <definedName name="Z_ECB87E25_33B4_11D3_B61C_0000F648A9F6_.wvu.PrintTitles" localSheetId="0" hidden="1">#REF!,#REF!</definedName>
    <definedName name="Z_ECB87E25_33B4_11D3_B61C_0000F648A9F6_.wvu.PrintTitles" hidden="1">#REF!,#REF!</definedName>
    <definedName name="Z_ECB87E26_33B4_11D3_B61C_0000F648A9F6_.wvu.Cols" localSheetId="0" hidden="1">#REF!</definedName>
    <definedName name="Z_ECB87E26_33B4_11D3_B61C_0000F648A9F6_.wvu.Cols" hidden="1">#REF!</definedName>
    <definedName name="Z_ECB87E26_33B4_11D3_B61C_0000F648A9F6_.wvu.PrintArea" localSheetId="0" hidden="1">#REF!</definedName>
    <definedName name="Z_ECB87E26_33B4_11D3_B61C_0000F648A9F6_.wvu.PrintArea" hidden="1">#REF!</definedName>
    <definedName name="Z_ECB87E26_33B4_11D3_B61C_0000F648A9F6_.wvu.PrintTitles" localSheetId="0" hidden="1">#REF!,#REF!</definedName>
    <definedName name="Z_ECB87E26_33B4_11D3_B61C_0000F648A9F6_.wvu.PrintTitles" hidden="1">#REF!,#REF!</definedName>
    <definedName name="Z_ECB87E27_33B4_11D3_B61C_0000F648A9F6_.wvu.Cols" localSheetId="0" hidden="1">#REF!</definedName>
    <definedName name="Z_ECB87E27_33B4_11D3_B61C_0000F648A9F6_.wvu.Cols" hidden="1">#REF!</definedName>
    <definedName name="Z_ECB87E27_33B4_11D3_B61C_0000F648A9F6_.wvu.PrintArea" localSheetId="0" hidden="1">#REF!</definedName>
    <definedName name="Z_ECB87E27_33B4_11D3_B61C_0000F648A9F6_.wvu.PrintArea" hidden="1">#REF!</definedName>
    <definedName name="Z_ECB87E27_33B4_11D3_B61C_0000F648A9F6_.wvu.PrintTitles" localSheetId="0" hidden="1">#REF!,#REF!</definedName>
    <definedName name="Z_ECB87E27_33B4_11D3_B61C_0000F648A9F6_.wvu.PrintTitles" hidden="1">#REF!,#REF!</definedName>
    <definedName name="Z_ECB87E28_33B4_11D3_B61C_0000F648A9F6_.wvu.Cols" localSheetId="0" hidden="1">#REF!</definedName>
    <definedName name="Z_ECB87E28_33B4_11D3_B61C_0000F648A9F6_.wvu.Cols" hidden="1">#REF!</definedName>
    <definedName name="Z_ECB87E28_33B4_11D3_B61C_0000F648A9F6_.wvu.PrintArea" localSheetId="0" hidden="1">#REF!</definedName>
    <definedName name="Z_ECB87E28_33B4_11D3_B61C_0000F648A9F6_.wvu.PrintArea" hidden="1">#REF!</definedName>
    <definedName name="Z_ECB87E28_33B4_11D3_B61C_0000F648A9F6_.wvu.PrintTitles" localSheetId="0" hidden="1">#REF!,#REF!</definedName>
    <definedName name="Z_ECB87E28_33B4_11D3_B61C_0000F648A9F6_.wvu.PrintTitles" hidden="1">#REF!,#REF!</definedName>
    <definedName name="Z_EDAA01C2_4CA4_450F_854A_5920B7EF66AF_.wvu.Cols" localSheetId="0" hidden="1">#REF!</definedName>
    <definedName name="Z_EDAA01C2_4CA4_450F_854A_5920B7EF66AF_.wvu.Cols" hidden="1">#REF!</definedName>
    <definedName name="Z_EDAA01C2_4CA4_450F_854A_5920B7EF66AF_.wvu.FilterData" localSheetId="0" hidden="1">#REF!</definedName>
    <definedName name="Z_EDAA01C2_4CA4_450F_854A_5920B7EF66AF_.wvu.FilterData" hidden="1">#REF!</definedName>
    <definedName name="Z_EDAA01C2_4CA4_450F_854A_5920B7EF66AF_.wvu.PrintArea" localSheetId="0" hidden="1">#REF!</definedName>
    <definedName name="Z_EDAA01C2_4CA4_450F_854A_5920B7EF66AF_.wvu.PrintArea" hidden="1">#REF!</definedName>
    <definedName name="Z_EDAA01C2_4CA4_450F_854A_5920B7EF66AF_.wvu.PrintTitles" localSheetId="0" hidden="1">#REF!</definedName>
    <definedName name="Z_EDAA01C2_4CA4_450F_854A_5920B7EF66AF_.wvu.PrintTitles" hidden="1">#REF!</definedName>
    <definedName name="Z_EDAA01C2_4CA4_450F_854A_5920B7EF66AF_.wvu.Rows" localSheetId="0" hidden="1">#REF!,#REF!,#REF!</definedName>
    <definedName name="Z_EDAA01C2_4CA4_450F_854A_5920B7EF66AF_.wvu.Rows" hidden="1">#REF!,#REF!,#REF!</definedName>
    <definedName name="Z_EF5B303A_5E77_424D_B03E_DB6684A8FF4F_.wvu.Cols" localSheetId="0" hidden="1">#REF!</definedName>
    <definedName name="Z_EF5B303A_5E77_424D_B03E_DB6684A8FF4F_.wvu.Cols" hidden="1">#REF!</definedName>
    <definedName name="Z_EF5B303A_5E77_424D_B03E_DB6684A8FF4F_.wvu.PrintArea" localSheetId="0" hidden="1">#REF!</definedName>
    <definedName name="Z_EF5B303A_5E77_424D_B03E_DB6684A8FF4F_.wvu.PrintArea" hidden="1">#REF!</definedName>
    <definedName name="Z_F7ADC259_DA25_46E5_A410_0B48FDFFE644_.wvu.Rows" localSheetId="0" hidden="1">#REF!,#REF!,#REF!,#REF!,#REF!</definedName>
    <definedName name="Z_F7ADC259_DA25_46E5_A410_0B48FDFFE644_.wvu.Rows" hidden="1">#REF!,#REF!,#REF!,#REF!,#REF!</definedName>
    <definedName name="Z_F8B99487_844C_4E77_A0FC_B1DEAC5E87AE_.wvu.Cols" localSheetId="0" hidden="1">#REF!</definedName>
    <definedName name="Z_F8B99487_844C_4E77_A0FC_B1DEAC5E87AE_.wvu.Cols" hidden="1">#REF!</definedName>
    <definedName name="Z_F8B99487_844C_4E77_A0FC_B1DEAC5E87AE_.wvu.PrintArea" localSheetId="0" hidden="1">#REF!</definedName>
    <definedName name="Z_F8B99487_844C_4E77_A0FC_B1DEAC5E87AE_.wvu.PrintArea" hidden="1">#REF!</definedName>
    <definedName name="Z_FA96E833_4CB8_4244_A99B_FD9F10F8E157_.wvu.Cols" localSheetId="0" hidden="1">#REF!</definedName>
    <definedName name="Z_FA96E833_4CB8_4244_A99B_FD9F10F8E157_.wvu.Cols" hidden="1">#REF!</definedName>
    <definedName name="Z_FA96E833_4CB8_4244_A99B_FD9F10F8E157_.wvu.FilterData" localSheetId="0" hidden="1">#REF!</definedName>
    <definedName name="Z_FA96E833_4CB8_4244_A99B_FD9F10F8E157_.wvu.FilterData" hidden="1">#REF!</definedName>
    <definedName name="Z_FA96E833_4CB8_4244_A99B_FD9F10F8E157_.wvu.PrintArea" localSheetId="0" hidden="1">#REF!</definedName>
    <definedName name="Z_FA96E833_4CB8_4244_A99B_FD9F10F8E157_.wvu.PrintArea" hidden="1">#REF!</definedName>
    <definedName name="Z_FA96E833_4CB8_4244_A99B_FD9F10F8E157_.wvu.PrintTitles" localSheetId="0" hidden="1">#REF!</definedName>
    <definedName name="Z_FA96E833_4CB8_4244_A99B_FD9F10F8E157_.wvu.PrintTitles" hidden="1">#REF!</definedName>
    <definedName name="Z_FA96E833_4CB8_4244_A99B_FD9F10F8E157_.wvu.Rows" localSheetId="0" hidden="1">#REF!,#REF!,#REF!,#REF!,#REF!</definedName>
    <definedName name="Z_FA96E833_4CB8_4244_A99B_FD9F10F8E157_.wvu.Rows" hidden="1">#REF!,#REF!,#REF!,#REF!,#REF!</definedName>
    <definedName name="zdfdrg" hidden="1">{"TomsTest-View2",#N/A,TRUE,"C";"TomsTest-Page1",#N/A,TRUE,"C"}</definedName>
    <definedName name="zx" hidden="1">{#N/A,#N/A,TRUE,"Sum-FvsT";#N/A,#N/A,TRUE,"Sum-PvsF";#N/A,#N/A,TRUE,"SumYrExp";#N/A,#N/A,TRUE,"DNIE - QtrDC";#N/A,#N/A,TRUE,"DNIE - QtrCI";#N/A,#N/A,TRUE,"DNIE - QtrCC";#N/A,#N/A,TRUE,"DNIE - QtrCDP";#N/A,#N/A,TRUE,"DNIE - QtrCD";#N/A,#N/A,TRUE,"SumDist"}</definedName>
    <definedName name="zxx" hidden="1">{#N/A,#N/A,TRUE,"Sum-FvsT";#N/A,#N/A,TRUE,"Sum-PvsF";#N/A,#N/A,TRUE,"SumYrExp";#N/A,#N/A,TRUE,"DNIE - QtrDC";#N/A,#N/A,TRUE,"DNIE - QtrCI";#N/A,#N/A,TRUE,"DNIE - QtrCC";#N/A,#N/A,TRUE,"DNIE - QtrCDP";#N/A,#N/A,TRUE,"DNIE - QtrCD";#N/A,#N/A,TRUE,"SumDist"}</definedName>
    <definedName name="zxxx" hidden="1">{#N/A,#N/A,TRUE,"Sum-FvsT";#N/A,#N/A,TRUE,"Sum-PvsF";#N/A,#N/A,TRUE,"SumYrExp";#N/A,#N/A,TRUE,"DNIE - QtrDC";#N/A,#N/A,TRUE,"DNIE - QtrCI";#N/A,#N/A,TRUE,"DNIE - QtrCC";#N/A,#N/A,TRUE,"DNIE - QtrCDP";#N/A,#N/A,TRUE,"DNIE - QtrCD";#N/A,#N/A,TRUE,"SumDist"}</definedName>
    <definedName name="zxxxx" hidden="1">{#N/A,#N/A,TRUE,"Sum-FvsT";#N/A,#N/A,TRUE,"Sum-PvsF";#N/A,#N/A,TRUE,"SumYrExp";#N/A,#N/A,TRUE,"DNIE - QtrDC";#N/A,#N/A,TRUE,"DNIE - QtrCI";#N/A,#N/A,TRUE,"DNIE - QtrCC";#N/A,#N/A,TRUE,"DNIE - QtrCDP";#N/A,#N/A,TRUE,"DNIE - QtrCD";#N/A,#N/A,TRUE,"SumDist"}</definedName>
    <definedName name="zxxxxxx" hidden="1">{#N/A,#N/A,TRUE,"Sum-FvsT";#N/A,#N/A,TRUE,"Sum-PvsF";#N/A,#N/A,TRUE,"SumYrExp";#N/A,#N/A,TRUE,"DNIE - QtrDC";#N/A,#N/A,TRUE,"DNIE - QtrCI";#N/A,#N/A,TRUE,"DNIE - QtrCC";#N/A,#N/A,TRUE,"DNIE - QtrCDP";#N/A,#N/A,TRUE,"DNIE - QtrCD";#N/A,#N/A,TRUE,"SumDist"}</definedName>
    <definedName name="zxxxxxxx" hidden="1">{#N/A,#N/A,TRUE,"Sum-FvsT";#N/A,#N/A,TRUE,"Sum-PvsF";#N/A,#N/A,TRUE,"SumYrExp";#N/A,#N/A,TRUE,"DNIE - QtrDC";#N/A,#N/A,TRUE,"DNIE - QtrCI";#N/A,#N/A,TRUE,"DNIE - QtrCC";#N/A,#N/A,TRUE,"DNIE - QtrCDP";#N/A,#N/A,TRUE,"DNIE - QtrCD";#N/A,#N/A,TRUE,"SumDist"}</definedName>
    <definedName name="zxxxxxxxx" hidden="1">{#N/A,#N/A,TRUE,"Sum-FvsT";#N/A,#N/A,TRUE,"Sum-PvsF";#N/A,#N/A,TRUE,"SumYrExp";#N/A,#N/A,TRUE,"DNIE - QtrDC";#N/A,#N/A,TRUE,"DNIE - QtrCI";#N/A,#N/A,TRUE,"DNIE - QtrCC";#N/A,#N/A,TRUE,"DNIE - QtrCDP";#N/A,#N/A,TRUE,"DNIE - QtrCD";#N/A,#N/A,TRUE,"SumDist"}</definedName>
    <definedName name="zxxxxxxxxx" hidden="1">{#N/A,#N/A,TRUE,"Sum-FvsT";#N/A,#N/A,TRUE,"Sum-PvsF";#N/A,#N/A,TRUE,"SumYrExp";#N/A,#N/A,TRUE,"DNIE - QtrDC";#N/A,#N/A,TRUE,"DNIE - QtrCI";#N/A,#N/A,TRUE,"DNIE - QtrCC";#N/A,#N/A,TRUE,"DNIE - QtrCDP";#N/A,#N/A,TRUE,"DNIE - QtrCD";#N/A,#N/A,TRUE,"SumDist"}</definedName>
    <definedName name="zxxxxxxxxxx" hidden="1">{#N/A,#N/A,TRUE,"Sum-FvsT";#N/A,#N/A,TRUE,"Sum-PvsF";#N/A,#N/A,TRUE,"SumYrExp";#N/A,#N/A,TRUE,"DNIE - QtrDC";#N/A,#N/A,TRUE,"DNIE - QtrCI";#N/A,#N/A,TRUE,"DNIE - QtrCC";#N/A,#N/A,TRUE,"DNIE - QtrCDP";#N/A,#N/A,TRUE,"DNIE - QtrCD";#N/A,#N/A,TRUE,"SumDist"}</definedName>
    <definedName name="zz" hidden="1">{#N/A,#N/A,TRUE,"Sum-FvsT";#N/A,#N/A,TRUE,"Sum-PvsF";#N/A,#N/A,TRUE,"SumYrExp";#N/A,#N/A,TRUE,"DNIE - QtrDC";#N/A,#N/A,TRUE,"DNIE - QtrCI";#N/A,#N/A,TRUE,"DNIE - QtrCC";#N/A,#N/A,TRUE,"DNIE - QtrCDP";#N/A,#N/A,TRUE,"DNIE - QtrCD";#N/A,#N/A,TRUE,"SumDist"}</definedName>
    <definedName name="zzx" hidden="1">{#N/A,#N/A,TRUE,"Sum-FvsT";#N/A,#N/A,TRUE,"Sum-PvsF";#N/A,#N/A,TRUE,"SumYrExp";#N/A,#N/A,TRUE,"DNIE - QtrDC";#N/A,#N/A,TRUE,"DNIE - QtrCI";#N/A,#N/A,TRUE,"DNIE - QtrCC";#N/A,#N/A,TRUE,"DNIE - QtrCDP";#N/A,#N/A,TRUE,"DNIE - QtrCD";#N/A,#N/A,TRUE,"SumDist"}</definedName>
    <definedName name="zzxx" hidden="1">{#N/A,#N/A,TRUE,"Sum-FvsT";#N/A,#N/A,TRUE,"Sum-PvsF";#N/A,#N/A,TRUE,"SumYrExp";#N/A,#N/A,TRUE,"DNIE - QtrDC";#N/A,#N/A,TRUE,"DNIE - QtrCI";#N/A,#N/A,TRUE,"DNIE - QtrCC";#N/A,#N/A,TRUE,"DNIE - QtrCDP";#N/A,#N/A,TRUE,"DNIE - QtrCD";#N/A,#N/A,TRUE,"SumDist"}</definedName>
    <definedName name="zzxxx" hidden="1">{#N/A,#N/A,TRUE,"Sum-FvsT";#N/A,#N/A,TRUE,"Sum-PvsF";#N/A,#N/A,TRUE,"SumYrExp";#N/A,#N/A,TRUE,"DNIE - QtrDC";#N/A,#N/A,TRUE,"DNIE - QtrCI";#N/A,#N/A,TRUE,"DNIE - QtrCC";#N/A,#N/A,TRUE,"DNIE - QtrCDP";#N/A,#N/A,TRUE,"DNIE - QtrCD";#N/A,#N/A,TRUE,"SumDist"}</definedName>
    <definedName name="zzxxxx" hidden="1">{#N/A,#N/A,TRUE,"Sum-FvsT";#N/A,#N/A,TRUE,"Sum-PvsF";#N/A,#N/A,TRUE,"SumYrExp";#N/A,#N/A,TRUE,"DNIE - QtrDC";#N/A,#N/A,TRUE,"DNIE - QtrCI";#N/A,#N/A,TRUE,"DNIE - QtrCC";#N/A,#N/A,TRUE,"DNIE - QtrCDP";#N/A,#N/A,TRUE,"DNIE - QtrCD";#N/A,#N/A,TRUE,"SumDist"}</definedName>
    <definedName name="zzxxxxx" hidden="1">{#N/A,#N/A,TRUE,"Sum-FvsT";#N/A,#N/A,TRUE,"Sum-PvsF";#N/A,#N/A,TRUE,"SumYrExp";#N/A,#N/A,TRUE,"DNIE - QtrDC";#N/A,#N/A,TRUE,"DNIE - QtrCI";#N/A,#N/A,TRUE,"DNIE - QtrCC";#N/A,#N/A,TRUE,"DNIE - QtrCDP";#N/A,#N/A,TRUE,"DNIE - QtrCD";#N/A,#N/A,TRUE,"SumDist"}</definedName>
    <definedName name="zzxxxxxx" hidden="1">{#N/A,#N/A,TRUE,"Sum-FvsT";#N/A,#N/A,TRUE,"Sum-PvsF";#N/A,#N/A,TRUE,"SumYrExp";#N/A,#N/A,TRUE,"DNIE - QtrDC";#N/A,#N/A,TRUE,"DNIE - QtrCI";#N/A,#N/A,TRUE,"DNIE - QtrCC";#N/A,#N/A,TRUE,"DNIE - QtrCDP";#N/A,#N/A,TRUE,"DNIE - QtrCD";#N/A,#N/A,TRUE,"SumDist"}</definedName>
    <definedName name="zzxxxxxxx" hidden="1">{#N/A,#N/A,TRUE,"Sum-FvsT";#N/A,#N/A,TRUE,"Sum-PvsF";#N/A,#N/A,TRUE,"SumYrExp";#N/A,#N/A,TRUE,"DNIE - QtrDC";#N/A,#N/A,TRUE,"DNIE - QtrCI";#N/A,#N/A,TRUE,"DNIE - QtrCC";#N/A,#N/A,TRUE,"DNIE - QtrCDP";#N/A,#N/A,TRUE,"DNIE - QtrCD";#N/A,#N/A,TRUE,"SumDist"}</definedName>
    <definedName name="zzz" hidden="1">{#N/A,#N/A,TRUE,"Sum-FvsT";#N/A,#N/A,TRUE,"Sum-PvsF";#N/A,#N/A,TRUE,"SumYrExp";#N/A,#N/A,TRUE,"DNIE - QtrDC";#N/A,#N/A,TRUE,"DNIE - QtrCI";#N/A,#N/A,TRUE,"DNIE - QtrCC";#N/A,#N/A,TRUE,"DNIE - QtrCDP";#N/A,#N/A,TRUE,"DNIE - QtrCD";#N/A,#N/A,TRUE,"SumDist"}</definedName>
    <definedName name="zzzx" hidden="1">{#N/A,#N/A,TRUE,"Sum-FvsT";#N/A,#N/A,TRUE,"Sum-PvsF";#N/A,#N/A,TRUE,"SumYrExp";#N/A,#N/A,TRUE,"DNIE - QtrDC";#N/A,#N/A,TRUE,"DNIE - QtrCI";#N/A,#N/A,TRUE,"DNIE - QtrCC";#N/A,#N/A,TRUE,"DNIE - QtrCDP";#N/A,#N/A,TRUE,"DNIE - QtrCD";#N/A,#N/A,TRUE,"SumDist"}</definedName>
    <definedName name="zzzxx" hidden="1">{#N/A,#N/A,TRUE,"Sum-FvsT";#N/A,#N/A,TRUE,"Sum-PvsF";#N/A,#N/A,TRUE,"SumYrExp";#N/A,#N/A,TRUE,"DNIE - QtrDC";#N/A,#N/A,TRUE,"DNIE - QtrCI";#N/A,#N/A,TRUE,"DNIE - QtrCC";#N/A,#N/A,TRUE,"DNIE - QtrCDP";#N/A,#N/A,TRUE,"DNIE - QtrCD";#N/A,#N/A,TRUE,"SumDist"}</definedName>
    <definedName name="zzzxxxx" hidden="1">{#N/A,#N/A,TRUE,"Sum-FvsT";#N/A,#N/A,TRUE,"Sum-PvsF";#N/A,#N/A,TRUE,"SumYrExp";#N/A,#N/A,TRUE,"DNIE - QtrDC";#N/A,#N/A,TRUE,"DNIE - QtrCI";#N/A,#N/A,TRUE,"DNIE - QtrCC";#N/A,#N/A,TRUE,"DNIE - QtrCDP";#N/A,#N/A,TRUE,"DNIE - QtrCD";#N/A,#N/A,TRUE,"SumDist"}</definedName>
    <definedName name="zzzxxxxx" hidden="1">{#N/A,#N/A,TRUE,"Sum-FvsT";#N/A,#N/A,TRUE,"Sum-PvsF";#N/A,#N/A,TRUE,"SumYrExp";#N/A,#N/A,TRUE,"DNIE - QtrDC";#N/A,#N/A,TRUE,"DNIE - QtrCI";#N/A,#N/A,TRUE,"DNIE - QtrCC";#N/A,#N/A,TRUE,"DNIE - QtrCDP";#N/A,#N/A,TRUE,"DNIE - QtrCD";#N/A,#N/A,TRUE,"SumDist"}</definedName>
    <definedName name="zzzxxxxxx" hidden="1">{#N/A,#N/A,TRUE,"Sum-FvsT";#N/A,#N/A,TRUE,"Sum-PvsF";#N/A,#N/A,TRUE,"SumYrExp";#N/A,#N/A,TRUE,"DNIE - QtrDC";#N/A,#N/A,TRUE,"DNIE - QtrCI";#N/A,#N/A,TRUE,"DNIE - QtrCC";#N/A,#N/A,TRUE,"DNIE - QtrCDP";#N/A,#N/A,TRUE,"DNIE - QtrCD";#N/A,#N/A,TRUE,"SumDist"}</definedName>
    <definedName name="zzzz" hidden="1">{#N/A,#N/A,TRUE,"Sum-FvsT";#N/A,#N/A,TRUE,"Sum-PvsF";#N/A,#N/A,TRUE,"SumYrExp";#N/A,#N/A,TRUE,"DNIE - QtrDC";#N/A,#N/A,TRUE,"DNIE - QtrCI";#N/A,#N/A,TRUE,"DNIE - QtrCC";#N/A,#N/A,TRUE,"DNIE - QtrCDP";#N/A,#N/A,TRUE,"DNIE - QtrCD";#N/A,#N/A,TRUE,"SumDist"}</definedName>
    <definedName name="zzzzx" hidden="1">{#N/A,#N/A,TRUE,"Sum-FvsT";#N/A,#N/A,TRUE,"Sum-PvsF";#N/A,#N/A,TRUE,"SumYrExp";#N/A,#N/A,TRUE,"DNIE - QtrDC";#N/A,#N/A,TRUE,"DNIE - QtrCI";#N/A,#N/A,TRUE,"DNIE - QtrCC";#N/A,#N/A,TRUE,"DNIE - QtrCDP";#N/A,#N/A,TRUE,"DNIE - QtrCD";#N/A,#N/A,TRUE,"SumDist"}</definedName>
    <definedName name="zzzzxx" hidden="1">{#N/A,#N/A,TRUE,"Sum-FvsT";#N/A,#N/A,TRUE,"Sum-PvsF";#N/A,#N/A,TRUE,"SumYrExp";#N/A,#N/A,TRUE,"DNIE - QtrDC";#N/A,#N/A,TRUE,"DNIE - QtrCI";#N/A,#N/A,TRUE,"DNIE - QtrCC";#N/A,#N/A,TRUE,"DNIE - QtrCDP";#N/A,#N/A,TRUE,"DNIE - QtrCD";#N/A,#N/A,TRUE,"SumDist"}</definedName>
    <definedName name="zzzzxxxxx" hidden="1">{#N/A,#N/A,TRUE,"Sum-FvsT";#N/A,#N/A,TRUE,"Sum-PvsF";#N/A,#N/A,TRUE,"SumYrExp";#N/A,#N/A,TRUE,"DNIE - QtrDC";#N/A,#N/A,TRUE,"DNIE - QtrCI";#N/A,#N/A,TRUE,"DNIE - QtrCC";#N/A,#N/A,TRUE,"DNIE - QtrCDP";#N/A,#N/A,TRUE,"DNIE - QtrCD";#N/A,#N/A,TRUE,"SumDist"}</definedName>
    <definedName name="zzzzz" hidden="1">{#N/A,#N/A,TRUE,"Sum-FvsT";#N/A,#N/A,TRUE,"Sum-PvsF";#N/A,#N/A,TRUE,"SumYrExp";#N/A,#N/A,TRUE,"DNIE - QtrDC";#N/A,#N/A,TRUE,"DNIE - QtrCI";#N/A,#N/A,TRUE,"DNIE - QtrCC";#N/A,#N/A,TRUE,"DNIE - QtrCDP";#N/A,#N/A,TRUE,"DNIE - QtrCD";#N/A,#N/A,TRUE,"SumDist"}</definedName>
    <definedName name="zzzzzz" hidden="1">{#N/A,#N/A,TRUE,"Sum-FvsT";#N/A,#N/A,TRUE,"Sum-PvsF";#N/A,#N/A,TRUE,"SumYrExp";#N/A,#N/A,TRUE,"DNIE - QtrDC";#N/A,#N/A,TRUE,"DNIE - QtrCI";#N/A,#N/A,TRUE,"DNIE - QtrCC";#N/A,#N/A,TRUE,"DNIE - QtrCDP";#N/A,#N/A,TRUE,"DNIE - QtrCD";#N/A,#N/A,TRUE,"SumDist"}</definedName>
    <definedName name="zzzzzzz" hidden="1">{#N/A,#N/A,TRUE,"Sum-FvsT";#N/A,#N/A,TRUE,"Sum-PvsF";#N/A,#N/A,TRUE,"SumYrExp";#N/A,#N/A,TRUE,"DNIE - QtrDC";#N/A,#N/A,TRUE,"DNIE - QtrCI";#N/A,#N/A,TRUE,"DNIE - QtrCC";#N/A,#N/A,TRUE,"DNIE - QtrCDP";#N/A,#N/A,TRUE,"DNIE - QtrCD";#N/A,#N/A,TRUE,"SumDist"}</definedName>
    <definedName name="zzzzzzzz" hidden="1">{#N/A,#N/A,TRUE,"Sum-FvsT";#N/A,#N/A,TRUE,"Sum-PvsF";#N/A,#N/A,TRUE,"SumYrExp";#N/A,#N/A,TRUE,"DNIE - QtrDC";#N/A,#N/A,TRUE,"DNIE - QtrCI";#N/A,#N/A,TRUE,"DNIE - QtrCC";#N/A,#N/A,TRUE,"DNIE - QtrCDP";#N/A,#N/A,TRUE,"DNIE - QtrCD";#N/A,#N/A,TRUE,"SumDist"}</definedName>
    <definedName name="zzzzzzzzz" hidden="1">{#N/A,#N/A,TRUE,"Sum-FvsT";#N/A,#N/A,TRUE,"Sum-PvsF";#N/A,#N/A,TRUE,"SumYrExp";#N/A,#N/A,TRUE,"DNIE - QtrDC";#N/A,#N/A,TRUE,"DNIE - QtrCI";#N/A,#N/A,TRUE,"DNIE - QtrCC";#N/A,#N/A,TRUE,"DNIE - QtrCDP";#N/A,#N/A,TRUE,"DNIE - QtrCD";#N/A,#N/A,TRUE,"SumDist"}</definedName>
    <definedName name="zzzzzzzzzz" hidden="1">{#N/A,#N/A,TRUE,"Sum-FvsT";#N/A,#N/A,TRUE,"Sum-PvsF";#N/A,#N/A,TRUE,"SumYrExp";#N/A,#N/A,TRUE,"DNIE - QtrDC";#N/A,#N/A,TRUE,"DNIE - QtrCI";#N/A,#N/A,TRUE,"DNIE - QtrCC";#N/A,#N/A,TRUE,"DNIE - QtrCDP";#N/A,#N/A,TRUE,"DNIE - QtrCD";#N/A,#N/A,TRUE,"SumDist"}</definedName>
    <definedName name="zzzzzzzzzzz" hidden="1">{#N/A,#N/A,TRUE,"Sum-FvsT";#N/A,#N/A,TRUE,"Sum-PvsF";#N/A,#N/A,TRUE,"SumYrExp";#N/A,#N/A,TRUE,"DNIE - QtrDC";#N/A,#N/A,TRUE,"DNIE - QtrCI";#N/A,#N/A,TRUE,"DNIE - QtrCC";#N/A,#N/A,TRUE,"DNIE - QtrCDP";#N/A,#N/A,TRUE,"DNIE - QtrCD";#N/A,#N/A,TRUE,"SumDist"}</definedName>
    <definedName name="zzzzzzzzzzzz" hidden="1">{#N/A,#N/A,TRUE,"Sum-FvsT";#N/A,#N/A,TRUE,"Sum-PvsF";#N/A,#N/A,TRUE,"SumYrExp";#N/A,#N/A,TRUE,"DNIE - QtrDC";#N/A,#N/A,TRUE,"DNIE - QtrCI";#N/A,#N/A,TRUE,"DNIE - QtrCC";#N/A,#N/A,TRUE,"DNIE - QtrCDP";#N/A,#N/A,TRUE,"DNIE - QtrCD";#N/A,#N/A,TRUE,"SumDist"}</definedName>
    <definedName name="zzzzzzzzzzzzz" hidden="1">{#N/A,#N/A,TRUE,"Sum-FvsT";#N/A,#N/A,TRUE,"Sum-PvsF";#N/A,#N/A,TRUE,"SumYrExp";#N/A,#N/A,TRUE,"DNIE - QtrDC";#N/A,#N/A,TRUE,"DNIE - QtrCI";#N/A,#N/A,TRUE,"DNIE - QtrCC";#N/A,#N/A,TRUE,"DNIE - QtrCDP";#N/A,#N/A,TRUE,"DNIE - QtrCD";#N/A,#N/A,TRUE,"SumDist"}</definedName>
    <definedName name="zzzzzzzzzzzzzzz" hidden="1">{#N/A,#N/A,TRUE,"Sum-FvsT";#N/A,#N/A,TRUE,"Sum-PvsF";#N/A,#N/A,TRUE,"SumYrExp";#N/A,#N/A,TRUE,"DNIE - QtrDC";#N/A,#N/A,TRUE,"DNIE - QtrCI";#N/A,#N/A,TRUE,"DNIE - QtrCC";#N/A,#N/A,TRUE,"DNIE - QtrCDP";#N/A,#N/A,TRUE,"DNIE - QtrCD";#N/A,#N/A,TRUE,"SumDist"}</definedName>
    <definedName name="zzzzzzzzzzzzzzzz" hidden="1">{#N/A,#N/A,TRUE,"Sum-FvsT";#N/A,#N/A,TRUE,"Sum-PvsF";#N/A,#N/A,TRUE,"SumYrExp";#N/A,#N/A,TRUE,"DNIE - QtrDC";#N/A,#N/A,TRUE,"DNIE - QtrCI";#N/A,#N/A,TRUE,"DNIE - QtrCC";#N/A,#N/A,TRUE,"DNIE - QtrCDP";#N/A,#N/A,TRUE,"DNIE - QtrCD";#N/A,#N/A,TRUE,"SumDist"}</definedName>
    <definedName name="zzzzzzzzzzzzzzzzzzzzzzzzzzz" hidden="1">{"TomsTest-View2",#N/A,TRUE,"C";"TomsTest-Page1",#N/A,TRUE,"C"}</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7" l="1"/>
  <c r="C3" i="17"/>
  <c r="B3" i="17"/>
  <c r="E20" i="2" l="1"/>
  <c r="F20" i="2"/>
  <c r="G20" i="2"/>
  <c r="H20" i="2"/>
  <c r="I20" i="2"/>
  <c r="J20" i="2"/>
  <c r="K20" i="2"/>
  <c r="L20" i="2"/>
  <c r="M20" i="2"/>
  <c r="N20" i="2"/>
  <c r="O20" i="2"/>
  <c r="D20" i="2"/>
  <c r="E19" i="2"/>
  <c r="F19" i="2"/>
  <c r="G19" i="2"/>
  <c r="H19" i="2"/>
  <c r="I19" i="2"/>
  <c r="J19" i="2"/>
  <c r="K19" i="2"/>
  <c r="L19" i="2"/>
  <c r="M19" i="2"/>
  <c r="N19" i="2"/>
  <c r="O19" i="2"/>
  <c r="D19" i="2"/>
  <c r="E18" i="2"/>
  <c r="F18" i="2"/>
  <c r="G18" i="2"/>
  <c r="H18" i="2"/>
  <c r="I18" i="2"/>
  <c r="J18" i="2"/>
  <c r="K18" i="2"/>
  <c r="L18" i="2"/>
  <c r="M18" i="2"/>
  <c r="N18" i="2"/>
  <c r="O18" i="2"/>
  <c r="D18" i="2"/>
  <c r="E17" i="2"/>
  <c r="F17" i="2"/>
  <c r="G17" i="2"/>
  <c r="H17" i="2"/>
  <c r="I17" i="2"/>
  <c r="J17" i="2"/>
  <c r="K17" i="2"/>
  <c r="L17" i="2"/>
  <c r="M17" i="2"/>
  <c r="N17" i="2"/>
  <c r="O17" i="2"/>
  <c r="D17" i="2"/>
  <c r="E16" i="2"/>
  <c r="F16" i="2"/>
  <c r="G16" i="2"/>
  <c r="H16" i="2"/>
  <c r="I16" i="2"/>
  <c r="J16" i="2"/>
  <c r="K16" i="2"/>
  <c r="L16" i="2"/>
  <c r="M16" i="2"/>
  <c r="N16" i="2"/>
  <c r="O16" i="2"/>
  <c r="D16" i="2"/>
  <c r="E15" i="2"/>
  <c r="F15" i="2"/>
  <c r="G15" i="2"/>
  <c r="H15" i="2"/>
  <c r="I15" i="2"/>
  <c r="J15" i="2"/>
  <c r="K15" i="2"/>
  <c r="L15" i="2"/>
  <c r="M15" i="2"/>
  <c r="N15" i="2"/>
  <c r="O15" i="2"/>
  <c r="D15" i="2"/>
  <c r="E14" i="2"/>
  <c r="F14" i="2"/>
  <c r="G14" i="2"/>
  <c r="H14" i="2"/>
  <c r="I14" i="2"/>
  <c r="J14" i="2"/>
  <c r="K14" i="2"/>
  <c r="L14" i="2"/>
  <c r="M14" i="2"/>
  <c r="N14" i="2"/>
  <c r="O14" i="2"/>
  <c r="D14" i="2"/>
  <c r="E13" i="2"/>
  <c r="F13" i="2"/>
  <c r="G13" i="2"/>
  <c r="H13" i="2"/>
  <c r="I13" i="2"/>
  <c r="J13" i="2"/>
  <c r="K13" i="2"/>
  <c r="L13" i="2"/>
  <c r="M13" i="2"/>
  <c r="N13" i="2"/>
  <c r="O13" i="2"/>
  <c r="D13" i="2"/>
  <c r="E12" i="2"/>
  <c r="F12" i="2"/>
  <c r="G12" i="2"/>
  <c r="H12" i="2"/>
  <c r="I12" i="2"/>
  <c r="J12" i="2"/>
  <c r="K12" i="2"/>
  <c r="L12" i="2"/>
  <c r="M12" i="2"/>
  <c r="N12" i="2"/>
  <c r="O12" i="2"/>
  <c r="D12" i="2"/>
  <c r="E11" i="2"/>
  <c r="F11" i="2"/>
  <c r="G11" i="2"/>
  <c r="H11" i="2"/>
  <c r="I11" i="2"/>
  <c r="J11" i="2"/>
  <c r="K11" i="2"/>
  <c r="L11" i="2"/>
  <c r="M11" i="2"/>
  <c r="N11" i="2"/>
  <c r="O11" i="2"/>
  <c r="D11" i="2"/>
  <c r="E10" i="2"/>
  <c r="F10" i="2"/>
  <c r="G10" i="2"/>
  <c r="H10" i="2"/>
  <c r="I10" i="2"/>
  <c r="J10" i="2"/>
  <c r="K10" i="2"/>
  <c r="L10" i="2"/>
  <c r="M10" i="2"/>
  <c r="N10" i="2"/>
  <c r="O10" i="2"/>
  <c r="D10" i="2"/>
  <c r="E9" i="2"/>
  <c r="F9" i="2"/>
  <c r="G9" i="2"/>
  <c r="H9" i="2"/>
  <c r="I9" i="2"/>
  <c r="J9" i="2"/>
  <c r="K9" i="2"/>
  <c r="L9" i="2"/>
  <c r="M9" i="2"/>
  <c r="N9" i="2"/>
  <c r="O9" i="2"/>
  <c r="D9" i="2"/>
  <c r="E8" i="2"/>
  <c r="F8" i="2"/>
  <c r="G8" i="2"/>
  <c r="H8" i="2"/>
  <c r="I8" i="2"/>
  <c r="J8" i="2"/>
  <c r="K8" i="2"/>
  <c r="L8" i="2"/>
  <c r="M8" i="2"/>
  <c r="N8" i="2"/>
  <c r="O8" i="2"/>
  <c r="D8" i="2"/>
  <c r="O5" i="2"/>
  <c r="N5" i="2"/>
  <c r="M5" i="2"/>
  <c r="L5" i="2"/>
  <c r="K5" i="2"/>
  <c r="J5" i="2"/>
  <c r="I5" i="2"/>
  <c r="H5" i="2"/>
  <c r="G5" i="2"/>
  <c r="F5" i="2"/>
  <c r="E5" i="2"/>
</calcChain>
</file>

<file path=xl/sharedStrings.xml><?xml version="1.0" encoding="utf-8"?>
<sst xmlns="http://schemas.openxmlformats.org/spreadsheetml/2006/main" count="402" uniqueCount="43">
  <si>
    <t>2020Q4</t>
  </si>
  <si>
    <t>2020Q3</t>
  </si>
  <si>
    <t>2020Q2</t>
  </si>
  <si>
    <t>2020Q1</t>
  </si>
  <si>
    <t>2019Q4</t>
  </si>
  <si>
    <t>2019Q3</t>
  </si>
  <si>
    <t>2019Q2</t>
  </si>
  <si>
    <t>2019Q1</t>
  </si>
  <si>
    <t>2018Q4</t>
  </si>
  <si>
    <t>2018Q3</t>
  </si>
  <si>
    <t>2018Q2</t>
  </si>
  <si>
    <t>2018Q1</t>
  </si>
  <si>
    <t>Net interest income</t>
  </si>
  <si>
    <t>Noninterest income</t>
  </si>
  <si>
    <t>Revenue</t>
  </si>
  <si>
    <t>Expense</t>
  </si>
  <si>
    <t>Provision</t>
  </si>
  <si>
    <t>Net income</t>
  </si>
  <si>
    <t>Diluted EPS</t>
  </si>
  <si>
    <t>ROTCE</t>
  </si>
  <si>
    <t>Efficiency ratio</t>
  </si>
  <si>
    <t>Average Loans</t>
  </si>
  <si>
    <t>Average Assets</t>
  </si>
  <si>
    <t>Interest Bearing Deposits</t>
  </si>
  <si>
    <t>Non-interest Bearing Deposits</t>
  </si>
  <si>
    <t>Average Deposits</t>
  </si>
  <si>
    <t>Westinghouse Bank and Trust</t>
  </si>
  <si>
    <t>Total Bank</t>
  </si>
  <si>
    <t>Retail</t>
  </si>
  <si>
    <t>Commercial</t>
  </si>
  <si>
    <t>$ in B</t>
  </si>
  <si>
    <t>Select Financial Line Items</t>
  </si>
  <si>
    <t>Line</t>
  </si>
  <si>
    <t>LOB</t>
  </si>
  <si>
    <t>Date</t>
  </si>
  <si>
    <t>Val</t>
  </si>
  <si>
    <t>Dates</t>
  </si>
  <si>
    <t>Example</t>
  </si>
  <si>
    <t>String</t>
  </si>
  <si>
    <t>Integer</t>
  </si>
  <si>
    <t>Total amount in Table tab</t>
  </si>
  <si>
    <t>Total amount in WBT tab</t>
  </si>
  <si>
    <t>Difference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</si>
</sst>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0_);\(#,##0.0\);\-_);@_)"/>
    <numFmt numFmtId="165" formatCode="0.0%"/>
    <numFmt numFmtId="166" formatCode="#,##0.0%_);\(#,##0.0%\);\-_);@_)"/>
    <numFmt numFmtId="167" formatCode="mm/dd/yyyy"/>
  </numFmts>
  <fonts count="9">
    <font>
      <sz val="11"/>
      <color theme="1"/>
      <name val="Wells Fargo Sans"/>
      <family val="2"/>
    </font>
    <font>
      <sz val="11"/>
      <color theme="1"/>
      <name val="Wells Fargo Sans"/>
      <family val="2"/>
    </font>
    <font>
      <sz val="9"/>
      <color theme="1"/>
      <name val="Calibri"/>
      <family val="2"/>
      <scheme val="minor"/>
    </font>
    <font>
      <b/>
      <sz val="9"/>
      <color theme="1"/>
      <name val="Calibri"/>
      <family val="2"/>
      <scheme val="minor"/>
    </font>
    <font>
      <sz val="9"/>
      <name val="Calibri"/>
      <family val="2"/>
      <scheme val="minor"/>
    </font>
    <font>
      <b/>
      <sz val="9"/>
      <name val="Calibri"/>
      <family val="2"/>
      <scheme val="minor"/>
    </font>
    <font>
      <i/>
      <sz val="9"/>
      <name val="Calibri"/>
      <family val="2"/>
      <scheme val="minor"/>
    </font>
    <font>
      <b/>
      <sz val="9"/>
      <color theme="1" tint="4.9989318521683403E-2"/>
      <name val="Calibri"/>
      <family val="2"/>
      <scheme val="minor"/>
    </font>
    <font>
      <sz val="9"/>
      <color theme="1" tint="4.9989318521683403E-2"/>
      <name val="Calibri"/>
      <family val="2"/>
      <scheme val="minor"/>
    </font>
  </fonts>
  <fills count="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59999389629810485"/>
        <bgColor indexed="64"/>
      </patternFill>
    </fill>
    <fill>
      <patternFill patternType="solid">
        <fgColor theme="4" tint="0.79998168889431442"/>
        <bgColor indexed="64"/>
      </patternFill>
    </fill>
  </fills>
  <borders count="12">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56">
    <xf numFmtId="0" fontId="0" fillId="0" borderId="0" xfId="0"/>
    <xf numFmtId="0" fontId="4" fillId="2" borderId="1" xfId="0" applyFont="1" applyFill="1" applyBorder="1" applyAlignment="1">
      <alignment horizontal="right"/>
    </xf>
    <xf numFmtId="0" fontId="4" fillId="2" borderId="0" xfId="0" applyFont="1" applyFill="1" applyAlignment="1">
      <alignment horizontal="right"/>
    </xf>
    <xf numFmtId="0" fontId="5" fillId="2" borderId="0" xfId="0" applyFont="1" applyFill="1" applyAlignment="1">
      <alignment horizontal="right"/>
    </xf>
    <xf numFmtId="0" fontId="4" fillId="2" borderId="0" xfId="0" applyFont="1" applyFill="1" applyAlignment="1">
      <alignment horizontal="left"/>
    </xf>
    <xf numFmtId="165" fontId="4" fillId="2" borderId="0" xfId="1" applyNumberFormat="1" applyFont="1" applyFill="1" applyBorder="1" applyAlignment="1">
      <alignment horizontal="left"/>
    </xf>
    <xf numFmtId="0" fontId="4" fillId="2" borderId="0" xfId="0" applyFont="1" applyFill="1"/>
    <xf numFmtId="0" fontId="5" fillId="2" borderId="1" xfId="0" applyFont="1" applyFill="1" applyBorder="1"/>
    <xf numFmtId="0" fontId="5" fillId="2" borderId="0" xfId="0" applyFont="1" applyFill="1"/>
    <xf numFmtId="164" fontId="4" fillId="2" borderId="0" xfId="0" applyNumberFormat="1" applyFont="1" applyFill="1"/>
    <xf numFmtId="166" fontId="4" fillId="2" borderId="0" xfId="0" applyNumberFormat="1" applyFont="1" applyFill="1"/>
    <xf numFmtId="166" fontId="4" fillId="0" borderId="0" xfId="0" applyNumberFormat="1" applyFont="1"/>
    <xf numFmtId="164" fontId="4" fillId="0" borderId="0" xfId="0" applyNumberFormat="1" applyFont="1"/>
    <xf numFmtId="0" fontId="6" fillId="2" borderId="0" xfId="0" applyFont="1" applyFill="1"/>
    <xf numFmtId="0" fontId="7" fillId="4" borderId="0" xfId="0" applyFont="1" applyFill="1"/>
    <xf numFmtId="0" fontId="8" fillId="4" borderId="0" xfId="0" applyFont="1" applyFill="1"/>
    <xf numFmtId="0" fontId="8" fillId="4" borderId="0" xfId="0" applyFont="1" applyFill="1" applyAlignment="1">
      <alignment horizontal="right"/>
    </xf>
    <xf numFmtId="0" fontId="2" fillId="0" borderId="0" xfId="0" applyFont="1"/>
    <xf numFmtId="0" fontId="2" fillId="3" borderId="0" xfId="0" applyFont="1" applyFill="1"/>
    <xf numFmtId="0" fontId="2" fillId="0" borderId="0" xfId="0" applyFont="1" applyBorder="1"/>
    <xf numFmtId="0" fontId="2" fillId="0" borderId="0" xfId="0" applyFont="1" applyFill="1"/>
    <xf numFmtId="0" fontId="4" fillId="0" borderId="0" xfId="0" applyFont="1" applyFill="1" applyAlignment="1">
      <alignment horizontal="left"/>
    </xf>
    <xf numFmtId="0" fontId="4" fillId="5" borderId="5" xfId="0" applyFont="1" applyFill="1" applyBorder="1" applyAlignment="1">
      <alignment horizontal="left"/>
    </xf>
    <xf numFmtId="0" fontId="4" fillId="5" borderId="0" xfId="0" applyFont="1" applyFill="1" applyBorder="1" applyAlignment="1">
      <alignment horizontal="left"/>
    </xf>
    <xf numFmtId="0" fontId="2" fillId="5" borderId="0" xfId="0" applyFont="1" applyFill="1" applyBorder="1"/>
    <xf numFmtId="0" fontId="4" fillId="5" borderId="2" xfId="0" applyFont="1" applyFill="1" applyBorder="1" applyAlignment="1">
      <alignment horizontal="left"/>
    </xf>
    <xf numFmtId="0" fontId="4" fillId="5" borderId="3" xfId="0" applyFont="1" applyFill="1" applyBorder="1" applyAlignment="1">
      <alignment horizontal="left"/>
    </xf>
    <xf numFmtId="0" fontId="3" fillId="0" borderId="2" xfId="0" applyFont="1" applyBorder="1"/>
    <xf numFmtId="0" fontId="3" fillId="0" borderId="3" xfId="0" applyFont="1" applyBorder="1"/>
    <xf numFmtId="0" fontId="3" fillId="0" borderId="4" xfId="0" applyFont="1" applyBorder="1"/>
    <xf numFmtId="0" fontId="2" fillId="5" borderId="3" xfId="0" applyFont="1" applyFill="1" applyBorder="1"/>
    <xf numFmtId="0" fontId="2" fillId="5" borderId="4" xfId="0" applyFont="1" applyFill="1" applyBorder="1"/>
    <xf numFmtId="0" fontId="2" fillId="5" borderId="6" xfId="0" applyFont="1" applyFill="1" applyBorder="1"/>
    <xf numFmtId="14" fontId="2" fillId="5" borderId="1" xfId="0" applyNumberFormat="1" applyFont="1" applyFill="1" applyBorder="1"/>
    <xf numFmtId="14" fontId="4" fillId="5" borderId="1" xfId="0" applyNumberFormat="1" applyFont="1" applyFill="1" applyBorder="1" applyAlignment="1">
      <alignment horizontal="right"/>
    </xf>
    <xf numFmtId="14" fontId="2" fillId="0" borderId="0" xfId="0" applyNumberFormat="1" applyFont="1" applyFill="1"/>
    <xf numFmtId="14" fontId="5" fillId="0" borderId="0" xfId="0" applyNumberFormat="1" applyFont="1" applyFill="1" applyAlignment="1">
      <alignment horizontal="right"/>
    </xf>
    <xf numFmtId="14" fontId="4" fillId="0" borderId="0" xfId="0" applyNumberFormat="1" applyFont="1" applyFill="1" applyAlignment="1">
      <alignment horizontal="right"/>
    </xf>
    <xf numFmtId="0" fontId="3" fillId="0" borderId="1" xfId="0" applyFont="1" applyFill="1" applyBorder="1"/>
    <xf numFmtId="0" fontId="3" fillId="0" borderId="0" xfId="0" applyFont="1"/>
    <xf numFmtId="43" fontId="2" fillId="3" borderId="0" xfId="2" applyFont="1" applyFill="1"/>
    <xf numFmtId="0" fontId="2" fillId="0" borderId="0" xfId="0" applyFont="1" applyFill="1" applyBorder="1"/>
    <xf numFmtId="167" fontId="2" fillId="0" borderId="0" xfId="0" applyNumberFormat="1" applyFont="1" applyFill="1" applyBorder="1"/>
    <xf numFmtId="0" fontId="3" fillId="3" borderId="0" xfId="0" applyFont="1" applyFill="1"/>
    <xf numFmtId="14" fontId="3" fillId="3" borderId="0" xfId="0" applyNumberFormat="1" applyFont="1" applyFill="1"/>
    <xf numFmtId="3" fontId="0" fillId="0" borderId="0" xfId="0" applyNumberFormat="1"/>
    <xf numFmtId="0" fontId="2" fillId="0" borderId="5" xfId="0" applyFont="1" applyFill="1" applyBorder="1"/>
    <xf numFmtId="3" fontId="2" fillId="0" borderId="6" xfId="0" applyNumberFormat="1" applyFont="1" applyFill="1" applyBorder="1"/>
    <xf numFmtId="0" fontId="2" fillId="0" borderId="7" xfId="0" applyFont="1" applyFill="1" applyBorder="1"/>
    <xf numFmtId="0" fontId="2" fillId="0" borderId="1" xfId="0" applyFont="1" applyFill="1" applyBorder="1"/>
    <xf numFmtId="167" fontId="2" fillId="0" borderId="1" xfId="0" applyNumberFormat="1" applyFont="1" applyFill="1" applyBorder="1"/>
    <xf numFmtId="3" fontId="2" fillId="0" borderId="8" xfId="0" applyNumberFormat="1" applyFont="1" applyFill="1" applyBorder="1"/>
    <xf numFmtId="0" fontId="3" fillId="0" borderId="9" xfId="0" applyFont="1" applyFill="1" applyBorder="1"/>
    <xf numFmtId="0" fontId="3" fillId="0" borderId="10" xfId="0" applyFont="1" applyFill="1" applyBorder="1"/>
    <xf numFmtId="14" fontId="3" fillId="0" borderId="10" xfId="0" applyNumberFormat="1" applyFont="1" applyFill="1" applyBorder="1"/>
    <xf numFmtId="0" fontId="3" fillId="0" borderId="11" xfId="0" applyFont="1" applyFill="1" applyBorder="1"/>
  </cellXfs>
  <cellStyles count="3">
    <cellStyle name="Comma" xfId="2" builtinId="3"/>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63" Type="http://schemas.openxmlformats.org/officeDocument/2006/relationships/externalLink" Target="externalLinks/externalLink59.xml"/><Relationship Id="rId68" Type="http://schemas.openxmlformats.org/officeDocument/2006/relationships/externalLink" Target="externalLinks/externalLink64.xml"/><Relationship Id="rId84" Type="http://schemas.openxmlformats.org/officeDocument/2006/relationships/externalLink" Target="externalLinks/externalLink80.xml"/><Relationship Id="rId89" Type="http://schemas.openxmlformats.org/officeDocument/2006/relationships/externalLink" Target="externalLinks/externalLink85.xml"/><Relationship Id="rId112" Type="http://schemas.openxmlformats.org/officeDocument/2006/relationships/theme" Target="theme/theme1.xml"/><Relationship Id="rId16" Type="http://schemas.openxmlformats.org/officeDocument/2006/relationships/externalLink" Target="externalLinks/externalLink12.xml"/><Relationship Id="rId107" Type="http://schemas.openxmlformats.org/officeDocument/2006/relationships/externalLink" Target="externalLinks/externalLink103.xml"/><Relationship Id="rId11" Type="http://schemas.openxmlformats.org/officeDocument/2006/relationships/externalLink" Target="externalLinks/externalLink7.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74" Type="http://schemas.openxmlformats.org/officeDocument/2006/relationships/externalLink" Target="externalLinks/externalLink70.xml"/><Relationship Id="rId79" Type="http://schemas.openxmlformats.org/officeDocument/2006/relationships/externalLink" Target="externalLinks/externalLink75.xml"/><Relationship Id="rId102" Type="http://schemas.openxmlformats.org/officeDocument/2006/relationships/externalLink" Target="externalLinks/externalLink98.xml"/><Relationship Id="rId5" Type="http://schemas.openxmlformats.org/officeDocument/2006/relationships/externalLink" Target="externalLinks/externalLink1.xml"/><Relationship Id="rId90" Type="http://schemas.openxmlformats.org/officeDocument/2006/relationships/externalLink" Target="externalLinks/externalLink86.xml"/><Relationship Id="rId95" Type="http://schemas.openxmlformats.org/officeDocument/2006/relationships/externalLink" Target="externalLinks/externalLink91.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64" Type="http://schemas.openxmlformats.org/officeDocument/2006/relationships/externalLink" Target="externalLinks/externalLink60.xml"/><Relationship Id="rId69" Type="http://schemas.openxmlformats.org/officeDocument/2006/relationships/externalLink" Target="externalLinks/externalLink65.xml"/><Relationship Id="rId113" Type="http://schemas.openxmlformats.org/officeDocument/2006/relationships/styles" Target="styles.xml"/><Relationship Id="rId80" Type="http://schemas.openxmlformats.org/officeDocument/2006/relationships/externalLink" Target="externalLinks/externalLink76.xml"/><Relationship Id="rId85" Type="http://schemas.openxmlformats.org/officeDocument/2006/relationships/externalLink" Target="externalLinks/externalLink81.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59" Type="http://schemas.openxmlformats.org/officeDocument/2006/relationships/externalLink" Target="externalLinks/externalLink55.xml"/><Relationship Id="rId103" Type="http://schemas.openxmlformats.org/officeDocument/2006/relationships/externalLink" Target="externalLinks/externalLink99.xml"/><Relationship Id="rId108" Type="http://schemas.openxmlformats.org/officeDocument/2006/relationships/externalLink" Target="externalLinks/externalLink104.xml"/><Relationship Id="rId54" Type="http://schemas.openxmlformats.org/officeDocument/2006/relationships/externalLink" Target="externalLinks/externalLink50.xml"/><Relationship Id="rId70" Type="http://schemas.openxmlformats.org/officeDocument/2006/relationships/externalLink" Target="externalLinks/externalLink66.xml"/><Relationship Id="rId75" Type="http://schemas.openxmlformats.org/officeDocument/2006/relationships/externalLink" Target="externalLinks/externalLink71.xml"/><Relationship Id="rId91" Type="http://schemas.openxmlformats.org/officeDocument/2006/relationships/externalLink" Target="externalLinks/externalLink87.xml"/><Relationship Id="rId96" Type="http://schemas.openxmlformats.org/officeDocument/2006/relationships/externalLink" Target="externalLinks/externalLink92.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6" Type="http://schemas.openxmlformats.org/officeDocument/2006/relationships/externalLink" Target="externalLinks/externalLink102.xml"/><Relationship Id="rId114" Type="http://schemas.openxmlformats.org/officeDocument/2006/relationships/sharedStrings" Target="sharedStrings.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externalLink" Target="externalLinks/externalLink56.xml"/><Relationship Id="rId65" Type="http://schemas.openxmlformats.org/officeDocument/2006/relationships/externalLink" Target="externalLinks/externalLink61.xml"/><Relationship Id="rId73" Type="http://schemas.openxmlformats.org/officeDocument/2006/relationships/externalLink" Target="externalLinks/externalLink69.xml"/><Relationship Id="rId78" Type="http://schemas.openxmlformats.org/officeDocument/2006/relationships/externalLink" Target="externalLinks/externalLink74.xml"/><Relationship Id="rId81" Type="http://schemas.openxmlformats.org/officeDocument/2006/relationships/externalLink" Target="externalLinks/externalLink77.xml"/><Relationship Id="rId86" Type="http://schemas.openxmlformats.org/officeDocument/2006/relationships/externalLink" Target="externalLinks/externalLink82.xml"/><Relationship Id="rId94" Type="http://schemas.openxmlformats.org/officeDocument/2006/relationships/externalLink" Target="externalLinks/externalLink90.xml"/><Relationship Id="rId99" Type="http://schemas.openxmlformats.org/officeDocument/2006/relationships/externalLink" Target="externalLinks/externalLink95.xml"/><Relationship Id="rId101" Type="http://schemas.openxmlformats.org/officeDocument/2006/relationships/externalLink" Target="externalLinks/externalLink97.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 Id="rId109" Type="http://schemas.openxmlformats.org/officeDocument/2006/relationships/externalLink" Target="externalLinks/externalLink105.xml"/><Relationship Id="rId34" Type="http://schemas.openxmlformats.org/officeDocument/2006/relationships/externalLink" Target="externalLinks/externalLink30.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76" Type="http://schemas.openxmlformats.org/officeDocument/2006/relationships/externalLink" Target="externalLinks/externalLink72.xml"/><Relationship Id="rId97" Type="http://schemas.openxmlformats.org/officeDocument/2006/relationships/externalLink" Target="externalLinks/externalLink93.xml"/><Relationship Id="rId104" Type="http://schemas.openxmlformats.org/officeDocument/2006/relationships/externalLink" Target="externalLinks/externalLink100.xml"/><Relationship Id="rId7" Type="http://schemas.openxmlformats.org/officeDocument/2006/relationships/externalLink" Target="externalLinks/externalLink3.xml"/><Relationship Id="rId71" Type="http://schemas.openxmlformats.org/officeDocument/2006/relationships/externalLink" Target="externalLinks/externalLink67.xml"/><Relationship Id="rId92" Type="http://schemas.openxmlformats.org/officeDocument/2006/relationships/externalLink" Target="externalLinks/externalLink88.xml"/><Relationship Id="rId2" Type="http://schemas.openxmlformats.org/officeDocument/2006/relationships/worksheet" Target="worksheets/sheet2.xml"/><Relationship Id="rId29" Type="http://schemas.openxmlformats.org/officeDocument/2006/relationships/externalLink" Target="externalLinks/externalLink25.xml"/><Relationship Id="rId24" Type="http://schemas.openxmlformats.org/officeDocument/2006/relationships/externalLink" Target="externalLinks/externalLink20.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66" Type="http://schemas.openxmlformats.org/officeDocument/2006/relationships/externalLink" Target="externalLinks/externalLink62.xml"/><Relationship Id="rId87" Type="http://schemas.openxmlformats.org/officeDocument/2006/relationships/externalLink" Target="externalLinks/externalLink83.xml"/><Relationship Id="rId110" Type="http://schemas.openxmlformats.org/officeDocument/2006/relationships/externalLink" Target="externalLinks/externalLink106.xml"/><Relationship Id="rId115" Type="http://schemas.openxmlformats.org/officeDocument/2006/relationships/calcChain" Target="calcChain.xml"/><Relationship Id="rId61" Type="http://schemas.openxmlformats.org/officeDocument/2006/relationships/externalLink" Target="externalLinks/externalLink57.xml"/><Relationship Id="rId82" Type="http://schemas.openxmlformats.org/officeDocument/2006/relationships/externalLink" Target="externalLinks/externalLink78.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56" Type="http://schemas.openxmlformats.org/officeDocument/2006/relationships/externalLink" Target="externalLinks/externalLink52.xml"/><Relationship Id="rId77" Type="http://schemas.openxmlformats.org/officeDocument/2006/relationships/externalLink" Target="externalLinks/externalLink73.xml"/><Relationship Id="rId100" Type="http://schemas.openxmlformats.org/officeDocument/2006/relationships/externalLink" Target="externalLinks/externalLink96.xml"/><Relationship Id="rId105" Type="http://schemas.openxmlformats.org/officeDocument/2006/relationships/externalLink" Target="externalLinks/externalLink10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72" Type="http://schemas.openxmlformats.org/officeDocument/2006/relationships/externalLink" Target="externalLinks/externalLink68.xml"/><Relationship Id="rId93" Type="http://schemas.openxmlformats.org/officeDocument/2006/relationships/externalLink" Target="externalLinks/externalLink89.xml"/><Relationship Id="rId98" Type="http://schemas.openxmlformats.org/officeDocument/2006/relationships/externalLink" Target="externalLinks/externalLink94.xml"/><Relationship Id="rId3" Type="http://schemas.openxmlformats.org/officeDocument/2006/relationships/worksheet" Target="worksheets/sheet3.xml"/><Relationship Id="rId25" Type="http://schemas.openxmlformats.org/officeDocument/2006/relationships/externalLink" Target="externalLinks/externalLink21.xml"/><Relationship Id="rId46" Type="http://schemas.openxmlformats.org/officeDocument/2006/relationships/externalLink" Target="externalLinks/externalLink42.xml"/><Relationship Id="rId67" Type="http://schemas.openxmlformats.org/officeDocument/2006/relationships/externalLink" Target="externalLinks/externalLink63.xml"/><Relationship Id="rId116"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62" Type="http://schemas.openxmlformats.org/officeDocument/2006/relationships/externalLink" Target="externalLinks/externalLink58.xml"/><Relationship Id="rId83" Type="http://schemas.openxmlformats.org/officeDocument/2006/relationships/externalLink" Target="externalLinks/externalLink79.xml"/><Relationship Id="rId88" Type="http://schemas.openxmlformats.org/officeDocument/2006/relationships/externalLink" Target="externalLinks/externalLink84.xml"/><Relationship Id="rId111" Type="http://schemas.openxmlformats.org/officeDocument/2006/relationships/externalLink" Target="externalLinks/externalLink107.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teamsites.teamworks.wellsfargo.net/Nbarakat/statements/2001/October_2001/October-loans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teamsites.teamworks.wellsfargo.net/Allowance%20-%20Quarterly%20Process/ACL/2008/4Q%2008/4Q08%20Allowance%20Spreadsheet%20(Approval%20Cmte%201-8-0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TCNAS-CASF005\C_CFGSFO_Groups\Nbarakat\statements\2001\October_2001\October-loans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NANCE/MidAtlantic/Ops%20Review/2009/June/MidAtlantic%20Region_RV_final.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Y:\WINDOWS\TEMP\Ztrndreg0401F.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nssfof06\cfp\Allowance%20-%20Quarterly%20Process\ACL\2006\2Q-06\2Q06%20Allowance%20Mode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TCNAS-CASF005\C_CFGSFO_Groups\USERS\Nbarakat\statements\2000\apr-2000\Apr-loan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Documents%20and%20Settings/smorales/Local%20Settings/Temporary%20Internet%20Files/OLK80/FINANCE/JV'S/CINDY_JV/Soft%20$'s/WestSoft200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teamsites.teamworks.wellsfargo.net/Documents%20and%20Settings/a566251/Local%20Settings/Temporary%20Internet%20Files/OLK982/Copy%20of%20NIM%20Analysis%2008Q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Nbarakat/statements/2001/October_2001/October-loans01.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orporate\data\USERS\CSpitz\Trends\Con-OpSum.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teamsites.teamworks.wellsfargo.net/statements/2001/October_2001/October-loans01.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DTCHYB-CASF018\C_WBGWFG_Groups\Nbarakat\statements\2001\October_2001\October-loans0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teamsites.teamworks.wellsfargo.net/a566251/Local%20Settings/Temporary%20Internet%20Files/OLK982/Copy%20of%20NIM%20Analysis%2008Q3.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C_WBGWFG_Groups/Nbarakat/statements/2001/October_2001/October-loans01.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ibna.msds.wachovia.net\root\shared\GMIB%20COO\Presentations\2007%20Business%20Unit%20Review\2007%20May%20Business%20Unit%20Review%20Presentation\Excel%20Charts\06%2007%20Growth%20and%20Tracking%20to%20Budge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DTCNAS-CASF005\C_CFGSFO_Groups\root\FIDCOO\Strategic%20Planning\Presentations\Director%20Immersion%20Program\Copy%20of%20Director%20Immersion%20Presentation%20Charts.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DTCNAS-CASF005\C_CFGSFO_Groups\FINANCE\mgmtrept\sup\COMPT\MRPT\EARNINGS\QUARTER\2008\2Q08\2Q08%20Exec%20Summary%20IR%20book.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Dtcnas-casf005\c_cfg_groups\Strategic%20Initiatives%20&amp;%20Internal%20Advisory\Strategic%20Initiatives\WFC%20Valuation\WFC%20Valuation%20Analysis.v10.8.19.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ibna.msds.wachovia.net\root\CPG%20Admin\Strategic%20Planning%20Group\Presentations\GMIB%20Stategic%20Planning%20Offsite\Excel%20Charts\Short%20Presentation%20Charts.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tcnas-casf005\c_cfg_groups\GMIB%20COO\Strategic%20Planning\2008%20Planning\Strat%20Plan%20Launch\Excel%20Files\excel%20charts%20to%20convert.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DTCNAS-CASF005\C_CFGSFO_Groups\root\shared\GMIB%20COO\Presentations\2007%20Business%20Unit%20Review\2007%20May%20Business%20Unit%20Review%20Presentation\Excel%20Charts\CCBCharts%20-%20CK%20V2.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DTCNAS-CASF005\C_CFGSFO_Groups\FINANCE\mgmtrept\sup\COMPT\MRPT\EARNINGS\QUARTER\2008\2Q08\2Q08%20Prelim%20Sched%20for%20Pitelka-Reynolds%20mtg.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ibna.msds.wachovia.net\root\FIDCOO\Strategic%20Planning\Presentations\Board%20&amp;%20Op%20Comm%20Presentations\Board%20Meeting%20August%2020%202007\Graphs%20and%20Charts.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DTCNAS-CASF005\C_CFGSFO_Groups\Documents%20and%20Settings\a026942\Local%20Settings\Temporary%20Internet%20Files\OLK321\FID%20Forecast%20Update%20-%20Daily%20Master_Earnings%20format%20(3).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DTCNAS-CASF005\C_CFGSFO_Groups\FINANCE\mgmtrept\sup\COMPT\MRPT\EARNINGS\QUARTER\2008\4Q08\4Q08%20Exec%20Summary-Prelim.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ibna.msds.wachovia.net\root\FIDCOO\Strategic%20Planning\Presentations\Board%20&amp;%20Op%20Comm%20Presentations\Board%20Meeting%20August%2020%202007\GMIB%20Rev%20and%20NI%202002-2008.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DTCNAS-CASF005\C_CFG_Groups\Ad%20Hoc%20Analyses\Tax%20Capacity\Excel%20Model\Tax%20Capacity.v10.17.18.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cibna.msds.wachovia.net\root\CPG%20Admin\Strategic%20Planning%20Group\Presentations\GMIB%20Stategic%20Planning%20Offsite\Excel%20Charts\Master%20Charts%20V3.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dtcnas-casf005\c_cfg_groups\DOCUME~1\A340232\LOCALS~1\Temp\notesA15636\Excel%20back%20up%20for%20slides.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cscl.homestead.wellsfargo.com/Documents%20and%20Settings/a210580/Local%20Settings/Temporary%20Internet%20Files/OLK170/Copy%20of%20Chart%20Examples%20w%20new%20color%20FINAL.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DTCNAS-CASF005\C_CFGSFO_Groups\Strategic%20Initiatives%20&amp;%20Internal%20Advisory\Board%20Presentations\Feb%202020%20Plan%20Review\2019%20Weighted%20Scorecard%20v3.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DTCNAS-CASF005\C_CFGSFO_Groups\Users\x763010\AppData\Local\Microsoft\Windows\Temporary%20Internet%20Files\Content.Outlook\HZWU1S43\ABF%20Financials%202-28-2017.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ibna.msds.wachovia.net\root\shared\GMIB%20COO\Presentations\2007%20Business%20Unit%20Review\2007%20May%20Business%20Unit%20Review%20Presentation\Excel%20Charts\CCBCharts%20-%20CK%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ibna.msds.wachovia.net\root\Shared\CPG%20Admin\Strategic%20Planning%20Group\Presentations\GMIB%20Stategic%20Planning%20Offsite\Excel%20Charts\Master%20Charts%20V2.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DTCNAS-CASF005\C_CFGSFO_Groups\FIDCOO\Financials\Projection%20Tracking\FID%20Forecast%20Update%20-%20Daily%20Master_Earnings%20format.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DTCNAS-CASF005\C_CFGSFO_Groups\root\FIDCOO\Kiker\Market%20Updates\CMBS_0809.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dtcnas-casf005\c_cfg_groups\Documents%20and%20Settings\a440102\Local%20Settings\Temporary%20Internet%20Files\OLK77A\CMBS%20Warehouse%20Trend%20123107-FINAL%20(2).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ibna.msds.wachovia.net\root\shared\GMIB%20COO\Presentations\2007%20Business%20Unit%20Review\2007%20May%20Business%20Unit%20Review%20Presentation\Excel%20Charts\Copy%20of%20CMBSWarehouse.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cibna.msds.wachovia.net\root\shared\GMIB%20COO\Presentations\2007%20Business%20Unit%20Review\2007%20May%20Business%20Unit%20Review%20Presentation\Excel%20Charts\Qtr%20Origination%20V2.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T:\Documents%20and%20Settings\Jessica\Local%20Settings\Temporary%20Internet%20Files\OLKA\For%20Sale%20Analysi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H:\Data\EXCEL\9th%20Floor%20Current%209-02.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O:\BOARD\9904\NewBoard9904.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S:\Documents%20and%20Settings\monise\Local%20Settings\Temporary%20Internet%20Files\OLKE8\commit_q2.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DTCNAS-CASF005\C_CFG_Groups\Credit%20Derivatives%20Group\Emerging\CBO\Seneca%20Capital\2005%20CLO\Marketing\Supporting%20excel%20files\LightPoint%20CLO%20III\Marketing%20Materials\Supporting%20excel%20files\TEMP\npas.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2020\2020%20Month-End\New%20Earnings%20Estimate\20%20LOB%20Files\CSBB%20BusRvw%20Adjusted%20Pulls%20200515_v2.xlsx" TargetMode="External"/></Relationships>
</file>

<file path=xl/externalLinks/_rels/externalLink47.xml.rels><?xml version="1.0" encoding="UTF-8" standalone="yes"?>
<Relationships xmlns="http://schemas.openxmlformats.org/package/2006/relationships"><Relationship Id="rId2" Type="http://schemas.microsoft.com/office/2019/04/relationships/externalLinkLongPath" Target="file:///\\DTCNAS-CASF005\C_CFGSFO_Groups\Corp_Financial_Planning\Corporate%20Financial%20Planning\2020\2020%20Stress%20Test\01_2020%20CCAR\Taxes\Load%20&amp;%20Check\WFC%20Scenarios\2020%20Tax%20Calculator%20V9%20-%20CCAR%20WFC%20v1.1%20(Capital%20Spin)%203-18%20-%20Final.xlsm?4DBF4904" TargetMode="External"/><Relationship Id="rId1" Type="http://schemas.openxmlformats.org/officeDocument/2006/relationships/externalLinkPath" Target="file:///\\4DBF4904\2020%20Tax%20Calculator%20V9%20-%20CCAR%20WFC%20v1.1%20(Capital%20Spin)%203-18%20-%20Final.xlsm" TargetMode="External"/></Relationships>
</file>

<file path=xl/externalLinks/_rels/externalLink48.xml.rels><?xml version="1.0" encoding="UTF-8" standalone="yes"?>
<Relationships xmlns="http://schemas.openxmlformats.org/package/2006/relationships"><Relationship Id="rId2" Type="http://schemas.microsoft.com/office/2019/04/relationships/externalLinkLongPath" Target="file:///\\MNS2NSF051\C_CFG_Groups\Compliance\Consolidated%20Federal\2017\Tax%20Accounting\COSO\G&amp;O-Reg%20Reporting%20Standards\CCAR%20-%2014a\Desktop%20Procedures%202017%20CCAR\Template-Samples\Chg%20Mgmt%20Checklist_Compliance%20Team%20Data%20Providers.xlsx?A218E2FD" TargetMode="External"/><Relationship Id="rId1" Type="http://schemas.openxmlformats.org/officeDocument/2006/relationships/externalLinkPath" Target="file:///\\A218E2FD\Chg%20Mgmt%20Checklist_Compliance%20Team%20Data%20Providers.xlsx"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S:\Documents%20and%20Settings\ngkellyk\Local%20Settings\Temporary%20Internet%20Files\OLK30\TEMP\Rates.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L:\SVCG\Primary-Secondary\P-S%20Daily%20Position\Nov%2002\Nov%2020\Nov%2020_NEW_METHOD-Shae\Average%20P-S%20Spread%20RV.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http://teamsites.teamworks.wellsfargo.net/sites/clg-fin-006/finance-cfsretail/MonthEnd%20Report/2017/08%20-%20August%202017/FTE%20Reporting%20-%20Aug%20ME.xlsx"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Documents%20and%20Settings/chanto01/Local%20Settings/Temporary%20Internet%20Files/OLK16/ATM%20Templates.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Implementation/Dodeca/BRD/Financials%20Template%20Production%20(May_2018)%2020180530%20v1.xlsx"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Users/U215750/AppData/Local/Microsoft/Windows/Temporary%20Internet%20Files/Content.Outlook/KIE9Y6NT/2016%20CCAR%20Chart%20File_v1.xlsx"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DTCNAS-CASF005\C_CFGSFO_Groups\0Dave\PLB_risk\200503studyc.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WFSIADMNSF20\C_MTG_Groups\Documents%20and%20Settings\n414080\Local%20Settings\Temporary%20Internet%20Files\OLK35\P-S%20Aug04.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Users/Madoka/Downloads/Chart%20Model/Excel%20Chart%20Template%20-%201.31_1v2.xlsm"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Enterprise%20Analysis\Var%20Explan%20and%20ER%20Prep\2014%20Q2\DNIE\AP%20B%20Q1%2014.xlsm"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DTCNAS-CASF005\C_CFGSFO_Groups\Corporate%20Financial%20Planning\Enterprise%20Analysis\Graybook\2009\0905\Graybook%20B%2005%2009.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Users/a444912/AppData/Local/Microsoft/Windows/Temporary%20Internet%20Files/Content.Outlook/30FA2I52/HR%20Manual%20Input_RS_12_8_revised.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DTCNAS-CASF005\C_CFGSFO_Groups\Enterprise%20Analysis\16-Nonrecurring%20Items\Pro%20Forma-2020%20Plan.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BOARD/9904/NewBoard9904.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Enterprise%20Analysis\Graybook\2013\05%20May\Greybook%20A%2005%2013.xlsm"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DTCNAS-CASF005\C_CFGSFO_Groups\Methodologies%20&amp;%20Assumptions\Implementation\Dodeca\2020%20Production\March%202020%20Production\Adjustments.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Allowance%20-%20Quarterly%20Process/ACL/2008/4Q%2008/4Q08%20Allowance%20Spreadsheet%20(Approval%20Cmte%201-8-09).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DTCNAS-CASF005\C_CFGSFO_Groups\Users\U674765\AppData\Local\Microsoft\Windows\INetCache\Content.Outlook\0CYUJ8FR\Balance%20Sheet%20Report%20-%20Commercial.xlsx"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2014\2014%20Outlook\08%20August\Reconciliation\Aug%2014%20Outlook%20Recon%20Summary_081914.xlsm"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heqdatcasfo01\ccg\WINDOWS\DESKTOP\Mis-match%20-%20April\KariCOF.apr_dcr.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heqdatcasfo01\ccg\msd-mra\analysts-development-area\FTP\01-09\KariCOF_update.may.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Enterprise%20Analysis\board-preso\2011%20Plan%20Package\Peer%20Comparison%20-%20WFC%20FY%20Update.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Users/oksana.shpolyanska/Desktop/BOD/WFC%20BOD%20Deck_mockup.xlsm"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DTCNAS-CASF005\C_CFG_Users\Cost_Reporting_Tool\working_012505_v2.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heqdatcasfo01\ccg\Documents%20and%20Settings\youngwah\Local%20Settings\Temporary%20Internet%20Files\OLK49\CommonXLS\Production\200108\Reports\NIM\Hwy%20QRM%20IRR%20Report%20Howard%20Scenarios%2010-17-01.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DTCNAS-CASF005\C_CFGSFO_Groups\Documents%20and%20Settings\rebeccaj\Local%20Settings\Temporary%20Internet%20Files\Content.Outlook\AN9V3XLI\2012%20Summary%20Reports_1025.xlsm"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file:///G:\Documents%20and%20Settings\Jessica\Local%20Settings\Temporary%20Internet%20Files\OLKA\For%20Sale%20Analysis.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Documents%20and%20Settings/tuckera/My%20Documents/Reports/Qly%20Peer%20Metrics/Old%20Version%20of%20Metrics%20File.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Enterprise%20Analysis\board-preso\2012\07%20Jul%20board%20meeting\BOD%20Model%20with%20expanded%20peers%20old%20version.xlsm"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DTCNAS-CASF005\C_CFG_Users\A568460\My%20Documents\Plan\Review%20Reports\2012%20Plan%20Review%20Report%20Template.xlsm"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DTCNAS-CASF005\C_CFGSFO_Groups\Corporate%20Financial%20Planning\Enterprise%20Analysis\Expenses\Support%20Function%20Expense%20Project\Reports\MBO%20Report\Navigator%20MBO%20Data%20by%20OC%20Member%202011%2002%20v13.xlsx" TargetMode="External"/></Relationships>
</file>

<file path=xl/externalLinks/_rels/externalLink80.xml.rels><?xml version="1.0" encoding="UTF-8" standalone="yes"?>
<Relationships xmlns="http://schemas.openxmlformats.org/package/2006/relationships"><Relationship Id="rId1" Type="http://schemas.microsoft.com/office/2006/relationships/xlExternalLinkPath/xlPathMissing" Target="Plan04INIE.97a_Rpt1"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http://teamsites.teamworks.wellsfargo.net/Corporate%20Financial%20Planning/2009/Close%20Update%20Process%20(CUP)/05%20-%20May09/Day-02/2Q09%20CUP%20-%20May09%20Day02.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heqdatcasfo01\ccg\Documents%20and%20Settings\youngwah\Local%20Settings\Temporary%20Internet%20Files\OLK49\TEMP\Rates1.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heqdatcasfo01\ccg\Documents%20and%20Settings\youngwah\Local%20Settings\Temporary%20Internet%20Files\OLK49\TEMP\Rates.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Users/a150808/AppData/Local/Microsoft/Windows/Temporary%20Internet%20Files/Content.Outlook/7YK9NP4H/DNII%20LQ_YOY%20Variance%20Analysis%20by%20Line%20Q4'17_Day3.xlsx"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Users/emang/Desktop/Rev%20Reports/2017%20Plan%20Review%20Reports%20Temp%20V3.xlsm"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2020\2020%20Forecast\06%20Jun%202020\WFC%20Executive%20Summary%20Jun-2020%20Redbook.xlsm"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dtchyb-casf051\C_CFG_Groups\Allowance%20-%20Quarterly%20Process\ACL\2008\4Q%2008\4Q08%20Allowance%20Spreadsheet%20(Approval%20Cmte%201-8-09).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heqdatcasfo01\ccg\windows\TEMP\QTRBAL-00Q4-Ver5.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heqdatcasfo01\ccg\Documents%20and%20Settings\youngwah\Local%20Settings\Temporary%20Internet%20Files\OLK49\DOCUME~1\huangs\LOCALS~1\Temp\ALCO_Packet%2010-8%20Rev.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dtcnas-casf003\tarnopna\TEMP\InputTemplate_v6-1(rev%20Jan)a%20Jan29.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Ad%20Hoc%20Analyses/Metrics%20for%20BOD%20Slides/BOD%20-%20June%202017%20Update/Key%20Metrics%20Scorecard%20-%20May%20Release%20Apr%20YTD%202017.xlsm"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S:\SFO_CCG%20Finance\Past_Employees\Ghebru,%20Alex\Plan%20Transfers\2004\Q2\2004%20Q1%20Fcst%20Intra-group%20Q2%20True-up%20Plan%20Transfer.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2014\2014%20Outlook\11%20November\Graphs\Nov-2014%20Yield%20Curve%20Graphs%20Outlookv2.xlsx"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Enterprise%20Analysis\board-preso\2014\10.Oct%20BOD%20Meeting\BOD%20Preso%202014Q3.xlsm"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DTCNAS-CASF005\C_CFGSFO_Groups\Corp_Financial_Planning\Corporate%20Financial%20Planning\2020\2020%20Forecast\06%20Jun%202020\00%20Exec%20Summary\01_June%20Forecast%20LOB%20Summary.xlsx"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DTCNAS-CASF006\C_WBGWFG_Users\pachecme\My%20Documents\Desktop\April%20Rev_Exp_NIAT%20Summ_ep.xlsx"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Shared/SP/spgadmin/Real%20Estate/RES/SRE/Parallel%20Results%20Reporting%20Template%2020170302.xlsm"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G:\Quarterly%20Forecast\2019Q3\EE\CBK%20tracking%20template_SEPT.xlsx"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Users/emang/AppData/Local/Microsoft/Windows/INetCache/Content.Outlook/S161FIGP/2018%20Tax%20Calculator%20V5.3%20MCST%20WFC%20090618.xlsm"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DTCNAS-CASF005\C_CFGSFO_Groups\Corporate%20Financial%20Planning\Enterprise%20Analysis\board-preso\Simple%20Board%20Template\Testing\gonzalo%20test%20file\GAAP%20pulls%20using%20SNL%20table.xlsx"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DTCNAS-CASF005\C_CFGSFO_Groups\Enterprise%20Analysis\03-Board-preso\1_BOD%20MASTER%20FOLDER\WFC%20BOD%20Deck_MASTER%20FILE.xlsm"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heqdatcasfo01\ccg\Documents%20and%20Settings\youngwah\Local%20Settings\Temporary%20Internet%20Files\OLK49\USERS\Galya\Walt\JanALCO\ALCO01-07\Nov%2019%20ALCO-Graph2.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WFSIADMNSF20\C_CDS_Groups\CAM\Exp-Cost\CKing\2012\0412%20Grp080%20Outlook%20Summary.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Users/mcchd01/AppData/Local/Microsoft/Windows/INetCache/Content.Outlook/XDGXZR3Z/May%20LOB%20Summ%20Mockup_as%20of%2005.24.20%20(002).xlsx"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cnssfof06\FPA\Documents%20and%20Settings\youngwah\Local%20Settings\Temporary%20Internet%20Files\OLK49\TEMP\Rates1.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cnssfof06\FPA\Documents%20and%20Settings\youngwah\Local%20Settings\Temporary%20Internet%20Files\OLK49\DOCUME~1\huangs\LOCALS~1\Temp\ALCO_Packet%2010-8%20Rev.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cnssfof06\FPA\Documents%20and%20Settings\youngwah\Local%20Settings\Temporary%20Internet%20Files\OLK49\CommonXLS\Production\200108\Reports\NIM\Hwy%20QRM%20IRR%20Report%20Howard%20Scenarios%2010-17-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s"/>
      <sheetName val="Sheet6"/>
      <sheetName val="1st union"/>
      <sheetName val="Sheet5"/>
      <sheetName val="Sheet2"/>
      <sheetName val="Sheet1"/>
      <sheetName val="summary1"/>
      <sheetName val="return "/>
      <sheetName val="detail"/>
      <sheetName val="amicus11-6"/>
      <sheetName val="GLjune"/>
      <sheetName val="bank summ"/>
      <sheetName val="FLOORS"/>
      <sheetName val="calc"/>
      <sheetName val="Oaktree"/>
      <sheetName val="cf Lender"/>
      <sheetName val="volume-rate"/>
      <sheetName val="volume-rate (2)"/>
      <sheetName val="Sheet4"/>
      <sheetName val="Sheet3"/>
      <sheetName val="Sheet7"/>
      <sheetName val="rate_vol_oct"/>
      <sheetName val="Rate_vol_YTD"/>
      <sheetName val="rate_vol-Proj"/>
      <sheetName val="rate_vol-00-01"/>
      <sheetName val="Application List"/>
      <sheetName val="Merit &amp; Benefits schedule"/>
      <sheetName val="PROJECTS"/>
      <sheetName val="INSTRUCTIONS"/>
      <sheetName val="Markup Dropdown Key"/>
      <sheetName val="CHG"/>
      <sheetName val="E&amp;P"/>
      <sheetName val="FIG"/>
      <sheetName val="IND"/>
      <sheetName val="TMT"/>
      <sheetName val="ALL Lev Fin by Fees"/>
      <sheetName val="control"/>
      <sheetName val="Data Validation"/>
      <sheetName val="Drop downs"/>
      <sheetName val="Drop down"/>
      <sheetName val="LOB"/>
      <sheetName val="Lookups"/>
      <sheetName val="Sheet12"/>
      <sheetName val="Ref-Org DropDownList"/>
      <sheetName val="Pulldowns"/>
      <sheetName val="Grap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Input"/>
      <sheetName val="Factor"/>
      <sheetName val="ACL Statistical Forecast"/>
      <sheetName val="Special"/>
      <sheetName val="AQR Summary"/>
      <sheetName val="Impairment "/>
      <sheetName val="AQR Q to Q Change"/>
      <sheetName val="Allocation Imprecision"/>
      <sheetName val="Total"/>
      <sheetName val="Factor (2)"/>
      <sheetName val="Normalize Emerg"/>
      <sheetName val="Change"/>
      <sheetName val="Dynamics"/>
      <sheetName val="AllSum"/>
      <sheetName val="SEC Rptg"/>
      <sheetName val="WB ONLY-ACL Statistical Frcst"/>
      <sheetName val="70% Pap Adj HVC"/>
      <sheetName val="WFC ACL"/>
      <sheetName val="WB ONLY-Total"/>
      <sheetName val="WMG ONLY Allocation Imprec"/>
      <sheetName val="WB ONLY-AllSum"/>
      <sheetName val="COMBO Total"/>
      <sheetName val="COMBO AllSum"/>
      <sheetName val="ORIG_VAL_X_LTV"/>
      <sheetName val="YY_COMP"/>
      <sheetName val="Credit Quality Metrics"/>
      <sheetName val="Names-Acct"/>
      <sheetName val="Names-Apps"/>
      <sheetName val="Names-APRV"/>
      <sheetName val="Names-BEAC0"/>
      <sheetName val="Names-BEAC549"/>
      <sheetName val="Names-BEAC599"/>
      <sheetName val="Names-BEAC649"/>
      <sheetName val="Names-BEAC699"/>
      <sheetName val="Names-BEAC700"/>
      <sheetName val="Names-Book"/>
      <sheetName val="Names-CDR121150"/>
      <sheetName val="Names-CDR151180"/>
      <sheetName val="Names-CDR180"/>
      <sheetName val="Names-CDR3160"/>
      <sheetName val="Names-CDR6190"/>
      <sheetName val="Names-CDR91120"/>
      <sheetName val="Names-OCO"/>
      <sheetName val="Names-COMIT"/>
      <sheetName val="Names-GRSWO"/>
      <sheetName val="Names-IYIELD"/>
      <sheetName val="Names-NACCR"/>
      <sheetName val="Names-OREO"/>
      <sheetName val="Names-OSAVG"/>
      <sheetName val="Names-OSEOP"/>
      <sheetName val="Names-RECOV"/>
      <sheetName val="Start"/>
      <sheetName val="Stat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s"/>
      <sheetName val="Sheet6"/>
      <sheetName val="1st union"/>
      <sheetName val="Sheet5"/>
      <sheetName val="Sheet2"/>
      <sheetName val="Sheet1"/>
      <sheetName val="summary1"/>
      <sheetName val="return "/>
      <sheetName val="detail"/>
      <sheetName val="amicus11-6"/>
      <sheetName val="GLjune"/>
      <sheetName val="bank summ"/>
      <sheetName val="FLOORS"/>
      <sheetName val="calc"/>
      <sheetName val="Oaktree"/>
      <sheetName val="cf Lender"/>
      <sheetName val="volume-rate"/>
      <sheetName val="volume-rate (2)"/>
      <sheetName val="Sheet4"/>
      <sheetName val="Sheet3"/>
      <sheetName val="Sheet7"/>
      <sheetName val="rate_vol_oct"/>
      <sheetName val="Rate_vol_YTD"/>
      <sheetName val="rate_vol-Proj"/>
      <sheetName val="rate_vol-00-01"/>
      <sheetName val="Application List"/>
      <sheetName val="Merit &amp; Benefits schedule"/>
      <sheetName val="PROJECTS"/>
      <sheetName val="INSTRUCTIONS"/>
      <sheetName val="Markup Dropdown Key"/>
      <sheetName val="CHG"/>
      <sheetName val="E&amp;P"/>
      <sheetName val="FIG"/>
      <sheetName val="IND"/>
      <sheetName val="TMT"/>
      <sheetName val="ALL Lev Fin by Fees"/>
      <sheetName val="control"/>
      <sheetName val="Data Validation"/>
      <sheetName val="LOB"/>
      <sheetName val="Drop downs"/>
      <sheetName val="Drop down"/>
      <sheetName val="Lookups"/>
      <sheetName val="Sheet12"/>
      <sheetName val="Ref-Org DropDownList"/>
      <sheetName val="Pulldowns"/>
      <sheetName val="Grap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nses"/>
      <sheetName val="Forecast"/>
      <sheetName val="retr_MidAtl_plan"/>
      <sheetName val="Deposits"/>
      <sheetName val="Overview"/>
      <sheetName val="Summary"/>
      <sheetName val="B.S."/>
      <sheetName val="Rate-Vol"/>
      <sheetName val="Rate-Vol.2"/>
      <sheetName val="I.S."/>
      <sheetName val="B.S. trends"/>
      <sheetName val="I.S. trends"/>
      <sheetName val="full year varian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s"/>
      <sheetName val="BG State"/>
      <sheetName val="CA Best or Worst"/>
      <sheetName val="Monthly Counts by Location"/>
    </sheetNames>
    <sheetDataSet>
      <sheetData sheetId="0" refreshError="1"/>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CONTROL"/>
      <sheetName val="FactInput"/>
      <sheetName val="Factor"/>
      <sheetName val="ACL Statistical Forecast"/>
      <sheetName val="Special"/>
      <sheetName val="Total"/>
      <sheetName val="Factor (2)"/>
      <sheetName val="Change"/>
      <sheetName val="Dynamics"/>
      <sheetName val="AllSum"/>
      <sheetName val="AQR Q to Q Change"/>
      <sheetName val="Impairment "/>
      <sheetName val="Input Items"/>
      <sheetName val="Lists and defini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v"/>
      <sheetName val="1999 ACTUAL"/>
      <sheetName val="return full lvg"/>
      <sheetName val="return "/>
      <sheetName val="summary"/>
      <sheetName val="bank summ"/>
      <sheetName val="GL5-8"/>
      <sheetName val="detail 2-00"/>
      <sheetName val="cf Lender"/>
      <sheetName val="Oaktree"/>
      <sheetName val="Loans"/>
      <sheetName val="Borrowing"/>
      <sheetName val="entriesall"/>
      <sheetName val="AVG"/>
      <sheetName val="apr-entry"/>
      <sheetName val="volume-rate (2)"/>
      <sheetName val="volume-rate"/>
      <sheetName val="[Apr-loans.xl븢_x0001_1999 ACTUAL"/>
      <sheetName val="Apr-loa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 (2)"/>
      <sheetName val="Dec"/>
      <sheetName val="Nov"/>
      <sheetName val="Oct GLIDE"/>
      <sheetName val="Oct"/>
      <sheetName val="Sep"/>
      <sheetName val="Jul&amp;Aug"/>
      <sheetName val="May&amp;Jun"/>
      <sheetName val="Apr Card"/>
      <sheetName val="Apr"/>
      <sheetName val="Mar00"/>
      <sheetName val="Mar00 NUP"/>
      <sheetName val="AU List"/>
      <sheetName val="Stat Accts"/>
      <sheetName val="Drop dow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8">
          <cell r="H8" t="str">
            <v>APPROVING OFFICER</v>
          </cell>
        </row>
        <row r="9">
          <cell r="G9" t="str">
            <v xml:space="preserve">       CONTROL COUNT          14</v>
          </cell>
        </row>
      </sheetData>
      <sheetData sheetId="11" refreshError="1"/>
      <sheetData sheetId="12" refreshError="1"/>
      <sheetData sheetId="13" refreshError="1"/>
      <sheetData sheetId="1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rterly Act Var"/>
      <sheetName val="Quarterly Avg Var"/>
      <sheetName val="Explanations"/>
      <sheetName val="Summary"/>
      <sheetName val="Q2 vs Q3"/>
      <sheetName val="PE"/>
      <sheetName val="Average"/>
      <sheetName val="AVG"/>
      <sheetName val="Essbase"/>
      <sheetName val="Non-accuring Mort"/>
      <sheetName val="Mix"/>
      <sheetName val="Play"/>
      <sheetName val="Deriv Adj"/>
      <sheetName val="OBS Detail"/>
      <sheetName val="RateForm"/>
      <sheetName val="Q2 vs Q3 Act"/>
      <sheetName val="Summary Act"/>
      <sheetName val="Ac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s"/>
      <sheetName val="Sheet6"/>
      <sheetName val="1st union"/>
      <sheetName val="Sheet5"/>
      <sheetName val="Sheet2"/>
      <sheetName val="Sheet1"/>
      <sheetName val="summary1"/>
      <sheetName val="return "/>
      <sheetName val="detail"/>
      <sheetName val="amicus11-6"/>
      <sheetName val="GLjune"/>
      <sheetName val="bank summ"/>
      <sheetName val="FLOORS"/>
      <sheetName val="calc"/>
      <sheetName val="Oaktree"/>
      <sheetName val="cf Lender"/>
      <sheetName val="volume-rate"/>
      <sheetName val="volume-rate (2)"/>
      <sheetName val="Sheet4"/>
      <sheetName val="Sheet3"/>
      <sheetName val="Sheet7"/>
      <sheetName val="rate_vol_oct"/>
      <sheetName val="Rate_vol_YTD"/>
      <sheetName val="rate_vol-Proj"/>
      <sheetName val="rate_vol-00-01"/>
      <sheetName val="Application List"/>
      <sheetName val="Merit &amp; Benefits schedule"/>
      <sheetName val="Markup Dropdown Key"/>
      <sheetName val="PROJECTS"/>
      <sheetName val="INSTRUCTIONS"/>
      <sheetName val="CHG"/>
      <sheetName val="E&amp;P"/>
      <sheetName val="FIG"/>
      <sheetName val="IND"/>
      <sheetName val="TMT"/>
      <sheetName val="ALL Lev Fin by Fees"/>
      <sheetName val="control"/>
      <sheetName val="Data Validation"/>
      <sheetName val="Drop downs"/>
      <sheetName val="Drop down"/>
      <sheetName val="LOB"/>
      <sheetName val="Lookups"/>
      <sheetName val="Sheet12"/>
      <sheetName val="Ref-Org DropDownList"/>
      <sheetName val="Pulldowns"/>
      <sheetName val="Grap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SPICE OPSUM"/>
      <sheetName val="HOSPICE OPSUM BY MON"/>
      <sheetName val="RN &amp; Aides Graph"/>
      <sheetName val="HOSPICE FTE's BY MON"/>
      <sheetName val="CONSOL OPSUM"/>
      <sheetName val="HQ OPSUM"/>
      <sheetName val="FTE'S"/>
      <sheetName val="Agenda"/>
      <sheetName val="Control"/>
      <sheetName val="Returns"/>
      <sheetName val="P"/>
      <sheetName val="Run Rate (2)"/>
      <sheetName val="Sheet1"/>
      <sheetName val="USCV3"/>
      <sheetName val="LOOKUP TABLE"/>
      <sheetName val="Cancellable(2)"/>
      <sheetName val="DCF"/>
      <sheetName val="LBOSHELL"/>
      <sheetName val="DCF Output"/>
      <sheetName val="Output"/>
      <sheetName val="All Cash Dil"/>
      <sheetName val="10 yr hist TEV-LTM EBITDA data"/>
      <sheetName val="Comp LTM EBITDA data"/>
      <sheetName val="NAFC SPTN"/>
      <sheetName val="Model"/>
      <sheetName val="case summary"/>
      <sheetName val="__FDSCACHE__"/>
      <sheetName val="LGF Analyst"/>
      <sheetName val="LGF PMO"/>
      <sheetName val="PMO Outputs"/>
      <sheetName val="XLinkMeta"/>
      <sheetName val="Undrawn"/>
      <sheetName val="96LEVCOC"/>
      <sheetName val="9 30 BS"/>
      <sheetName val="ALLPER"/>
      <sheetName val="COA"/>
      <sheetName val="Sheet2"/>
      <sheetName val="Sheet4"/>
      <sheetName val="Groupex Wires Growth MTM"/>
      <sheetName val="Adj Combined IS"/>
      <sheetName val="PV of Future Price"/>
      <sheetName val="WACC"/>
      <sheetName val="FF"/>
      <sheetName val="Contribution Analysis"/>
      <sheetName val="SU-Cap"/>
      <sheetName val="MAI Plan P&amp;L"/>
      <sheetName val="CVS"/>
      <sheetName val="Names"/>
      <sheetName val="Sources and Uses"/>
      <sheetName val="Inputs"/>
      <sheetName val="Roaming Synergies"/>
      <sheetName val="Matrix"/>
      <sheetName val="Assum"/>
      <sheetName val="Contrib"/>
      <sheetName val="NewCo_IS"/>
      <sheetName val="NewCo_BSCF"/>
      <sheetName val="NewCo_Rat"/>
      <sheetName val="Alltel Wireless_IS"/>
      <sheetName val="DCF Alltel Wireless"/>
      <sheetName val="Alltel PF Wireless BS"/>
      <sheetName val="Qwest Projections"/>
      <sheetName val="Qwest-IS"/>
      <sheetName val="Qwest-BSCF"/>
      <sheetName val="Qwest-Ratios"/>
      <sheetName val="Qwest Summary Financials"/>
      <sheetName val="Qwest Wireless_IS"/>
      <sheetName val="DCF Qwest Wireless"/>
      <sheetName val="Qwest PF Wireless BS"/>
      <sheetName val="Pro Forma Summary NewCo"/>
      <sheetName val="QWEST W"/>
      <sheetName val="Qwest Wireless Valuation"/>
      <sheetName val="Alltel Wireless Valuation"/>
      <sheetName val="Growth Implications"/>
      <sheetName val="Growth Implications (2)"/>
      <sheetName val="Financial Implications"/>
      <sheetName val="Financial Summary"/>
      <sheetName val="Merger Consequences PCS"/>
      <sheetName val="Merger Consequences VZW"/>
      <sheetName val="Merger Consequences Cingular"/>
      <sheetName val="Merger Cons. Qwest Alltel West"/>
      <sheetName val="Merger Cons. Qwest Alltel W (2)"/>
      <sheetName val="Merger Cons. Alltel W (3)"/>
      <sheetName val="Wireless Comps"/>
      <sheetName val="Alltel_IS"/>
      <sheetName val="Alltel_BSCF"/>
      <sheetName val="Alltel_Rat"/>
      <sheetName val="Asset Allocation"/>
      <sheetName val="Combination Analysis"/>
      <sheetName val="Analyst Avg"/>
      <sheetName val="ALLTEL W"/>
      <sheetName val="IS"/>
      <sheetName val="Op-BS"/>
      <sheetName val="BSCF"/>
      <sheetName val="Ratios"/>
      <sheetName val="Falcon Conso Summary Financials"/>
      <sheetName val="AD Summary CYCL"/>
      <sheetName val="AD Summary Combined 1"/>
      <sheetName val="AD Summary CYCL (2)"/>
      <sheetName val="Credit Summary CYCL"/>
      <sheetName val="Credit Summary Combined"/>
      <sheetName val="Cardinal-Wigeon"/>
      <sheetName val="Cardinal-Crane"/>
      <sheetName val="P&amp;L S1"/>
      <sheetName val="P&amp;L S2"/>
      <sheetName val="Acquisition Mgmt Rev 1"/>
      <sheetName val="Acquisition Mgmt Rev 2"/>
      <sheetName val="Acqusition NI Walk"/>
      <sheetName val="Acquisition Qtr Pack 1"/>
      <sheetName val="Acquisition Qtr Pack 2"/>
      <sheetName val="BS"/>
      <sheetName val="BS Adj"/>
      <sheetName val="BS LY"/>
      <sheetName val="BS LY Adj"/>
      <sheetName val="BS OP"/>
      <sheetName val="BS OP Adj"/>
      <sheetName val="Europe Qtr Pack 1"/>
      <sheetName val="ECLG Mgmt Rev 1"/>
      <sheetName val="ECLG Mgmt Rev 2"/>
      <sheetName val="ECLG NI Walk"/>
      <sheetName val="ECLG Qtr Pack 1"/>
      <sheetName val="ECLG Qtr Pack 2"/>
      <sheetName val="Enabling Mgmt Rev 1"/>
      <sheetName val="Enabling Mgmt Rev 2"/>
      <sheetName val="Enabling NI Walk"/>
      <sheetName val="Enabling Qtr Pack 1"/>
      <sheetName val="Enabling Qtr Pack 2"/>
      <sheetName val="Europe Mgmt Rev 1"/>
      <sheetName val="Europe Mgmt Rev 2"/>
      <sheetName val="Europe Mgmt Rev 3"/>
      <sheetName val="Europe Mgmt Rev 4"/>
      <sheetName val="Europe NI Walk"/>
      <sheetName val="Europe NI Walk (2)"/>
      <sheetName val="Consolidated Qtr Pack 2"/>
      <sheetName val="OP Stretch"/>
      <sheetName val="France NI Walk"/>
      <sheetName val="France Qtr Pack 1"/>
      <sheetName val="France Qtr Pack 2"/>
      <sheetName val="Germany Mgmt Rev 1"/>
      <sheetName val="Germany Mgmt Rev 2"/>
      <sheetName val="Germany NI Walk"/>
      <sheetName val="Germany Qtr Pack 1"/>
      <sheetName val="Germany Qtr Pack 2"/>
      <sheetName val="Italy Mgmt Rev 1"/>
      <sheetName val="Italy Mgmt Rev 2"/>
      <sheetName val="Italy NI Walk"/>
      <sheetName val="Italy Qtr Pack 1"/>
      <sheetName val="Italy Qtr Pack 2"/>
      <sheetName val="JV Mgmt Rev 1"/>
      <sheetName val="JV Mgmt Rev 2"/>
      <sheetName val="JV NI Walk"/>
      <sheetName val="JV Qtr Pack 1"/>
      <sheetName val="JV Qtr Pack 2"/>
      <sheetName val="Metrics"/>
      <sheetName val="Metrics Adj"/>
      <sheetName val="Metrics LY"/>
      <sheetName val="Metrics OP"/>
      <sheetName val="Metrics OP Adj"/>
      <sheetName val="P&amp;L"/>
      <sheetName val="P&amp;L Trans"/>
      <sheetName val="P&amp;L Adj"/>
      <sheetName val="P&amp;L LY"/>
      <sheetName val="P&amp;L LY Adj"/>
      <sheetName val="P&amp;L OP"/>
      <sheetName val="P&amp;L OP Adj"/>
      <sheetName val="P&amp;L Adj Trans"/>
      <sheetName val="Programs Mgmt Rev 1"/>
      <sheetName val="Programs Mgmt Rev 2"/>
      <sheetName val="Programs NI Walk"/>
      <sheetName val="Programs Qtr Pack 1"/>
      <sheetName val="Programs Qtr Pack 2"/>
      <sheetName val="TPS Mgmt Rev 1"/>
      <sheetName val="TPS Mgmt Rev 2"/>
      <sheetName val="TPS NI Walk"/>
      <sheetName val="TPS Qtr Pack 1"/>
      <sheetName val="TPS Qtr Pack 2"/>
      <sheetName val="UK Mgmt Rev 1"/>
      <sheetName val="UK Mgmt Rev 2"/>
      <sheetName val="UK NI Walk"/>
      <sheetName val="UK Qtr Pack 1"/>
      <sheetName val="UK Qtr Pack 2"/>
      <sheetName val="VLY P&amp;L"/>
      <sheetName val="VOP P&amp;L"/>
      <sheetName val="DATA"/>
      <sheetName val="Inventory Days"/>
      <sheetName val="AR Days"/>
      <sheetName val="Comm Exp per Day"/>
      <sheetName val="MEDCO PROFITABILITY"/>
      <sheetName val="CAPITAL"/>
      <sheetName val="Tables &amp; graphs"/>
      <sheetName val="Gross Margin %"/>
      <sheetName val="Orders per Day"/>
      <sheetName val="NEW FINANCIALS"/>
      <sheetName val="Historical IS"/>
      <sheetName val="Group Ships Per Day"/>
      <sheetName val="Ships per Employee"/>
      <sheetName val="04Prepaid"/>
      <sheetName val="LTM"/>
      <sheetName val="Valuation Characteristics"/>
      <sheetName val="EXHIBIT_Domestic"/>
      <sheetName val="EXHIBIT"/>
      <sheetName val="TargIS"/>
      <sheetName val="cash"/>
      <sheetName val="Total"/>
      <sheetName val="sales vol."/>
      <sheetName val="Summary"/>
      <sheetName val="synthgraph"/>
      <sheetName val="Data Arrangement"/>
      <sheetName val="side by side"/>
      <sheetName val="Other Operating Metrics"/>
      <sheetName val="Benchmarking2"/>
      <sheetName val="Market valuation"/>
      <sheetName val="Pro Forma Income Statement"/>
      <sheetName val="IPO Val Salesbook cover"/>
      <sheetName val="Pro Forma Balance Sheet"/>
      <sheetName val="IPO_Val_share_based_2"/>
      <sheetName val="Summary of Recent Results"/>
      <sheetName val="Gerdau output"/>
      <sheetName val="Ownership_OLD"/>
      <sheetName val="Pro Forma Cash Flow"/>
      <sheetName val="3.16.12 IPO math"/>
      <sheetName val="Output_risked"/>
      <sheetName val="Q"/>
      <sheetName val="BUSINESS"/>
      <sheetName val="ASPT"/>
      <sheetName val="EARNINGS"/>
      <sheetName val="Q's"/>
      <sheetName val="Salesbook front"/>
      <sheetName val="Open Platform"/>
      <sheetName val="Outputs"/>
      <sheetName val="Equity_Output_GP"/>
      <sheetName val="Supply Chain Services Metrics"/>
      <sheetName val="Probable Production"/>
      <sheetName val="19.4disc"/>
      <sheetName val="FEBRUARY"/>
      <sheetName val="Monthly Pivots"/>
      <sheetName val="merger"/>
      <sheetName val="Comps"/>
      <sheetName val="Project"/>
      <sheetName val="Site"/>
      <sheetName val="Type"/>
      <sheetName val="Budget by Site"/>
      <sheetName val="Cost"/>
      <sheetName val="12 Month Forecast Project"/>
      <sheetName val="CAP"/>
      <sheetName val="Ratio Data"/>
      <sheetName val="VZ PF FCF"/>
      <sheetName val="Dashboard"/>
      <sheetName val="Stryker DIV "/>
      <sheetName val="Ownership Summary"/>
      <sheetName val="Sheet3"/>
      <sheetName val="CREDIT STATS"/>
      <sheetName val="DropZone"/>
      <sheetName val="Ownership"/>
      <sheetName val="Reserves..."/>
      <sheetName val="ValueLink"/>
      <sheetName val="CFROI Results"/>
      <sheetName val="Controls"/>
      <sheetName val="VZ Projections"/>
      <sheetName val="Broker detail"/>
      <sheetName val="Case manager"/>
      <sheetName val="Scenarios &amp; Inputs"/>
      <sheetName val="Income Statement"/>
      <sheetName val="guidance"/>
      <sheetName val="valuation"/>
      <sheetName val="SG&amp;A"/>
      <sheetName val="Trading Update"/>
      <sheetName val="감가상각누계액"/>
      <sheetName val="XREF"/>
      <sheetName val="Prepaid old"/>
      <sheetName val="Con-OpSu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s"/>
      <sheetName val="Sheet6"/>
      <sheetName val="1st union"/>
      <sheetName val="Sheet5"/>
      <sheetName val="Sheet2"/>
      <sheetName val="Sheet1"/>
      <sheetName val="summary1"/>
      <sheetName val="return "/>
      <sheetName val="detail"/>
      <sheetName val="amicus11-6"/>
      <sheetName val="GLjune"/>
      <sheetName val="bank summ"/>
      <sheetName val="FLOORS"/>
      <sheetName val="calc"/>
      <sheetName val="Oaktree"/>
      <sheetName val="cf Lender"/>
      <sheetName val="volume-rate"/>
      <sheetName val="volume-rate (2)"/>
      <sheetName val="Sheet4"/>
      <sheetName val="Sheet3"/>
      <sheetName val="Sheet7"/>
      <sheetName val="rate_vol_oct"/>
      <sheetName val="Rate_vol_YTD"/>
      <sheetName val="rate_vol-Proj"/>
      <sheetName val="rate_vol-00-0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s"/>
      <sheetName val="Sheet6"/>
      <sheetName val="1st union"/>
      <sheetName val="Sheet5"/>
      <sheetName val="Sheet2"/>
      <sheetName val="Sheet1"/>
      <sheetName val="summary1"/>
      <sheetName val="return "/>
      <sheetName val="detail"/>
      <sheetName val="amicus11-6"/>
      <sheetName val="GLjune"/>
      <sheetName val="bank summ"/>
      <sheetName val="FLOORS"/>
      <sheetName val="calc"/>
      <sheetName val="Oaktree"/>
      <sheetName val="cf Lender"/>
      <sheetName val="volume-rate"/>
      <sheetName val="volume-rate (2)"/>
      <sheetName val="Sheet4"/>
      <sheetName val="Sheet3"/>
      <sheetName val="Sheet7"/>
      <sheetName val="rate_vol_oct"/>
      <sheetName val="Rate_vol_YTD"/>
      <sheetName val="rate_vol-Proj"/>
      <sheetName val="rate_vol-00-0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rterly Act Var"/>
      <sheetName val="Quarterly Avg Var"/>
      <sheetName val="Explanations"/>
      <sheetName val="Summary"/>
      <sheetName val="Q2 vs Q3"/>
      <sheetName val="PE"/>
      <sheetName val="Average"/>
      <sheetName val="AVG"/>
      <sheetName val="Essbase"/>
      <sheetName val="Non-accuring Mort"/>
      <sheetName val="Mix"/>
      <sheetName val="Play"/>
      <sheetName val="Deriv Adj"/>
      <sheetName val="OBS Detail"/>
      <sheetName val="RateForm"/>
      <sheetName val="Q2 vs Q3 Act"/>
      <sheetName val="Summary Act"/>
      <sheetName val="Ac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s"/>
      <sheetName val="Sheet6"/>
      <sheetName val="1st union"/>
      <sheetName val="Sheet5"/>
      <sheetName val="Sheet2"/>
      <sheetName val="Sheet1"/>
      <sheetName val="summary1"/>
      <sheetName val="return "/>
      <sheetName val="detail"/>
      <sheetName val="amicus11-6"/>
      <sheetName val="GLjune"/>
      <sheetName val="bank summ"/>
      <sheetName val="FLOORS"/>
      <sheetName val="calc"/>
      <sheetName val="Oaktree"/>
      <sheetName val="cf Lender"/>
      <sheetName val="volume-rate"/>
      <sheetName val="volume-rate (2)"/>
      <sheetName val="Sheet4"/>
      <sheetName val="Sheet3"/>
      <sheetName val="Sheet7"/>
      <sheetName val="rate_vol_oct"/>
      <sheetName val="Rate_vol_YTD"/>
      <sheetName val="rate_vol-Proj"/>
      <sheetName val="rate_vol-00-01"/>
      <sheetName val="Application List"/>
      <sheetName val="Lookups"/>
      <sheetName val="Sheet12"/>
      <sheetName val="Ref-Org DropDownList"/>
      <sheetName val="Drop downs"/>
      <sheetName val="Drop down"/>
      <sheetName val="Merit &amp; Benefits schedule"/>
      <sheetName val="Markup Dropdown Key"/>
      <sheetName val="PROJECTS"/>
      <sheetName val="INSTRUCTIONS"/>
      <sheetName val="CHG"/>
      <sheetName val="E&amp;P"/>
      <sheetName val="FIG"/>
      <sheetName val="IND"/>
      <sheetName val="TMT"/>
      <sheetName val="ALL Lev Fin by Fees"/>
      <sheetName val="contro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MIB Data"/>
      <sheetName val="GMIB Summary"/>
      <sheetName val="06_07_SUM"/>
      <sheetName val="06_07_SUM Version 2"/>
      <sheetName val="Tracking to Budget"/>
      <sheetName val="Growth By Business Unit"/>
      <sheetName val="By Activity"/>
      <sheetName val="CCB UPDATED"/>
      <sheetName val="CCB Quarterly"/>
      <sheetName val="CCB"/>
      <sheetName val="By Product"/>
      <sheetName val="06_07_SUM Ben Presentation"/>
      <sheetName val="06_07_SUM orig proj"/>
      <sheetName val="06_07_SUM orig proj offsite"/>
      <sheetName val="06_07_SUM V2 OFFSITE"/>
      <sheetName val="Drop Down List"/>
    </sheetNames>
    <sheetDataSet>
      <sheetData sheetId="0"/>
      <sheetData sheetId="1" refreshError="1">
        <row r="1">
          <cell r="A1" t="str">
            <v>GMIB Financial Summary</v>
          </cell>
        </row>
        <row r="3">
          <cell r="A3" t="str">
            <v>($ in Thousands)</v>
          </cell>
        </row>
        <row r="4">
          <cell r="C4" t="str">
            <v xml:space="preserve">Actuals </v>
          </cell>
          <cell r="N4" t="str">
            <v>Projection</v>
          </cell>
          <cell r="W4" t="str">
            <v>Prior and Linked Quarters Performance</v>
          </cell>
        </row>
        <row r="6">
          <cell r="C6">
            <v>2004</v>
          </cell>
          <cell r="E6">
            <v>2005</v>
          </cell>
          <cell r="G6">
            <v>2006</v>
          </cell>
          <cell r="I6" t="str">
            <v>2006 One Time Charges</v>
          </cell>
          <cell r="K6" t="str">
            <v>2006 Excluding Time Charges</v>
          </cell>
          <cell r="N6" t="str">
            <v>2007 Projection</v>
          </cell>
          <cell r="P6" t="str">
            <v>Adjustments</v>
          </cell>
          <cell r="R6" t="str">
            <v>2007 Revised Projection</v>
          </cell>
          <cell r="T6" t="str">
            <v>% of Revised Projection Achieved</v>
          </cell>
          <cell r="W6" t="str">
            <v xml:space="preserve">Q1 2006 </v>
          </cell>
          <cell r="Y6" t="str">
            <v>Q4 2006</v>
          </cell>
          <cell r="AA6" t="str">
            <v>Q1 2007</v>
          </cell>
        </row>
        <row r="7">
          <cell r="A7" t="str">
            <v>Total Revenue</v>
          </cell>
        </row>
        <row r="9">
          <cell r="A9" t="str">
            <v>Total SBI &amp; Other Direct Expenses</v>
          </cell>
        </row>
        <row r="11">
          <cell r="A11" t="str">
            <v>Profit Before Allocations</v>
          </cell>
        </row>
        <row r="13">
          <cell r="B13" t="str">
            <v>Other Allocations &amp; Overhead</v>
          </cell>
        </row>
        <row r="15">
          <cell r="A15" t="str">
            <v>Operating Income</v>
          </cell>
        </row>
        <row r="17">
          <cell r="B17" t="str">
            <v>Provision / (Recovery)</v>
          </cell>
        </row>
        <row r="19">
          <cell r="A19" t="str">
            <v>Net Income Before Taxes</v>
          </cell>
        </row>
        <row r="21">
          <cell r="B21" t="str">
            <v>Taxes</v>
          </cell>
        </row>
        <row r="23">
          <cell r="A23" t="str">
            <v>Net Income</v>
          </cell>
        </row>
        <row r="26">
          <cell r="E26" t="str">
            <v>vs. 2004</v>
          </cell>
          <cell r="G26" t="str">
            <v>vs. 2005</v>
          </cell>
          <cell r="K26" t="str">
            <v>vs. 2005</v>
          </cell>
          <cell r="R26" t="str">
            <v>vs. 2006 Adjusted for One-Times</v>
          </cell>
          <cell r="W26" t="str">
            <v>Q1 2007 vs. Q1 2006</v>
          </cell>
          <cell r="Y26" t="str">
            <v>Q1 2007 vs. Q4 2006</v>
          </cell>
        </row>
        <row r="27">
          <cell r="A27" t="str">
            <v>$ Change</v>
          </cell>
        </row>
        <row r="28">
          <cell r="A28" t="str">
            <v>Revenue</v>
          </cell>
        </row>
        <row r="29">
          <cell r="A29" t="str">
            <v>Total Expenses</v>
          </cell>
        </row>
        <row r="30">
          <cell r="A30" t="str">
            <v>Net Income</v>
          </cell>
        </row>
        <row r="32">
          <cell r="A32" t="str">
            <v>% Change</v>
          </cell>
        </row>
        <row r="33">
          <cell r="A33" t="str">
            <v>Revenue</v>
          </cell>
        </row>
        <row r="34">
          <cell r="A34" t="str">
            <v>Total Expenses</v>
          </cell>
        </row>
        <row r="35">
          <cell r="A35" t="str">
            <v>Operating Leverage</v>
          </cell>
        </row>
        <row r="36">
          <cell r="A36" t="str">
            <v xml:space="preserve">Net Income </v>
          </cell>
        </row>
        <row r="38">
          <cell r="A38" t="str">
            <v>OER</v>
          </cell>
        </row>
      </sheetData>
      <sheetData sheetId="2" refreshError="1">
        <row r="1">
          <cell r="C1" t="str">
            <v>($ in millions)</v>
          </cell>
        </row>
        <row r="2">
          <cell r="A2">
            <v>1000</v>
          </cell>
          <cell r="E2" t="str">
            <v>Revenue</v>
          </cell>
          <cell r="I2" t="str">
            <v>2006 v 2007</v>
          </cell>
        </row>
        <row r="3">
          <cell r="E3">
            <v>2004</v>
          </cell>
          <cell r="F3">
            <v>2005</v>
          </cell>
          <cell r="G3">
            <v>2006</v>
          </cell>
          <cell r="H3">
            <v>2007</v>
          </cell>
          <cell r="I3" t="str">
            <v xml:space="preserve">$ </v>
          </cell>
          <cell r="J3" t="str">
            <v>%</v>
          </cell>
        </row>
        <row r="4">
          <cell r="C4" t="str">
            <v>($ in millions)</v>
          </cell>
          <cell r="E4">
            <v>0.96638341052629961</v>
          </cell>
          <cell r="F4">
            <v>0.9624680643106075</v>
          </cell>
          <cell r="G4">
            <v>1.1220549282806263</v>
          </cell>
          <cell r="H4">
            <v>1.1815510835893472</v>
          </cell>
          <cell r="I4">
            <v>5.9496155308720988E-2</v>
          </cell>
          <cell r="J4">
            <v>5.30242805491613E-2</v>
          </cell>
        </row>
        <row r="5">
          <cell r="C5" t="str">
            <v>Revenue</v>
          </cell>
          <cell r="E5">
            <v>2.2905099999999998</v>
          </cell>
          <cell r="F5">
            <v>2.6423749999999999</v>
          </cell>
          <cell r="G5">
            <v>3.012</v>
          </cell>
          <cell r="H5">
            <v>3.5685500000000001</v>
          </cell>
          <cell r="I5">
            <v>4.2506430000000002</v>
          </cell>
          <cell r="J5">
            <v>4.5679999999999996</v>
          </cell>
        </row>
        <row r="6">
          <cell r="A6">
            <v>1000</v>
          </cell>
          <cell r="E6" t="str">
            <v>Revenue</v>
          </cell>
          <cell r="K6" t="str">
            <v>2006 v 2007</v>
          </cell>
        </row>
        <row r="7">
          <cell r="E7">
            <v>2002</v>
          </cell>
          <cell r="F7">
            <v>2003</v>
          </cell>
          <cell r="G7">
            <v>2004</v>
          </cell>
          <cell r="H7">
            <v>2005</v>
          </cell>
          <cell r="I7">
            <v>2006</v>
          </cell>
          <cell r="J7">
            <v>2007</v>
          </cell>
          <cell r="K7" t="str">
            <v xml:space="preserve">$ </v>
          </cell>
          <cell r="L7" t="str">
            <v>%</v>
          </cell>
        </row>
        <row r="8">
          <cell r="C8" t="str">
            <v>Net Income</v>
          </cell>
          <cell r="E8">
            <v>0.24143700000000001</v>
          </cell>
          <cell r="F8">
            <v>0.73244500000000001</v>
          </cell>
          <cell r="G8">
            <v>0.96105600000000002</v>
          </cell>
          <cell r="H8">
            <v>0.9624680643106075</v>
          </cell>
          <cell r="I8">
            <v>1.1220549282806263</v>
          </cell>
          <cell r="J8">
            <v>1.1140000000000001</v>
          </cell>
          <cell r="K8">
            <v>-8.0549282806261502E-3</v>
          </cell>
          <cell r="L8">
            <v>-7.178729024406201E-3</v>
          </cell>
        </row>
        <row r="9">
          <cell r="C9" t="str">
            <v xml:space="preserve">Total Revenue </v>
          </cell>
          <cell r="E9">
            <v>2.0490729999999999</v>
          </cell>
          <cell r="F9">
            <v>1.9099299999999999</v>
          </cell>
          <cell r="G9">
            <v>2.0509439999999999</v>
          </cell>
          <cell r="H9">
            <v>2.6060819356893927</v>
          </cell>
          <cell r="I9">
            <v>3.1285880717193741</v>
          </cell>
          <cell r="J9">
            <v>3.4464750000000004</v>
          </cell>
          <cell r="K9">
            <v>0.31788692828062626</v>
          </cell>
          <cell r="L9">
            <v>0.1016071534485924</v>
          </cell>
        </row>
        <row r="17">
          <cell r="I17" t="str">
            <v>03-05 cagr</v>
          </cell>
          <cell r="J17" t="str">
            <v>05-07 cagr</v>
          </cell>
        </row>
        <row r="18">
          <cell r="I18">
            <v>0.16211382347853576</v>
          </cell>
          <cell r="J18">
            <v>0.1314025533914458</v>
          </cell>
        </row>
        <row r="19">
          <cell r="H19" t="str">
            <v>ni 03-07 cagr</v>
          </cell>
          <cell r="I19">
            <v>0.11052296269274486</v>
          </cell>
        </row>
        <row r="20">
          <cell r="H20" t="str">
            <v>rev 03-07 cagr</v>
          </cell>
          <cell r="I20">
            <v>0.14665537421455066</v>
          </cell>
        </row>
        <row r="21">
          <cell r="I21">
            <v>0.14631943261419722</v>
          </cell>
          <cell r="J21">
            <v>7.5844320160744827E-2</v>
          </cell>
        </row>
      </sheetData>
      <sheetData sheetId="3"/>
      <sheetData sheetId="4" refreshError="1">
        <row r="1">
          <cell r="B1" t="str">
            <v>GMIB Revenues</v>
          </cell>
        </row>
        <row r="3">
          <cell r="B3" t="str">
            <v>Total Corporate Client Business</v>
          </cell>
          <cell r="C3">
            <v>0.307</v>
          </cell>
          <cell r="F3" t="str">
            <v>Business Unit</v>
          </cell>
          <cell r="I3" t="str">
            <v>% of 2007 Projection</v>
          </cell>
          <cell r="O3">
            <v>2007</v>
          </cell>
          <cell r="S3" t="str">
            <v>Growth over 2006</v>
          </cell>
          <cell r="W3" t="str">
            <v>Outlook</v>
          </cell>
        </row>
        <row r="4">
          <cell r="B4" t="str">
            <v>Global Rates</v>
          </cell>
          <cell r="C4">
            <v>0.22250644817492618</v>
          </cell>
          <cell r="O4" t="str">
            <v>Revenue</v>
          </cell>
          <cell r="Q4" t="str">
            <v>Net Income</v>
          </cell>
          <cell r="S4" t="str">
            <v>Revenue</v>
          </cell>
          <cell r="U4" t="str">
            <v>Net Income</v>
          </cell>
        </row>
        <row r="5">
          <cell r="B5" t="str">
            <v>M&amp;A</v>
          </cell>
          <cell r="C5">
            <v>0.12505336729104768</v>
          </cell>
        </row>
        <row r="6">
          <cell r="B6" t="str">
            <v>Structured Products</v>
          </cell>
          <cell r="C6">
            <v>0.21565093775143207</v>
          </cell>
        </row>
        <row r="7">
          <cell r="B7" t="str">
            <v>Leverage Finance</v>
          </cell>
          <cell r="C7">
            <v>0.2479175234214738</v>
          </cell>
          <cell r="O7">
            <v>105.37802133230001</v>
          </cell>
          <cell r="Q7">
            <v>-5.0996075429540273</v>
          </cell>
          <cell r="S7">
            <v>6.0544334643380097E-2</v>
          </cell>
          <cell r="U7" t="str">
            <v>NM</v>
          </cell>
        </row>
        <row r="8">
          <cell r="B8" t="str">
            <v>High Grade</v>
          </cell>
          <cell r="C8">
            <v>0.29645377012017143</v>
          </cell>
        </row>
        <row r="9">
          <cell r="B9" t="str">
            <v>Equity</v>
          </cell>
          <cell r="C9">
            <v>0.28552429855387396</v>
          </cell>
        </row>
        <row r="10">
          <cell r="O10">
            <v>78.782543396999998</v>
          </cell>
          <cell r="Q10">
            <v>22.836764422138017</v>
          </cell>
          <cell r="S10">
            <v>-7.6446130302259802E-2</v>
          </cell>
          <cell r="U10">
            <v>0.37335635947337237</v>
          </cell>
        </row>
        <row r="13">
          <cell r="O13">
            <v>0</v>
          </cell>
          <cell r="Q13">
            <v>0</v>
          </cell>
          <cell r="S13">
            <v>0</v>
          </cell>
          <cell r="U13">
            <v>0</v>
          </cell>
        </row>
        <row r="17">
          <cell r="O17">
            <v>517.95566804410009</v>
          </cell>
          <cell r="Q17">
            <v>134.53657615998998</v>
          </cell>
          <cell r="S17">
            <v>-0.2667868061686467</v>
          </cell>
          <cell r="U17">
            <v>5.5044690047813729E-3</v>
          </cell>
        </row>
        <row r="20">
          <cell r="O20" t="e">
            <v>#REF!</v>
          </cell>
          <cell r="Q20" t="e">
            <v>#REF!</v>
          </cell>
          <cell r="S20" t="e">
            <v>#REF!</v>
          </cell>
          <cell r="U20" t="e">
            <v>#REF!</v>
          </cell>
        </row>
        <row r="23">
          <cell r="O23">
            <v>119.72118360750008</v>
          </cell>
          <cell r="Q23">
            <v>22.477687340001527</v>
          </cell>
          <cell r="S23">
            <v>-0.19974332090357558</v>
          </cell>
          <cell r="U23">
            <v>0.56597611563076866</v>
          </cell>
        </row>
        <row r="26">
          <cell r="O26">
            <v>430.6</v>
          </cell>
          <cell r="Q26">
            <v>91.9</v>
          </cell>
          <cell r="S26">
            <v>0.39400000000000002</v>
          </cell>
          <cell r="U26">
            <v>1.1439999999999999</v>
          </cell>
        </row>
        <row r="33">
          <cell r="F33" t="str">
            <v>1  Includes one time 2006 items</v>
          </cell>
        </row>
        <row r="34">
          <cell r="F34" t="str">
            <v>2  Total Corporate Client Business includes Origination business only</v>
          </cell>
        </row>
      </sheetData>
      <sheetData sheetId="5" refreshError="1">
        <row r="2">
          <cell r="C2" t="str">
            <v xml:space="preserve">Revenue Growth </v>
          </cell>
          <cell r="S2" t="str">
            <v xml:space="preserve">Net Income Growth </v>
          </cell>
        </row>
        <row r="4">
          <cell r="C4">
            <v>2004</v>
          </cell>
          <cell r="G4">
            <v>2005</v>
          </cell>
          <cell r="L4">
            <v>2006</v>
          </cell>
          <cell r="Q4">
            <v>2007</v>
          </cell>
          <cell r="S4">
            <v>2004</v>
          </cell>
          <cell r="W4">
            <v>2005</v>
          </cell>
          <cell r="AB4">
            <v>2006</v>
          </cell>
          <cell r="AG4">
            <v>2007</v>
          </cell>
        </row>
        <row r="6">
          <cell r="C6" t="str">
            <v>'Q1 - 'Q2</v>
          </cell>
          <cell r="D6" t="str">
            <v>'Q2 - 'Q3</v>
          </cell>
          <cell r="E6" t="str">
            <v>'Q3 - 'Q4</v>
          </cell>
          <cell r="G6" t="str">
            <v>'Q4 2004 - 'Q1</v>
          </cell>
          <cell r="H6" t="str">
            <v>'Q1 - 'Q2</v>
          </cell>
          <cell r="I6" t="str">
            <v>'Q2 - 'Q3</v>
          </cell>
          <cell r="J6" t="str">
            <v>'Q3 - 'Q4</v>
          </cell>
          <cell r="L6" t="str">
            <v>'Q4 2005 - 'Q1</v>
          </cell>
          <cell r="M6" t="str">
            <v>'Q1 - 'Q2</v>
          </cell>
          <cell r="N6" t="str">
            <v>'Q2 - 'Q3</v>
          </cell>
          <cell r="O6" t="str">
            <v>'Q3 - 'Q4</v>
          </cell>
          <cell r="Q6" t="str">
            <v>'Q4 2006 - 'Q1</v>
          </cell>
          <cell r="S6" t="str">
            <v>'Q1 - 'Q2</v>
          </cell>
          <cell r="T6" t="str">
            <v>'Q2 - 'Q3</v>
          </cell>
          <cell r="U6" t="str">
            <v>'Q3 - 'Q4</v>
          </cell>
          <cell r="W6" t="str">
            <v>'Q4 2004 - 'Q1</v>
          </cell>
          <cell r="X6" t="str">
            <v>'Q1 - 'Q2</v>
          </cell>
          <cell r="Y6" t="str">
            <v>'Q2 - 'Q3</v>
          </cell>
          <cell r="Z6" t="str">
            <v>'Q3 - 'Q4</v>
          </cell>
          <cell r="AB6" t="str">
            <v>'Q4 2005 - 'Q1</v>
          </cell>
          <cell r="AC6" t="str">
            <v>'Q1 - 'Q2</v>
          </cell>
          <cell r="AD6" t="str">
            <v>'Q2 - 'Q3</v>
          </cell>
          <cell r="AE6" t="str">
            <v>'Q3 - 'Q4</v>
          </cell>
          <cell r="AG6" t="str">
            <v>'Q4 2006 - 'Q1</v>
          </cell>
        </row>
        <row r="7">
          <cell r="B7" t="str">
            <v>RECM</v>
          </cell>
        </row>
        <row r="8">
          <cell r="B8" t="str">
            <v xml:space="preserve">   $ Change </v>
          </cell>
        </row>
        <row r="9">
          <cell r="B9" t="str">
            <v xml:space="preserve">   % Change </v>
          </cell>
        </row>
        <row r="11">
          <cell r="B11" t="str">
            <v xml:space="preserve">Total Structured Products </v>
          </cell>
        </row>
        <row r="12">
          <cell r="B12" t="str">
            <v xml:space="preserve">   $ Change </v>
          </cell>
        </row>
        <row r="13">
          <cell r="B13" t="str">
            <v xml:space="preserve">   % Change </v>
          </cell>
        </row>
        <row r="15">
          <cell r="B15" t="str">
            <v>Global Rates</v>
          </cell>
        </row>
        <row r="16">
          <cell r="B16" t="str">
            <v xml:space="preserve">   $ Change </v>
          </cell>
        </row>
        <row r="17">
          <cell r="B17" t="str">
            <v xml:space="preserve">   % Change </v>
          </cell>
        </row>
        <row r="19">
          <cell r="B19" t="str">
            <v>Leveraged Finance</v>
          </cell>
        </row>
        <row r="20">
          <cell r="B20" t="str">
            <v xml:space="preserve">   $ Change </v>
          </cell>
        </row>
        <row r="21">
          <cell r="B21" t="str">
            <v xml:space="preserve">   % Change </v>
          </cell>
        </row>
        <row r="23">
          <cell r="B23" t="str">
            <v>Investment Grade</v>
          </cell>
        </row>
        <row r="24">
          <cell r="B24" t="str">
            <v xml:space="preserve">   $ Change </v>
          </cell>
        </row>
        <row r="25">
          <cell r="B25" t="str">
            <v xml:space="preserve">   % Change </v>
          </cell>
        </row>
        <row r="27">
          <cell r="B27" t="str">
            <v>Total FID</v>
          </cell>
        </row>
        <row r="28">
          <cell r="B28" t="str">
            <v xml:space="preserve">   $ Change </v>
          </cell>
        </row>
        <row r="29">
          <cell r="B29" t="str">
            <v xml:space="preserve">   % Change </v>
          </cell>
        </row>
      </sheetData>
      <sheetData sheetId="6" refreshError="1">
        <row r="1">
          <cell r="A1" t="str">
            <v>($ in millions)</v>
          </cell>
        </row>
        <row r="2">
          <cell r="C2" t="str">
            <v>Revenue</v>
          </cell>
          <cell r="G2" t="str">
            <v>2006 v 2007</v>
          </cell>
        </row>
        <row r="3">
          <cell r="C3">
            <v>2004</v>
          </cell>
          <cell r="D3">
            <v>2005</v>
          </cell>
          <cell r="E3">
            <v>2006</v>
          </cell>
          <cell r="F3">
            <v>2007</v>
          </cell>
          <cell r="G3" t="str">
            <v xml:space="preserve">$ </v>
          </cell>
          <cell r="H3" t="str">
            <v>%</v>
          </cell>
        </row>
        <row r="4">
          <cell r="A4" t="str">
            <v>CCB</v>
          </cell>
          <cell r="C4">
            <v>0.99196420655569972</v>
          </cell>
          <cell r="D4">
            <v>1.0706486592385001</v>
          </cell>
          <cell r="E4">
            <v>1.4398916484822999</v>
          </cell>
          <cell r="F4">
            <v>1.5909202454604301</v>
          </cell>
          <cell r="G4">
            <v>0.1510285969781302</v>
          </cell>
          <cell r="H4">
            <v>0.10488886239275021</v>
          </cell>
        </row>
        <row r="5">
          <cell r="A5" t="str">
            <v>Institutional CM</v>
          </cell>
          <cell r="C5">
            <v>1.0902021933558002</v>
          </cell>
          <cell r="D5">
            <v>1.3736012558881006</v>
          </cell>
          <cell r="E5">
            <v>1.6581254811913999</v>
          </cell>
          <cell r="F5">
            <v>1.8853245921639628</v>
          </cell>
          <cell r="G5">
            <v>0.22719911097256285</v>
          </cell>
          <cell r="H5">
            <v>0.13702166304646332</v>
          </cell>
        </row>
        <row r="6">
          <cell r="A6" t="str">
            <v>Principal</v>
          </cell>
          <cell r="C6">
            <v>0.1870472923448</v>
          </cell>
          <cell r="D6">
            <v>0.25967269352870004</v>
          </cell>
          <cell r="E6">
            <v>0.35131423239210008</v>
          </cell>
          <cell r="F6">
            <v>0.42027586293954999</v>
          </cell>
          <cell r="G6">
            <v>6.8961630547449915E-2</v>
          </cell>
          <cell r="H6">
            <v>0.19629614797524678</v>
          </cell>
        </row>
        <row r="7">
          <cell r="A7" t="str">
            <v>Annuity/Trans. Process</v>
          </cell>
          <cell r="C7">
            <v>0.16150252073240001</v>
          </cell>
          <cell r="D7">
            <v>0.21478136317430002</v>
          </cell>
          <cell r="E7">
            <v>0.28273841692800006</v>
          </cell>
          <cell r="F7">
            <v>0.33003104464605998</v>
          </cell>
          <cell r="G7">
            <v>4.7292627718059921E-2</v>
          </cell>
          <cell r="H7">
            <v>0.16726636667171793</v>
          </cell>
        </row>
        <row r="8">
          <cell r="A8" t="str">
            <v>Lending</v>
          </cell>
          <cell r="C8">
            <v>0.58144955324030001</v>
          </cell>
          <cell r="D8">
            <v>0.61533482348110002</v>
          </cell>
          <cell r="E8">
            <v>0.50408458338280027</v>
          </cell>
          <cell r="F8">
            <v>0.49656366315144018</v>
          </cell>
          <cell r="G8">
            <v>-7.5209202313600843E-3</v>
          </cell>
          <cell r="H8">
            <v>-1.4919956847100639E-2</v>
          </cell>
        </row>
      </sheetData>
      <sheetData sheetId="7"/>
      <sheetData sheetId="8"/>
      <sheetData sheetId="9" refreshError="1">
        <row r="1">
          <cell r="E1" t="str">
            <v>Revenue</v>
          </cell>
          <cell r="I1" t="str">
            <v>2007 v 2006</v>
          </cell>
        </row>
        <row r="2">
          <cell r="E2">
            <v>2004</v>
          </cell>
          <cell r="F2">
            <v>2005</v>
          </cell>
          <cell r="G2">
            <v>2006</v>
          </cell>
          <cell r="H2">
            <v>2007</v>
          </cell>
          <cell r="I2" t="str">
            <v xml:space="preserve">$ </v>
          </cell>
          <cell r="K2" t="str">
            <v>%</v>
          </cell>
        </row>
        <row r="3">
          <cell r="C3" t="str">
            <v>Financial Institutions</v>
          </cell>
          <cell r="E3">
            <v>0.15754576100000001</v>
          </cell>
          <cell r="F3">
            <v>0.23827006000000001</v>
          </cell>
          <cell r="G3">
            <v>0.33937443199999995</v>
          </cell>
          <cell r="H3">
            <v>0.281225</v>
          </cell>
          <cell r="I3">
            <v>-5.8149431999999945E-2</v>
          </cell>
          <cell r="K3">
            <v>-0.17134299616301074</v>
          </cell>
        </row>
        <row r="4">
          <cell r="C4" t="str">
            <v>Real Estate</v>
          </cell>
          <cell r="E4">
            <v>8.9898855E-2</v>
          </cell>
          <cell r="F4">
            <v>0.15412793599999997</v>
          </cell>
          <cell r="G4">
            <v>0.17657762199999999</v>
          </cell>
          <cell r="H4">
            <v>0.20025000000000001</v>
          </cell>
          <cell r="I4">
            <v>2.3672378000000022E-2</v>
          </cell>
          <cell r="K4">
            <v>0.13406216332441051</v>
          </cell>
          <cell r="Y4" t="str">
            <v>T&amp;S</v>
          </cell>
          <cell r="Z4">
            <v>0.30980771899950582</v>
          </cell>
        </row>
        <row r="5">
          <cell r="C5" t="str">
            <v>Consumer &amp; Retail</v>
          </cell>
          <cell r="E5">
            <v>8.447047399999999E-2</v>
          </cell>
          <cell r="F5">
            <v>0.13058651900000001</v>
          </cell>
          <cell r="G5">
            <v>0.15649236400000002</v>
          </cell>
          <cell r="H5">
            <v>0.18</v>
          </cell>
          <cell r="I5">
            <v>2.3507635999999971E-2</v>
          </cell>
          <cell r="K5">
            <v>0.15021586612366575</v>
          </cell>
          <cell r="Y5" t="str">
            <v>HC</v>
          </cell>
          <cell r="Z5">
            <v>9.3153259158392336E-3</v>
          </cell>
        </row>
        <row r="6">
          <cell r="C6" t="str">
            <v>Industrial Growth &amp; Services</v>
          </cell>
          <cell r="E6">
            <v>0.160784449</v>
          </cell>
          <cell r="F6">
            <v>0.150198466</v>
          </cell>
          <cell r="G6">
            <v>0.14664050500000003</v>
          </cell>
          <cell r="H6">
            <v>0.17069999999999999</v>
          </cell>
          <cell r="I6">
            <v>2.4059494999999959E-2</v>
          </cell>
          <cell r="K6">
            <v>0.16407127757777398</v>
          </cell>
          <cell r="Y6" t="str">
            <v>M&amp;C</v>
          </cell>
          <cell r="Z6">
            <v>0.331737828551042</v>
          </cell>
        </row>
        <row r="7">
          <cell r="C7" t="str">
            <v>Energy &amp; Power</v>
          </cell>
          <cell r="E7">
            <v>9.1212856999999994E-2</v>
          </cell>
          <cell r="F7">
            <v>0.10660388</v>
          </cell>
          <cell r="G7">
            <v>0.13582924400000002</v>
          </cell>
          <cell r="H7">
            <v>0.1686</v>
          </cell>
          <cell r="I7">
            <v>3.2770755999999984E-2</v>
          </cell>
          <cell r="K7">
            <v>0.241264362775957</v>
          </cell>
        </row>
        <row r="8">
          <cell r="C8" t="str">
            <v>Media &amp; Communications</v>
          </cell>
          <cell r="E8">
            <v>6.4344515000000005E-2</v>
          </cell>
          <cell r="F8">
            <v>4.5834629000000002E-2</v>
          </cell>
          <cell r="G8">
            <v>0.112634782</v>
          </cell>
          <cell r="H8">
            <v>0.15</v>
          </cell>
          <cell r="I8">
            <v>3.7365217999999992E-2</v>
          </cell>
          <cell r="K8">
            <v>0.331737828551042</v>
          </cell>
          <cell r="Y8" t="str">
            <v>E&amp;P</v>
          </cell>
          <cell r="Z8">
            <v>0.241264362775957</v>
          </cell>
        </row>
        <row r="9">
          <cell r="C9" t="str">
            <v>Healthcare</v>
          </cell>
          <cell r="E9">
            <v>5.3524792999999994E-2</v>
          </cell>
          <cell r="F9">
            <v>7.4950061999999998E-2</v>
          </cell>
          <cell r="G9">
            <v>9.0903207E-2</v>
          </cell>
          <cell r="H9">
            <v>9.1749999999999998E-2</v>
          </cell>
          <cell r="I9">
            <v>8.4679299999999846E-4</v>
          </cell>
          <cell r="K9">
            <v>9.3153259158392336E-3</v>
          </cell>
        </row>
        <row r="10">
          <cell r="C10" t="str">
            <v>Technology &amp; Services</v>
          </cell>
          <cell r="E10">
            <v>4.3795533999999997E-2</v>
          </cell>
          <cell r="F10">
            <v>5.1626541999999997E-2</v>
          </cell>
          <cell r="G10">
            <v>6.5181322999999985E-2</v>
          </cell>
          <cell r="H10">
            <v>8.5375000000000006E-2</v>
          </cell>
          <cell r="I10">
            <v>2.0193677000000021E-2</v>
          </cell>
          <cell r="K10">
            <v>0.30980771899950582</v>
          </cell>
          <cell r="Y10" t="str">
            <v>IG&amp;S</v>
          </cell>
          <cell r="Z10">
            <v>0.16407127757777398</v>
          </cell>
        </row>
        <row r="11">
          <cell r="C11" t="str">
            <v>NON INDUSTRY SPECIFIC</v>
          </cell>
          <cell r="E11" t="e">
            <v>#REF!</v>
          </cell>
          <cell r="F11">
            <v>0</v>
          </cell>
          <cell r="G11">
            <v>0</v>
          </cell>
          <cell r="H11">
            <v>-2E-3</v>
          </cell>
          <cell r="I11">
            <v>-2E-3</v>
          </cell>
          <cell r="Y11" t="str">
            <v>C&amp;R</v>
          </cell>
          <cell r="Z11">
            <v>0.15021586612366575</v>
          </cell>
        </row>
        <row r="12">
          <cell r="C12" t="str">
            <v>Total</v>
          </cell>
          <cell r="E12" t="e">
            <v>#REF!</v>
          </cell>
          <cell r="F12">
            <v>0.95219809399999988</v>
          </cell>
          <cell r="G12">
            <v>1.2236334790000001</v>
          </cell>
          <cell r="H12">
            <v>1.3258999999999999</v>
          </cell>
          <cell r="I12">
            <v>1000000</v>
          </cell>
        </row>
        <row r="13">
          <cell r="E13">
            <v>63.518454039299989</v>
          </cell>
          <cell r="F13">
            <v>123.94714105990002</v>
          </cell>
          <cell r="G13">
            <v>146.58816169779999</v>
          </cell>
          <cell r="H13">
            <v>146.58816169779999</v>
          </cell>
          <cell r="Y13" t="str">
            <v>RE</v>
          </cell>
          <cell r="Z13">
            <v>0.13406216332441051</v>
          </cell>
        </row>
        <row r="14">
          <cell r="E14">
            <v>568.87978124840015</v>
          </cell>
          <cell r="F14">
            <v>655.7288596802</v>
          </cell>
          <cell r="G14">
            <v>509.32741625200026</v>
          </cell>
          <cell r="H14">
            <v>509.32741625200026</v>
          </cell>
        </row>
        <row r="16">
          <cell r="Y16" t="str">
            <v>FIG</v>
          </cell>
          <cell r="Z16">
            <v>-0.17134299616301074</v>
          </cell>
        </row>
      </sheetData>
      <sheetData sheetId="10" refreshError="1">
        <row r="3">
          <cell r="C3" t="str">
            <v>($ in millions)</v>
          </cell>
        </row>
        <row r="4">
          <cell r="A4">
            <v>1000</v>
          </cell>
          <cell r="E4" t="str">
            <v>Revenue</v>
          </cell>
          <cell r="J4" t="str">
            <v>2005 v 2006</v>
          </cell>
        </row>
        <row r="5">
          <cell r="E5">
            <v>2004</v>
          </cell>
          <cell r="F5">
            <v>2005</v>
          </cell>
          <cell r="G5">
            <v>2006</v>
          </cell>
          <cell r="H5">
            <v>2007</v>
          </cell>
          <cell r="J5" t="str">
            <v xml:space="preserve">$ </v>
          </cell>
          <cell r="L5" t="str">
            <v>%</v>
          </cell>
        </row>
        <row r="6">
          <cell r="C6" t="str">
            <v>Other</v>
          </cell>
          <cell r="E6">
            <v>-1.2569771991900014E-2</v>
          </cell>
          <cell r="F6">
            <v>4.0394036199100092E-2</v>
          </cell>
          <cell r="G6">
            <v>5.2428328692000203E-3</v>
          </cell>
          <cell r="H6">
            <v>0.10923260280517999</v>
          </cell>
          <cell r="J6">
            <v>-3.5151203329900071E-2</v>
          </cell>
          <cell r="L6">
            <v>-0.8702077493975009</v>
          </cell>
        </row>
        <row r="7">
          <cell r="C7" t="str">
            <v>Loan Portfolio</v>
          </cell>
          <cell r="E7">
            <v>0.58144955324030001</v>
          </cell>
          <cell r="F7">
            <v>0.61533482348109991</v>
          </cell>
          <cell r="G7">
            <v>0.50408458338280027</v>
          </cell>
          <cell r="H7">
            <v>0.49656366315144018</v>
          </cell>
          <cell r="J7">
            <v>-0.11125024009829965</v>
          </cell>
          <cell r="L7">
            <v>-0.18079626871908497</v>
          </cell>
        </row>
        <row r="8">
          <cell r="C8" t="str">
            <v>Structured Products</v>
          </cell>
          <cell r="E8">
            <v>0.99967454255389998</v>
          </cell>
          <cell r="F8">
            <v>1.5270078239353997</v>
          </cell>
          <cell r="G8">
            <v>1.9555447571753997</v>
          </cell>
          <cell r="H8">
            <v>2.06299339818997</v>
          </cell>
          <cell r="J8">
            <v>0.42853693323999997</v>
          </cell>
          <cell r="L8">
            <v>0.2806383349992117</v>
          </cell>
        </row>
        <row r="9">
          <cell r="C9" t="str">
            <v>Global Rates</v>
          </cell>
          <cell r="E9">
            <v>0.52197250646659987</v>
          </cell>
          <cell r="F9">
            <v>0.51462076904460019</v>
          </cell>
          <cell r="G9">
            <v>0.60524268784469992</v>
          </cell>
          <cell r="H9">
            <v>0.67016554323990984</v>
          </cell>
          <cell r="J9">
            <v>9.0621918800099732E-2</v>
          </cell>
          <cell r="L9">
            <v>0.17609456176504582</v>
          </cell>
        </row>
        <row r="10">
          <cell r="C10" t="str">
            <v>Equity</v>
          </cell>
          <cell r="E10">
            <v>0.37662881716749996</v>
          </cell>
          <cell r="F10">
            <v>0.3251634932213</v>
          </cell>
          <cell r="G10">
            <v>0.37458160160359999</v>
          </cell>
          <cell r="H10">
            <v>0.40859772552521983</v>
          </cell>
          <cell r="J10">
            <v>4.9418108382299986E-2</v>
          </cell>
          <cell r="L10">
            <v>0.15197926400878889</v>
          </cell>
        </row>
        <row r="11">
          <cell r="C11" t="str">
            <v>Leveraged Finance</v>
          </cell>
          <cell r="E11">
            <v>0.30469567644399997</v>
          </cell>
          <cell r="F11">
            <v>0.21796724369449999</v>
          </cell>
          <cell r="G11">
            <v>0.3515323146665999</v>
          </cell>
          <cell r="H11">
            <v>0.47370318834888997</v>
          </cell>
          <cell r="J11">
            <v>0.13356507097209991</v>
          </cell>
          <cell r="L11">
            <v>0.61277588645064007</v>
          </cell>
        </row>
        <row r="12">
          <cell r="C12" t="str">
            <v>High Grade</v>
          </cell>
          <cell r="E12">
            <v>0.17679598830930002</v>
          </cell>
          <cell r="F12">
            <v>0.1696034646748</v>
          </cell>
          <cell r="G12">
            <v>0.29333742313649996</v>
          </cell>
          <cell r="H12">
            <v>0.30005183878316993</v>
          </cell>
          <cell r="J12">
            <v>0.12373395846169996</v>
          </cell>
          <cell r="L12">
            <v>0.72954853073873893</v>
          </cell>
        </row>
        <row r="13">
          <cell r="C13" t="str">
            <v>Advisory</v>
          </cell>
          <cell r="E13">
            <v>6.3518454039299996E-2</v>
          </cell>
          <cell r="F13">
            <v>0.12394714105990003</v>
          </cell>
          <cell r="G13">
            <v>0.14658816169779998</v>
          </cell>
          <cell r="H13">
            <v>0.20180744831759995</v>
          </cell>
          <cell r="J13">
            <v>2.2641020637899953E-2</v>
          </cell>
          <cell r="L13">
            <v>0.18266674361579838</v>
          </cell>
        </row>
        <row r="16">
          <cell r="C16" t="str">
            <v>GMIB Other</v>
          </cell>
          <cell r="E16">
            <v>3.4814666450999998</v>
          </cell>
          <cell r="F16">
            <v>0.83841263409999989</v>
          </cell>
          <cell r="G16">
            <v>-0.94469392410000008</v>
          </cell>
          <cell r="H16">
            <v>52.864752446599994</v>
          </cell>
          <cell r="J16">
            <v>-1.7831065582000001</v>
          </cell>
          <cell r="L16">
            <v>-2.1267648955625398</v>
          </cell>
        </row>
        <row r="17">
          <cell r="C17" t="str">
            <v>FID Other</v>
          </cell>
          <cell r="E17">
            <v>565.39831460330004</v>
          </cell>
          <cell r="F17">
            <v>654.89044704610001</v>
          </cell>
          <cell r="G17">
            <v>510.27211017610028</v>
          </cell>
          <cell r="H17">
            <v>552.93151351002018</v>
          </cell>
          <cell r="J17">
            <v>-144.61833686999972</v>
          </cell>
          <cell r="L17">
            <v>-0.22082828894863929</v>
          </cell>
        </row>
        <row r="18">
          <cell r="B18" t="str">
            <v>Total GMIB</v>
          </cell>
          <cell r="E18">
            <v>3.0121657662289998</v>
          </cell>
          <cell r="F18">
            <v>3.5340387953107002</v>
          </cell>
          <cell r="G18">
            <v>4.2361543623766007</v>
          </cell>
          <cell r="H18">
            <v>4.7231154083613793</v>
          </cell>
          <cell r="J18">
            <v>0.7021155670659005</v>
          </cell>
          <cell r="L18">
            <v>0.19867228622321137</v>
          </cell>
        </row>
        <row r="20">
          <cell r="C20" t="str">
            <v>Note: Other includes Structured Derivative Products, CP Other, FID Other,</v>
          </cell>
        </row>
        <row r="21">
          <cell r="C21" t="str">
            <v xml:space="preserve">          IB Corp. Finance, FSG, Admin, Research and Editorial.</v>
          </cell>
        </row>
        <row r="36">
          <cell r="T36">
            <v>132</v>
          </cell>
        </row>
      </sheetData>
      <sheetData sheetId="11" refreshError="1"/>
      <sheetData sheetId="12" refreshError="1">
        <row r="2">
          <cell r="AB2" t="str">
            <v>Original Projection</v>
          </cell>
        </row>
        <row r="3">
          <cell r="AB3" t="str">
            <v>Current Projection</v>
          </cell>
        </row>
        <row r="4">
          <cell r="C4" t="str">
            <v>($ in millions)</v>
          </cell>
          <cell r="P4" t="str">
            <v>03-05 cagr</v>
          </cell>
          <cell r="Q4" t="str">
            <v>05-07 cagr</v>
          </cell>
        </row>
        <row r="5">
          <cell r="C5" t="str">
            <v>Revenue</v>
          </cell>
          <cell r="E5">
            <v>2.2905099999999998</v>
          </cell>
          <cell r="F5">
            <v>2.6423749999999999</v>
          </cell>
          <cell r="G5">
            <v>3.012</v>
          </cell>
          <cell r="H5">
            <v>3.5685500000000001</v>
          </cell>
          <cell r="I5">
            <v>4.2506430000000002</v>
          </cell>
          <cell r="J5">
            <v>4.5604750000000003</v>
          </cell>
          <cell r="P5">
            <v>0.16211382347853576</v>
          </cell>
          <cell r="Q5">
            <v>0.13047027303189007</v>
          </cell>
        </row>
        <row r="6">
          <cell r="A6">
            <v>1000</v>
          </cell>
          <cell r="E6" t="str">
            <v>Revenue</v>
          </cell>
          <cell r="K6" t="str">
            <v>2006 v 2007</v>
          </cell>
        </row>
        <row r="7">
          <cell r="E7">
            <v>2002</v>
          </cell>
          <cell r="F7">
            <v>2003</v>
          </cell>
          <cell r="G7">
            <v>2004</v>
          </cell>
          <cell r="H7">
            <v>2005</v>
          </cell>
          <cell r="I7">
            <v>2006</v>
          </cell>
          <cell r="J7">
            <v>2007</v>
          </cell>
          <cell r="K7" t="str">
            <v xml:space="preserve">$ </v>
          </cell>
          <cell r="L7" t="str">
            <v>%</v>
          </cell>
        </row>
        <row r="8">
          <cell r="C8" t="str">
            <v>Net Income</v>
          </cell>
          <cell r="E8">
            <v>0.24143700000000001</v>
          </cell>
          <cell r="F8">
            <v>0.73244500000000001</v>
          </cell>
          <cell r="G8">
            <v>0.96105600000000002</v>
          </cell>
          <cell r="H8">
            <v>0.9624680643106075</v>
          </cell>
          <cell r="I8">
            <v>1.1220549282806263</v>
          </cell>
          <cell r="J8">
            <v>1.093</v>
          </cell>
          <cell r="K8">
            <v>-2.905492828062628E-2</v>
          </cell>
          <cell r="L8">
            <v>-2.5894390326459699E-2</v>
          </cell>
          <cell r="P8">
            <v>0.14631943261419722</v>
          </cell>
          <cell r="Q8">
            <v>6.5655711500686387E-2</v>
          </cell>
        </row>
        <row r="9">
          <cell r="C9" t="str">
            <v xml:space="preserve">Total Revenue </v>
          </cell>
          <cell r="E9">
            <v>2.0490729999999999</v>
          </cell>
          <cell r="F9">
            <v>1.9099299999999999</v>
          </cell>
          <cell r="G9">
            <v>2.0509439999999999</v>
          </cell>
          <cell r="H9">
            <v>2.6060819356893927</v>
          </cell>
          <cell r="I9">
            <v>3.1285880717193741</v>
          </cell>
          <cell r="J9">
            <v>3.4674750000000003</v>
          </cell>
          <cell r="K9">
            <v>0.33888692828062617</v>
          </cell>
          <cell r="L9">
            <v>0.10831944650814465</v>
          </cell>
        </row>
        <row r="22">
          <cell r="AB22" t="str">
            <v>Original Projection</v>
          </cell>
        </row>
        <row r="23">
          <cell r="AB23" t="str">
            <v>Current Projection</v>
          </cell>
        </row>
      </sheetData>
      <sheetData sheetId="13" refreshError="1">
        <row r="2">
          <cell r="AB2" t="str">
            <v>Original Projection</v>
          </cell>
        </row>
        <row r="3">
          <cell r="AB3" t="str">
            <v>Current Projection</v>
          </cell>
        </row>
        <row r="4">
          <cell r="C4" t="str">
            <v>($ in millions)</v>
          </cell>
          <cell r="P4" t="str">
            <v>03-05 cagr</v>
          </cell>
          <cell r="Q4" t="str">
            <v>05-07 cagr</v>
          </cell>
        </row>
        <row r="5">
          <cell r="C5" t="str">
            <v>Revenue</v>
          </cell>
          <cell r="E5">
            <v>2.2905099999999998</v>
          </cell>
          <cell r="F5">
            <v>2.6423749999999999</v>
          </cell>
          <cell r="G5">
            <v>3.012</v>
          </cell>
          <cell r="H5">
            <v>3.5685500000000001</v>
          </cell>
          <cell r="I5">
            <v>4.2506430000000002</v>
          </cell>
          <cell r="J5">
            <v>4.5604750000000003</v>
          </cell>
          <cell r="P5">
            <v>0.16211382347853576</v>
          </cell>
          <cell r="Q5">
            <v>0.13047027303189007</v>
          </cell>
        </row>
        <row r="6">
          <cell r="A6">
            <v>1000</v>
          </cell>
          <cell r="E6" t="str">
            <v>Revenue</v>
          </cell>
          <cell r="K6" t="str">
            <v>2006 v 2007</v>
          </cell>
        </row>
        <row r="7">
          <cell r="E7">
            <v>2002</v>
          </cell>
          <cell r="F7">
            <v>2003</v>
          </cell>
          <cell r="G7">
            <v>2004</v>
          </cell>
          <cell r="H7">
            <v>2005</v>
          </cell>
          <cell r="I7">
            <v>2006</v>
          </cell>
          <cell r="J7">
            <v>2007</v>
          </cell>
          <cell r="K7" t="str">
            <v xml:space="preserve">$ </v>
          </cell>
          <cell r="L7" t="str">
            <v>%</v>
          </cell>
        </row>
        <row r="8">
          <cell r="C8" t="str">
            <v>Net Income</v>
          </cell>
          <cell r="E8">
            <v>0.24143700000000001</v>
          </cell>
          <cell r="F8">
            <v>0.73244500000000001</v>
          </cell>
          <cell r="G8">
            <v>0.96105600000000002</v>
          </cell>
          <cell r="H8">
            <v>0.9624680643106075</v>
          </cell>
          <cell r="I8">
            <v>1.1220549282806263</v>
          </cell>
          <cell r="J8">
            <v>1.093</v>
          </cell>
          <cell r="K8">
            <v>-2.905492828062628E-2</v>
          </cell>
          <cell r="L8">
            <v>-2.5894390326459699E-2</v>
          </cell>
          <cell r="P8">
            <v>0.14631943261419722</v>
          </cell>
          <cell r="Q8">
            <v>6.5655711500686387E-2</v>
          </cell>
        </row>
        <row r="9">
          <cell r="C9" t="str">
            <v xml:space="preserve">Total Revenue </v>
          </cell>
          <cell r="E9">
            <v>2.0490729999999999</v>
          </cell>
          <cell r="F9">
            <v>1.9099299999999999</v>
          </cell>
          <cell r="G9">
            <v>2.0509439999999999</v>
          </cell>
          <cell r="H9">
            <v>2.6060819356893927</v>
          </cell>
          <cell r="I9">
            <v>3.1285880717193741</v>
          </cell>
          <cell r="J9">
            <v>3.4674750000000003</v>
          </cell>
          <cell r="K9">
            <v>0.33888692828062617</v>
          </cell>
          <cell r="L9">
            <v>0.10831944650814465</v>
          </cell>
        </row>
        <row r="22">
          <cell r="AB22" t="str">
            <v>Original Projection</v>
          </cell>
        </row>
        <row r="23">
          <cell r="AB23" t="str">
            <v>Current Projection</v>
          </cell>
        </row>
      </sheetData>
      <sheetData sheetId="14" refreshError="1">
        <row r="1">
          <cell r="C1" t="str">
            <v>($ in millions)</v>
          </cell>
          <cell r="H1">
            <v>4.5199999999999996</v>
          </cell>
        </row>
        <row r="2">
          <cell r="A2">
            <v>1000</v>
          </cell>
          <cell r="E2" t="str">
            <v>Revenue</v>
          </cell>
          <cell r="I2" t="str">
            <v>2006 v 2007</v>
          </cell>
        </row>
        <row r="3">
          <cell r="D3">
            <v>2003</v>
          </cell>
          <cell r="E3">
            <v>2004</v>
          </cell>
          <cell r="F3">
            <v>2005</v>
          </cell>
          <cell r="G3">
            <v>2006</v>
          </cell>
          <cell r="H3">
            <v>2007</v>
          </cell>
          <cell r="I3">
            <v>2008</v>
          </cell>
          <cell r="J3">
            <v>2009</v>
          </cell>
        </row>
        <row r="4">
          <cell r="C4" t="str">
            <v>Net Income</v>
          </cell>
          <cell r="D4">
            <v>0.73244500000000001</v>
          </cell>
          <cell r="E4">
            <v>0.96638341052629961</v>
          </cell>
          <cell r="F4">
            <v>0.9624680643106075</v>
          </cell>
          <cell r="G4">
            <v>1.1220549282806263</v>
          </cell>
          <cell r="H4">
            <v>1.0680000000000001</v>
          </cell>
          <cell r="I4">
            <v>1.1257572100000002</v>
          </cell>
          <cell r="J4">
            <v>1.1925179349999999</v>
          </cell>
          <cell r="K4">
            <v>1192.5179349999999</v>
          </cell>
        </row>
        <row r="5">
          <cell r="C5" t="str">
            <v xml:space="preserve">Total Revenue </v>
          </cell>
          <cell r="D5">
            <v>1.9099299999999999</v>
          </cell>
          <cell r="E5">
            <v>2.0457823557026997</v>
          </cell>
          <cell r="F5">
            <v>2.5715707310000933</v>
          </cell>
          <cell r="G5">
            <v>3.1140994340959729</v>
          </cell>
          <cell r="H5">
            <v>3.4519999999999995</v>
          </cell>
          <cell r="I5">
            <v>3.6879097899999995</v>
          </cell>
          <cell r="J5">
            <v>3.9428280650000005</v>
          </cell>
        </row>
        <row r="13">
          <cell r="H13">
            <v>2008</v>
          </cell>
          <cell r="I13">
            <v>2009</v>
          </cell>
        </row>
        <row r="14">
          <cell r="H14" t="str">
            <v>Projection</v>
          </cell>
          <cell r="I14" t="str">
            <v>Projection</v>
          </cell>
        </row>
        <row r="16">
          <cell r="G16" t="str">
            <v>Revenue</v>
          </cell>
          <cell r="H16">
            <v>4.7960000000000003</v>
          </cell>
          <cell r="I16">
            <v>5.0890000000000004</v>
          </cell>
          <cell r="J16">
            <v>6.1077261914613157E-2</v>
          </cell>
        </row>
        <row r="17">
          <cell r="G17" t="str">
            <v>Net Income</v>
          </cell>
          <cell r="H17">
            <v>1.115</v>
          </cell>
          <cell r="I17">
            <v>1.163</v>
          </cell>
          <cell r="J17">
            <v>4.3528299022802308E-2</v>
          </cell>
        </row>
        <row r="19">
          <cell r="H19">
            <v>1000</v>
          </cell>
        </row>
      </sheetData>
      <sheetData sheetId="1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5-07 Rev &amp; NI"/>
      <sheetName val="CIB and FID NI"/>
      <sheetName val="06-07 Rev &amp; NI"/>
      <sheetName val="Headcount"/>
      <sheetName val="Curtis Facts"/>
      <sheetName val="Timeline"/>
      <sheetName val="Core Non Core"/>
      <sheetName val="Core-NonCore"/>
      <sheetName val="EMEA &amp; Asia"/>
    </sheetNames>
    <sheetDataSet>
      <sheetData sheetId="0" refreshError="1">
        <row r="2">
          <cell r="B2" t="str">
            <v>($ in millions)</v>
          </cell>
          <cell r="G2" t="str">
            <v>REVENUE</v>
          </cell>
          <cell r="M2" t="str">
            <v>$ Growth</v>
          </cell>
          <cell r="Q2" t="str">
            <v>% Growth</v>
          </cell>
        </row>
        <row r="3">
          <cell r="E3">
            <v>2004</v>
          </cell>
          <cell r="G3">
            <v>2005</v>
          </cell>
          <cell r="I3">
            <v>2006</v>
          </cell>
          <cell r="K3">
            <v>2007</v>
          </cell>
          <cell r="M3" t="str">
            <v>2005 - 2006</v>
          </cell>
          <cell r="O3" t="str">
            <v>2006 - 2007</v>
          </cell>
          <cell r="Q3" t="str">
            <v>2005 - 2006</v>
          </cell>
          <cell r="S3" t="str">
            <v>2006 - 2007</v>
          </cell>
        </row>
        <row r="4">
          <cell r="B4" t="str">
            <v>FID</v>
          </cell>
        </row>
        <row r="5">
          <cell r="C5" t="str">
            <v>Global Rates</v>
          </cell>
          <cell r="E5" t="e">
            <v>#REF!</v>
          </cell>
          <cell r="G5">
            <v>514588.73491540016</v>
          </cell>
          <cell r="I5">
            <v>605627.23666180007</v>
          </cell>
          <cell r="K5">
            <v>552400.00005380006</v>
          </cell>
          <cell r="M5">
            <v>91038.50174639991</v>
          </cell>
          <cell r="O5">
            <v>-53227.236608000007</v>
          </cell>
          <cell r="Q5">
            <v>0.17691506939297241</v>
          </cell>
          <cell r="S5">
            <v>-8.7887785399789822E-2</v>
          </cell>
        </row>
        <row r="6">
          <cell r="C6" t="str">
            <v>High Grade</v>
          </cell>
          <cell r="E6" t="e">
            <v>#REF!</v>
          </cell>
          <cell r="G6">
            <v>165101.4487642</v>
          </cell>
          <cell r="I6">
            <v>294137.68002890004</v>
          </cell>
          <cell r="K6">
            <v>300000.75048614998</v>
          </cell>
          <cell r="M6">
            <v>129036.23126470004</v>
          </cell>
          <cell r="O6">
            <v>5863.070457249938</v>
          </cell>
          <cell r="Q6">
            <v>0.7815572318144296</v>
          </cell>
          <cell r="S6">
            <v>1.9933081870618791E-2</v>
          </cell>
        </row>
        <row r="7">
          <cell r="C7" t="str">
            <v>Leveraged Finance</v>
          </cell>
          <cell r="E7" t="e">
            <v>#REF!</v>
          </cell>
          <cell r="G7">
            <v>352018.83538270002</v>
          </cell>
          <cell r="I7">
            <v>352018.83538270002</v>
          </cell>
          <cell r="K7">
            <v>473742.77479664003</v>
          </cell>
          <cell r="M7">
            <v>0</v>
          </cell>
          <cell r="O7">
            <v>121723.93941394001</v>
          </cell>
          <cell r="Q7">
            <v>0</v>
          </cell>
          <cell r="S7">
            <v>0.34578814307367073</v>
          </cell>
        </row>
        <row r="8">
          <cell r="C8" t="str">
            <v>Structured Products</v>
          </cell>
          <cell r="E8" t="e">
            <v>#REF!</v>
          </cell>
          <cell r="G8">
            <v>1562327.3031664002</v>
          </cell>
          <cell r="I8">
            <v>1982012.1672403002</v>
          </cell>
          <cell r="K8">
            <v>2014963.1029741</v>
          </cell>
          <cell r="M8">
            <v>419684.86407390004</v>
          </cell>
          <cell r="O8">
            <v>32950.935733799823</v>
          </cell>
          <cell r="Q8">
            <v>0.26862800337887988</v>
          </cell>
          <cell r="S8">
            <v>1.6624991651630377E-2</v>
          </cell>
        </row>
        <row r="9">
          <cell r="C9" t="str">
            <v>Other</v>
          </cell>
          <cell r="E9" t="e">
            <v>#REF!</v>
          </cell>
          <cell r="G9">
            <v>524350.1390940001</v>
          </cell>
          <cell r="I9">
            <v>507436.72334110015</v>
          </cell>
          <cell r="K9">
            <v>560350.83117005986</v>
          </cell>
          <cell r="M9">
            <v>-16913.415752899949</v>
          </cell>
          <cell r="O9">
            <v>52914.107828959706</v>
          </cell>
          <cell r="Q9">
            <v>-3.2255957406865272E-2</v>
          </cell>
          <cell r="S9">
            <v>0.10427725348799936</v>
          </cell>
        </row>
        <row r="10">
          <cell r="C10" t="str">
            <v>Total FID</v>
          </cell>
          <cell r="E10" t="e">
            <v>#REF!</v>
          </cell>
          <cell r="G10">
            <v>3118386.4613227006</v>
          </cell>
          <cell r="I10">
            <v>3741232.6426548008</v>
          </cell>
          <cell r="K10">
            <v>3901457.4594807499</v>
          </cell>
          <cell r="M10">
            <v>622846.18133210018</v>
          </cell>
          <cell r="O10">
            <v>160224.81682594912</v>
          </cell>
          <cell r="Q10">
            <v>0.19973348045768277</v>
          </cell>
          <cell r="S10">
            <v>4.2826745121162163E-2</v>
          </cell>
        </row>
        <row r="12">
          <cell r="G12" t="str">
            <v>NET INCOME</v>
          </cell>
          <cell r="M12" t="str">
            <v>$ Growth</v>
          </cell>
          <cell r="Q12" t="str">
            <v>% Growth</v>
          </cell>
        </row>
        <row r="13">
          <cell r="E13">
            <v>2004</v>
          </cell>
          <cell r="G13">
            <v>2005</v>
          </cell>
          <cell r="I13">
            <v>2006</v>
          </cell>
          <cell r="K13">
            <v>2007</v>
          </cell>
          <cell r="M13" t="str">
            <v>2005 - 2006</v>
          </cell>
          <cell r="O13" t="str">
            <v>2006 - 2007</v>
          </cell>
          <cell r="Q13" t="str">
            <v>2005 - 2006</v>
          </cell>
          <cell r="S13" t="str">
            <v>2006 - 2007</v>
          </cell>
        </row>
        <row r="14">
          <cell r="B14" t="str">
            <v>FID</v>
          </cell>
        </row>
        <row r="15">
          <cell r="C15" t="str">
            <v>Global Rates</v>
          </cell>
          <cell r="E15" t="e">
            <v>#REF!</v>
          </cell>
          <cell r="G15">
            <v>175685.06825878838</v>
          </cell>
          <cell r="I15">
            <v>209775.56053293956</v>
          </cell>
          <cell r="K15">
            <v>171747.44657558447</v>
          </cell>
          <cell r="M15">
            <v>34090.492274151184</v>
          </cell>
          <cell r="O15">
            <v>-38028.11395735509</v>
          </cell>
          <cell r="Q15">
            <v>0.19404319679538765</v>
          </cell>
          <cell r="S15">
            <v>-0.18128000163957997</v>
          </cell>
        </row>
        <row r="16">
          <cell r="C16" t="str">
            <v>High Grade</v>
          </cell>
          <cell r="E16" t="e">
            <v>#REF!</v>
          </cell>
          <cell r="G16">
            <v>22781.182704509687</v>
          </cell>
          <cell r="I16">
            <v>98491.57486272254</v>
          </cell>
          <cell r="K16">
            <v>90988.132066882215</v>
          </cell>
          <cell r="M16">
            <v>75710.392158212853</v>
          </cell>
          <cell r="O16">
            <v>-7503.4427958403248</v>
          </cell>
          <cell r="Q16">
            <v>3.3233740820324256</v>
          </cell>
          <cell r="S16">
            <v>-7.6183600539422955E-2</v>
          </cell>
        </row>
        <row r="17">
          <cell r="C17" t="str">
            <v>Leveraged Finance</v>
          </cell>
          <cell r="E17" t="e">
            <v>#REF!</v>
          </cell>
          <cell r="G17">
            <v>39755.41545039507</v>
          </cell>
          <cell r="I17">
            <v>108867.69884227202</v>
          </cell>
          <cell r="K17">
            <v>158181.02621361663</v>
          </cell>
          <cell r="M17">
            <v>69112.283391876947</v>
          </cell>
          <cell r="O17">
            <v>49313.327371344611</v>
          </cell>
          <cell r="Q17">
            <v>1.7384369552900785</v>
          </cell>
          <cell r="S17">
            <v>0.45296564450021093</v>
          </cell>
        </row>
        <row r="18">
          <cell r="C18" t="str">
            <v>Structured Products</v>
          </cell>
          <cell r="E18" t="e">
            <v>#REF!</v>
          </cell>
          <cell r="G18">
            <v>605443.41664349008</v>
          </cell>
          <cell r="I18">
            <v>669786.98173393682</v>
          </cell>
          <cell r="K18">
            <v>687275.85899386962</v>
          </cell>
          <cell r="M18">
            <v>64343.565090446733</v>
          </cell>
          <cell r="O18">
            <v>17488.877259932808</v>
          </cell>
          <cell r="Q18">
            <v>0.106275108988979</v>
          </cell>
          <cell r="S18">
            <v>2.6111103584990265E-2</v>
          </cell>
        </row>
        <row r="19">
          <cell r="C19" t="str">
            <v>Other</v>
          </cell>
          <cell r="E19" t="e">
            <v>#REF!</v>
          </cell>
          <cell r="G19">
            <v>315216.08708811278</v>
          </cell>
          <cell r="I19">
            <v>236228.86345833362</v>
          </cell>
          <cell r="K19">
            <v>144327.41161584668</v>
          </cell>
          <cell r="M19">
            <v>-78987.223629779153</v>
          </cell>
          <cell r="O19">
            <v>-91901.451842486946</v>
          </cell>
          <cell r="Q19">
            <v>-0.25058119450515148</v>
          </cell>
          <cell r="S19">
            <v>-0.38903566015207391</v>
          </cell>
        </row>
        <row r="20">
          <cell r="C20" t="str">
            <v>Total FID</v>
          </cell>
          <cell r="E20" t="e">
            <v>#REF!</v>
          </cell>
          <cell r="G20">
            <v>1158881.170145296</v>
          </cell>
          <cell r="I20">
            <v>1323150.6794302044</v>
          </cell>
          <cell r="K20">
            <v>1252519.8754657996</v>
          </cell>
          <cell r="M20">
            <v>164269.50928490842</v>
          </cell>
          <cell r="O20">
            <v>-70630.803964404855</v>
          </cell>
          <cell r="Q20">
            <v>0.14174836343601385</v>
          </cell>
          <cell r="S20">
            <v>-5.3380771413593639E-2</v>
          </cell>
        </row>
        <row r="22">
          <cell r="B22" t="str">
            <v>Note: FID Other includes Loan Portfolio, Structured Derivative Products and FID Other.</v>
          </cell>
        </row>
      </sheetData>
      <sheetData sheetId="1" refreshError="1">
        <row r="1">
          <cell r="A1" t="str">
            <v>CIB Net Income</v>
          </cell>
          <cell r="B1" t="str">
            <v>2007 (chart)</v>
          </cell>
          <cell r="C1">
            <v>2007</v>
          </cell>
          <cell r="D1">
            <v>2006</v>
          </cell>
          <cell r="E1" t="str">
            <v>2006 (chart)</v>
          </cell>
          <cell r="F1">
            <v>2005</v>
          </cell>
          <cell r="I1" t="str">
            <v>FID Net Income</v>
          </cell>
          <cell r="K1">
            <v>2007</v>
          </cell>
          <cell r="L1">
            <v>2006</v>
          </cell>
          <cell r="M1">
            <v>2005</v>
          </cell>
          <cell r="O1" t="str">
            <v>2007 chart</v>
          </cell>
        </row>
        <row r="2">
          <cell r="A2" t="str">
            <v>FID</v>
          </cell>
          <cell r="B2">
            <v>0.63653527194199788</v>
          </cell>
          <cell r="C2">
            <v>1240941354.5635524</v>
          </cell>
          <cell r="D2">
            <v>1283.058928608227</v>
          </cell>
          <cell r="E2">
            <v>1283.058928608227</v>
          </cell>
          <cell r="I2" t="str">
            <v>Structured Products</v>
          </cell>
          <cell r="K2">
            <v>649629.75944677251</v>
          </cell>
          <cell r="L2">
            <v>670238.29844496644</v>
          </cell>
          <cell r="O2">
            <v>0.52620644974667807</v>
          </cell>
        </row>
        <row r="3">
          <cell r="A3" t="str">
            <v>Principal Investing</v>
          </cell>
          <cell r="B3">
            <v>0.19499632388548271</v>
          </cell>
          <cell r="C3">
            <v>380150186.42896765</v>
          </cell>
          <cell r="D3">
            <v>306.37895668503177</v>
          </cell>
          <cell r="E3">
            <v>306.37895668503177</v>
          </cell>
          <cell r="I3" t="str">
            <v>Loan Portfolio</v>
          </cell>
          <cell r="K3">
            <v>219550.79061969591</v>
          </cell>
          <cell r="L3">
            <v>286796.82125382609</v>
          </cell>
          <cell r="O3">
            <v>0.1778382846399332</v>
          </cell>
        </row>
        <row r="4">
          <cell r="A4" t="str">
            <v>Capital Finance</v>
          </cell>
          <cell r="B4">
            <v>0.1226690958256427</v>
          </cell>
          <cell r="C4">
            <v>239146455.26639453</v>
          </cell>
          <cell r="D4">
            <v>302.07989458304729</v>
          </cell>
          <cell r="E4">
            <v>302.07989458304729</v>
          </cell>
          <cell r="I4" t="str">
            <v>Leveraged Finance</v>
          </cell>
          <cell r="K4">
            <v>173084.94216789177</v>
          </cell>
          <cell r="L4">
            <v>108867.55587145049</v>
          </cell>
          <cell r="O4">
            <v>0.14020049358628242</v>
          </cell>
        </row>
        <row r="5">
          <cell r="A5" t="str">
            <v>GFITS</v>
          </cell>
          <cell r="B5">
            <v>6.4694368695611321E-2</v>
          </cell>
          <cell r="C5">
            <v>126123281.86753054</v>
          </cell>
          <cell r="D5">
            <v>138.43088683526582</v>
          </cell>
          <cell r="E5">
            <v>138.43088683526582</v>
          </cell>
          <cell r="I5" t="str">
            <v>Global  Rates</v>
          </cell>
          <cell r="K5">
            <v>166950.42458386539</v>
          </cell>
          <cell r="L5">
            <v>209701.25926326704</v>
          </cell>
          <cell r="O5">
            <v>0.13523147443058967</v>
          </cell>
        </row>
        <row r="6">
          <cell r="A6" t="str">
            <v>Treasury Services</v>
          </cell>
          <cell r="B6">
            <v>4.4542966006667732E-2</v>
          </cell>
          <cell r="C6">
            <v>86837620.802935317</v>
          </cell>
          <cell r="D6">
            <v>92.723568991054748</v>
          </cell>
          <cell r="E6">
            <v>92.723568991054748</v>
          </cell>
          <cell r="I6" t="str">
            <v>High Grade</v>
          </cell>
          <cell r="K6">
            <v>94598.216590069293</v>
          </cell>
          <cell r="L6">
            <v>98455.578135122531</v>
          </cell>
          <cell r="O6">
            <v>7.6625479329362908E-2</v>
          </cell>
        </row>
        <row r="7">
          <cell r="A7" t="str">
            <v>Other GMIB</v>
          </cell>
          <cell r="B7">
            <v>1.7616110347228927E-2</v>
          </cell>
          <cell r="C7">
            <v>34343045.54677254</v>
          </cell>
          <cell r="D7">
            <v>-2.594725486351448</v>
          </cell>
          <cell r="E7">
            <v>0</v>
          </cell>
          <cell r="I7" t="str">
            <v>SDP</v>
          </cell>
          <cell r="K7">
            <v>16470.971207871044</v>
          </cell>
          <cell r="L7">
            <v>1070.147546137013</v>
          </cell>
          <cell r="O7">
            <v>1.3341647541754464E-2</v>
          </cell>
        </row>
        <row r="8">
          <cell r="A8" t="str">
            <v>Equity</v>
          </cell>
          <cell r="B8">
            <v>0</v>
          </cell>
          <cell r="C8">
            <v>-5469878.2862883471</v>
          </cell>
          <cell r="D8">
            <v>-29.295170773358898</v>
          </cell>
          <cell r="E8">
            <v>0</v>
          </cell>
          <cell r="I8" t="str">
            <v>Other</v>
          </cell>
          <cell r="K8">
            <v>-85732.088856834453</v>
          </cell>
          <cell r="L8">
            <v>-51550.531059069544</v>
          </cell>
          <cell r="O8">
            <v>-6.9443829274600716E-2</v>
          </cell>
        </row>
        <row r="9">
          <cell r="A9" t="str">
            <v>Investment Banking</v>
          </cell>
          <cell r="B9">
            <v>0</v>
          </cell>
          <cell r="C9">
            <v>-159817636.56450671</v>
          </cell>
          <cell r="D9">
            <v>-173.61248379601687</v>
          </cell>
          <cell r="E9">
            <v>0</v>
          </cell>
          <cell r="I9" t="str">
            <v>Total FID</v>
          </cell>
          <cell r="K9">
            <v>1234553.0157593314</v>
          </cell>
          <cell r="L9">
            <v>1323579.1294557001</v>
          </cell>
          <cell r="M9">
            <v>1178.5733575393094</v>
          </cell>
          <cell r="N9">
            <v>1122.0349990425218</v>
          </cell>
        </row>
        <row r="10">
          <cell r="A10" t="str">
            <v>Other CIB</v>
          </cell>
          <cell r="B10">
            <v>3.7293486951709082E-3</v>
          </cell>
          <cell r="C10">
            <v>7270458.0962277073</v>
          </cell>
          <cell r="D10">
            <v>-4.1984247065438058</v>
          </cell>
          <cell r="E10">
            <v>0</v>
          </cell>
          <cell r="L10">
            <v>-6.7261648144134156E-2</v>
          </cell>
        </row>
        <row r="11">
          <cell r="A11" t="str">
            <v>Total CIB</v>
          </cell>
          <cell r="C11">
            <v>1949524887.7215858</v>
          </cell>
          <cell r="D11">
            <v>1912.9714309403557</v>
          </cell>
          <cell r="E11">
            <v>2122.6722357026265</v>
          </cell>
          <cell r="F11">
            <v>1718.7624044499867</v>
          </cell>
          <cell r="L11">
            <v>-0.99906726164814419</v>
          </cell>
        </row>
        <row r="12">
          <cell r="C12">
            <v>1.9108208408142202E-2</v>
          </cell>
          <cell r="D12">
            <v>0.11299352719581798</v>
          </cell>
        </row>
        <row r="36">
          <cell r="B36" t="str">
            <v>2007P CIB Net Income</v>
          </cell>
          <cell r="K36" t="str">
            <v>2007P FID Net Income</v>
          </cell>
        </row>
        <row r="62">
          <cell r="C62" t="str">
            <v>Total Net Income: $1.9 billion</v>
          </cell>
          <cell r="K62" t="str">
            <v>Total Net Income:  $1.2 billion</v>
          </cell>
        </row>
        <row r="67">
          <cell r="B67" t="str">
            <v>2006 CIB Net Income</v>
          </cell>
          <cell r="K67" t="str">
            <v>2006 FID Net Income</v>
          </cell>
        </row>
        <row r="92">
          <cell r="C92" t="str">
            <v>Total Net Income: $1.9 billion</v>
          </cell>
          <cell r="L92" t="str">
            <v>Total Net Income:  $1.3 billion</v>
          </cell>
        </row>
        <row r="93">
          <cell r="C93" t="str">
            <v>Growth '05-'06: 11%</v>
          </cell>
          <cell r="L93" t="str">
            <v>Growth '05-'06: 14%</v>
          </cell>
        </row>
      </sheetData>
      <sheetData sheetId="2" refreshError="1">
        <row r="2">
          <cell r="C2" t="str">
            <v>Revenue</v>
          </cell>
        </row>
        <row r="4">
          <cell r="K4" t="str">
            <v>Net Income</v>
          </cell>
        </row>
        <row r="5">
          <cell r="C5" t="str">
            <v>2006 A</v>
          </cell>
          <cell r="D5" t="str">
            <v>2007 P</v>
          </cell>
          <cell r="E5" t="str">
            <v>$ Change</v>
          </cell>
          <cell r="F5" t="str">
            <v>% Change</v>
          </cell>
          <cell r="H5" t="str">
            <v>Current Market Conditions</v>
          </cell>
          <cell r="K5" t="str">
            <v>2006 A</v>
          </cell>
          <cell r="L5" t="str">
            <v>2007 P</v>
          </cell>
        </row>
        <row r="6">
          <cell r="B6" t="str">
            <v>Global Rates</v>
          </cell>
          <cell r="C6">
            <v>605627.23666180007</v>
          </cell>
          <cell r="D6">
            <v>552400.00005380006</v>
          </cell>
          <cell r="E6">
            <v>-53227.236608000007</v>
          </cell>
          <cell r="F6">
            <v>-8.7887785399789808E-2</v>
          </cell>
          <cell r="K6">
            <v>209775.56053293956</v>
          </cell>
          <cell r="L6">
            <v>171747.44657558447</v>
          </cell>
        </row>
        <row r="7">
          <cell r="B7" t="str">
            <v>High Grade</v>
          </cell>
          <cell r="C7">
            <v>294137.68002890004</v>
          </cell>
          <cell r="D7">
            <v>300000.75048614998</v>
          </cell>
          <cell r="E7">
            <v>5863.070457249938</v>
          </cell>
          <cell r="F7">
            <v>1.9933081870618707E-2</v>
          </cell>
          <cell r="K7">
            <v>98491.57486272254</v>
          </cell>
          <cell r="L7">
            <v>90988.132066882215</v>
          </cell>
        </row>
        <row r="8">
          <cell r="B8" t="str">
            <v>Leveraged Finance</v>
          </cell>
          <cell r="C8">
            <v>352018.83538270002</v>
          </cell>
          <cell r="D8">
            <v>473742.77479664003</v>
          </cell>
          <cell r="E8">
            <v>121723.93941394001</v>
          </cell>
          <cell r="F8">
            <v>0.34578814307367067</v>
          </cell>
          <cell r="K8">
            <v>108867.69884227202</v>
          </cell>
          <cell r="L8">
            <v>158181.02621361663</v>
          </cell>
        </row>
        <row r="9">
          <cell r="B9" t="str">
            <v>Structured Products</v>
          </cell>
          <cell r="C9">
            <v>1982012.1672403002</v>
          </cell>
          <cell r="D9">
            <v>2014963.1029741</v>
          </cell>
          <cell r="E9">
            <v>32950.935733799823</v>
          </cell>
          <cell r="F9">
            <v>1.6624991651630339E-2</v>
          </cell>
          <cell r="K9">
            <v>669786.98173393682</v>
          </cell>
          <cell r="L9">
            <v>687275.85899386962</v>
          </cell>
        </row>
        <row r="10">
          <cell r="B10" t="str">
            <v>Other</v>
          </cell>
          <cell r="C10">
            <v>507436.72334110015</v>
          </cell>
          <cell r="D10">
            <v>560350.83117005986</v>
          </cell>
          <cell r="E10">
            <v>52914.107828959706</v>
          </cell>
          <cell r="F10">
            <v>0.10427725348799943</v>
          </cell>
          <cell r="K10">
            <v>236228.86345833362</v>
          </cell>
          <cell r="L10">
            <v>144327.41161584668</v>
          </cell>
        </row>
        <row r="11">
          <cell r="B11" t="str">
            <v>Total FID</v>
          </cell>
          <cell r="C11">
            <v>3741232.6426548008</v>
          </cell>
          <cell r="D11">
            <v>3901457.4594807499</v>
          </cell>
          <cell r="E11">
            <v>160224.81682594912</v>
          </cell>
          <cell r="F11">
            <v>4.2826745121162135E-2</v>
          </cell>
          <cell r="K11">
            <v>1323150.6794302044</v>
          </cell>
          <cell r="L11">
            <v>1252519.8754657996</v>
          </cell>
        </row>
        <row r="13">
          <cell r="B13" t="str">
            <v>Note:  Other includes Loan Portfolio, Structured Derivative Products and FID Other</v>
          </cell>
        </row>
      </sheetData>
      <sheetData sheetId="3" refreshError="1">
        <row r="4">
          <cell r="C4" t="str">
            <v>March Month End</v>
          </cell>
          <cell r="H4" t="str">
            <v>Year End Forecast</v>
          </cell>
          <cell r="L4" t="str">
            <v>Projected Hires</v>
          </cell>
        </row>
        <row r="5">
          <cell r="C5" t="str">
            <v>Essbase</v>
          </cell>
          <cell r="D5" t="str">
            <v>Siebel</v>
          </cell>
          <cell r="E5" t="str">
            <v>Variance</v>
          </cell>
          <cell r="H5" t="str">
            <v>Essbase</v>
          </cell>
          <cell r="I5" t="str">
            <v>Siebel</v>
          </cell>
          <cell r="J5" t="str">
            <v>Variance</v>
          </cell>
          <cell r="L5" t="str">
            <v>Essbase</v>
          </cell>
          <cell r="M5" t="str">
            <v>Siebel</v>
          </cell>
          <cell r="N5" t="str">
            <v>Variance</v>
          </cell>
        </row>
        <row r="6">
          <cell r="A6" t="str">
            <v>TRADING &amp; INSTL MARKETING - 42BA</v>
          </cell>
          <cell r="C6">
            <v>49</v>
          </cell>
          <cell r="H6">
            <v>62</v>
          </cell>
          <cell r="L6">
            <v>13</v>
          </cell>
          <cell r="M6" t="e">
            <v>#REF!</v>
          </cell>
        </row>
        <row r="7">
          <cell r="A7" t="str">
            <v>MUNICIPALS PRODUCTS - 42BB</v>
          </cell>
          <cell r="C7">
            <v>88</v>
          </cell>
          <cell r="H7">
            <v>119</v>
          </cell>
          <cell r="L7">
            <v>31</v>
          </cell>
          <cell r="M7" t="e">
            <v>#REF!</v>
          </cell>
        </row>
        <row r="8">
          <cell r="A8" t="str">
            <v>GLOBAL FX - 42BC</v>
          </cell>
          <cell r="C8">
            <v>50</v>
          </cell>
          <cell r="H8">
            <v>61</v>
          </cell>
          <cell r="L8">
            <v>11</v>
          </cell>
          <cell r="M8" t="e">
            <v>#REF!</v>
          </cell>
        </row>
        <row r="9">
          <cell r="A9" t="str">
            <v>ADMIN/DOCUMENTATION/PROJECTS - 42BD</v>
          </cell>
          <cell r="C9">
            <v>25</v>
          </cell>
          <cell r="H9">
            <v>26</v>
          </cell>
          <cell r="L9">
            <v>1</v>
          </cell>
          <cell r="M9" t="e">
            <v>#REF!</v>
          </cell>
        </row>
        <row r="10">
          <cell r="A10" t="str">
            <v>COMMMODITY DERIVATIVES - 42BE</v>
          </cell>
          <cell r="C10">
            <v>12</v>
          </cell>
          <cell r="H10">
            <v>20</v>
          </cell>
          <cell r="L10">
            <v>8</v>
          </cell>
          <cell r="M10" t="e">
            <v>#REF!</v>
          </cell>
        </row>
        <row r="11">
          <cell r="A11" t="str">
            <v>GLOBAL RATES MARKETING - 42BF</v>
          </cell>
          <cell r="C11">
            <v>38</v>
          </cell>
          <cell r="H11">
            <v>52</v>
          </cell>
          <cell r="L11">
            <v>14</v>
          </cell>
          <cell r="M11" t="e">
            <v>#REF!</v>
          </cell>
        </row>
        <row r="12">
          <cell r="B12" t="str">
            <v>GLOBAL RATES</v>
          </cell>
          <cell r="C12">
            <v>262</v>
          </cell>
          <cell r="D12">
            <v>255</v>
          </cell>
          <cell r="E12">
            <v>7</v>
          </cell>
          <cell r="H12">
            <v>340</v>
          </cell>
          <cell r="I12">
            <v>332</v>
          </cell>
          <cell r="J12">
            <v>8</v>
          </cell>
          <cell r="L12">
            <v>78</v>
          </cell>
          <cell r="M12">
            <v>77</v>
          </cell>
          <cell r="N12">
            <v>1</v>
          </cell>
        </row>
        <row r="13">
          <cell r="B13" t="str">
            <v>HIGH GRADE</v>
          </cell>
          <cell r="C13">
            <v>144</v>
          </cell>
          <cell r="D13">
            <v>142</v>
          </cell>
          <cell r="E13">
            <v>2</v>
          </cell>
          <cell r="H13">
            <v>165</v>
          </cell>
          <cell r="I13">
            <v>162</v>
          </cell>
          <cell r="J13">
            <v>3</v>
          </cell>
          <cell r="L13">
            <v>21</v>
          </cell>
          <cell r="M13">
            <v>20</v>
          </cell>
          <cell r="N13">
            <v>1</v>
          </cell>
        </row>
        <row r="14">
          <cell r="B14" t="str">
            <v>LEVERAGED FINANCE</v>
          </cell>
          <cell r="C14">
            <v>157</v>
          </cell>
          <cell r="D14">
            <v>156</v>
          </cell>
          <cell r="E14">
            <v>1</v>
          </cell>
          <cell r="H14">
            <v>195</v>
          </cell>
          <cell r="I14">
            <v>191</v>
          </cell>
          <cell r="J14">
            <v>4</v>
          </cell>
          <cell r="L14">
            <v>38</v>
          </cell>
          <cell r="M14">
            <v>35</v>
          </cell>
          <cell r="N14">
            <v>3</v>
          </cell>
        </row>
        <row r="15">
          <cell r="A15" t="str">
            <v>PRIVATE - FID - 42BI</v>
          </cell>
          <cell r="C15">
            <v>97</v>
          </cell>
          <cell r="E15">
            <v>97</v>
          </cell>
          <cell r="H15">
            <v>113</v>
          </cell>
          <cell r="J15">
            <v>113</v>
          </cell>
          <cell r="L15">
            <v>16</v>
          </cell>
          <cell r="M15">
            <v>0</v>
          </cell>
          <cell r="N15">
            <v>16</v>
          </cell>
        </row>
        <row r="16">
          <cell r="A16" t="str">
            <v>PUBLIC - FID - 42BJ</v>
          </cell>
          <cell r="C16">
            <v>15</v>
          </cell>
          <cell r="E16">
            <v>15</v>
          </cell>
          <cell r="H16">
            <v>15</v>
          </cell>
          <cell r="J16">
            <v>15</v>
          </cell>
          <cell r="L16">
            <v>0</v>
          </cell>
          <cell r="M16">
            <v>0</v>
          </cell>
          <cell r="N16">
            <v>0</v>
          </cell>
        </row>
        <row r="17">
          <cell r="A17" t="str">
            <v>SPECIAL SITUATIONS/ASSETS HELD FOR SALE FI - 42BK</v>
          </cell>
          <cell r="C17">
            <v>12</v>
          </cell>
          <cell r="E17">
            <v>12</v>
          </cell>
          <cell r="H17">
            <v>15</v>
          </cell>
          <cell r="J17">
            <v>15</v>
          </cell>
          <cell r="L17">
            <v>3</v>
          </cell>
          <cell r="M17">
            <v>0</v>
          </cell>
          <cell r="N17">
            <v>3</v>
          </cell>
        </row>
        <row r="18">
          <cell r="B18" t="str">
            <v>CHIEF CAPITAL OFFICER</v>
          </cell>
          <cell r="C18">
            <v>124</v>
          </cell>
          <cell r="D18">
            <v>131</v>
          </cell>
          <cell r="E18">
            <v>-7</v>
          </cell>
          <cell r="H18">
            <v>143</v>
          </cell>
          <cell r="I18">
            <v>153</v>
          </cell>
          <cell r="J18">
            <v>-10</v>
          </cell>
          <cell r="L18">
            <v>19</v>
          </cell>
          <cell r="M18">
            <v>22</v>
          </cell>
          <cell r="N18">
            <v>-3</v>
          </cell>
        </row>
        <row r="19">
          <cell r="B19" t="str">
            <v>SP REAL ESTATE CAPITAL MARKETS - 42BO</v>
          </cell>
          <cell r="C19">
            <v>516</v>
          </cell>
          <cell r="D19">
            <v>508</v>
          </cell>
          <cell r="E19">
            <v>8</v>
          </cell>
          <cell r="H19">
            <v>630</v>
          </cell>
          <cell r="I19">
            <v>624</v>
          </cell>
          <cell r="J19">
            <v>6</v>
          </cell>
          <cell r="L19">
            <v>114</v>
          </cell>
          <cell r="M19">
            <v>116</v>
          </cell>
          <cell r="N19">
            <v>-2</v>
          </cell>
        </row>
        <row r="20">
          <cell r="B20" t="str">
            <v>AMNET MORTGAGE COMPANY - 42BQQ</v>
          </cell>
          <cell r="C20">
            <v>858</v>
          </cell>
          <cell r="D20">
            <v>825</v>
          </cell>
          <cell r="E20">
            <v>33</v>
          </cell>
          <cell r="H20">
            <v>655</v>
          </cell>
          <cell r="I20">
            <v>977</v>
          </cell>
          <cell r="J20">
            <v>-322</v>
          </cell>
          <cell r="L20">
            <v>-203</v>
          </cell>
          <cell r="M20">
            <v>152</v>
          </cell>
          <cell r="N20">
            <v>-355</v>
          </cell>
        </row>
        <row r="21">
          <cell r="A21" t="str">
            <v>STRUCTURED ASSET FINANCE - 42BP</v>
          </cell>
          <cell r="C21">
            <v>74</v>
          </cell>
          <cell r="E21">
            <v>74</v>
          </cell>
          <cell r="H21">
            <v>106</v>
          </cell>
          <cell r="J21">
            <v>106</v>
          </cell>
          <cell r="L21">
            <v>32</v>
          </cell>
          <cell r="M21">
            <v>0</v>
          </cell>
          <cell r="N21">
            <v>32</v>
          </cell>
        </row>
        <row r="22">
          <cell r="A22" t="str">
            <v>SP STRUCTURED CREDIT PRODS - 42BR</v>
          </cell>
          <cell r="C22">
            <v>107</v>
          </cell>
          <cell r="E22">
            <v>107</v>
          </cell>
          <cell r="H22">
            <v>154</v>
          </cell>
          <cell r="J22">
            <v>154</v>
          </cell>
          <cell r="L22">
            <v>47</v>
          </cell>
          <cell r="M22">
            <v>0</v>
          </cell>
          <cell r="N22">
            <v>47</v>
          </cell>
        </row>
        <row r="23">
          <cell r="A23" t="str">
            <v>SP OTHER- FID - 42BS</v>
          </cell>
          <cell r="C23">
            <v>60</v>
          </cell>
          <cell r="E23">
            <v>60</v>
          </cell>
          <cell r="H23">
            <v>79</v>
          </cell>
          <cell r="J23">
            <v>79</v>
          </cell>
          <cell r="L23">
            <v>19</v>
          </cell>
          <cell r="M23">
            <v>0</v>
          </cell>
          <cell r="N23">
            <v>19</v>
          </cell>
        </row>
        <row r="24">
          <cell r="A24" t="str">
            <v>RMC Less Amnet</v>
          </cell>
          <cell r="C24">
            <v>173</v>
          </cell>
          <cell r="E24">
            <v>173</v>
          </cell>
          <cell r="H24">
            <v>196</v>
          </cell>
          <cell r="J24">
            <v>196</v>
          </cell>
          <cell r="L24">
            <v>23</v>
          </cell>
          <cell r="M24">
            <v>0</v>
          </cell>
          <cell r="N24">
            <v>23</v>
          </cell>
        </row>
        <row r="25">
          <cell r="A25" t="str">
            <v>EURO PRINCIPAL FINANCE - 42BT</v>
          </cell>
          <cell r="C25">
            <v>7</v>
          </cell>
          <cell r="E25">
            <v>7</v>
          </cell>
          <cell r="H25">
            <v>11</v>
          </cell>
          <cell r="J25">
            <v>11</v>
          </cell>
          <cell r="L25">
            <v>4</v>
          </cell>
          <cell r="M25">
            <v>0</v>
          </cell>
          <cell r="N25">
            <v>4</v>
          </cell>
        </row>
        <row r="26">
          <cell r="B26" t="str">
            <v>STRUCTURED PRODUCTS OTHER</v>
          </cell>
          <cell r="C26">
            <v>421</v>
          </cell>
          <cell r="D26">
            <v>441</v>
          </cell>
          <cell r="E26">
            <v>-20</v>
          </cell>
          <cell r="H26">
            <v>546</v>
          </cell>
          <cell r="I26">
            <v>549</v>
          </cell>
          <cell r="J26">
            <v>-3</v>
          </cell>
          <cell r="L26">
            <v>125</v>
          </cell>
          <cell r="M26">
            <v>108</v>
          </cell>
          <cell r="N26">
            <v>17</v>
          </cell>
        </row>
        <row r="27">
          <cell r="B27" t="str">
            <v>STRUCTURED DERIVATIVE PRODUCTS - 42BZ</v>
          </cell>
          <cell r="C27">
            <v>29</v>
          </cell>
          <cell r="D27">
            <v>29</v>
          </cell>
          <cell r="E27">
            <v>0</v>
          </cell>
          <cell r="H27">
            <v>42</v>
          </cell>
          <cell r="I27">
            <v>44</v>
          </cell>
          <cell r="J27">
            <v>-2</v>
          </cell>
          <cell r="L27">
            <v>13</v>
          </cell>
          <cell r="M27">
            <v>15</v>
          </cell>
          <cell r="N27">
            <v>-2</v>
          </cell>
        </row>
        <row r="28">
          <cell r="A28" t="str">
            <v>STRUCTURED FUNDS MANAGEMENT - 42BV</v>
          </cell>
          <cell r="C28">
            <v>3</v>
          </cell>
          <cell r="E28">
            <v>3</v>
          </cell>
          <cell r="H28">
            <v>3</v>
          </cell>
          <cell r="J28">
            <v>3</v>
          </cell>
          <cell r="L28">
            <v>0</v>
          </cell>
          <cell r="M28">
            <v>0</v>
          </cell>
          <cell r="N28">
            <v>0</v>
          </cell>
        </row>
        <row r="29">
          <cell r="A29" t="str">
            <v>FID CHIEF OPERATING OFFICER - 42BY</v>
          </cell>
          <cell r="C29">
            <v>86</v>
          </cell>
          <cell r="E29">
            <v>86</v>
          </cell>
          <cell r="H29">
            <v>99</v>
          </cell>
          <cell r="J29">
            <v>99</v>
          </cell>
          <cell r="L29">
            <v>13</v>
          </cell>
          <cell r="M29">
            <v>0</v>
          </cell>
          <cell r="N29">
            <v>13</v>
          </cell>
        </row>
        <row r="30">
          <cell r="A30" t="str">
            <v>CP OTHER - FID - 42BM</v>
          </cell>
          <cell r="C30">
            <v>0</v>
          </cell>
          <cell r="E30">
            <v>0</v>
          </cell>
          <cell r="H30">
            <v>1</v>
          </cell>
          <cell r="J30">
            <v>1</v>
          </cell>
          <cell r="L30">
            <v>1</v>
          </cell>
          <cell r="M30">
            <v>0</v>
          </cell>
          <cell r="N30">
            <v>1</v>
          </cell>
        </row>
        <row r="31">
          <cell r="A31" t="str">
            <v>FID OTHER UNITS - 42BX</v>
          </cell>
          <cell r="C31">
            <v>90</v>
          </cell>
          <cell r="E31">
            <v>90</v>
          </cell>
          <cell r="H31">
            <v>153</v>
          </cell>
          <cell r="J31">
            <v>153</v>
          </cell>
          <cell r="L31">
            <v>63</v>
          </cell>
          <cell r="M31">
            <v>0</v>
          </cell>
          <cell r="N31">
            <v>63</v>
          </cell>
        </row>
        <row r="32">
          <cell r="B32" t="str">
            <v>FID OTHER</v>
          </cell>
          <cell r="C32">
            <v>179</v>
          </cell>
          <cell r="D32">
            <v>206</v>
          </cell>
          <cell r="E32">
            <v>-27</v>
          </cell>
          <cell r="H32">
            <v>256</v>
          </cell>
          <cell r="I32">
            <v>295</v>
          </cell>
          <cell r="J32">
            <v>-39</v>
          </cell>
          <cell r="L32">
            <v>77</v>
          </cell>
          <cell r="M32">
            <v>89</v>
          </cell>
          <cell r="N32">
            <v>-12</v>
          </cell>
        </row>
        <row r="33">
          <cell r="B33" t="str">
            <v>FIXED INCOME DIVISION - 42B</v>
          </cell>
          <cell r="C33">
            <v>2779</v>
          </cell>
          <cell r="D33">
            <v>2693</v>
          </cell>
          <cell r="E33">
            <v>86</v>
          </cell>
          <cell r="H33">
            <v>3074</v>
          </cell>
          <cell r="I33">
            <v>3327</v>
          </cell>
          <cell r="J33">
            <v>-253</v>
          </cell>
          <cell r="L33">
            <v>295</v>
          </cell>
          <cell r="M33">
            <v>634</v>
          </cell>
          <cell r="N33">
            <v>-339</v>
          </cell>
        </row>
        <row r="37">
          <cell r="C37" t="str">
            <v>Headcount</v>
          </cell>
        </row>
        <row r="38">
          <cell r="C38" t="str">
            <v>Forecast EOY07</v>
          </cell>
        </row>
        <row r="39">
          <cell r="B39" t="str">
            <v>Global Rates</v>
          </cell>
          <cell r="C39">
            <v>332</v>
          </cell>
        </row>
        <row r="40">
          <cell r="B40" t="str">
            <v>High Grade</v>
          </cell>
          <cell r="C40">
            <v>162</v>
          </cell>
        </row>
        <row r="41">
          <cell r="B41" t="str">
            <v>Leveraged Finance</v>
          </cell>
          <cell r="C41">
            <v>191</v>
          </cell>
        </row>
        <row r="42">
          <cell r="B42" t="str">
            <v>Chief Capital Officer</v>
          </cell>
          <cell r="C42">
            <v>153</v>
          </cell>
        </row>
        <row r="43">
          <cell r="B43" t="str">
            <v>Structured Products - RECM</v>
          </cell>
          <cell r="C43">
            <v>624</v>
          </cell>
        </row>
        <row r="44">
          <cell r="B44" t="str">
            <v>Structured Products - Vertice</v>
          </cell>
          <cell r="C44">
            <v>655</v>
          </cell>
        </row>
        <row r="45">
          <cell r="B45" t="str">
            <v>Structured Products - All Other</v>
          </cell>
          <cell r="C45">
            <v>549</v>
          </cell>
        </row>
        <row r="46">
          <cell r="B46" t="str">
            <v>Structured Derivative Products</v>
          </cell>
          <cell r="C46">
            <v>44</v>
          </cell>
        </row>
        <row r="47">
          <cell r="B47" t="str">
            <v>FID Other</v>
          </cell>
          <cell r="C47">
            <v>295</v>
          </cell>
        </row>
        <row r="48">
          <cell r="B48" t="str">
            <v>Total FID</v>
          </cell>
          <cell r="C48">
            <v>3005</v>
          </cell>
        </row>
      </sheetData>
      <sheetData sheetId="4" refreshError="1"/>
      <sheetData sheetId="5" refreshError="1"/>
      <sheetData sheetId="6" refreshError="1">
        <row r="2">
          <cell r="B2" t="str">
            <v>DECLINING COMPONENT</v>
          </cell>
          <cell r="S2" t="str">
            <v>INCREASING COMPONENT</v>
          </cell>
        </row>
        <row r="4">
          <cell r="B4" t="str">
            <v>Portfolio Businesses Net Income</v>
          </cell>
          <cell r="S4" t="str">
            <v>Core Business Net Income</v>
          </cell>
        </row>
        <row r="23">
          <cell r="B23" t="str">
            <v>Non-Recurring Items Net Income</v>
          </cell>
          <cell r="S23" t="str">
            <v>International (EMEA &amp; Asia GAAP) Revenue</v>
          </cell>
        </row>
        <row r="45">
          <cell r="B45" t="str">
            <v>NET INCOME</v>
          </cell>
        </row>
        <row r="46">
          <cell r="F46" t="str">
            <v>Loan Portfolio, Munis and RES</v>
          </cell>
        </row>
        <row r="47">
          <cell r="C47" t="str">
            <v>Core</v>
          </cell>
          <cell r="D47" t="str">
            <v>Muni and RES</v>
          </cell>
          <cell r="F47" t="str">
            <v>Net of Rec</v>
          </cell>
          <cell r="H47" t="str">
            <v>Recoveries</v>
          </cell>
          <cell r="J47" t="str">
            <v>Total NI</v>
          </cell>
          <cell r="L47" t="str">
            <v>Non Reccuring</v>
          </cell>
        </row>
        <row r="48">
          <cell r="B48">
            <v>2005</v>
          </cell>
          <cell r="C48">
            <v>548.32296141530014</v>
          </cell>
          <cell r="D48">
            <v>153.90944500000001</v>
          </cell>
          <cell r="F48">
            <v>404.19905468929994</v>
          </cell>
          <cell r="H48">
            <v>109.139</v>
          </cell>
          <cell r="J48">
            <v>513.33805468929995</v>
          </cell>
          <cell r="L48">
            <v>97.219770000000011</v>
          </cell>
        </row>
        <row r="49">
          <cell r="B49">
            <v>2006</v>
          </cell>
          <cell r="C49">
            <v>768.38385784556101</v>
          </cell>
          <cell r="D49">
            <v>196.146958407927</v>
          </cell>
          <cell r="F49">
            <v>463.33555702600052</v>
          </cell>
          <cell r="H49">
            <v>19.571165000000001</v>
          </cell>
          <cell r="J49">
            <v>482.90672202600052</v>
          </cell>
          <cell r="L49">
            <v>71.786114999999995</v>
          </cell>
        </row>
        <row r="50">
          <cell r="B50">
            <v>2007</v>
          </cell>
          <cell r="C50">
            <v>832.5413345736456</v>
          </cell>
          <cell r="D50">
            <v>201.51089056599</v>
          </cell>
          <cell r="F50">
            <v>421.06168118568587</v>
          </cell>
          <cell r="H50">
            <v>0</v>
          </cell>
          <cell r="J50">
            <v>421.06168118568587</v>
          </cell>
          <cell r="L50">
            <v>-19.05</v>
          </cell>
        </row>
        <row r="51">
          <cell r="B51" t="str">
            <v>CAGR</v>
          </cell>
          <cell r="C51">
            <v>0.23220987831864814</v>
          </cell>
          <cell r="D51">
            <v>0.14423868131522366</v>
          </cell>
          <cell r="F51">
            <v>2.0646177345820638E-2</v>
          </cell>
          <cell r="H51">
            <v>-1</v>
          </cell>
          <cell r="J51">
            <v>-9.4327606610820736E-2</v>
          </cell>
        </row>
        <row r="52">
          <cell r="I52">
            <v>97219.77</v>
          </cell>
          <cell r="K52">
            <v>97219.77</v>
          </cell>
        </row>
        <row r="53">
          <cell r="B53" t="str">
            <v>REVENUE</v>
          </cell>
        </row>
        <row r="54">
          <cell r="F54" t="str">
            <v>Loan Portfolio, Munis and RES</v>
          </cell>
          <cell r="N54" t="str">
            <v>GAP Revenue</v>
          </cell>
        </row>
        <row r="55">
          <cell r="C55" t="str">
            <v>Core</v>
          </cell>
          <cell r="D55" t="str">
            <v>Muni and RES</v>
          </cell>
          <cell r="F55" t="str">
            <v>Net of Rec</v>
          </cell>
          <cell r="H55" t="str">
            <v>Recoveries</v>
          </cell>
          <cell r="J55" t="str">
            <v>Total Rev</v>
          </cell>
          <cell r="L55" t="str">
            <v>Non Reccuring</v>
          </cell>
          <cell r="N55" t="str">
            <v>International</v>
          </cell>
        </row>
        <row r="56">
          <cell r="B56">
            <v>2005</v>
          </cell>
          <cell r="C56">
            <v>2031.3960117359002</v>
          </cell>
          <cell r="D56">
            <v>319.58800000000002</v>
          </cell>
          <cell r="F56">
            <v>824.74914642040005</v>
          </cell>
          <cell r="H56">
            <v>109.139</v>
          </cell>
          <cell r="J56">
            <v>933.88814642040006</v>
          </cell>
          <cell r="L56">
            <v>153.102</v>
          </cell>
          <cell r="N56">
            <v>21.423999999999999</v>
          </cell>
        </row>
        <row r="57">
          <cell r="B57">
            <v>2006</v>
          </cell>
          <cell r="C57">
            <v>2729.4265982882998</v>
          </cell>
          <cell r="D57">
            <v>393.226</v>
          </cell>
          <cell r="F57">
            <v>874.86683500000004</v>
          </cell>
          <cell r="H57">
            <v>19.571165000000001</v>
          </cell>
          <cell r="J57">
            <v>894.43799999999999</v>
          </cell>
          <cell r="L57">
            <v>118.04900000000001</v>
          </cell>
          <cell r="N57">
            <v>52.365000000000002</v>
          </cell>
        </row>
        <row r="58">
          <cell r="B58">
            <v>2007</v>
          </cell>
          <cell r="C58">
            <v>3044.6630364355992</v>
          </cell>
          <cell r="D58">
            <v>379.983</v>
          </cell>
          <cell r="F58">
            <v>872.83738521790997</v>
          </cell>
          <cell r="H58">
            <v>0</v>
          </cell>
          <cell r="J58">
            <v>872.83738521790997</v>
          </cell>
          <cell r="L58">
            <v>-30</v>
          </cell>
          <cell r="N58">
            <v>135</v>
          </cell>
        </row>
        <row r="59">
          <cell r="B59" t="str">
            <v>CAGR</v>
          </cell>
          <cell r="C59">
            <v>0.22425622125982314</v>
          </cell>
          <cell r="D59">
            <v>9.0402532906014077E-2</v>
          </cell>
          <cell r="F59">
            <v>2.8740250628757291E-2</v>
          </cell>
          <cell r="H59">
            <v>-1</v>
          </cell>
          <cell r="J59">
            <v>-3.3238741757090851E-2</v>
          </cell>
          <cell r="N59">
            <v>1.5102478536553279</v>
          </cell>
        </row>
        <row r="60">
          <cell r="H60" t="str">
            <v>Recoveries</v>
          </cell>
        </row>
      </sheetData>
      <sheetData sheetId="7" refreshError="1"/>
      <sheetData sheetId="8"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ec summ table"/>
      <sheetName val="Key Pts"/>
      <sheetName val="P&amp;L"/>
      <sheetName val="CIB Rev"/>
      <sheetName val="IB P&amp;L"/>
      <sheetName val="IB Loans"/>
      <sheetName val="IB LHFS"/>
      <sheetName val="IB Rev"/>
      <sheetName val="IB Rev Normalized"/>
      <sheetName val="IB Rev Normalized (2)"/>
      <sheetName val="Mkt Disrupt"/>
      <sheetName val="mkt disrupt table"/>
      <sheetName val="Net Exposure"/>
      <sheetName val="IB Orig Rev - Total"/>
      <sheetName val="IB Capital Mkts"/>
      <sheetName val="IB Capital Mkts - SP"/>
      <sheetName val="IB - PI rev"/>
      <sheetName val="Lend P&amp;L"/>
      <sheetName val="Lend Rev &amp; OS"/>
      <sheetName val="T&amp;T P&amp;L"/>
      <sheetName val="Expenses"/>
      <sheetName val="exp_plan"/>
      <sheetName val="HC roll by title"/>
      <sheetName val="HC"/>
      <sheetName val="5Q Seg Earn trend"/>
      <sheetName val="8qtr IB Seg"/>
      <sheetName val="IB Rev Trend"/>
      <sheetName val="GMIB P&amp;L"/>
      <sheetName val="GMIB 8qtr"/>
      <sheetName val="CIB 8qtr"/>
      <sheetName val="CIB Rev 8qtr"/>
      <sheetName val="CIB FY (2vs3)"/>
      <sheetName val="Whse Bals"/>
      <sheetName val="IB Trading Rev"/>
      <sheetName val="IB Trading Profit"/>
    </sheetNames>
    <sheetDataSet>
      <sheetData sheetId="0" refreshError="1">
        <row r="1">
          <cell r="C1" t="str">
            <v>($ in millions)</v>
          </cell>
        </row>
        <row r="2">
          <cell r="O2" t="str">
            <v>06/30/08</v>
          </cell>
        </row>
        <row r="3">
          <cell r="C3" t="str">
            <v>Market Disruption Losses</v>
          </cell>
          <cell r="E3" t="str">
            <v>3Q07</v>
          </cell>
          <cell r="G3" t="str">
            <v>4Q07</v>
          </cell>
          <cell r="I3" t="str">
            <v>1Q08</v>
          </cell>
          <cell r="K3" t="str">
            <v>2Q08</v>
          </cell>
          <cell r="M3" t="str">
            <v>LTD</v>
          </cell>
          <cell r="O3" t="str">
            <v>Exposure</v>
          </cell>
        </row>
        <row r="5">
          <cell r="C5" t="str">
            <v>Leveraged Finance</v>
          </cell>
          <cell r="E5">
            <v>-271.84318961000002</v>
          </cell>
          <cell r="G5">
            <v>93.296505960000005</v>
          </cell>
          <cell r="I5">
            <v>-309.67500000000001</v>
          </cell>
          <cell r="K5">
            <v>102.46660485000001</v>
          </cell>
          <cell r="M5">
            <v>-385.75507880000004</v>
          </cell>
          <cell r="O5" t="str">
            <v>3.8B</v>
          </cell>
        </row>
        <row r="6">
          <cell r="C6" t="str">
            <v>Commerical Real Estate - CMBS</v>
          </cell>
          <cell r="E6">
            <v>-487.71380844999999</v>
          </cell>
          <cell r="G6">
            <v>-599.63842169999998</v>
          </cell>
          <cell r="I6">
            <v>-520.73800000000006</v>
          </cell>
          <cell r="K6">
            <v>-209.12966270999999</v>
          </cell>
          <cell r="M6">
            <v>-1817.2198928600001</v>
          </cell>
          <cell r="O6" t="str">
            <v>0.8B</v>
          </cell>
        </row>
        <row r="7">
          <cell r="C7" t="str">
            <v>CDO/CLO and Other SPG</v>
          </cell>
          <cell r="E7">
            <v>-339.41</v>
          </cell>
          <cell r="G7">
            <v>-759.01599999999996</v>
          </cell>
          <cell r="I7">
            <v>-410.68286262999999</v>
          </cell>
          <cell r="K7">
            <v>-296.06594537148146</v>
          </cell>
          <cell r="M7">
            <v>-1805.1748080014813</v>
          </cell>
          <cell r="O7" t="str">
            <v>1.9B</v>
          </cell>
        </row>
        <row r="8">
          <cell r="C8" t="str">
            <v>Consumer Mortgage</v>
          </cell>
          <cell r="E8">
            <v>-82.221000000000004</v>
          </cell>
          <cell r="G8">
            <v>-123.224</v>
          </cell>
          <cell r="I8">
            <v>-251.21700000000001</v>
          </cell>
          <cell r="K8">
            <v>-68.232517000000001</v>
          </cell>
          <cell r="M8">
            <v>-524.89451700000006</v>
          </cell>
          <cell r="O8" t="str">
            <v>0.6B</v>
          </cell>
        </row>
        <row r="10">
          <cell r="C10" t="str">
            <v xml:space="preserve">Toal CIB </v>
          </cell>
          <cell r="E10">
            <v>-1181.1879980600002</v>
          </cell>
          <cell r="G10">
            <v>-1388.5819157399999</v>
          </cell>
          <cell r="I10">
            <v>-1492.3128626300002</v>
          </cell>
          <cell r="K10">
            <v>-470.96152023148147</v>
          </cell>
          <cell r="M10">
            <v>-4533.0442966614819</v>
          </cell>
        </row>
        <row r="12">
          <cell r="C12" t="str">
            <v>Discontinued Ops (BluePoint)</v>
          </cell>
          <cell r="E12">
            <v>-120</v>
          </cell>
          <cell r="G12">
            <v>-210.09299999999999</v>
          </cell>
          <cell r="I12">
            <v>0</v>
          </cell>
          <cell r="K12">
            <v>0</v>
          </cell>
          <cell r="M12">
            <v>-330.09299999999996</v>
          </cell>
        </row>
        <row r="13">
          <cell r="C13" t="str">
            <v>Total Market Disruption Losses</v>
          </cell>
          <cell r="E13">
            <v>-1301.1879980600002</v>
          </cell>
          <cell r="G13">
            <v>-1598.67491574</v>
          </cell>
          <cell r="I13">
            <v>-1492.3128626300002</v>
          </cell>
          <cell r="K13">
            <v>-470.96152023148147</v>
          </cell>
          <cell r="M13">
            <v>-4863.1372966614817</v>
          </cell>
        </row>
        <row r="15">
          <cell r="C15" t="str">
            <v>includes hedging of:</v>
          </cell>
        </row>
        <row r="16">
          <cell r="C16" t="str">
            <v>Corporate Macro</v>
          </cell>
          <cell r="E16">
            <v>113.31830144</v>
          </cell>
          <cell r="G16">
            <v>122.61125254</v>
          </cell>
          <cell r="I16">
            <v>562.678</v>
          </cell>
          <cell r="K16">
            <v>-264.42492064999999</v>
          </cell>
          <cell r="M16">
            <v>534.18263332999993</v>
          </cell>
        </row>
        <row r="17">
          <cell r="C17" t="str">
            <v>FID / SCP</v>
          </cell>
          <cell r="E17">
            <v>62.772527950000004</v>
          </cell>
          <cell r="G17">
            <v>5.0438030599999948</v>
          </cell>
          <cell r="I17">
            <v>1.0149999999999999</v>
          </cell>
          <cell r="K17">
            <v>-63.491911000000002</v>
          </cell>
          <cell r="M17">
            <v>5.3394200099999978</v>
          </cell>
        </row>
        <row r="18">
          <cell r="C18" t="str">
            <v>CCB</v>
          </cell>
          <cell r="E18">
            <v>-50.113019000000001</v>
          </cell>
          <cell r="G18">
            <v>43.210450360000003</v>
          </cell>
          <cell r="I18">
            <v>62.179000000000002</v>
          </cell>
          <cell r="K18">
            <v>-21.784400000000002</v>
          </cell>
          <cell r="M18">
            <v>33.492031359999999</v>
          </cell>
        </row>
      </sheetData>
      <sheetData sheetId="1" refreshError="1"/>
      <sheetData sheetId="2" refreshError="1">
        <row r="1">
          <cell r="A1" t="str">
            <v>2nd Quarter Results - Total CIB</v>
          </cell>
        </row>
        <row r="3">
          <cell r="A3" t="str">
            <v>($ in millions)</v>
          </cell>
          <cell r="D3" t="str">
            <v>2Q 2008</v>
          </cell>
          <cell r="F3" t="str">
            <v>1Q 2008</v>
          </cell>
          <cell r="H3" t="str">
            <v>2Q 2007</v>
          </cell>
          <cell r="J3" t="str">
            <v>2Q08 vs. 1Q08</v>
          </cell>
          <cell r="M3" t="str">
            <v>2Q08 vs. 2Q07</v>
          </cell>
          <cell r="Q3" t="str">
            <v>Excl 42D</v>
          </cell>
        </row>
        <row r="4">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cell r="Q5" t="str">
            <v>FINANCIAL ELEMENT</v>
          </cell>
          <cell r="S5" t="str">
            <v>FINANCIAL ELEMENT</v>
          </cell>
          <cell r="U5" t="str">
            <v>FINANCIAL ELEMENT</v>
          </cell>
        </row>
        <row r="6">
          <cell r="D6" t="str">
            <v>Total Product</v>
          </cell>
          <cell r="F6" t="str">
            <v>Total Product</v>
          </cell>
          <cell r="H6" t="str">
            <v>Total Product</v>
          </cell>
          <cell r="Q6" t="str">
            <v>Total Product</v>
          </cell>
          <cell r="S6" t="str">
            <v>Total Product</v>
          </cell>
          <cell r="U6" t="str">
            <v>Total Product</v>
          </cell>
        </row>
        <row r="7">
          <cell r="D7" t="str">
            <v>SCENARIO</v>
          </cell>
          <cell r="F7" t="str">
            <v>SCENARIO</v>
          </cell>
          <cell r="H7" t="str">
            <v>SCENARIO</v>
          </cell>
          <cell r="Q7" t="str">
            <v>SCENARIO</v>
          </cell>
          <cell r="S7" t="str">
            <v>SCENARIO</v>
          </cell>
          <cell r="U7" t="str">
            <v>SCENARIO</v>
          </cell>
        </row>
        <row r="8">
          <cell r="D8" t="str">
            <v>Combined Working</v>
          </cell>
          <cell r="F8" t="str">
            <v>Combined Working</v>
          </cell>
          <cell r="H8" t="str">
            <v>Combined Working</v>
          </cell>
          <cell r="Q8" t="str">
            <v>Combined Working</v>
          </cell>
          <cell r="S8" t="str">
            <v>Combined Working</v>
          </cell>
          <cell r="U8" t="str">
            <v>Combined Working</v>
          </cell>
        </row>
        <row r="9">
          <cell r="D9" t="str">
            <v>CORPORATE AND INVESTMENT BANKING</v>
          </cell>
          <cell r="F9" t="str">
            <v>CORPORATE AND INVESTMENT BANKING</v>
          </cell>
          <cell r="H9" t="str">
            <v>CORPORATE AND INVESTMENT BANKING</v>
          </cell>
          <cell r="Q9" t="str">
            <v>42 Less 42D</v>
          </cell>
          <cell r="S9" t="str">
            <v>42 Less 42D</v>
          </cell>
          <cell r="U9" t="str">
            <v>42 Less 42D</v>
          </cell>
        </row>
        <row r="10">
          <cell r="D10" t="str">
            <v>Quarter 2</v>
          </cell>
          <cell r="F10" t="str">
            <v>Quarter 1</v>
          </cell>
          <cell r="H10" t="str">
            <v>Quarter 2</v>
          </cell>
          <cell r="Q10" t="str">
            <v>Quarter 2</v>
          </cell>
          <cell r="S10" t="str">
            <v>Quarter 1</v>
          </cell>
          <cell r="U10" t="str">
            <v>Quarter 2</v>
          </cell>
        </row>
        <row r="11">
          <cell r="D11" t="str">
            <v>Actuals</v>
          </cell>
          <cell r="F11" t="str">
            <v>Actuals</v>
          </cell>
          <cell r="H11" t="str">
            <v>Actuals</v>
          </cell>
          <cell r="Q11" t="str">
            <v>Actuals</v>
          </cell>
          <cell r="S11" t="str">
            <v>Actuals</v>
          </cell>
          <cell r="U11" t="str">
            <v>Actuals</v>
          </cell>
        </row>
        <row r="12">
          <cell r="D12" t="str">
            <v>2008</v>
          </cell>
          <cell r="F12" t="str">
            <v>2008</v>
          </cell>
          <cell r="H12" t="str">
            <v>2007</v>
          </cell>
          <cell r="Q12" t="str">
            <v>2008</v>
          </cell>
          <cell r="S12" t="str">
            <v>2008</v>
          </cell>
          <cell r="U12" t="str">
            <v>2007</v>
          </cell>
        </row>
        <row r="14">
          <cell r="B14" t="str">
            <v>Net Interest Income</v>
          </cell>
          <cell r="D14">
            <v>1123287193.5899999</v>
          </cell>
          <cell r="F14">
            <v>1028224764.7472996</v>
          </cell>
          <cell r="H14">
            <v>773691146.78530049</v>
          </cell>
          <cell r="Q14">
            <v>1140765710.6985996</v>
          </cell>
          <cell r="S14">
            <v>1043938429.0485996</v>
          </cell>
          <cell r="U14">
            <v>769951897.77860045</v>
          </cell>
        </row>
        <row r="15">
          <cell r="B15" t="str">
            <v>Total Fee &amp; Other Income</v>
          </cell>
          <cell r="D15">
            <v>656852230.58690012</v>
          </cell>
          <cell r="F15">
            <v>-157732184.15250003</v>
          </cell>
          <cell r="H15">
            <v>1521530254.5049002</v>
          </cell>
          <cell r="Q15">
            <v>524656891.36690009</v>
          </cell>
          <cell r="S15">
            <v>-587111123.97250009</v>
          </cell>
          <cell r="U15">
            <v>1224829671.8549001</v>
          </cell>
        </row>
        <row r="16">
          <cell r="B16" t="str">
            <v>Total Referral Fee Income</v>
          </cell>
          <cell r="D16">
            <v>-52098996.086400002</v>
          </cell>
          <cell r="F16">
            <v>-50042328.981600001</v>
          </cell>
          <cell r="H16">
            <v>-49575883.465000004</v>
          </cell>
          <cell r="Q16">
            <v>-52098996.086400002</v>
          </cell>
          <cell r="S16">
            <v>-50042328.981600001</v>
          </cell>
          <cell r="U16">
            <v>-49575883.465000004</v>
          </cell>
        </row>
        <row r="18">
          <cell r="A18" t="str">
            <v>Net Interest Income</v>
          </cell>
          <cell r="D18">
            <v>1123287193.5899999</v>
          </cell>
          <cell r="F18">
            <v>1028224764.7472996</v>
          </cell>
          <cell r="H18">
            <v>773691146.78530049</v>
          </cell>
          <cell r="J18">
            <v>95062428.842700362</v>
          </cell>
          <cell r="K18">
            <v>9.2452965637394732E-2</v>
          </cell>
          <cell r="M18">
            <v>349596046.80469942</v>
          </cell>
          <cell r="N18">
            <v>0.45185478502277915</v>
          </cell>
          <cell r="Q18">
            <v>1140765710.6985996</v>
          </cell>
          <cell r="S18">
            <v>1043938429.0485996</v>
          </cell>
          <cell r="U18">
            <v>769951897.77860045</v>
          </cell>
        </row>
        <row r="19">
          <cell r="A19" t="str">
            <v>Fee &amp; Other Income</v>
          </cell>
          <cell r="D19">
            <v>869715178.56050014</v>
          </cell>
          <cell r="F19">
            <v>-770452987.10409999</v>
          </cell>
          <cell r="H19">
            <v>1471954371.0399003</v>
          </cell>
          <cell r="J19">
            <v>1640168165.6646001</v>
          </cell>
          <cell r="K19">
            <v>2.1288361433051182</v>
          </cell>
          <cell r="M19">
            <v>-602239192.47940016</v>
          </cell>
          <cell r="N19">
            <v>-0.40914256876993588</v>
          </cell>
          <cell r="Q19">
            <v>737519839.34050012</v>
          </cell>
          <cell r="S19">
            <v>-1199831926.9241002</v>
          </cell>
          <cell r="U19">
            <v>1175253788.3899002</v>
          </cell>
        </row>
        <row r="20">
          <cell r="A20" t="str">
            <v>Corporate Macro Hedge</v>
          </cell>
          <cell r="D20">
            <v>-264961944.06000003</v>
          </cell>
          <cell r="F20">
            <v>562678473.97000003</v>
          </cell>
          <cell r="H20">
            <v>0</v>
          </cell>
          <cell r="J20">
            <v>-827640418.03000009</v>
          </cell>
          <cell r="K20">
            <v>-1.470894047519804</v>
          </cell>
          <cell r="M20">
            <v>-264961944.06000003</v>
          </cell>
          <cell r="N20" t="str">
            <v>n/a</v>
          </cell>
          <cell r="Q20">
            <v>-264961944.06000003</v>
          </cell>
          <cell r="S20">
            <v>562678473.97000003</v>
          </cell>
          <cell r="U20">
            <v>0</v>
          </cell>
          <cell r="W20">
            <v>-827640418.03000009</v>
          </cell>
          <cell r="X20">
            <v>-1.470894047519804</v>
          </cell>
          <cell r="Z20">
            <v>-264961944.06000003</v>
          </cell>
          <cell r="AA20" t="str">
            <v>n/a</v>
          </cell>
        </row>
        <row r="21">
          <cell r="A21" t="str">
            <v>Total Revenue</v>
          </cell>
          <cell r="B21" t="str">
            <v>TOTREV</v>
          </cell>
          <cell r="D21">
            <v>1728040428.0905001</v>
          </cell>
          <cell r="F21">
            <v>820450251.61319935</v>
          </cell>
          <cell r="H21">
            <v>2245645517.8252001</v>
          </cell>
          <cell r="J21">
            <v>907590176.47730076</v>
          </cell>
          <cell r="K21">
            <v>1.1062098825526152</v>
          </cell>
          <cell r="M21">
            <v>-517605089.73469996</v>
          </cell>
          <cell r="N21">
            <v>-0.23049278509280291</v>
          </cell>
          <cell r="Q21">
            <v>1613323605.9790998</v>
          </cell>
          <cell r="S21">
            <v>406784976.09449947</v>
          </cell>
          <cell r="U21">
            <v>1945205686.1685004</v>
          </cell>
          <cell r="W21">
            <v>1206538629.8846002</v>
          </cell>
          <cell r="X21">
            <v>2.9660353768923642</v>
          </cell>
          <cell r="Z21">
            <v>-331882080.18940067</v>
          </cell>
          <cell r="AA21">
            <v>-0.17061541745907272</v>
          </cell>
        </row>
        <row r="23">
          <cell r="A23" t="str">
            <v>Investment Banking Segment</v>
          </cell>
          <cell r="D23">
            <v>88126585.190000013</v>
          </cell>
          <cell r="F23">
            <v>66892219.130000003</v>
          </cell>
          <cell r="H23">
            <v>8987.43</v>
          </cell>
          <cell r="J23">
            <v>21234366.06000001</v>
          </cell>
          <cell r="K23">
            <v>0.31744149523179394</v>
          </cell>
          <cell r="M23">
            <v>88117597.760000005</v>
          </cell>
          <cell r="N23">
            <v>1</v>
          </cell>
        </row>
        <row r="24">
          <cell r="A24" t="str">
            <v>Lending Segment</v>
          </cell>
          <cell r="D24">
            <v>350111934.73000002</v>
          </cell>
          <cell r="F24">
            <v>131844280.13999999</v>
          </cell>
          <cell r="H24">
            <v>-1309946.48</v>
          </cell>
          <cell r="J24">
            <v>218267654.59000003</v>
          </cell>
          <cell r="K24">
            <v>1.6554958194487515</v>
          </cell>
          <cell r="M24">
            <v>351421881.21000004</v>
          </cell>
          <cell r="N24">
            <v>268.27193826269911</v>
          </cell>
        </row>
        <row r="25">
          <cell r="A25" t="str">
            <v>Treasury &amp; Intl Trade Finance</v>
          </cell>
          <cell r="D25">
            <v>145193.12</v>
          </cell>
          <cell r="F25">
            <v>-2091971.14</v>
          </cell>
          <cell r="H25">
            <v>-2749.67</v>
          </cell>
          <cell r="J25">
            <v>2237164.2599999998</v>
          </cell>
          <cell r="K25">
            <v>1.0694049345250527</v>
          </cell>
          <cell r="M25">
            <v>147942.79</v>
          </cell>
          <cell r="N25">
            <v>53.803834641975222</v>
          </cell>
        </row>
        <row r="26">
          <cell r="A26" t="str">
            <v>Total Loan Loss Provision</v>
          </cell>
          <cell r="B26" t="str">
            <v>Provision for Credit Losses</v>
          </cell>
          <cell r="D26">
            <v>438383713.03999996</v>
          </cell>
          <cell r="F26">
            <v>196644528.13000005</v>
          </cell>
          <cell r="H26">
            <v>-1303708.72</v>
          </cell>
          <cell r="J26">
            <v>241739184.90999991</v>
          </cell>
          <cell r="K26">
            <v>1.2293206793437352</v>
          </cell>
          <cell r="M26">
            <v>439687421.75999999</v>
          </cell>
          <cell r="N26">
            <v>337.25894060139444</v>
          </cell>
          <cell r="Q26">
            <v>438383713.03999996</v>
          </cell>
          <cell r="S26">
            <v>196644528.13000005</v>
          </cell>
          <cell r="U26">
            <v>-1303708.72</v>
          </cell>
          <cell r="W26">
            <v>241739184.90999991</v>
          </cell>
          <cell r="X26">
            <v>1.2293206793437352</v>
          </cell>
          <cell r="Z26">
            <v>439687421.75999999</v>
          </cell>
          <cell r="AA26">
            <v>337.25894060139444</v>
          </cell>
        </row>
        <row r="28">
          <cell r="A28" t="str">
            <v>Expenses</v>
          </cell>
          <cell r="B28" t="str">
            <v>Total Noninterest Expense</v>
          </cell>
          <cell r="D28">
            <v>960808172.6092</v>
          </cell>
          <cell r="F28">
            <v>746580605.16639996</v>
          </cell>
          <cell r="H28">
            <v>1020273020.7157001</v>
          </cell>
          <cell r="J28">
            <v>214227567.44280005</v>
          </cell>
          <cell r="K28">
            <v>0.28694499423147002</v>
          </cell>
          <cell r="M28">
            <v>-59464848.106500149</v>
          </cell>
          <cell r="N28">
            <v>-5.8283270163104778E-2</v>
          </cell>
          <cell r="Q28">
            <v>952539313.48010015</v>
          </cell>
          <cell r="S28">
            <v>736027095.23129988</v>
          </cell>
          <cell r="U28">
            <v>1010338659.6403</v>
          </cell>
          <cell r="W28">
            <v>216512218.24880028</v>
          </cell>
          <cell r="X28">
            <v>0.29416338019561672</v>
          </cell>
          <cell r="Z28">
            <v>-57799346.160199881</v>
          </cell>
          <cell r="AA28">
            <v>-5.7207893223424268E-2</v>
          </cell>
        </row>
        <row r="30">
          <cell r="A30" t="str">
            <v>Income Before Tax</v>
          </cell>
          <cell r="D30">
            <v>328848542.44130015</v>
          </cell>
          <cell r="F30">
            <v>-122774881.6832006</v>
          </cell>
          <cell r="H30">
            <v>1226676205.8294997</v>
          </cell>
          <cell r="J30">
            <v>451623424.12450075</v>
          </cell>
          <cell r="K30">
            <v>3.6784675980371708</v>
          </cell>
          <cell r="M30">
            <v>-897827663.38819957</v>
          </cell>
          <cell r="N30">
            <v>-0.7319190338261049</v>
          </cell>
          <cell r="Q30">
            <v>222400579.45899963</v>
          </cell>
          <cell r="S30">
            <v>-525886647.26680046</v>
          </cell>
          <cell r="U30">
            <v>936170735.24820042</v>
          </cell>
          <cell r="W30">
            <v>748287226.72580004</v>
          </cell>
          <cell r="X30">
            <v>1.4229059258585208</v>
          </cell>
          <cell r="Z30">
            <v>-713770155.78920078</v>
          </cell>
          <cell r="AA30">
            <v>-0.7624358772547658</v>
          </cell>
        </row>
        <row r="32">
          <cell r="A32" t="str">
            <v>Net Income</v>
          </cell>
          <cell r="B32" t="str">
            <v>Net Income</v>
          </cell>
          <cell r="D32">
            <v>208818849.42340022</v>
          </cell>
          <cell r="F32">
            <v>-77962040.814601034</v>
          </cell>
          <cell r="H32">
            <v>778939393.02600026</v>
          </cell>
          <cell r="J32">
            <v>286780890.23800123</v>
          </cell>
          <cell r="K32">
            <v>3.6784682294295687</v>
          </cell>
          <cell r="M32">
            <v>-570120543.6026001</v>
          </cell>
          <cell r="N32">
            <v>-0.73191900256554365</v>
          </cell>
          <cell r="Q32">
            <v>141224392.92989975</v>
          </cell>
          <cell r="S32">
            <v>-333938011.96020043</v>
          </cell>
          <cell r="U32">
            <v>594468419.20730019</v>
          </cell>
          <cell r="W32">
            <v>475162404.89010018</v>
          </cell>
          <cell r="X32">
            <v>1.4229060121096104</v>
          </cell>
          <cell r="Z32">
            <v>-453244026.27740043</v>
          </cell>
          <cell r="AA32">
            <v>-0.76243583617407829</v>
          </cell>
        </row>
        <row r="34">
          <cell r="A34" t="str">
            <v>Key Metrics:</v>
          </cell>
        </row>
        <row r="35">
          <cell r="A35" t="str">
            <v>Operating Leverage - $</v>
          </cell>
          <cell r="J35">
            <v>693362609.03450072</v>
          </cell>
          <cell r="M35">
            <v>-458140241.62819982</v>
          </cell>
        </row>
        <row r="36">
          <cell r="A36" t="str">
            <v>Operating Leverage - %</v>
          </cell>
          <cell r="J36">
            <v>0.81926488832114519</v>
          </cell>
          <cell r="M36">
            <v>-0.17220951492969813</v>
          </cell>
        </row>
        <row r="37">
          <cell r="A37" t="str">
            <v>OER</v>
          </cell>
          <cell r="D37">
            <v>0.53211009354543493</v>
          </cell>
          <cell r="F37">
            <v>0.90996450265990636</v>
          </cell>
          <cell r="H37">
            <v>0.45433395993139009</v>
          </cell>
        </row>
        <row r="38">
          <cell r="A38" t="str">
            <v>Comp Ratio</v>
          </cell>
          <cell r="D38">
            <v>0.26530695099139812</v>
          </cell>
          <cell r="F38">
            <v>0.35938747011197375</v>
          </cell>
          <cell r="H38">
            <v>0.26303333583656824</v>
          </cell>
        </row>
        <row r="39">
          <cell r="A39" t="str">
            <v>Incentive Ratio</v>
          </cell>
          <cell r="D39">
            <v>0.16234003927223617</v>
          </cell>
          <cell r="F39">
            <v>8.4210997807790108E-2</v>
          </cell>
          <cell r="H39">
            <v>0.1736677787141101</v>
          </cell>
        </row>
        <row r="40">
          <cell r="A40" t="str">
            <v>Non-Comp Ratio</v>
          </cell>
          <cell r="D40">
            <v>0.26680314255403681</v>
          </cell>
          <cell r="F40">
            <v>0.55057703254793267</v>
          </cell>
          <cell r="H40">
            <v>0.19130062409482185</v>
          </cell>
        </row>
        <row r="42">
          <cell r="D42" t="str">
            <v>FINANCIAL ELEMENT</v>
          </cell>
          <cell r="F42" t="str">
            <v>FINANCIAL ELEMENT</v>
          </cell>
          <cell r="H42" t="str">
            <v>FINANCIAL ELEMENT</v>
          </cell>
        </row>
        <row r="43">
          <cell r="D43" t="str">
            <v>Total Product</v>
          </cell>
          <cell r="F43" t="str">
            <v>Total Product</v>
          </cell>
          <cell r="H43" t="str">
            <v>Total Product</v>
          </cell>
        </row>
        <row r="44">
          <cell r="D44" t="str">
            <v>SCENARIO</v>
          </cell>
          <cell r="F44" t="str">
            <v>SCENARIO</v>
          </cell>
          <cell r="H44" t="str">
            <v>SCENARIO</v>
          </cell>
        </row>
        <row r="45">
          <cell r="D45" t="str">
            <v>Combined Working</v>
          </cell>
          <cell r="F45" t="str">
            <v>Combined Working</v>
          </cell>
          <cell r="H45" t="str">
            <v>Combined Working</v>
          </cell>
        </row>
        <row r="46">
          <cell r="D46" t="str">
            <v>CORPORATE AND INVESTMENT BANKING</v>
          </cell>
          <cell r="F46" t="str">
            <v>CORPORATE AND INVESTMENT BANKING</v>
          </cell>
          <cell r="H46" t="str">
            <v>CORPORATE AND INVESTMENT BANKING</v>
          </cell>
        </row>
        <row r="47">
          <cell r="D47" t="str">
            <v>Quarter 2</v>
          </cell>
          <cell r="F47" t="str">
            <v>Quarter 1</v>
          </cell>
          <cell r="H47" t="str">
            <v>Quarter 2</v>
          </cell>
        </row>
        <row r="48">
          <cell r="D48" t="str">
            <v>Actuals</v>
          </cell>
          <cell r="F48" t="str">
            <v>Actuals</v>
          </cell>
          <cell r="H48" t="str">
            <v>Actuals</v>
          </cell>
        </row>
        <row r="49">
          <cell r="D49" t="str">
            <v>2008</v>
          </cell>
          <cell r="F49" t="str">
            <v>2008</v>
          </cell>
          <cell r="H49" t="str">
            <v>2007</v>
          </cell>
        </row>
        <row r="51">
          <cell r="A51" t="str">
            <v>Total Loans Outstanding (Avg Bal)</v>
          </cell>
          <cell r="B51" t="str">
            <v>Loans &amp; Leases Net Of Unearned Income</v>
          </cell>
          <cell r="D51">
            <v>106641838441.81494</v>
          </cell>
          <cell r="F51">
            <v>101046393540.358</v>
          </cell>
          <cell r="H51">
            <v>76744025189.332474</v>
          </cell>
          <cell r="J51">
            <v>5595444901.4569397</v>
          </cell>
          <cell r="K51">
            <v>5.537500850262523E-2</v>
          </cell>
          <cell r="M51">
            <v>29897813252.482468</v>
          </cell>
          <cell r="N51">
            <v>0.38957838318647775</v>
          </cell>
        </row>
        <row r="52">
          <cell r="A52" t="str">
            <v>Total Loans Held for Sale (Avg Bal)</v>
          </cell>
          <cell r="B52" t="str">
            <v>Total Loans Held for Sale</v>
          </cell>
          <cell r="D52">
            <v>4187199892.4868398</v>
          </cell>
          <cell r="F52">
            <v>7850578517.0615797</v>
          </cell>
          <cell r="H52">
            <v>15731330061.936119</v>
          </cell>
          <cell r="J52">
            <v>-3663378624.5747399</v>
          </cell>
          <cell r="K52">
            <v>-0.46663804668829917</v>
          </cell>
          <cell r="M52">
            <v>-11544130169.44928</v>
          </cell>
          <cell r="N52">
            <v>-0.73383052316610642</v>
          </cell>
        </row>
        <row r="53">
          <cell r="A53" t="str">
            <v>Total Core Deposits</v>
          </cell>
          <cell r="B53" t="str">
            <v>Total Core Deposits</v>
          </cell>
          <cell r="D53">
            <v>31681507939.902359</v>
          </cell>
          <cell r="F53">
            <v>33622660542.788738</v>
          </cell>
          <cell r="H53">
            <v>36712972853.794144</v>
          </cell>
          <cell r="J53">
            <v>-1941152602.8863792</v>
          </cell>
          <cell r="K53">
            <v>-5.7733462240920443E-2</v>
          </cell>
          <cell r="M53">
            <v>-5031464913.8917847</v>
          </cell>
          <cell r="N53">
            <v>-0.13704869213204571</v>
          </cell>
        </row>
        <row r="58">
          <cell r="D58" t="str">
            <v>FINANCIAL ELEMENT</v>
          </cell>
          <cell r="F58" t="str">
            <v>FINANCIAL ELEMENT</v>
          </cell>
          <cell r="H58" t="str">
            <v>FINANCIAL ELEMENT</v>
          </cell>
        </row>
        <row r="59">
          <cell r="D59" t="str">
            <v>Total Product</v>
          </cell>
          <cell r="F59" t="str">
            <v>Total Product</v>
          </cell>
          <cell r="H59" t="str">
            <v>Total Product</v>
          </cell>
        </row>
        <row r="60">
          <cell r="D60" t="str">
            <v>SCENARIO</v>
          </cell>
          <cell r="F60" t="str">
            <v>SCENARIO</v>
          </cell>
          <cell r="H60" t="str">
            <v>SCENARIO</v>
          </cell>
        </row>
        <row r="61">
          <cell r="D61" t="str">
            <v>Combined Working</v>
          </cell>
          <cell r="F61" t="str">
            <v>Combined Working</v>
          </cell>
          <cell r="H61" t="str">
            <v>Combined Working</v>
          </cell>
        </row>
        <row r="62">
          <cell r="D62" t="str">
            <v>CORPORATE &amp; INVESTMENT BKG ADMIN</v>
          </cell>
          <cell r="F62" t="str">
            <v>CORPORATE &amp; INVESTMENT BKG ADMIN</v>
          </cell>
          <cell r="H62" t="str">
            <v>CORPORATE &amp; INVESTMENT BKG ADMIN</v>
          </cell>
        </row>
        <row r="63">
          <cell r="D63" t="str">
            <v>Quarter 2</v>
          </cell>
          <cell r="F63" t="str">
            <v>Quarter 1</v>
          </cell>
          <cell r="H63" t="str">
            <v>Quarter 2</v>
          </cell>
        </row>
        <row r="64">
          <cell r="D64" t="str">
            <v>Actuals</v>
          </cell>
          <cell r="F64" t="str">
            <v>Actuals</v>
          </cell>
          <cell r="H64" t="str">
            <v>Actuals</v>
          </cell>
        </row>
        <row r="65">
          <cell r="D65" t="str">
            <v>2008</v>
          </cell>
          <cell r="F65" t="str">
            <v>2008</v>
          </cell>
          <cell r="H65" t="str">
            <v>2007</v>
          </cell>
        </row>
        <row r="66">
          <cell r="B66" t="str">
            <v>Total Service Charges</v>
          </cell>
          <cell r="D66" t="str">
            <v>0</v>
          </cell>
          <cell r="F66" t="str">
            <v>0</v>
          </cell>
          <cell r="H66" t="str">
            <v>0</v>
          </cell>
        </row>
        <row r="67">
          <cell r="B67" t="str">
            <v>Other Banking Fees</v>
          </cell>
          <cell r="D67" t="str">
            <v>0</v>
          </cell>
          <cell r="F67" t="str">
            <v>0</v>
          </cell>
          <cell r="H67" t="str">
            <v>0</v>
          </cell>
        </row>
        <row r="68">
          <cell r="B68" t="str">
            <v>Commissions</v>
          </cell>
          <cell r="D68" t="str">
            <v>0</v>
          </cell>
          <cell r="F68" t="str">
            <v>0</v>
          </cell>
          <cell r="H68" t="str">
            <v>0</v>
          </cell>
        </row>
        <row r="69">
          <cell r="B69" t="str">
            <v>Fiduciary &amp; Asset Management Fees</v>
          </cell>
          <cell r="D69" t="str">
            <v>0</v>
          </cell>
          <cell r="F69" t="str">
            <v>0</v>
          </cell>
          <cell r="H69" t="str">
            <v>0</v>
          </cell>
        </row>
        <row r="70">
          <cell r="B70" t="str">
            <v>Advisory,Underwriting &amp; Other Investment Banking Fees</v>
          </cell>
          <cell r="D70" t="str">
            <v>0</v>
          </cell>
          <cell r="F70" t="str">
            <v>0</v>
          </cell>
          <cell r="H70" t="str">
            <v>0</v>
          </cell>
        </row>
        <row r="71">
          <cell r="B71" t="str">
            <v>Trading Profits(Losses)</v>
          </cell>
          <cell r="D71">
            <v>-163852703.72000003</v>
          </cell>
          <cell r="F71">
            <v>-1355841.9</v>
          </cell>
          <cell r="H71">
            <v>28882.55</v>
          </cell>
        </row>
        <row r="72">
          <cell r="B72" t="str">
            <v>Principal Investing</v>
          </cell>
          <cell r="D72" t="str">
            <v>0</v>
          </cell>
          <cell r="F72" t="str">
            <v>0</v>
          </cell>
          <cell r="H72" t="str">
            <v>0</v>
          </cell>
        </row>
        <row r="73">
          <cell r="B73" t="str">
            <v>Security Gains (Losses)</v>
          </cell>
          <cell r="D73" t="str">
            <v>0</v>
          </cell>
          <cell r="F73" t="str">
            <v>0</v>
          </cell>
          <cell r="H73" t="str">
            <v>0</v>
          </cell>
        </row>
        <row r="74">
          <cell r="B74" t="str">
            <v>Total Other Income</v>
          </cell>
          <cell r="D74" t="str">
            <v>0</v>
          </cell>
          <cell r="F74">
            <v>13482</v>
          </cell>
          <cell r="H74">
            <v>-72.989999999999995</v>
          </cell>
        </row>
        <row r="75">
          <cell r="A75" t="str">
            <v>Corporate Macro Hedge</v>
          </cell>
          <cell r="B75" t="str">
            <v>Total Fee &amp; Other Income</v>
          </cell>
          <cell r="D75">
            <v>-163852703.72000003</v>
          </cell>
          <cell r="F75">
            <v>-1342359.9</v>
          </cell>
          <cell r="H75">
            <v>28809.56</v>
          </cell>
        </row>
        <row r="77">
          <cell r="D77" t="str">
            <v>FINANCIAL ELEMENT</v>
          </cell>
          <cell r="F77" t="str">
            <v>FINANCIAL ELEMENT</v>
          </cell>
          <cell r="H77" t="str">
            <v>FINANCIAL ELEMENT</v>
          </cell>
        </row>
        <row r="78">
          <cell r="D78" t="str">
            <v>Total Product</v>
          </cell>
          <cell r="F78" t="str">
            <v>Total Product</v>
          </cell>
          <cell r="H78" t="str">
            <v>Total Product</v>
          </cell>
        </row>
        <row r="79">
          <cell r="D79" t="str">
            <v>SCENARIO</v>
          </cell>
          <cell r="F79" t="str">
            <v>SCENARIO</v>
          </cell>
          <cell r="H79" t="str">
            <v>SCENARIO</v>
          </cell>
        </row>
        <row r="80">
          <cell r="D80" t="str">
            <v>Combined Working</v>
          </cell>
          <cell r="F80" t="str">
            <v>Combined Working</v>
          </cell>
          <cell r="H80" t="str">
            <v>Combined Working</v>
          </cell>
        </row>
        <row r="81">
          <cell r="D81" t="str">
            <v>Trading Profits(Losses)</v>
          </cell>
          <cell r="F81" t="str">
            <v>Trading Profits(Losses)</v>
          </cell>
          <cell r="H81" t="str">
            <v>Trading Profits(Losses)</v>
          </cell>
        </row>
        <row r="82">
          <cell r="D82" t="str">
            <v>Quarter 2</v>
          </cell>
          <cell r="F82" t="str">
            <v>Quarter 1</v>
          </cell>
          <cell r="H82" t="str">
            <v>Quarter 2</v>
          </cell>
        </row>
        <row r="83">
          <cell r="D83" t="str">
            <v>Actuals</v>
          </cell>
          <cell r="F83" t="str">
            <v>Actuals</v>
          </cell>
          <cell r="H83" t="str">
            <v>Actuals</v>
          </cell>
        </row>
        <row r="84">
          <cell r="D84" t="str">
            <v>2008</v>
          </cell>
          <cell r="F84" t="str">
            <v>2008</v>
          </cell>
          <cell r="H84" t="str">
            <v>2007</v>
          </cell>
        </row>
        <row r="85">
          <cell r="A85" t="str">
            <v>Corp Macro Hedge (in FID Other)</v>
          </cell>
          <cell r="B85" t="str">
            <v>GCM OTHER 1 - 01010109359</v>
          </cell>
          <cell r="D85">
            <v>-88987327.920000002</v>
          </cell>
          <cell r="F85">
            <v>28288644.5</v>
          </cell>
          <cell r="H85" t="str">
            <v>0</v>
          </cell>
        </row>
        <row r="86">
          <cell r="B86" t="str">
            <v>CIB CREDIT DEFAULT SWAP - 01010115830</v>
          </cell>
          <cell r="D86">
            <v>-12121912.419999987</v>
          </cell>
          <cell r="F86">
            <v>562678473.97000003</v>
          </cell>
          <cell r="H86" t="str">
            <v>0</v>
          </cell>
        </row>
        <row r="89">
          <cell r="D89" t="str">
            <v>FINANCIAL ELEMENT</v>
          </cell>
          <cell r="F89" t="str">
            <v>FINANCIAL ELEMENT</v>
          </cell>
          <cell r="H89" t="str">
            <v>FINANCIAL ELEMENT</v>
          </cell>
        </row>
        <row r="90">
          <cell r="D90" t="str">
            <v>Total Product</v>
          </cell>
          <cell r="F90" t="str">
            <v>Total Product</v>
          </cell>
          <cell r="H90" t="str">
            <v>Total Product</v>
          </cell>
        </row>
        <row r="91">
          <cell r="D91" t="str">
            <v>SCENARIO</v>
          </cell>
          <cell r="F91" t="str">
            <v>SCENARIO</v>
          </cell>
          <cell r="H91" t="str">
            <v>SCENARIO</v>
          </cell>
        </row>
        <row r="92">
          <cell r="D92" t="str">
            <v>Combined Working</v>
          </cell>
          <cell r="F92" t="str">
            <v>Combined Working</v>
          </cell>
          <cell r="H92" t="str">
            <v>Combined Working</v>
          </cell>
        </row>
        <row r="93">
          <cell r="D93" t="str">
            <v>Provision for Credit Losses</v>
          </cell>
          <cell r="F93" t="str">
            <v>Provision for Credit Losses</v>
          </cell>
          <cell r="H93" t="str">
            <v>Provision for Credit Losses</v>
          </cell>
        </row>
        <row r="94">
          <cell r="D94" t="str">
            <v>Quarter 2</v>
          </cell>
          <cell r="F94" t="str">
            <v>Quarter 1</v>
          </cell>
          <cell r="H94" t="str">
            <v>Quarter 2</v>
          </cell>
        </row>
        <row r="95">
          <cell r="D95" t="str">
            <v>Actuals</v>
          </cell>
          <cell r="F95" t="str">
            <v>Actuals</v>
          </cell>
          <cell r="H95" t="str">
            <v>Actuals</v>
          </cell>
        </row>
        <row r="96">
          <cell r="D96" t="str">
            <v>2008</v>
          </cell>
          <cell r="F96" t="str">
            <v>2008</v>
          </cell>
          <cell r="H96" t="str">
            <v>2007</v>
          </cell>
        </row>
        <row r="97">
          <cell r="B97" t="str">
            <v>IB Seg</v>
          </cell>
          <cell r="D97">
            <v>88126585.190000013</v>
          </cell>
          <cell r="F97">
            <v>66892219.130000003</v>
          </cell>
          <cell r="H97">
            <v>8987.43</v>
          </cell>
        </row>
        <row r="98">
          <cell r="B98" t="str">
            <v>LENDSEG</v>
          </cell>
          <cell r="D98">
            <v>350111934.73000002</v>
          </cell>
          <cell r="F98">
            <v>131844280.13999999</v>
          </cell>
          <cell r="H98">
            <v>-1309946.48</v>
          </cell>
        </row>
        <row r="99">
          <cell r="B99" t="str">
            <v>TandTFin</v>
          </cell>
          <cell r="D99">
            <v>145193.12</v>
          </cell>
          <cell r="F99">
            <v>-2091971.14</v>
          </cell>
          <cell r="H99">
            <v>-2749.67</v>
          </cell>
        </row>
        <row r="100">
          <cell r="B100" t="str">
            <v>CORPORATE AND INVESTMENT BANKING</v>
          </cell>
          <cell r="D100">
            <v>438383713.03999996</v>
          </cell>
          <cell r="F100">
            <v>196644528.13000005</v>
          </cell>
          <cell r="H100">
            <v>-1303708.72</v>
          </cell>
        </row>
      </sheetData>
      <sheetData sheetId="3" refreshError="1">
        <row r="1">
          <cell r="A1" t="str">
            <v>2nd Quarter Results - Total CIB Revenue</v>
          </cell>
        </row>
        <row r="5">
          <cell r="A5" t="str">
            <v>($ in millions)</v>
          </cell>
          <cell r="D5" t="str">
            <v>2Q 2008</v>
          </cell>
          <cell r="F5" t="str">
            <v>1Q 2008</v>
          </cell>
          <cell r="H5" t="str">
            <v>2Q 2007</v>
          </cell>
          <cell r="J5" t="str">
            <v>2Q08 vs. 1Q08</v>
          </cell>
          <cell r="M5" t="str">
            <v>2Q08 vs. 2Q07</v>
          </cell>
        </row>
        <row r="6">
          <cell r="D6" t="str">
            <v>Actual</v>
          </cell>
          <cell r="F6" t="str">
            <v>Actual</v>
          </cell>
          <cell r="H6" t="str">
            <v>Actual</v>
          </cell>
          <cell r="J6" t="str">
            <v>$</v>
          </cell>
          <cell r="K6" t="str">
            <v>%</v>
          </cell>
          <cell r="M6" t="str">
            <v>$</v>
          </cell>
          <cell r="N6" t="str">
            <v>%</v>
          </cell>
        </row>
        <row r="7">
          <cell r="D7" t="str">
            <v>FINANCIAL ELEMENT</v>
          </cell>
          <cell r="F7" t="str">
            <v>FINANCIAL ELEMENT</v>
          </cell>
          <cell r="H7" t="str">
            <v>FINANCIAL ELEMENT</v>
          </cell>
        </row>
        <row r="8">
          <cell r="D8" t="str">
            <v>Total Product</v>
          </cell>
          <cell r="F8" t="str">
            <v>Total Product</v>
          </cell>
          <cell r="H8" t="str">
            <v>Total Product</v>
          </cell>
        </row>
        <row r="9">
          <cell r="D9" t="str">
            <v>SCENARIO</v>
          </cell>
          <cell r="F9" t="str">
            <v>SCENARIO</v>
          </cell>
          <cell r="H9" t="str">
            <v>SCENARIO</v>
          </cell>
        </row>
        <row r="10">
          <cell r="D10" t="str">
            <v>Combined Working</v>
          </cell>
          <cell r="F10" t="str">
            <v>Combined Working</v>
          </cell>
          <cell r="H10" t="str">
            <v>Combined Working</v>
          </cell>
        </row>
        <row r="11">
          <cell r="D11" t="str">
            <v>TOTREV</v>
          </cell>
          <cell r="F11" t="str">
            <v>TOTREV</v>
          </cell>
          <cell r="H11" t="str">
            <v>TOTREV</v>
          </cell>
        </row>
        <row r="12">
          <cell r="D12" t="str">
            <v>Quarter 2</v>
          </cell>
          <cell r="F12" t="str">
            <v>Quarter 1</v>
          </cell>
          <cell r="H12" t="str">
            <v>Quarter 2</v>
          </cell>
        </row>
        <row r="13">
          <cell r="D13" t="str">
            <v>Actuals</v>
          </cell>
          <cell r="F13" t="str">
            <v>Actuals</v>
          </cell>
          <cell r="H13" t="str">
            <v>Actuals</v>
          </cell>
        </row>
        <row r="14">
          <cell r="D14" t="str">
            <v>2008</v>
          </cell>
          <cell r="F14" t="str">
            <v>2008</v>
          </cell>
          <cell r="H14" t="str">
            <v>2007</v>
          </cell>
        </row>
        <row r="16">
          <cell r="A16" t="str">
            <v>Global Rate Products</v>
          </cell>
          <cell r="B16" t="str">
            <v>FID Global Rate Products</v>
          </cell>
          <cell r="D16">
            <v>263534541.77129984</v>
          </cell>
          <cell r="F16">
            <v>131559988.2346001</v>
          </cell>
          <cell r="H16">
            <v>150396897.90800002</v>
          </cell>
          <cell r="J16">
            <v>131974553.53669974</v>
          </cell>
          <cell r="K16">
            <v>1.0031511503433732</v>
          </cell>
          <cell r="M16">
            <v>113137643.86329982</v>
          </cell>
          <cell r="N16">
            <v>0.75226048832807557</v>
          </cell>
        </row>
        <row r="17">
          <cell r="A17" t="str">
            <v>High Grade</v>
          </cell>
          <cell r="B17" t="str">
            <v>HIGH GRADE FIXED INCOME</v>
          </cell>
          <cell r="D17">
            <v>156549964.80600002</v>
          </cell>
          <cell r="F17">
            <v>159395945.25370002</v>
          </cell>
          <cell r="H17">
            <v>106155966.2182</v>
          </cell>
          <cell r="J17">
            <v>-2845980.4476999938</v>
          </cell>
          <cell r="K17">
            <v>-1.785478572350278E-2</v>
          </cell>
          <cell r="M17">
            <v>50393998.587800026</v>
          </cell>
          <cell r="N17">
            <v>0.47471659279344569</v>
          </cell>
        </row>
        <row r="18">
          <cell r="A18" t="str">
            <v>Leveraged Finance</v>
          </cell>
          <cell r="B18" t="str">
            <v>LEVERAGED FINANCE - FID</v>
          </cell>
          <cell r="D18">
            <v>570740779.47370005</v>
          </cell>
          <cell r="F18">
            <v>-703529088.66180003</v>
          </cell>
          <cell r="H18">
            <v>108859144.44149999</v>
          </cell>
          <cell r="J18">
            <v>1274269868.1355</v>
          </cell>
          <cell r="K18">
            <v>1.8112539888852641</v>
          </cell>
          <cell r="M18">
            <v>461881635.03220004</v>
          </cell>
          <cell r="N18">
            <v>4.2429291301330352</v>
          </cell>
        </row>
        <row r="19">
          <cell r="A19" t="str">
            <v>Real Estate Capital Markets</v>
          </cell>
          <cell r="B19" t="str">
            <v>REAL ESTATE CAPITAL MARKETS</v>
          </cell>
          <cell r="D19">
            <v>105383389.16890006</v>
          </cell>
          <cell r="F19">
            <v>-385569954.08470011</v>
          </cell>
          <cell r="H19">
            <v>384159462.30670005</v>
          </cell>
          <cell r="J19">
            <v>490953343.25360018</v>
          </cell>
          <cell r="K19">
            <v>1.2733184680301877</v>
          </cell>
          <cell r="M19">
            <v>-278776073.13779998</v>
          </cell>
          <cell r="N19">
            <v>-0.72567800741879029</v>
          </cell>
        </row>
        <row r="20">
          <cell r="A20" t="str">
            <v>Structured Asset Finance</v>
          </cell>
          <cell r="B20" t="str">
            <v>STRUCTURED ASSET FINANCE</v>
          </cell>
          <cell r="D20">
            <v>54254692.936499998</v>
          </cell>
          <cell r="F20">
            <v>34260588.0726</v>
          </cell>
          <cell r="H20">
            <v>28067242.305199988</v>
          </cell>
          <cell r="J20">
            <v>19994104.863899998</v>
          </cell>
          <cell r="K20">
            <v>0.58358907388079362</v>
          </cell>
          <cell r="M20">
            <v>26187450.63130001</v>
          </cell>
          <cell r="N20">
            <v>0.93302542325108617</v>
          </cell>
        </row>
        <row r="21">
          <cell r="A21" t="str">
            <v>Residential Mortgage &amp; Consumer</v>
          </cell>
          <cell r="B21" t="str">
            <v>SP RESIDENTIAL MTG &amp; CONSUMER</v>
          </cell>
          <cell r="D21">
            <v>64687138.47580003</v>
          </cell>
          <cell r="F21">
            <v>-178142434.57429993</v>
          </cell>
          <cell r="H21">
            <v>81811869.657399997</v>
          </cell>
          <cell r="J21">
            <v>242829573.05009997</v>
          </cell>
          <cell r="K21">
            <v>1.3631203235230303</v>
          </cell>
          <cell r="M21">
            <v>-17124731.181599967</v>
          </cell>
          <cell r="N21">
            <v>-0.2093184186269359</v>
          </cell>
        </row>
        <row r="22">
          <cell r="A22" t="str">
            <v>Structured Credit Products (CDO/CLO)</v>
          </cell>
          <cell r="B22" t="str">
            <v>SP STRUCTURED CREDIT PRODS</v>
          </cell>
          <cell r="D22">
            <v>-255836946.46209997</v>
          </cell>
          <cell r="F22">
            <v>-366202488.98119998</v>
          </cell>
          <cell r="H22">
            <v>86448814.847200006</v>
          </cell>
          <cell r="J22">
            <v>110365542.51910001</v>
          </cell>
          <cell r="K22">
            <v>0.30137846093330606</v>
          </cell>
          <cell r="M22">
            <v>-342285761.30929995</v>
          </cell>
          <cell r="N22">
            <v>-3.9594037456071183</v>
          </cell>
        </row>
        <row r="23">
          <cell r="A23" t="str">
            <v>Real Estate - International</v>
          </cell>
          <cell r="B23" t="str">
            <v>PRINCIPAL REAL ESTATE INTERNATIONAL</v>
          </cell>
          <cell r="D23">
            <v>9326289.5311999954</v>
          </cell>
          <cell r="F23">
            <v>5845556.3144000005</v>
          </cell>
          <cell r="H23">
            <v>-1683971.6109000016</v>
          </cell>
          <cell r="J23">
            <v>3480733.2167999949</v>
          </cell>
          <cell r="K23">
            <v>0.59544943707505182</v>
          </cell>
          <cell r="M23">
            <v>11010261.142099997</v>
          </cell>
          <cell r="N23">
            <v>6.5382700461414212</v>
          </cell>
        </row>
        <row r="24">
          <cell r="A24" t="str">
            <v>Other Structured Products</v>
          </cell>
          <cell r="B24" t="str">
            <v>SP OTHER- FID</v>
          </cell>
          <cell r="D24">
            <v>-13182296.005299998</v>
          </cell>
          <cell r="F24">
            <v>-81340278.574700028</v>
          </cell>
          <cell r="H24">
            <v>1393915.8614999987</v>
          </cell>
          <cell r="J24">
            <v>68157982.569400027</v>
          </cell>
          <cell r="K24">
            <v>0.83793642908176358</v>
          </cell>
          <cell r="M24">
            <v>-14576211.866799997</v>
          </cell>
          <cell r="N24">
            <v>-10.457024178715116</v>
          </cell>
        </row>
        <row r="25">
          <cell r="A25" t="str">
            <v>Equities</v>
          </cell>
          <cell r="B25" t="str">
            <v>EQUITY DIVISION</v>
          </cell>
          <cell r="D25">
            <v>191977151.38100004</v>
          </cell>
          <cell r="F25">
            <v>150625701.05039993</v>
          </cell>
          <cell r="H25">
            <v>102398270.38570005</v>
          </cell>
          <cell r="J25">
            <v>41351450.330600113</v>
          </cell>
          <cell r="K25">
            <v>0.27453117258364668</v>
          </cell>
          <cell r="M25">
            <v>89578880.995299995</v>
          </cell>
          <cell r="N25">
            <v>0.87480853590481855</v>
          </cell>
        </row>
        <row r="26">
          <cell r="A26" t="str">
            <v>Advisory (M&amp;A / EPP)</v>
          </cell>
          <cell r="B26" t="str">
            <v>ADVISORY</v>
          </cell>
          <cell r="D26">
            <v>16988829.438699998</v>
          </cell>
          <cell r="F26">
            <v>41430722.035700008</v>
          </cell>
          <cell r="H26">
            <v>58033498.735800005</v>
          </cell>
          <cell r="J26">
            <v>-24441892.59700001</v>
          </cell>
          <cell r="K26">
            <v>-0.58994609304513035</v>
          </cell>
          <cell r="M26">
            <v>-41044669.297100008</v>
          </cell>
          <cell r="N26">
            <v>-0.70725822483937473</v>
          </cell>
        </row>
        <row r="27">
          <cell r="A27" t="str">
            <v>Principal Investing</v>
          </cell>
          <cell r="B27" t="str">
            <v>TOTAL PRINCIPAL INVESTING</v>
          </cell>
          <cell r="D27">
            <v>114716822.11140001</v>
          </cell>
          <cell r="F27">
            <v>413665275.51869988</v>
          </cell>
          <cell r="H27">
            <v>300439831.65669996</v>
          </cell>
          <cell r="J27">
            <v>-298948453.40729988</v>
          </cell>
          <cell r="K27">
            <v>-0.7226820115187208</v>
          </cell>
          <cell r="M27">
            <v>-185723009.54529995</v>
          </cell>
          <cell r="N27">
            <v>-0.61817039545381547</v>
          </cell>
        </row>
        <row r="28">
          <cell r="A28" t="str">
            <v>Corporate Macro Hedge</v>
          </cell>
          <cell r="D28">
            <v>-264961944.06000003</v>
          </cell>
          <cell r="F28">
            <v>562678473.97000003</v>
          </cell>
          <cell r="H28">
            <v>0</v>
          </cell>
          <cell r="J28">
            <v>-827640418.03000009</v>
          </cell>
          <cell r="K28">
            <v>-1.470894047519804</v>
          </cell>
          <cell r="M28">
            <v>-264961944.06000003</v>
          </cell>
          <cell r="N28">
            <v>-1</v>
          </cell>
        </row>
        <row r="29">
          <cell r="A29" t="str">
            <v>Other Investment Banking</v>
          </cell>
          <cell r="D29">
            <v>-71126505.521299839</v>
          </cell>
          <cell r="F29">
            <v>154560429.77689946</v>
          </cell>
          <cell r="H29">
            <v>10385620.53760004</v>
          </cell>
          <cell r="J29">
            <v>-225686935.2981993</v>
          </cell>
          <cell r="K29">
            <v>-1.4601857385099635</v>
          </cell>
          <cell r="M29">
            <v>-81512126.058899879</v>
          </cell>
          <cell r="N29">
            <v>-7.8485561612610288</v>
          </cell>
        </row>
        <row r="30">
          <cell r="A30" t="str">
            <v>Investment Banking</v>
          </cell>
          <cell r="B30" t="str">
            <v>IB Seg</v>
          </cell>
          <cell r="D30">
            <v>943051907.04580009</v>
          </cell>
          <cell r="F30">
            <v>-60761564.649700508</v>
          </cell>
          <cell r="H30">
            <v>1416866563.2506001</v>
          </cell>
          <cell r="J30">
            <v>1003813471.6955006</v>
          </cell>
          <cell r="K30">
            <v>16.520533621585209</v>
          </cell>
          <cell r="M30">
            <v>-473814656.20480001</v>
          </cell>
          <cell r="N30">
            <v>-0.33441021793736603</v>
          </cell>
        </row>
        <row r="32">
          <cell r="A32" t="str">
            <v>Corporate Loan Portfolio</v>
          </cell>
          <cell r="B32" t="str">
            <v>Corp Loan Portfolio</v>
          </cell>
          <cell r="D32">
            <v>45094296.02229996</v>
          </cell>
          <cell r="F32">
            <v>114298754.99980003</v>
          </cell>
          <cell r="H32">
            <v>108765093.78270006</v>
          </cell>
          <cell r="J32">
            <v>-69204458.977500066</v>
          </cell>
          <cell r="K32">
            <v>-0.60546992815119594</v>
          </cell>
          <cell r="M32">
            <v>-63670797.760400102</v>
          </cell>
          <cell r="N32">
            <v>-0.58539735080454125</v>
          </cell>
        </row>
        <row r="33">
          <cell r="A33" t="str">
            <v>SSG / AHFS</v>
          </cell>
          <cell r="B33" t="str">
            <v>SPECIAL SITUATIONS/ASSETS HELD FOR SALE FI</v>
          </cell>
          <cell r="D33">
            <v>1623829.5643999998</v>
          </cell>
          <cell r="F33">
            <v>103089.1606</v>
          </cell>
          <cell r="H33">
            <v>2664605.2831000001</v>
          </cell>
          <cell r="J33">
            <v>1520740.4037999997</v>
          </cell>
          <cell r="K33">
            <v>14.75170032376808</v>
          </cell>
          <cell r="M33">
            <v>-1040775.7187000003</v>
          </cell>
          <cell r="N33">
            <v>-0.39059283012798146</v>
          </cell>
        </row>
        <row r="34">
          <cell r="A34" t="str">
            <v>Wachovia Capital Finance (Congress/ABL)</v>
          </cell>
          <cell r="B34" t="str">
            <v>WCFCIB</v>
          </cell>
          <cell r="D34">
            <v>82947013.691699997</v>
          </cell>
          <cell r="F34">
            <v>94062717.553499997</v>
          </cell>
          <cell r="H34">
            <v>80283416.914999992</v>
          </cell>
          <cell r="J34">
            <v>-11115703.8618</v>
          </cell>
          <cell r="K34">
            <v>-0.11817332255447252</v>
          </cell>
          <cell r="M34">
            <v>2663596.7767000049</v>
          </cell>
          <cell r="N34">
            <v>3.3177421677506404E-2</v>
          </cell>
        </row>
        <row r="35">
          <cell r="A35" t="str">
            <v>Domestic Leasing</v>
          </cell>
          <cell r="B35" t="str">
            <v>LEASING - CIB</v>
          </cell>
          <cell r="D35">
            <v>26581225.3543</v>
          </cell>
          <cell r="F35">
            <v>42126176.562400006</v>
          </cell>
          <cell r="H35">
            <v>33264947.733899999</v>
          </cell>
          <cell r="J35">
            <v>-15544951.208100006</v>
          </cell>
          <cell r="K35">
            <v>-0.36900930672105559</v>
          </cell>
          <cell r="M35">
            <v>-6683722.3795999996</v>
          </cell>
          <cell r="N35">
            <v>-0.2009238803880242</v>
          </cell>
        </row>
        <row r="36">
          <cell r="A36" t="str">
            <v>Rail Leasing</v>
          </cell>
          <cell r="B36" t="str">
            <v>FU RAIL &amp; PROJECTS</v>
          </cell>
          <cell r="D36">
            <v>48691096.660799995</v>
          </cell>
          <cell r="F36">
            <v>54615753.543499999</v>
          </cell>
          <cell r="H36">
            <v>54962710.467599995</v>
          </cell>
          <cell r="J36">
            <v>-5924656.8827000037</v>
          </cell>
          <cell r="K36">
            <v>-0.10847890028618157</v>
          </cell>
          <cell r="M36">
            <v>-6271613.8068000004</v>
          </cell>
          <cell r="N36">
            <v>-0.11410670531790928</v>
          </cell>
        </row>
        <row r="37">
          <cell r="A37" t="str">
            <v>REFS</v>
          </cell>
          <cell r="B37" t="str">
            <v>REAL ESTATE FINL SERVICES</v>
          </cell>
          <cell r="D37">
            <v>279959269.06690001</v>
          </cell>
          <cell r="F37">
            <v>287680518.12269992</v>
          </cell>
          <cell r="H37">
            <v>279054632.48050004</v>
          </cell>
          <cell r="J37">
            <v>-7721249.0557999015</v>
          </cell>
          <cell r="K37">
            <v>-2.6839666120549312E-2</v>
          </cell>
          <cell r="M37">
            <v>904636.58639997244</v>
          </cell>
          <cell r="N37">
            <v>3.2417902485929427E-3</v>
          </cell>
        </row>
        <row r="38">
          <cell r="A38" t="str">
            <v>Other</v>
          </cell>
          <cell r="D38">
            <v>3846407.2297000289</v>
          </cell>
          <cell r="F38">
            <v>4596162.3216000795</v>
          </cell>
          <cell r="H38">
            <v>5445624.6555999517</v>
          </cell>
          <cell r="J38">
            <v>-749755.09190005064</v>
          </cell>
          <cell r="K38">
            <v>-0.16312633006378147</v>
          </cell>
          <cell r="M38">
            <v>-1599217.4258999228</v>
          </cell>
          <cell r="N38">
            <v>-0.29367015302007349</v>
          </cell>
        </row>
        <row r="39">
          <cell r="A39" t="str">
            <v>Lending</v>
          </cell>
          <cell r="B39" t="str">
            <v>LENDSEG</v>
          </cell>
          <cell r="D39">
            <v>488743137.59009999</v>
          </cell>
          <cell r="F39">
            <v>597483172.26409996</v>
          </cell>
          <cell r="H39">
            <v>564441031.31840003</v>
          </cell>
          <cell r="J39">
            <v>-108740034.67399997</v>
          </cell>
          <cell r="K39">
            <v>-0.18199681551187624</v>
          </cell>
          <cell r="M39">
            <v>-75697893.728300035</v>
          </cell>
          <cell r="N39">
            <v>-0.13411125259885476</v>
          </cell>
        </row>
        <row r="41">
          <cell r="A41" t="str">
            <v>Treasury Services</v>
          </cell>
          <cell r="B41" t="str">
            <v>WACHOVIA TREASURY SERVICES (CIB)</v>
          </cell>
          <cell r="D41">
            <v>127026371.80100001</v>
          </cell>
          <cell r="F41">
            <v>126019714.7542</v>
          </cell>
          <cell r="H41">
            <v>127759071.9357</v>
          </cell>
          <cell r="J41">
            <v>1006657.0468000174</v>
          </cell>
          <cell r="K41">
            <v>7.9880917740806686E-3</v>
          </cell>
          <cell r="M41">
            <v>-732700.13469998538</v>
          </cell>
          <cell r="N41">
            <v>-5.7350145363356019E-3</v>
          </cell>
        </row>
        <row r="42">
          <cell r="A42" t="str">
            <v>GFITS</v>
          </cell>
          <cell r="B42" t="str">
            <v>GLOBAL FINANCIAL INSTITUTIONS &amp; TRADE SVCS</v>
          </cell>
          <cell r="D42">
            <v>169205170.77250001</v>
          </cell>
          <cell r="F42">
            <v>157689995.97709998</v>
          </cell>
          <cell r="H42">
            <v>136552961.32479995</v>
          </cell>
          <cell r="J42">
            <v>11515174.795400023</v>
          </cell>
          <cell r="K42">
            <v>7.3024130186878033E-2</v>
          </cell>
          <cell r="M42">
            <v>32652209.447700053</v>
          </cell>
          <cell r="N42">
            <v>0.2391175491978873</v>
          </cell>
        </row>
        <row r="43">
          <cell r="A43" t="str">
            <v>Other</v>
          </cell>
          <cell r="D43">
            <v>13840.881099969149</v>
          </cell>
          <cell r="F43">
            <v>18933.267500072718</v>
          </cell>
          <cell r="H43">
            <v>25889.995700001717</v>
          </cell>
          <cell r="J43">
            <v>-5092.386400103569</v>
          </cell>
          <cell r="K43">
            <v>-0.26896500564860293</v>
          </cell>
          <cell r="M43">
            <v>-12049.114600032568</v>
          </cell>
          <cell r="N43">
            <v>-0.46539654697709237</v>
          </cell>
        </row>
        <row r="44">
          <cell r="A44" t="str">
            <v>Treasury &amp; International Finance</v>
          </cell>
          <cell r="B44" t="str">
            <v>TandTFin</v>
          </cell>
          <cell r="D44">
            <v>296245383.45459998</v>
          </cell>
          <cell r="F44">
            <v>283728643.99880004</v>
          </cell>
          <cell r="H44">
            <v>264337923.25619996</v>
          </cell>
          <cell r="J44">
            <v>12516739.455799937</v>
          </cell>
          <cell r="K44">
            <v>4.4115177372972159E-2</v>
          </cell>
          <cell r="M44">
            <v>31907460.198400021</v>
          </cell>
          <cell r="N44">
            <v>0.12070708510286234</v>
          </cell>
        </row>
        <row r="46">
          <cell r="A46" t="str">
            <v>Total Corporate &amp; Investment Bank</v>
          </cell>
          <cell r="B46" t="str">
            <v>CORPORATE AND INVESTMENT BANKING</v>
          </cell>
          <cell r="D46">
            <v>1728040428.0905001</v>
          </cell>
          <cell r="F46">
            <v>820450251.61319935</v>
          </cell>
          <cell r="H46">
            <v>2245645517.8252001</v>
          </cell>
          <cell r="J46">
            <v>907590176.47730076</v>
          </cell>
          <cell r="K46">
            <v>1.1062098825526152</v>
          </cell>
          <cell r="M46">
            <v>-517605089.73469996</v>
          </cell>
          <cell r="N46">
            <v>-0.23049278509280291</v>
          </cell>
        </row>
      </sheetData>
      <sheetData sheetId="4" refreshError="1">
        <row r="1">
          <cell r="A1" t="str">
            <v>2nd Quarter Results - Investment Banking Segment</v>
          </cell>
        </row>
        <row r="2">
          <cell r="Y2" t="str">
            <v>LESS 42D</v>
          </cell>
        </row>
        <row r="3">
          <cell r="A3" t="str">
            <v>($ in millions)</v>
          </cell>
          <cell r="D3" t="str">
            <v>2Q 2008</v>
          </cell>
          <cell r="F3" t="str">
            <v>1Q 2008</v>
          </cell>
          <cell r="H3" t="str">
            <v>2Q 2007</v>
          </cell>
          <cell r="J3" t="str">
            <v>2Q08 vs. 1Q08</v>
          </cell>
          <cell r="M3" t="str">
            <v>2Q08 vs. 2Q07</v>
          </cell>
        </row>
        <row r="4">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cell r="Q5" t="str">
            <v>FINANCIAL ELEMENT</v>
          </cell>
          <cell r="S5" t="str">
            <v>FINANCIAL ELEMENT</v>
          </cell>
          <cell r="U5" t="str">
            <v>FINANCIAL ELEMENT</v>
          </cell>
        </row>
        <row r="6">
          <cell r="D6" t="str">
            <v>Total Product</v>
          </cell>
          <cell r="F6" t="str">
            <v>Total Product</v>
          </cell>
          <cell r="H6" t="str">
            <v>Total Product</v>
          </cell>
          <cell r="Q6" t="str">
            <v>Total Product</v>
          </cell>
          <cell r="S6" t="str">
            <v>Total Product</v>
          </cell>
          <cell r="U6" t="str">
            <v>Total Product</v>
          </cell>
        </row>
        <row r="7">
          <cell r="D7" t="str">
            <v>SCENARIO</v>
          </cell>
          <cell r="F7" t="str">
            <v>SCENARIO</v>
          </cell>
          <cell r="H7" t="str">
            <v>SCENARIO</v>
          </cell>
          <cell r="Q7" t="str">
            <v>SCENARIO</v>
          </cell>
          <cell r="S7" t="str">
            <v>SCENARIO</v>
          </cell>
          <cell r="U7" t="str">
            <v>SCENARIO</v>
          </cell>
        </row>
        <row r="8">
          <cell r="D8" t="str">
            <v>Combined Working</v>
          </cell>
          <cell r="F8" t="str">
            <v>Combined Working</v>
          </cell>
          <cell r="H8" t="str">
            <v>Combined Working</v>
          </cell>
          <cell r="Q8" t="str">
            <v>Combined Working</v>
          </cell>
          <cell r="S8" t="str">
            <v>Combined Working</v>
          </cell>
          <cell r="U8" t="str">
            <v>Combined Working</v>
          </cell>
        </row>
        <row r="9">
          <cell r="D9" t="str">
            <v>IB Seg</v>
          </cell>
          <cell r="F9" t="str">
            <v>IB Seg</v>
          </cell>
          <cell r="H9" t="str">
            <v>IB Seg</v>
          </cell>
          <cell r="Q9" t="str">
            <v>TOTAL PRINCIPAL INVESTING</v>
          </cell>
          <cell r="S9" t="str">
            <v>TOTAL PRINCIPAL INVESTING</v>
          </cell>
          <cell r="U9" t="str">
            <v>TOTAL PRINCIPAL INVESTING</v>
          </cell>
        </row>
        <row r="10">
          <cell r="D10" t="str">
            <v>Quarter 2</v>
          </cell>
          <cell r="F10" t="str">
            <v>Quarter 1</v>
          </cell>
          <cell r="H10" t="str">
            <v>Quarter 2</v>
          </cell>
          <cell r="Q10" t="str">
            <v>Quarter 2</v>
          </cell>
          <cell r="S10" t="str">
            <v>Quarter 1</v>
          </cell>
          <cell r="U10" t="str">
            <v>Quarter 2</v>
          </cell>
          <cell r="W10" t="str">
            <v>Quarter 2</v>
          </cell>
          <cell r="Y10" t="str">
            <v>Quarter 1</v>
          </cell>
          <cell r="AA10" t="str">
            <v>Quarter 2</v>
          </cell>
        </row>
        <row r="11">
          <cell r="D11" t="str">
            <v>Actuals</v>
          </cell>
          <cell r="F11" t="str">
            <v>Actuals</v>
          </cell>
          <cell r="H11" t="str">
            <v>Actuals</v>
          </cell>
          <cell r="Q11" t="str">
            <v>Actuals</v>
          </cell>
          <cell r="S11" t="str">
            <v>Actuals</v>
          </cell>
          <cell r="U11" t="str">
            <v>Actuals</v>
          </cell>
          <cell r="W11" t="str">
            <v>Actuals</v>
          </cell>
          <cell r="Y11" t="str">
            <v>Actuals</v>
          </cell>
          <cell r="AA11" t="str">
            <v>Actuals</v>
          </cell>
        </row>
        <row r="12">
          <cell r="D12" t="str">
            <v>2008</v>
          </cell>
          <cell r="F12" t="str">
            <v>2008</v>
          </cell>
          <cell r="H12" t="str">
            <v>2007</v>
          </cell>
          <cell r="Q12" t="str">
            <v>2008</v>
          </cell>
          <cell r="S12" t="str">
            <v>2008</v>
          </cell>
          <cell r="U12" t="str">
            <v>2007</v>
          </cell>
          <cell r="W12" t="str">
            <v>2008</v>
          </cell>
          <cell r="Y12" t="str">
            <v>2008</v>
          </cell>
          <cell r="AA12" t="str">
            <v>2007</v>
          </cell>
        </row>
        <row r="14">
          <cell r="B14" t="str">
            <v>Net Interest Income</v>
          </cell>
          <cell r="D14">
            <v>590771346.08640003</v>
          </cell>
          <cell r="F14">
            <v>485431025.2049998</v>
          </cell>
          <cell r="H14">
            <v>268416877.92889991</v>
          </cell>
          <cell r="Q14">
            <v>-17478517.108600002</v>
          </cell>
          <cell r="S14">
            <v>-15713664.301299997</v>
          </cell>
          <cell r="U14">
            <v>3739249.0066999979</v>
          </cell>
          <cell r="W14">
            <v>-17478517.108600002</v>
          </cell>
          <cell r="Y14">
            <v>-15713664.301299997</v>
          </cell>
          <cell r="AA14">
            <v>3739249.0066999979</v>
          </cell>
        </row>
        <row r="15">
          <cell r="B15" t="str">
            <v>Total Fee &amp; Other Income</v>
          </cell>
          <cell r="D15">
            <v>361911893.08510005</v>
          </cell>
          <cell r="F15">
            <v>-529791320.81220025</v>
          </cell>
          <cell r="H15">
            <v>1168467969.7516999</v>
          </cell>
          <cell r="Q15">
            <v>132195339.22</v>
          </cell>
          <cell r="S15">
            <v>429378939.81999993</v>
          </cell>
          <cell r="U15">
            <v>296700582.64999998</v>
          </cell>
          <cell r="W15">
            <v>132195339.22</v>
          </cell>
          <cell r="Y15">
            <v>429378939.81999993</v>
          </cell>
          <cell r="AA15">
            <v>296700582.64999998</v>
          </cell>
        </row>
        <row r="16">
          <cell r="B16" t="str">
            <v>Total Referral Fee Income</v>
          </cell>
          <cell r="D16">
            <v>-9631332.1257000007</v>
          </cell>
          <cell r="F16">
            <v>-16401269.0425</v>
          </cell>
          <cell r="H16">
            <v>-20018284.43</v>
          </cell>
          <cell r="Q16" t="str">
            <v>0</v>
          </cell>
          <cell r="S16" t="str">
            <v>0</v>
          </cell>
          <cell r="U16" t="str">
            <v>0</v>
          </cell>
          <cell r="W16" t="str">
            <v>0</v>
          </cell>
          <cell r="Y16" t="str">
            <v>0</v>
          </cell>
          <cell r="AA16" t="str">
            <v>0</v>
          </cell>
        </row>
        <row r="18">
          <cell r="A18" t="str">
            <v>Net Interest Income</v>
          </cell>
          <cell r="D18">
            <v>590771346.08640003</v>
          </cell>
          <cell r="F18">
            <v>485431025.2049998</v>
          </cell>
          <cell r="H18">
            <v>268416877.92889991</v>
          </cell>
          <cell r="J18">
            <v>105340320.88140023</v>
          </cell>
          <cell r="K18">
            <v>0.21700368417308002</v>
          </cell>
          <cell r="M18">
            <v>322354468.15750015</v>
          </cell>
          <cell r="N18">
            <v>1.2009470888894236</v>
          </cell>
          <cell r="Q18">
            <v>-17478517.108600002</v>
          </cell>
          <cell r="S18">
            <v>-15713664.301299997</v>
          </cell>
          <cell r="U18">
            <v>3739249.0066999979</v>
          </cell>
          <cell r="W18">
            <v>608249863.19500005</v>
          </cell>
          <cell r="Y18">
            <v>501144689.50629979</v>
          </cell>
          <cell r="AA18">
            <v>264677628.9221999</v>
          </cell>
          <cell r="AC18">
            <v>107105173.68870026</v>
          </cell>
          <cell r="AD18">
            <v>0.21372105887067144</v>
          </cell>
          <cell r="AF18">
            <v>343572234.27280015</v>
          </cell>
          <cell r="AG18">
            <v>1.2980781023007832</v>
          </cell>
        </row>
        <row r="19">
          <cell r="A19" t="str">
            <v>Fee &amp; Other Income</v>
          </cell>
          <cell r="D19">
            <v>617242505.01940012</v>
          </cell>
          <cell r="F19">
            <v>-1108871063.8247004</v>
          </cell>
          <cell r="H19">
            <v>1148449685.3216999</v>
          </cell>
          <cell r="J19">
            <v>1726113568.8441005</v>
          </cell>
          <cell r="K19">
            <v>1.5566404653850532</v>
          </cell>
          <cell r="M19">
            <v>-531207180.30229974</v>
          </cell>
          <cell r="N19">
            <v>-0.46254284109407873</v>
          </cell>
          <cell r="Q19">
            <v>132195339.22</v>
          </cell>
          <cell r="S19">
            <v>429378939.81999993</v>
          </cell>
          <cell r="U19">
            <v>296700582.64999998</v>
          </cell>
          <cell r="W19">
            <v>485047165.79940009</v>
          </cell>
          <cell r="Y19">
            <v>-1538250003.6447003</v>
          </cell>
          <cell r="AA19">
            <v>851749102.67169988</v>
          </cell>
          <cell r="AC19">
            <v>2023297169.4441004</v>
          </cell>
          <cell r="AD19">
            <v>1.3153240140745253</v>
          </cell>
          <cell r="AF19">
            <v>-366701936.87229979</v>
          </cell>
          <cell r="AG19">
            <v>-0.43052811646300287</v>
          </cell>
        </row>
        <row r="20">
          <cell r="A20" t="str">
            <v>Corporate Macro Hedge</v>
          </cell>
          <cell r="D20">
            <v>-264961944.06000003</v>
          </cell>
          <cell r="F20">
            <v>562678473.97000003</v>
          </cell>
          <cell r="H20">
            <v>0</v>
          </cell>
          <cell r="J20">
            <v>-827640418.03000009</v>
          </cell>
          <cell r="K20">
            <v>-1.470894047519804</v>
          </cell>
          <cell r="M20">
            <v>-264961944.06000003</v>
          </cell>
          <cell r="N20">
            <v>-1</v>
          </cell>
          <cell r="Q20">
            <v>0</v>
          </cell>
          <cell r="S20">
            <v>0</v>
          </cell>
          <cell r="U20">
            <v>0</v>
          </cell>
          <cell r="W20">
            <v>-264961944.06000003</v>
          </cell>
          <cell r="Y20">
            <v>562678473.97000003</v>
          </cell>
          <cell r="AA20">
            <v>0</v>
          </cell>
          <cell r="AC20">
            <v>-827640418.03000009</v>
          </cell>
          <cell r="AD20" t="str">
            <v>n/a</v>
          </cell>
          <cell r="AF20">
            <v>-264961944.06000003</v>
          </cell>
          <cell r="AG20" t="str">
            <v>n/a</v>
          </cell>
        </row>
        <row r="21">
          <cell r="A21" t="str">
            <v>Total Revenue</v>
          </cell>
          <cell r="B21" t="str">
            <v>TOTREV</v>
          </cell>
          <cell r="D21">
            <v>943051907.04580009</v>
          </cell>
          <cell r="F21">
            <v>-60761564.649700508</v>
          </cell>
          <cell r="H21">
            <v>1416866563.2506001</v>
          </cell>
          <cell r="J21">
            <v>1003813471.6955006</v>
          </cell>
          <cell r="K21">
            <v>16.520533621585209</v>
          </cell>
          <cell r="M21">
            <v>-473814656.20480001</v>
          </cell>
          <cell r="N21">
            <v>-0.33441021793736603</v>
          </cell>
          <cell r="Q21">
            <v>114716822.11140001</v>
          </cell>
          <cell r="S21">
            <v>413665275.51869988</v>
          </cell>
          <cell r="U21">
            <v>300439831.65669996</v>
          </cell>
          <cell r="W21">
            <v>828335084.93440008</v>
          </cell>
          <cell r="Y21">
            <v>-474426840.16840041</v>
          </cell>
          <cell r="AA21">
            <v>1116426731.5939002</v>
          </cell>
          <cell r="AC21">
            <v>1302761925.1028004</v>
          </cell>
          <cell r="AD21">
            <v>-1</v>
          </cell>
          <cell r="AF21">
            <v>-288091646.65950012</v>
          </cell>
          <cell r="AG21">
            <v>-0.25804796544794067</v>
          </cell>
        </row>
        <row r="22">
          <cell r="W22">
            <v>0</v>
          </cell>
          <cell r="Y22">
            <v>0</v>
          </cell>
          <cell r="AA22">
            <v>0</v>
          </cell>
        </row>
        <row r="23">
          <cell r="A23" t="str">
            <v>Structured Credit Products</v>
          </cell>
          <cell r="D23">
            <v>22577841</v>
          </cell>
          <cell r="F23">
            <v>66000000</v>
          </cell>
          <cell r="H23">
            <v>0</v>
          </cell>
          <cell r="J23">
            <v>-43422159</v>
          </cell>
          <cell r="K23">
            <v>-0.65791149999999998</v>
          </cell>
          <cell r="M23">
            <v>22577841</v>
          </cell>
          <cell r="N23">
            <v>1</v>
          </cell>
        </row>
        <row r="24">
          <cell r="A24" t="str">
            <v>Residential Mort &amp; Consumer</v>
          </cell>
          <cell r="D24">
            <v>42896816.409999996</v>
          </cell>
          <cell r="F24">
            <v>81366.45</v>
          </cell>
          <cell r="H24">
            <v>-28.16</v>
          </cell>
          <cell r="J24">
            <v>42815449.959999993</v>
          </cell>
          <cell r="K24">
            <v>1</v>
          </cell>
          <cell r="M24">
            <v>42896844.569999993</v>
          </cell>
          <cell r="N24">
            <v>1</v>
          </cell>
        </row>
        <row r="25">
          <cell r="A25" t="str">
            <v>Real Estate Capital Markets</v>
          </cell>
          <cell r="D25">
            <v>15026927.779999999</v>
          </cell>
          <cell r="F25">
            <v>810866.06</v>
          </cell>
          <cell r="H25">
            <v>9015.59</v>
          </cell>
          <cell r="J25">
            <v>14216061.719999999</v>
          </cell>
          <cell r="K25">
            <v>17.531948149365135</v>
          </cell>
          <cell r="M25">
            <v>15017912.189999999</v>
          </cell>
          <cell r="N25">
            <v>1</v>
          </cell>
        </row>
        <row r="26">
          <cell r="A26" t="str">
            <v>Other</v>
          </cell>
          <cell r="D26">
            <v>7625000.0000000149</v>
          </cell>
          <cell r="F26">
            <v>-13.380000002682209</v>
          </cell>
          <cell r="H26">
            <v>0</v>
          </cell>
          <cell r="J26">
            <v>7625013.3800000176</v>
          </cell>
          <cell r="K26">
            <v>1</v>
          </cell>
          <cell r="M26">
            <v>7625000.0000000149</v>
          </cell>
          <cell r="N26">
            <v>1</v>
          </cell>
        </row>
        <row r="27">
          <cell r="A27" t="str">
            <v>Total Loan Loss Provision</v>
          </cell>
          <cell r="B27" t="str">
            <v>Provision for Credit Losses</v>
          </cell>
          <cell r="D27">
            <v>88126585.190000013</v>
          </cell>
          <cell r="F27">
            <v>66892219.130000003</v>
          </cell>
          <cell r="H27">
            <v>8987.43</v>
          </cell>
          <cell r="J27">
            <v>21234366.06000001</v>
          </cell>
          <cell r="K27">
            <v>0.31744149523179394</v>
          </cell>
          <cell r="M27">
            <v>88117597.760000005</v>
          </cell>
          <cell r="N27">
            <v>1</v>
          </cell>
          <cell r="Q27" t="str">
            <v>0</v>
          </cell>
          <cell r="S27" t="str">
            <v>0</v>
          </cell>
          <cell r="U27" t="str">
            <v>0</v>
          </cell>
          <cell r="W27">
            <v>88126585.190000013</v>
          </cell>
          <cell r="Y27">
            <v>66892219.130000003</v>
          </cell>
          <cell r="AA27">
            <v>8987.43</v>
          </cell>
          <cell r="AC27">
            <v>21234366.06000001</v>
          </cell>
          <cell r="AD27">
            <v>0.31744149523179394</v>
          </cell>
          <cell r="AF27">
            <v>88117597.760000005</v>
          </cell>
          <cell r="AG27">
            <v>-1</v>
          </cell>
        </row>
        <row r="28">
          <cell r="W28">
            <v>0</v>
          </cell>
          <cell r="Y28">
            <v>0</v>
          </cell>
          <cell r="AA28">
            <v>0</v>
          </cell>
        </row>
        <row r="29">
          <cell r="A29" t="str">
            <v>Expenses</v>
          </cell>
          <cell r="B29" t="str">
            <v>Total Noninterest Expense</v>
          </cell>
          <cell r="D29">
            <v>663601303.75619996</v>
          </cell>
          <cell r="F29">
            <v>430475808.82030004</v>
          </cell>
          <cell r="H29">
            <v>700117642.67419994</v>
          </cell>
          <cell r="J29">
            <v>233125494.93589991</v>
          </cell>
          <cell r="K29">
            <v>0.54155306792911329</v>
          </cell>
          <cell r="M29">
            <v>-36516338.917999983</v>
          </cell>
          <cell r="N29">
            <v>-5.2157432825889916E-2</v>
          </cell>
          <cell r="Q29">
            <v>8268859.1291000005</v>
          </cell>
          <cell r="S29">
            <v>10553509.9351</v>
          </cell>
          <cell r="U29">
            <v>9934361.0754000004</v>
          </cell>
          <cell r="W29">
            <v>655332444.62709999</v>
          </cell>
          <cell r="Y29">
            <v>419922298.88520002</v>
          </cell>
          <cell r="AA29">
            <v>690183281.59879994</v>
          </cell>
          <cell r="AC29">
            <v>235410145.74189997</v>
          </cell>
          <cell r="AD29">
            <v>0.56060406024367215</v>
          </cell>
          <cell r="AF29">
            <v>-34850836.971699953</v>
          </cell>
          <cell r="AG29">
            <v>-5.0495046606994706E-2</v>
          </cell>
        </row>
        <row r="30">
          <cell r="W30">
            <v>0</v>
          </cell>
          <cell r="Y30">
            <v>0</v>
          </cell>
          <cell r="AA30">
            <v>0</v>
          </cell>
        </row>
        <row r="31">
          <cell r="A31" t="str">
            <v>Income Before Tax</v>
          </cell>
          <cell r="D31">
            <v>191324018.09960008</v>
          </cell>
          <cell r="F31">
            <v>-558129592.60000062</v>
          </cell>
          <cell r="H31">
            <v>716739933.14640009</v>
          </cell>
          <cell r="J31">
            <v>749453610.6996007</v>
          </cell>
          <cell r="K31">
            <v>1.3427949720571757</v>
          </cell>
          <cell r="M31">
            <v>-525415915.04680002</v>
          </cell>
          <cell r="N31">
            <v>-0.73306354334170942</v>
          </cell>
          <cell r="Q31">
            <v>106447962.98230001</v>
          </cell>
          <cell r="S31">
            <v>403111765.58359987</v>
          </cell>
          <cell r="U31">
            <v>290505470.58129996</v>
          </cell>
          <cell r="W31">
            <v>84876055.117300063</v>
          </cell>
          <cell r="Y31">
            <v>-961241358.18360043</v>
          </cell>
          <cell r="AA31">
            <v>426234462.56510013</v>
          </cell>
          <cell r="AC31">
            <v>1046117413.3009005</v>
          </cell>
          <cell r="AD31">
            <v>1.0882983804168447</v>
          </cell>
          <cell r="AF31">
            <v>-341358407.44780004</v>
          </cell>
          <cell r="AG31">
            <v>-0.80087003146927216</v>
          </cell>
        </row>
        <row r="32">
          <cell r="W32">
            <v>0</v>
          </cell>
          <cell r="Y32">
            <v>0</v>
          </cell>
          <cell r="AA32">
            <v>0</v>
          </cell>
        </row>
        <row r="33">
          <cell r="A33" t="str">
            <v>Net Income</v>
          </cell>
          <cell r="B33" t="str">
            <v>Net Income</v>
          </cell>
          <cell r="D33">
            <v>121490752.35200013</v>
          </cell>
          <cell r="F33">
            <v>-354412289.70680034</v>
          </cell>
          <cell r="H33">
            <v>455129858.4168998</v>
          </cell>
          <cell r="J33">
            <v>475903042.05880046</v>
          </cell>
          <cell r="K33">
            <v>1.3427949760221563</v>
          </cell>
          <cell r="M33">
            <v>-333639106.06489968</v>
          </cell>
          <cell r="N33">
            <v>-0.73306354196451251</v>
          </cell>
          <cell r="Q33">
            <v>67594456.493500009</v>
          </cell>
          <cell r="S33">
            <v>255975971.14559999</v>
          </cell>
          <cell r="U33">
            <v>184470973.81869996</v>
          </cell>
          <cell r="W33">
            <v>53896295.858500123</v>
          </cell>
          <cell r="Y33">
            <v>-610388260.8524003</v>
          </cell>
          <cell r="AA33">
            <v>270658884.59819984</v>
          </cell>
          <cell r="AC33">
            <v>664284556.71090043</v>
          </cell>
          <cell r="AD33">
            <v>1.0882983820547836</v>
          </cell>
          <cell r="AF33">
            <v>-216762588.73969972</v>
          </cell>
          <cell r="AG33">
            <v>-0.80087002893509085</v>
          </cell>
        </row>
        <row r="35">
          <cell r="A35" t="str">
            <v>Key Metrics:</v>
          </cell>
        </row>
        <row r="36">
          <cell r="A36" t="str">
            <v xml:space="preserve">  Operating Leverage - $</v>
          </cell>
          <cell r="J36">
            <v>770687976.75960064</v>
          </cell>
          <cell r="M36">
            <v>-437298317.28680003</v>
          </cell>
        </row>
        <row r="37">
          <cell r="A37" t="str">
            <v xml:space="preserve">  Operating Leverage - %</v>
          </cell>
          <cell r="J37">
            <v>15.978980553656095</v>
          </cell>
          <cell r="M37">
            <v>-0.28225278511147611</v>
          </cell>
        </row>
        <row r="39">
          <cell r="A39" t="str">
            <v>Total Loans Outstanding (Avg Bal)</v>
          </cell>
          <cell r="B39" t="str">
            <v>Loans &amp; Leases Net Of Unearned Income</v>
          </cell>
          <cell r="D39">
            <v>27578532749.883331</v>
          </cell>
          <cell r="F39">
            <v>23551110273.792759</v>
          </cell>
          <cell r="H39">
            <v>11120745611.73885</v>
          </cell>
          <cell r="J39">
            <v>4027422476.0905724</v>
          </cell>
          <cell r="K39">
            <v>0.1710077541682701</v>
          </cell>
          <cell r="M39">
            <v>16457787138.144482</v>
          </cell>
          <cell r="N39">
            <v>1.4799175984002324</v>
          </cell>
          <cell r="Q39">
            <v>-5.2513199999999998</v>
          </cell>
          <cell r="S39">
            <v>-8</v>
          </cell>
          <cell r="U39">
            <v>-8</v>
          </cell>
          <cell r="W39">
            <v>-5.2513199999999998</v>
          </cell>
          <cell r="Y39">
            <v>-8</v>
          </cell>
          <cell r="AA39">
            <v>-8</v>
          </cell>
        </row>
        <row r="41">
          <cell r="A41" t="str">
            <v>Total Loans Held for Sale (Avg Bal)</v>
          </cell>
          <cell r="B41" t="str">
            <v>Total Loans Held for Sale</v>
          </cell>
          <cell r="D41">
            <v>4168660800.5123301</v>
          </cell>
          <cell r="F41">
            <v>7831041073.8903704</v>
          </cell>
          <cell r="H41">
            <v>15730259445.379971</v>
          </cell>
          <cell r="J41">
            <v>-3662380273.3780403</v>
          </cell>
          <cell r="K41">
            <v>-0.46767476237468031</v>
          </cell>
          <cell r="M41">
            <v>-11561598644.867641</v>
          </cell>
          <cell r="N41">
            <v>-0.73499096979378309</v>
          </cell>
          <cell r="Q41" t="str">
            <v>0</v>
          </cell>
          <cell r="S41" t="str">
            <v>0</v>
          </cell>
          <cell r="U41" t="str">
            <v>0</v>
          </cell>
          <cell r="W41" t="str">
            <v>0</v>
          </cell>
          <cell r="Y41" t="str">
            <v>0</v>
          </cell>
          <cell r="AA41" t="str">
            <v>0</v>
          </cell>
        </row>
        <row r="47">
          <cell r="D47" t="str">
            <v>FINANCIAL ELEMENT</v>
          </cell>
          <cell r="F47" t="str">
            <v>FINANCIAL ELEMENT</v>
          </cell>
          <cell r="H47" t="str">
            <v>FINANCIAL ELEMENT</v>
          </cell>
        </row>
        <row r="48">
          <cell r="D48" t="str">
            <v>Total Product</v>
          </cell>
          <cell r="F48" t="str">
            <v>Total Product</v>
          </cell>
          <cell r="H48" t="str">
            <v>Total Product</v>
          </cell>
        </row>
        <row r="49">
          <cell r="D49" t="str">
            <v>SCENARIO</v>
          </cell>
          <cell r="F49" t="str">
            <v>SCENARIO</v>
          </cell>
          <cell r="H49" t="str">
            <v>SCENARIO</v>
          </cell>
        </row>
        <row r="50">
          <cell r="D50" t="str">
            <v>Combined Working</v>
          </cell>
          <cell r="F50" t="str">
            <v>Combined Working</v>
          </cell>
          <cell r="H50" t="str">
            <v>Combined Working</v>
          </cell>
        </row>
        <row r="51">
          <cell r="D51" t="str">
            <v>Provision for Credit Losses</v>
          </cell>
          <cell r="F51" t="str">
            <v>Provision for Credit Losses</v>
          </cell>
          <cell r="H51" t="str">
            <v>Provision for Credit Losses</v>
          </cell>
        </row>
        <row r="52">
          <cell r="D52" t="str">
            <v>Quarter 2</v>
          </cell>
          <cell r="F52" t="str">
            <v>Quarter 1</v>
          </cell>
          <cell r="H52" t="str">
            <v>Quarter 2</v>
          </cell>
        </row>
        <row r="53">
          <cell r="D53" t="str">
            <v>Actuals</v>
          </cell>
          <cell r="F53" t="str">
            <v>Actuals</v>
          </cell>
          <cell r="H53" t="str">
            <v>Actuals</v>
          </cell>
        </row>
        <row r="54">
          <cell r="D54" t="str">
            <v>2008</v>
          </cell>
          <cell r="F54" t="str">
            <v>2008</v>
          </cell>
          <cell r="H54" t="str">
            <v>2007</v>
          </cell>
        </row>
        <row r="56">
          <cell r="B56" t="str">
            <v>SP STRUCTURED CREDIT PRODS</v>
          </cell>
          <cell r="D56">
            <v>22577841</v>
          </cell>
          <cell r="F56">
            <v>66000000</v>
          </cell>
          <cell r="H56">
            <v>0</v>
          </cell>
        </row>
        <row r="57">
          <cell r="B57" t="str">
            <v>SP RESIDENTIAL MTG &amp; CONSUMER</v>
          </cell>
          <cell r="D57">
            <v>42896816.409999996</v>
          </cell>
          <cell r="F57">
            <v>81366.45</v>
          </cell>
          <cell r="H57">
            <v>-28.16</v>
          </cell>
        </row>
        <row r="58">
          <cell r="B58" t="str">
            <v>LEVERAGED FINANCE - FID</v>
          </cell>
          <cell r="D58">
            <v>7625000</v>
          </cell>
          <cell r="F58">
            <v>-13.380000000004657</v>
          </cell>
          <cell r="H58">
            <v>0</v>
          </cell>
        </row>
        <row r="59">
          <cell r="B59" t="str">
            <v>REAL ESTATE CAPITAL MARKETS</v>
          </cell>
          <cell r="D59">
            <v>15026927.779999999</v>
          </cell>
          <cell r="F59">
            <v>810866.06</v>
          </cell>
          <cell r="H59">
            <v>9015.59</v>
          </cell>
        </row>
        <row r="60">
          <cell r="B60" t="str">
            <v>IB Seg</v>
          </cell>
          <cell r="D60">
            <v>88126585.190000013</v>
          </cell>
          <cell r="F60">
            <v>66892219.130000003</v>
          </cell>
          <cell r="H60">
            <v>8987.43</v>
          </cell>
        </row>
      </sheetData>
      <sheetData sheetId="5" refreshError="1">
        <row r="1">
          <cell r="A1" t="str">
            <v>Investment Banking Segment - Loans Outstanding (Avg Bal)</v>
          </cell>
        </row>
        <row r="3">
          <cell r="D3" t="str">
            <v>2Q 2008</v>
          </cell>
          <cell r="F3" t="str">
            <v>1Q 2008</v>
          </cell>
          <cell r="H3" t="str">
            <v>2Q 2007</v>
          </cell>
          <cell r="J3" t="str">
            <v>2Q08 vs. 1Q08</v>
          </cell>
          <cell r="M3" t="str">
            <v>2Q08 vs. 2Q07</v>
          </cell>
        </row>
        <row r="4">
          <cell r="A4" t="str">
            <v>Loans Outstanding - Avg Bal ($ in millions)</v>
          </cell>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row>
        <row r="6">
          <cell r="D6" t="str">
            <v>Total Product</v>
          </cell>
          <cell r="F6" t="str">
            <v>Total Product</v>
          </cell>
          <cell r="H6" t="str">
            <v>Total Product</v>
          </cell>
        </row>
        <row r="7">
          <cell r="D7" t="str">
            <v>SCENARIO</v>
          </cell>
          <cell r="F7" t="str">
            <v>SCENARIO</v>
          </cell>
          <cell r="H7" t="str">
            <v>SCENARIO</v>
          </cell>
        </row>
        <row r="8">
          <cell r="D8" t="str">
            <v>Combined Working</v>
          </cell>
          <cell r="F8" t="str">
            <v>Combined Working</v>
          </cell>
          <cell r="H8" t="str">
            <v>Combined Working</v>
          </cell>
        </row>
        <row r="9">
          <cell r="D9" t="str">
            <v>Loans &amp; Leases Net Of Unearned Income</v>
          </cell>
          <cell r="F9" t="str">
            <v>Loans &amp; Leases Net Of Unearned Income</v>
          </cell>
          <cell r="H9" t="str">
            <v>Loans &amp; Leases Net Of Unearned Income</v>
          </cell>
        </row>
        <row r="10">
          <cell r="D10" t="str">
            <v>Quarter 2</v>
          </cell>
          <cell r="F10" t="str">
            <v>Quarter 1</v>
          </cell>
          <cell r="H10" t="str">
            <v>Quarter 2</v>
          </cell>
        </row>
        <row r="11">
          <cell r="D11" t="str">
            <v>Actuals</v>
          </cell>
          <cell r="F11" t="str">
            <v>Actuals</v>
          </cell>
          <cell r="H11" t="str">
            <v>Actuals</v>
          </cell>
        </row>
        <row r="12">
          <cell r="D12" t="str">
            <v>2008</v>
          </cell>
          <cell r="F12" t="str">
            <v>2008</v>
          </cell>
          <cell r="H12" t="str">
            <v>2007</v>
          </cell>
        </row>
        <row r="14">
          <cell r="A14" t="str">
            <v>CMBS</v>
          </cell>
          <cell r="B14" t="str">
            <v>RED CMBS Americas</v>
          </cell>
          <cell r="D14">
            <v>2298397894.0854001</v>
          </cell>
          <cell r="F14">
            <v>2816841383.7992501</v>
          </cell>
          <cell r="H14">
            <v>2506865071.191</v>
          </cell>
          <cell r="J14">
            <v>-518443489.71385002</v>
          </cell>
          <cell r="K14">
            <v>-0.18405136075308326</v>
          </cell>
          <cell r="M14">
            <v>-208467177.10559988</v>
          </cell>
          <cell r="N14">
            <v>-8.3158515191469037E-2</v>
          </cell>
          <cell r="O14" t="str">
            <v>B</v>
          </cell>
        </row>
        <row r="15">
          <cell r="A15" t="str">
            <v>Real Estate Investments</v>
          </cell>
          <cell r="B15" t="str">
            <v>Real Estate Investments</v>
          </cell>
          <cell r="D15">
            <v>7169095835.8913603</v>
          </cell>
          <cell r="F15">
            <v>6276381867.2138796</v>
          </cell>
          <cell r="H15">
            <v>2870382605.3197999</v>
          </cell>
          <cell r="J15">
            <v>892713968.6774807</v>
          </cell>
          <cell r="K15">
            <v>0.14223385185352996</v>
          </cell>
          <cell r="M15">
            <v>4298713230.5715599</v>
          </cell>
          <cell r="N15">
            <v>1.4976098387039327</v>
          </cell>
          <cell r="O15" t="str">
            <v>C</v>
          </cell>
        </row>
        <row r="16">
          <cell r="A16" t="str">
            <v>RECM Europe</v>
          </cell>
          <cell r="B16" t="str">
            <v>REAL ESTATE FINANCE EUROPE</v>
          </cell>
          <cell r="D16">
            <v>2799855839.4910002</v>
          </cell>
          <cell r="F16">
            <v>2389930619.56287</v>
          </cell>
          <cell r="H16">
            <v>311383373.15934002</v>
          </cell>
          <cell r="J16">
            <v>409925219.92813015</v>
          </cell>
          <cell r="K16">
            <v>0.17152180760925498</v>
          </cell>
          <cell r="M16">
            <v>2488472466.3316603</v>
          </cell>
          <cell r="N16">
            <v>7.9916677665967342</v>
          </cell>
          <cell r="O16" t="str">
            <v>D</v>
          </cell>
        </row>
        <row r="17">
          <cell r="A17" t="str">
            <v>Real Estate Corporate Banking</v>
          </cell>
          <cell r="B17" t="str">
            <v>REAL ESTATE CORPORATE BANKING</v>
          </cell>
          <cell r="D17">
            <v>3438410924.7325501</v>
          </cell>
          <cell r="F17">
            <v>3557159898.3959498</v>
          </cell>
          <cell r="H17">
            <v>2085210475.32616</v>
          </cell>
          <cell r="J17">
            <v>-118748973.6633997</v>
          </cell>
          <cell r="K17">
            <v>-3.3383085679378047E-2</v>
          </cell>
          <cell r="M17">
            <v>1353200449.4063902</v>
          </cell>
          <cell r="N17">
            <v>0.64895149214840209</v>
          </cell>
          <cell r="O17" t="str">
            <v>E</v>
          </cell>
        </row>
        <row r="18">
          <cell r="A18" t="str">
            <v>OPM - RECM</v>
          </cell>
          <cell r="B18" t="str">
            <v>OPM RECM</v>
          </cell>
          <cell r="D18">
            <v>273552628.26999998</v>
          </cell>
          <cell r="F18">
            <v>273552628.26999998</v>
          </cell>
          <cell r="H18" t="str">
            <v>0</v>
          </cell>
          <cell r="J18">
            <v>0</v>
          </cell>
          <cell r="K18">
            <v>0</v>
          </cell>
          <cell r="M18">
            <v>273552628.26999998</v>
          </cell>
          <cell r="N18" t="str">
            <v>n/a</v>
          </cell>
        </row>
        <row r="19">
          <cell r="A19" t="str">
            <v>Other RECM</v>
          </cell>
          <cell r="D19">
            <v>15211397.206478119</v>
          </cell>
          <cell r="F19">
            <v>36249563.968019485</v>
          </cell>
          <cell r="H19">
            <v>10830523.536160469</v>
          </cell>
          <cell r="J19">
            <v>-21038166.761541367</v>
          </cell>
          <cell r="K19">
            <v>-0.58037020197268863</v>
          </cell>
          <cell r="M19">
            <v>4380873.6703176498</v>
          </cell>
          <cell r="N19">
            <v>0.40449325055164548</v>
          </cell>
        </row>
        <row r="20">
          <cell r="A20" t="str">
            <v>Total Real Estate Capital Markets</v>
          </cell>
          <cell r="B20" t="str">
            <v>REAL ESTATE CAPITAL MARKETS</v>
          </cell>
          <cell r="D20">
            <v>15994524519.67679</v>
          </cell>
          <cell r="F20">
            <v>15350115961.20997</v>
          </cell>
          <cell r="H20">
            <v>7784672048.5324602</v>
          </cell>
          <cell r="J20">
            <v>644408558.46681976</v>
          </cell>
          <cell r="K20">
            <v>4.1980696438727386E-2</v>
          </cell>
          <cell r="M20">
            <v>8209852471.14433</v>
          </cell>
          <cell r="N20">
            <v>1.0546176409180941</v>
          </cell>
        </row>
        <row r="22">
          <cell r="A22" t="str">
            <v>Global Rate Products</v>
          </cell>
          <cell r="B22" t="str">
            <v>FID Global Rate Products</v>
          </cell>
          <cell r="D22">
            <v>530616591.05868</v>
          </cell>
          <cell r="F22">
            <v>375557038.18472999</v>
          </cell>
          <cell r="H22">
            <v>606253831.11187005</v>
          </cell>
          <cell r="J22">
            <v>155059552.87395</v>
          </cell>
          <cell r="K22">
            <v>0.41287883625730082</v>
          </cell>
          <cell r="M22">
            <v>-75637240.053190053</v>
          </cell>
          <cell r="N22">
            <v>-0.1247616694058185</v>
          </cell>
        </row>
        <row r="23">
          <cell r="A23" t="str">
            <v>High Grade</v>
          </cell>
          <cell r="B23" t="str">
            <v>HIGH GRADE FIXED INCOME</v>
          </cell>
          <cell r="D23">
            <v>83929990.837249994</v>
          </cell>
          <cell r="F23">
            <v>96886918.487360001</v>
          </cell>
          <cell r="H23">
            <v>59500471.748020001</v>
          </cell>
          <cell r="J23">
            <v>-12956927.650110006</v>
          </cell>
          <cell r="K23">
            <v>-0.13373247753565806</v>
          </cell>
          <cell r="M23">
            <v>24429519.089229994</v>
          </cell>
          <cell r="N23">
            <v>0.41057689748557219</v>
          </cell>
        </row>
        <row r="24">
          <cell r="A24" t="str">
            <v>Leveraged Finance</v>
          </cell>
          <cell r="B24" t="str">
            <v>LEVERAGED FINANCE - FID</v>
          </cell>
          <cell r="D24">
            <v>1756968490.5328701</v>
          </cell>
          <cell r="F24">
            <v>1124034910.5606699</v>
          </cell>
          <cell r="H24">
            <v>262883658.02528</v>
          </cell>
          <cell r="J24">
            <v>632933579.97220016</v>
          </cell>
          <cell r="K24">
            <v>0.56309067807911073</v>
          </cell>
          <cell r="M24">
            <v>1494084832.5075901</v>
          </cell>
          <cell r="N24">
            <v>5.6834450788261348</v>
          </cell>
          <cell r="O24" t="str">
            <v>A</v>
          </cell>
        </row>
        <row r="25">
          <cell r="A25" t="str">
            <v>Structured Asset Finance</v>
          </cell>
          <cell r="B25" t="str">
            <v>STRUCTURED ASSET FINANCE</v>
          </cell>
          <cell r="D25">
            <v>1440032341.2883601</v>
          </cell>
          <cell r="F25">
            <v>1406048192.61341</v>
          </cell>
          <cell r="H25">
            <v>887713209.01803005</v>
          </cell>
          <cell r="J25">
            <v>33984148.674950123</v>
          </cell>
          <cell r="K25">
            <v>2.4169974296388855E-2</v>
          </cell>
          <cell r="M25">
            <v>552319132.27033007</v>
          </cell>
          <cell r="N25">
            <v>0.62218194644337221</v>
          </cell>
        </row>
        <row r="26">
          <cell r="A26" t="str">
            <v>Residential Mortgage &amp; Consumer</v>
          </cell>
          <cell r="B26" t="str">
            <v>SP RESIDENTIAL MTG &amp; CONSUMER</v>
          </cell>
          <cell r="D26">
            <v>3669774385.8016701</v>
          </cell>
          <cell r="F26">
            <v>2090714800.45594</v>
          </cell>
          <cell r="H26">
            <v>270299233.37582999</v>
          </cell>
          <cell r="J26">
            <v>1579059585.3457301</v>
          </cell>
          <cell r="K26">
            <v>0.75527259146076309</v>
          </cell>
          <cell r="M26">
            <v>3399475152.4258399</v>
          </cell>
          <cell r="N26">
            <v>12.576710299799981</v>
          </cell>
          <cell r="O26" t="str">
            <v>F</v>
          </cell>
        </row>
        <row r="27">
          <cell r="A27" t="str">
            <v>Structured Credit Products</v>
          </cell>
          <cell r="B27" t="str">
            <v>SP STRUCTURED CREDIT PRODS</v>
          </cell>
          <cell r="D27">
            <v>3734965693.1905699</v>
          </cell>
          <cell r="F27">
            <v>2753622928.7940798</v>
          </cell>
          <cell r="H27">
            <v>752493794.95462</v>
          </cell>
          <cell r="J27">
            <v>981342764.3964901</v>
          </cell>
          <cell r="K27">
            <v>0.35638240593321135</v>
          </cell>
          <cell r="M27">
            <v>2982471898.23595</v>
          </cell>
          <cell r="N27">
            <v>3.9634504872107437</v>
          </cell>
          <cell r="O27" t="str">
            <v>G</v>
          </cell>
        </row>
        <row r="28">
          <cell r="A28" t="str">
            <v>Other FID</v>
          </cell>
          <cell r="D28">
            <v>368115290.92823982</v>
          </cell>
          <cell r="F28">
            <v>355053594.75166035</v>
          </cell>
          <cell r="H28">
            <v>328006556.02075958</v>
          </cell>
          <cell r="J28">
            <v>13061696.176579475</v>
          </cell>
          <cell r="K28">
            <v>3.6787956437155309E-2</v>
          </cell>
          <cell r="M28">
            <v>40108734.90748024</v>
          </cell>
          <cell r="N28">
            <v>0.12228028425426275</v>
          </cell>
        </row>
        <row r="29">
          <cell r="B29" t="str">
            <v>FID LESS LP</v>
          </cell>
          <cell r="D29">
            <v>11584402783.63764</v>
          </cell>
          <cell r="F29">
            <v>8201918383.8478498</v>
          </cell>
          <cell r="H29">
            <v>3167150754.2544098</v>
          </cell>
          <cell r="J29">
            <v>3382484399.7897902</v>
          </cell>
          <cell r="K29">
            <v>0.41240161648657259</v>
          </cell>
          <cell r="M29">
            <v>8417252029.3832302</v>
          </cell>
          <cell r="N29">
            <v>2.6576733103330805</v>
          </cell>
        </row>
        <row r="30">
          <cell r="A30" t="str">
            <v>Other Investment Banking</v>
          </cell>
          <cell r="D30">
            <v>-394553.43109893799</v>
          </cell>
          <cell r="F30">
            <v>-924071.26506233215</v>
          </cell>
          <cell r="H30">
            <v>168922808.95197964</v>
          </cell>
          <cell r="J30">
            <v>529517.83396339417</v>
          </cell>
          <cell r="K30">
            <v>0.57302705319775971</v>
          </cell>
          <cell r="M30">
            <v>-169317362.38307858</v>
          </cell>
          <cell r="N30">
            <v>-1.0023357025232222</v>
          </cell>
        </row>
        <row r="31">
          <cell r="A31" t="str">
            <v>Investment Banking</v>
          </cell>
          <cell r="B31" t="str">
            <v>IB Seg</v>
          </cell>
          <cell r="D31">
            <v>27578532749.883331</v>
          </cell>
          <cell r="F31">
            <v>23551110273.792759</v>
          </cell>
          <cell r="H31">
            <v>11120745611.73885</v>
          </cell>
          <cell r="J31">
            <v>4027422476.0905724</v>
          </cell>
          <cell r="K31">
            <v>0.1710077541682701</v>
          </cell>
          <cell r="M31">
            <v>16457787138.144482</v>
          </cell>
          <cell r="N31">
            <v>1.4799175984002324</v>
          </cell>
        </row>
        <row r="35">
          <cell r="C35" t="str">
            <v>A</v>
          </cell>
          <cell r="D35" t="str">
            <v>Increase from Q1 primarily due to full impact on avg bal for late Q1 events - OPM ramp up and LHTM Transfer.</v>
          </cell>
        </row>
        <row r="36">
          <cell r="C36" t="str">
            <v>B</v>
          </cell>
          <cell r="D36" t="str">
            <v>Repo platform has dropped off due to funding levels and margin calls.</v>
          </cell>
        </row>
        <row r="37">
          <cell r="C37" t="str">
            <v>C</v>
          </cell>
          <cell r="D37" t="str">
            <v>As noted throughout 2007 and especially from the moment the CMBS markets became disrupted</v>
          </cell>
        </row>
        <row r="38">
          <cell r="D38" t="str">
            <v>WBNA's REPO financing product line saw its facility lines drawn and the CDO activity</v>
          </cell>
        </row>
        <row r="39">
          <cell r="D39" t="str">
            <v>and exposure backing the lines term out rather than being brought to market.</v>
          </cell>
        </row>
        <row r="40">
          <cell r="D40" t="str">
            <v>This resulted in higher outstandings which have been termed over the course of Q2 2008 and Q1 2008.</v>
          </cell>
        </row>
        <row r="41">
          <cell r="C41" t="str">
            <v>D</v>
          </cell>
          <cell r="D41" t="str">
            <v>In January, product management and risk management decided to hold certain portions of larger loans that would</v>
          </cell>
        </row>
        <row r="42">
          <cell r="D42" t="str">
            <v>have been sold or securitized in normal markets.  This resulted in a transfer from LHFS to LHTM</v>
          </cell>
        </row>
        <row r="43">
          <cell r="C43" t="str">
            <v>E</v>
          </cell>
          <cell r="D43" t="str">
            <v>Increase over year ago QTR reflects financing needs of REITs as equity and public debt markets became</v>
          </cell>
        </row>
        <row r="44">
          <cell r="D44" t="str">
            <v>more costly vs Bank lines.</v>
          </cell>
        </row>
        <row r="45">
          <cell r="C45" t="str">
            <v>F</v>
          </cell>
          <cell r="D45" t="str">
            <v xml:space="preserve">Increase due to Accredited and Novastar loan pool purchases along with transfer of Vertice residential </v>
          </cell>
        </row>
        <row r="46">
          <cell r="D46" t="str">
            <v>mortage loans from LHFS to LFHI (i.e. LHTM)</v>
          </cell>
        </row>
        <row r="47">
          <cell r="C47" t="str">
            <v>G</v>
          </cell>
          <cell r="D47" t="str">
            <v>Primarily driven by WBNA investment in senior loan of private CLO's from Q3 2007 - Q2 2008 resulting from the market</v>
          </cell>
        </row>
        <row r="48">
          <cell r="D48" t="str">
            <v>disruption events.  The loan trading asset lines had decreased and these assets were</v>
          </cell>
        </row>
        <row r="49">
          <cell r="D49" t="str">
            <v>refinanced through a securitization that issued equity and debt and WBNA invested in the debt (i.e. loan)</v>
          </cell>
        </row>
      </sheetData>
      <sheetData sheetId="6" refreshError="1">
        <row r="2">
          <cell r="A2" t="str">
            <v>Investment Banking Segment - Loans Held for Sale (Avg Bal)</v>
          </cell>
        </row>
        <row r="4">
          <cell r="D4" t="str">
            <v>2Q 2008</v>
          </cell>
          <cell r="F4" t="str">
            <v>1Q 2008</v>
          </cell>
          <cell r="H4" t="str">
            <v>2Q 2007</v>
          </cell>
          <cell r="J4" t="str">
            <v>2Q08 vs. 1Q08</v>
          </cell>
          <cell r="M4" t="str">
            <v>2Q08 vs. 2Q07</v>
          </cell>
        </row>
        <row r="5">
          <cell r="A5" t="str">
            <v>Loans Held for Sale - Avg Bal ($ in millions)</v>
          </cell>
          <cell r="D5" t="str">
            <v>Actual</v>
          </cell>
          <cell r="F5" t="str">
            <v>Actual</v>
          </cell>
          <cell r="H5" t="str">
            <v>Actual</v>
          </cell>
          <cell r="J5" t="str">
            <v>$</v>
          </cell>
          <cell r="K5" t="str">
            <v>%</v>
          </cell>
          <cell r="M5" t="str">
            <v>$</v>
          </cell>
          <cell r="N5" t="str">
            <v>%</v>
          </cell>
        </row>
        <row r="6">
          <cell r="D6" t="str">
            <v>FINANCIAL ELEMENT</v>
          </cell>
          <cell r="F6" t="str">
            <v>FINANCIAL ELEMENT</v>
          </cell>
          <cell r="H6" t="str">
            <v>FINANCIAL ELEMENT</v>
          </cell>
        </row>
        <row r="7">
          <cell r="D7" t="str">
            <v>Total Product</v>
          </cell>
          <cell r="F7" t="str">
            <v>Total Product</v>
          </cell>
          <cell r="H7" t="str">
            <v>Total Product</v>
          </cell>
        </row>
        <row r="8">
          <cell r="D8" t="str">
            <v>SCENARIO</v>
          </cell>
          <cell r="F8" t="str">
            <v>SCENARIO</v>
          </cell>
          <cell r="H8" t="str">
            <v>SCENARIO</v>
          </cell>
        </row>
        <row r="9">
          <cell r="D9" t="str">
            <v>Combined Working</v>
          </cell>
          <cell r="F9" t="str">
            <v>Combined Working</v>
          </cell>
          <cell r="H9" t="str">
            <v>Combined Working</v>
          </cell>
        </row>
        <row r="10">
          <cell r="D10" t="str">
            <v>Total Loans Held for Sale</v>
          </cell>
          <cell r="F10" t="str">
            <v>Total Loans Held for Sale</v>
          </cell>
          <cell r="H10" t="str">
            <v>Total Loans Held for Sale</v>
          </cell>
        </row>
        <row r="11">
          <cell r="D11" t="str">
            <v>Quarter 2</v>
          </cell>
          <cell r="F11" t="str">
            <v>Quarter 1</v>
          </cell>
          <cell r="H11" t="str">
            <v>Quarter 2</v>
          </cell>
        </row>
        <row r="12">
          <cell r="D12" t="str">
            <v>Actuals</v>
          </cell>
          <cell r="F12" t="str">
            <v>Actuals</v>
          </cell>
          <cell r="H12" t="str">
            <v>Actuals</v>
          </cell>
        </row>
        <row r="13">
          <cell r="D13" t="str">
            <v>2008</v>
          </cell>
          <cell r="F13" t="str">
            <v>2008</v>
          </cell>
          <cell r="H13" t="str">
            <v>2007</v>
          </cell>
        </row>
        <row r="15">
          <cell r="A15" t="str">
            <v>CMBS</v>
          </cell>
          <cell r="B15" t="str">
            <v>RED CMBS Americas</v>
          </cell>
          <cell r="D15">
            <v>523351982.22065997</v>
          </cell>
          <cell r="F15">
            <v>1814860831.8882501</v>
          </cell>
          <cell r="H15">
            <v>11333622600.81698</v>
          </cell>
          <cell r="J15">
            <v>-1291508849.6675901</v>
          </cell>
          <cell r="K15">
            <v>-0.7116296891612649</v>
          </cell>
          <cell r="M15">
            <v>-10810270618.596321</v>
          </cell>
          <cell r="N15">
            <v>-0.95382306252345705</v>
          </cell>
          <cell r="O15" t="str">
            <v>B</v>
          </cell>
        </row>
        <row r="16">
          <cell r="A16" t="str">
            <v>Real Estate Investments</v>
          </cell>
          <cell r="B16" t="str">
            <v>Real Estate Investments</v>
          </cell>
          <cell r="D16">
            <v>343677615.83241999</v>
          </cell>
          <cell r="F16">
            <v>384591750.78583002</v>
          </cell>
          <cell r="H16">
            <v>142858990.62944999</v>
          </cell>
          <cell r="J16">
            <v>-40914134.953410029</v>
          </cell>
          <cell r="K16">
            <v>-0.10638328791455055</v>
          </cell>
          <cell r="M16">
            <v>200818625.20297</v>
          </cell>
          <cell r="N16">
            <v>1.4057121943683382</v>
          </cell>
        </row>
        <row r="17">
          <cell r="A17" t="str">
            <v>RECM Europe</v>
          </cell>
          <cell r="B17" t="str">
            <v>REAL ESTATE FINANCE EUROPE</v>
          </cell>
          <cell r="D17">
            <v>-352443.58922999998</v>
          </cell>
          <cell r="F17">
            <v>220024926.13473001</v>
          </cell>
          <cell r="H17">
            <v>1770418483.0630901</v>
          </cell>
          <cell r="J17">
            <v>-220377369.72396001</v>
          </cell>
          <cell r="K17">
            <v>-1.0016018348258151</v>
          </cell>
          <cell r="M17">
            <v>-1770770926.6523201</v>
          </cell>
          <cell r="N17">
            <v>-1.0001990736046882</v>
          </cell>
          <cell r="O17" t="str">
            <v>C</v>
          </cell>
        </row>
        <row r="18">
          <cell r="A18" t="str">
            <v>OPM - RECM</v>
          </cell>
          <cell r="B18" t="str">
            <v>OPM RECM</v>
          </cell>
          <cell r="D18" t="str">
            <v>0</v>
          </cell>
          <cell r="F18" t="str">
            <v>0</v>
          </cell>
          <cell r="H18">
            <v>157634503.15978</v>
          </cell>
          <cell r="J18">
            <v>0</v>
          </cell>
          <cell r="K18" t="str">
            <v>n/a</v>
          </cell>
          <cell r="M18">
            <v>-157634503.15978</v>
          </cell>
          <cell r="N18">
            <v>-1</v>
          </cell>
        </row>
        <row r="19">
          <cell r="A19" t="str">
            <v>Leveraged Finance</v>
          </cell>
          <cell r="B19" t="str">
            <v>LEVERAGED FINANCE - FID</v>
          </cell>
          <cell r="D19">
            <v>1057657396.19946</v>
          </cell>
          <cell r="F19">
            <v>1515160560.1873701</v>
          </cell>
          <cell r="H19">
            <v>-6652741.1507700002</v>
          </cell>
          <cell r="J19">
            <v>-457503163.98791003</v>
          </cell>
          <cell r="K19">
            <v>-0.30195028567225479</v>
          </cell>
          <cell r="M19">
            <v>1064310137.35023</v>
          </cell>
          <cell r="N19">
            <v>159.98069265434216</v>
          </cell>
          <cell r="O19" t="str">
            <v>A</v>
          </cell>
        </row>
        <row r="20">
          <cell r="A20" t="str">
            <v>Residential Mortgage &amp; Consumer</v>
          </cell>
          <cell r="B20" t="str">
            <v>SP RESIDENTIAL MTG &amp; CONSUMER</v>
          </cell>
          <cell r="D20">
            <v>1555226881.0592401</v>
          </cell>
          <cell r="F20">
            <v>2590002429.0352898</v>
          </cell>
          <cell r="H20">
            <v>2326339993.3617702</v>
          </cell>
          <cell r="J20">
            <v>-1034775547.9760497</v>
          </cell>
          <cell r="K20">
            <v>-0.39952686390393749</v>
          </cell>
          <cell r="M20">
            <v>-771113112.30253005</v>
          </cell>
          <cell r="N20">
            <v>-0.33147051355472867</v>
          </cell>
          <cell r="O20" t="str">
            <v>E</v>
          </cell>
        </row>
        <row r="21">
          <cell r="A21" t="str">
            <v>Structured Credit Products</v>
          </cell>
          <cell r="B21" t="str">
            <v>SP STRUCTURED CREDIT PRODS</v>
          </cell>
          <cell r="D21">
            <v>646930942.38780999</v>
          </cell>
          <cell r="F21">
            <v>1261941384.3577001</v>
          </cell>
          <cell r="H21">
            <v>0.02</v>
          </cell>
          <cell r="J21">
            <v>-615010441.96989012</v>
          </cell>
          <cell r="K21">
            <v>-0.48735262159812331</v>
          </cell>
          <cell r="M21">
            <v>646930942.36781001</v>
          </cell>
          <cell r="N21">
            <v>1</v>
          </cell>
          <cell r="O21" t="str">
            <v>D</v>
          </cell>
        </row>
        <row r="22">
          <cell r="A22" t="str">
            <v>Other FID</v>
          </cell>
          <cell r="D22">
            <v>42168426.40196991</v>
          </cell>
          <cell r="F22">
            <v>44459191.501209259</v>
          </cell>
          <cell r="H22">
            <v>0</v>
          </cell>
          <cell r="J22">
            <v>-2290765.0992393494</v>
          </cell>
          <cell r="K22">
            <v>-5.152511824640451E-2</v>
          </cell>
          <cell r="M22">
            <v>42168426.40196991</v>
          </cell>
          <cell r="N22" t="str">
            <v>n/a</v>
          </cell>
        </row>
        <row r="23">
          <cell r="B23" t="str">
            <v>FID LESS LP</v>
          </cell>
          <cell r="D23">
            <v>3301983646.04848</v>
          </cell>
          <cell r="F23">
            <v>5411563565.0815697</v>
          </cell>
          <cell r="H23">
            <v>2319687252.2309999</v>
          </cell>
          <cell r="J23">
            <v>-2109579919.0330896</v>
          </cell>
          <cell r="K23">
            <v>-0.38982816955995442</v>
          </cell>
          <cell r="M23">
            <v>982296393.81748009</v>
          </cell>
          <cell r="N23">
            <v>0.423460702675647</v>
          </cell>
        </row>
        <row r="24">
          <cell r="A24" t="str">
            <v>Other Investment Banking</v>
          </cell>
          <cell r="D24">
            <v>0</v>
          </cell>
          <cell r="F24">
            <v>-9.059906005859375E-6</v>
          </cell>
          <cell r="H24">
            <v>6037615.4796714783</v>
          </cell>
          <cell r="J24">
            <v>9.059906005859375E-6</v>
          </cell>
          <cell r="K24">
            <v>1</v>
          </cell>
          <cell r="M24">
            <v>-6037615.4796714783</v>
          </cell>
          <cell r="N24">
            <v>-1</v>
          </cell>
        </row>
        <row r="25">
          <cell r="A25" t="str">
            <v>Investment Banking</v>
          </cell>
          <cell r="B25" t="str">
            <v>IB Seg</v>
          </cell>
          <cell r="D25">
            <v>4168660800.5123301</v>
          </cell>
          <cell r="F25">
            <v>7831041073.8903704</v>
          </cell>
          <cell r="H25">
            <v>15730259445.379971</v>
          </cell>
          <cell r="J25">
            <v>-3662380273.3780403</v>
          </cell>
          <cell r="K25">
            <v>-0.46767476237468031</v>
          </cell>
          <cell r="M25">
            <v>-11561598644.867641</v>
          </cell>
          <cell r="N25">
            <v>-0.73499096979378309</v>
          </cell>
        </row>
        <row r="28">
          <cell r="C28" t="str">
            <v>A</v>
          </cell>
          <cell r="D28" t="str">
            <v>Lev Syndication Overhold amounts representing WB distribution risk from deals committed during</v>
          </cell>
        </row>
        <row r="29">
          <cell r="D29" t="str">
            <v>extremely different market liquidity circumstances - variance driver is net sales during the qtr</v>
          </cell>
        </row>
        <row r="30">
          <cell r="C30" t="str">
            <v>B</v>
          </cell>
          <cell r="D30" t="str">
            <v>In Q4 product management and risk management decided to hold certain portions of larger loans that would</v>
          </cell>
        </row>
        <row r="31">
          <cell r="D31" t="str">
            <v>have been sold or securitized in normal markets.  This resulted in a transfer from LHFS to LHTM</v>
          </cell>
        </row>
        <row r="32">
          <cell r="D32" t="str">
            <v>Business has been focused on selling LHFS risk during 1Q and 2Q.</v>
          </cell>
        </row>
        <row r="33">
          <cell r="C33" t="str">
            <v>C</v>
          </cell>
          <cell r="D33" t="str">
            <v>In January, product management and risk management decided to hold certain portions of larger loans that would</v>
          </cell>
        </row>
        <row r="34">
          <cell r="D34" t="str">
            <v>have been sold or securitized in normal markets.  This resulted in a transfer from LHFS to LHTM</v>
          </cell>
        </row>
        <row r="35">
          <cell r="C35" t="str">
            <v>D</v>
          </cell>
          <cell r="D35" t="str">
            <v>Atlas consolidation in October 2007 of $1.7bln and has been reducing as asset, which are referenced</v>
          </cell>
        </row>
        <row r="36">
          <cell r="D36" t="str">
            <v xml:space="preserve"> to total return swap agreements, are sold.  New purchases are reflected in trading assets</v>
          </cell>
        </row>
        <row r="37">
          <cell r="C37" t="str">
            <v>E</v>
          </cell>
          <cell r="D37" t="str">
            <v>Reduction primarily driven by Accredited and Vertice transfer in Q1 2008 from LHFS to LHFI (i.e. LTHM)</v>
          </cell>
        </row>
      </sheetData>
      <sheetData sheetId="7" refreshError="1">
        <row r="1">
          <cell r="A1" t="str">
            <v>2nd Quarter Results - Investment Banking Revenue</v>
          </cell>
        </row>
        <row r="3">
          <cell r="A3" t="str">
            <v>($ in millions)</v>
          </cell>
        </row>
        <row r="5">
          <cell r="D5" t="str">
            <v>2Q 2008</v>
          </cell>
          <cell r="F5" t="str">
            <v>1Q 2008</v>
          </cell>
          <cell r="H5" t="str">
            <v>2Q 2007</v>
          </cell>
          <cell r="J5" t="str">
            <v>2Q08 vs. 1Q08</v>
          </cell>
          <cell r="M5" t="str">
            <v>2Q08 vs. 2Q07</v>
          </cell>
        </row>
        <row r="6">
          <cell r="A6" t="str">
            <v>Revenue by type</v>
          </cell>
          <cell r="D6" t="str">
            <v>Actual</v>
          </cell>
          <cell r="F6" t="str">
            <v>Actual</v>
          </cell>
          <cell r="H6" t="str">
            <v>Actual</v>
          </cell>
          <cell r="J6" t="str">
            <v>$</v>
          </cell>
          <cell r="K6" t="str">
            <v>%</v>
          </cell>
          <cell r="M6" t="str">
            <v>$</v>
          </cell>
          <cell r="N6" t="str">
            <v>%</v>
          </cell>
        </row>
        <row r="7">
          <cell r="A7" t="str">
            <v>Investment Banking</v>
          </cell>
          <cell r="D7">
            <v>463311545.75909066</v>
          </cell>
          <cell r="F7">
            <v>399824441.67871404</v>
          </cell>
          <cell r="H7">
            <v>481704828.08309621</v>
          </cell>
          <cell r="J7">
            <v>63487104.080376625</v>
          </cell>
          <cell r="K7">
            <v>0.15878745134694092</v>
          </cell>
          <cell r="M7">
            <v>-18393282.324005544</v>
          </cell>
          <cell r="N7">
            <v>-3.818372009514636E-2</v>
          </cell>
        </row>
        <row r="8">
          <cell r="A8" t="str">
            <v>Leveraged Finance MTM</v>
          </cell>
          <cell r="D8">
            <v>438380525.5</v>
          </cell>
          <cell r="F8">
            <v>-792355000</v>
          </cell>
          <cell r="H8">
            <v>0</v>
          </cell>
          <cell r="J8">
            <v>1230735525.5</v>
          </cell>
          <cell r="K8">
            <v>1.5532627742615368</v>
          </cell>
          <cell r="M8">
            <v>438380525.5</v>
          </cell>
          <cell r="N8" t="str">
            <v>n/a</v>
          </cell>
        </row>
        <row r="9">
          <cell r="A9" t="str">
            <v>Capital Markets</v>
          </cell>
          <cell r="D9">
            <v>191604952.64050949</v>
          </cell>
          <cell r="F9">
            <v>-644574755.81711459</v>
          </cell>
          <cell r="H9">
            <v>634721903.51080394</v>
          </cell>
          <cell r="J9">
            <v>836179708.45762408</v>
          </cell>
          <cell r="K9">
            <v>1.297257922236833</v>
          </cell>
          <cell r="M9">
            <v>-443116950.87029445</v>
          </cell>
          <cell r="N9">
            <v>-0.6981277129705229</v>
          </cell>
        </row>
        <row r="10">
          <cell r="A10" t="str">
            <v>Corporate Macro Hedge</v>
          </cell>
          <cell r="D10">
            <v>-264961944.06000003</v>
          </cell>
          <cell r="F10">
            <v>562678473.97000003</v>
          </cell>
          <cell r="H10">
            <v>0</v>
          </cell>
          <cell r="J10">
            <v>-827640418.03000009</v>
          </cell>
          <cell r="K10">
            <v>-1.470894047519804</v>
          </cell>
          <cell r="M10">
            <v>-264961944.06000003</v>
          </cell>
          <cell r="N10" t="str">
            <v>n/a</v>
          </cell>
        </row>
        <row r="11">
          <cell r="A11" t="str">
            <v>Principal Investing</v>
          </cell>
          <cell r="D11">
            <v>114716827.2062</v>
          </cell>
          <cell r="F11">
            <v>413665275.5187</v>
          </cell>
          <cell r="H11">
            <v>300439831.6566999</v>
          </cell>
          <cell r="J11">
            <v>-298948448.3125</v>
          </cell>
          <cell r="K11">
            <v>-0.72268199920248288</v>
          </cell>
          <cell r="M11">
            <v>-185723004.45049989</v>
          </cell>
          <cell r="N11">
            <v>-0.61817037849601064</v>
          </cell>
        </row>
        <row r="12">
          <cell r="A12" t="str">
            <v xml:space="preserve">  Total</v>
          </cell>
          <cell r="D12">
            <v>943051907.04580009</v>
          </cell>
          <cell r="F12">
            <v>-60761564.649700508</v>
          </cell>
          <cell r="H12">
            <v>1416866563.2506001</v>
          </cell>
          <cell r="J12">
            <v>1003813471.6955006</v>
          </cell>
          <cell r="K12">
            <v>16.520533621585209</v>
          </cell>
          <cell r="M12">
            <v>-473814656.20480001</v>
          </cell>
          <cell r="N12">
            <v>-0.33441021793736603</v>
          </cell>
        </row>
        <row r="14">
          <cell r="D14" t="str">
            <v>FINANCIAL ELEMENT</v>
          </cell>
          <cell r="F14" t="str">
            <v>FINANCIAL ELEMENT</v>
          </cell>
          <cell r="H14" t="str">
            <v>FINANCIAL ELEMENT</v>
          </cell>
        </row>
        <row r="15">
          <cell r="D15" t="str">
            <v>Total Product</v>
          </cell>
          <cell r="F15" t="str">
            <v>Total Product</v>
          </cell>
          <cell r="H15" t="str">
            <v>Total Product</v>
          </cell>
        </row>
        <row r="16">
          <cell r="D16" t="str">
            <v>SCENARIO</v>
          </cell>
          <cell r="F16" t="str">
            <v>SCENARIO</v>
          </cell>
          <cell r="H16" t="str">
            <v>SCENARIO</v>
          </cell>
        </row>
        <row r="17">
          <cell r="D17" t="str">
            <v>Combined Working</v>
          </cell>
          <cell r="F17" t="str">
            <v>Combined Working</v>
          </cell>
          <cell r="H17" t="str">
            <v>Combined Working</v>
          </cell>
        </row>
        <row r="18">
          <cell r="D18" t="str">
            <v>TOTREV</v>
          </cell>
          <cell r="F18" t="str">
            <v>TOTREV</v>
          </cell>
          <cell r="H18" t="str">
            <v>TOTREV</v>
          </cell>
        </row>
        <row r="19">
          <cell r="D19" t="str">
            <v>Quarter 2</v>
          </cell>
          <cell r="F19" t="str">
            <v>Quarter 1</v>
          </cell>
          <cell r="H19" t="str">
            <v>Quarter 2</v>
          </cell>
        </row>
        <row r="20">
          <cell r="D20" t="str">
            <v>Actuals</v>
          </cell>
          <cell r="F20" t="str">
            <v>Actuals</v>
          </cell>
          <cell r="H20" t="str">
            <v>Actuals</v>
          </cell>
        </row>
        <row r="21">
          <cell r="D21" t="str">
            <v>2008</v>
          </cell>
          <cell r="F21" t="str">
            <v>2008</v>
          </cell>
          <cell r="H21" t="str">
            <v>2007</v>
          </cell>
        </row>
        <row r="22">
          <cell r="A22" t="str">
            <v>Revenue by Summary LOB</v>
          </cell>
        </row>
        <row r="23">
          <cell r="A23" t="str">
            <v>Fixed Income Global Rate Products</v>
          </cell>
          <cell r="B23" t="str">
            <v>FID Global Rate Products</v>
          </cell>
          <cell r="D23">
            <v>263534541.77129984</v>
          </cell>
          <cell r="F23">
            <v>131559988.2346001</v>
          </cell>
          <cell r="H23">
            <v>150396897.90800002</v>
          </cell>
          <cell r="J23">
            <v>131974553.53669974</v>
          </cell>
          <cell r="K23">
            <v>1.0031511503433732</v>
          </cell>
          <cell r="M23">
            <v>113137643.86329982</v>
          </cell>
          <cell r="N23">
            <v>0.75226048832807557</v>
          </cell>
        </row>
        <row r="24">
          <cell r="A24" t="str">
            <v>Fixed Income Credit Products (excl Loan Portfolio)</v>
          </cell>
          <cell r="D24">
            <v>288907156.49730003</v>
          </cell>
          <cell r="F24">
            <v>248219680.18430007</v>
          </cell>
          <cell r="H24">
            <v>215019289.16819999</v>
          </cell>
          <cell r="J24">
            <v>40687476.312999964</v>
          </cell>
          <cell r="K24">
            <v>0.16391720544797259</v>
          </cell>
          <cell r="M24">
            <v>73887867.329100043</v>
          </cell>
          <cell r="N24">
            <v>0.34363366940210122</v>
          </cell>
        </row>
        <row r="25">
          <cell r="B25" t="str">
            <v>CP NONLP</v>
          </cell>
          <cell r="D25">
            <v>727287681.99730003</v>
          </cell>
          <cell r="F25">
            <v>-544135319.81569993</v>
          </cell>
          <cell r="H25">
            <v>215019289.16819999</v>
          </cell>
          <cell r="J25">
            <v>1271423001.813</v>
          </cell>
          <cell r="K25">
            <v>2.3365934088668134</v>
          </cell>
          <cell r="M25">
            <v>512268392.82910001</v>
          </cell>
          <cell r="N25">
            <v>2.3824299429637463</v>
          </cell>
        </row>
        <row r="26">
          <cell r="B26" t="str">
            <v>FID Structured Products</v>
          </cell>
          <cell r="D26">
            <v>-140751121.52389985</v>
          </cell>
          <cell r="F26">
            <v>-585579057.74319983</v>
          </cell>
          <cell r="H26">
            <v>196037871.06039998</v>
          </cell>
          <cell r="J26">
            <v>444827936.21929997</v>
          </cell>
          <cell r="K26">
            <v>0.75963771302486549</v>
          </cell>
          <cell r="M26">
            <v>-336788992.5842998</v>
          </cell>
          <cell r="N26">
            <v>-1.7179792392283932</v>
          </cell>
        </row>
        <row r="27">
          <cell r="B27" t="str">
            <v>FID Other</v>
          </cell>
          <cell r="D27">
            <v>-171311848.84399998</v>
          </cell>
          <cell r="F27">
            <v>719970748.17470026</v>
          </cell>
          <cell r="H27">
            <v>8279793.4351000078</v>
          </cell>
          <cell r="J27">
            <v>-891282597.01870024</v>
          </cell>
          <cell r="K27">
            <v>-1.2379427904235234</v>
          </cell>
          <cell r="M27">
            <v>-179591642.2791</v>
          </cell>
          <cell r="N27">
            <v>-21.690352988489838</v>
          </cell>
        </row>
        <row r="28">
          <cell r="B28" t="str">
            <v>OTHER CORP &amp; INVEST BANKING</v>
          </cell>
          <cell r="D28">
            <v>-165631019.97300008</v>
          </cell>
          <cell r="F28">
            <v>-2402619.8923999872</v>
          </cell>
          <cell r="H28">
            <v>1410642.3445999813</v>
          </cell>
        </row>
        <row r="29">
          <cell r="B29" t="str">
            <v>REAL ESTATE CAPITAL MARKETS</v>
          </cell>
          <cell r="D29">
            <v>105383389.16890006</v>
          </cell>
          <cell r="F29">
            <v>-385569954.08470011</v>
          </cell>
          <cell r="H29">
            <v>384159462.30670005</v>
          </cell>
          <cell r="J29">
            <v>490953343.25360018</v>
          </cell>
          <cell r="K29">
            <v>1.2733184680301877</v>
          </cell>
          <cell r="M29">
            <v>-278776073.13779998</v>
          </cell>
          <cell r="N29">
            <v>-0.72567800741879029</v>
          </cell>
        </row>
        <row r="30">
          <cell r="A30" t="str">
            <v>Fixed Income Structured Products/Other</v>
          </cell>
          <cell r="D30">
            <v>537031444.55948162</v>
          </cell>
          <cell r="F30">
            <v>446376979.08440018</v>
          </cell>
          <cell r="H30">
            <v>589887769.14680004</v>
          </cell>
          <cell r="J30">
            <v>90654465.475081444</v>
          </cell>
          <cell r="K30">
            <v>0.20308947307504552</v>
          </cell>
          <cell r="M30">
            <v>-52856324.58731842</v>
          </cell>
          <cell r="N30">
            <v>-8.9604035465540466E-2</v>
          </cell>
        </row>
        <row r="31">
          <cell r="A31" t="str">
            <v>Market Disruption Losses</v>
          </cell>
          <cell r="D31">
            <v>-470961520.23148143</v>
          </cell>
          <cell r="F31">
            <v>-1492312862.6299999</v>
          </cell>
          <cell r="H31">
            <v>0</v>
          </cell>
          <cell r="J31">
            <v>1021351342.3985184</v>
          </cell>
          <cell r="K31">
            <v>0.68440832212524427</v>
          </cell>
          <cell r="M31">
            <v>-470961520.23148143</v>
          </cell>
          <cell r="N31" t="str">
            <v>n/a</v>
          </cell>
        </row>
        <row r="32">
          <cell r="A32" t="str">
            <v>Equities</v>
          </cell>
          <cell r="B32" t="str">
            <v>EQUITY DIVISION</v>
          </cell>
          <cell r="D32">
            <v>191977151.38100004</v>
          </cell>
          <cell r="F32">
            <v>150625701.05039993</v>
          </cell>
          <cell r="H32">
            <v>102398270.38570005</v>
          </cell>
          <cell r="J32">
            <v>41351450.330600113</v>
          </cell>
          <cell r="K32">
            <v>0.27453117258364668</v>
          </cell>
          <cell r="M32">
            <v>89578880.995299995</v>
          </cell>
          <cell r="N32">
            <v>0.87480853590481855</v>
          </cell>
        </row>
        <row r="33">
          <cell r="A33" t="str">
            <v>Principal Investing</v>
          </cell>
          <cell r="B33" t="str">
            <v>TOTAL PRINCIPAL INVESTING</v>
          </cell>
          <cell r="D33">
            <v>114716822.11140001</v>
          </cell>
          <cell r="F33">
            <v>413665275.51869988</v>
          </cell>
          <cell r="H33">
            <v>300439831.65669996</v>
          </cell>
          <cell r="J33">
            <v>-298948453.40729988</v>
          </cell>
          <cell r="K33">
            <v>-0.7226820115187208</v>
          </cell>
          <cell r="M33">
            <v>-185723009.54529995</v>
          </cell>
          <cell r="N33">
            <v>-0.61817039545381547</v>
          </cell>
        </row>
        <row r="34">
          <cell r="A34" t="str">
            <v>Total Advisory/Other</v>
          </cell>
          <cell r="D34">
            <v>17846310.956799984</v>
          </cell>
          <cell r="F34">
            <v>41103673.907899246</v>
          </cell>
          <cell r="H34">
            <v>58724504.985200167</v>
          </cell>
          <cell r="J34">
            <v>-23257362.951099262</v>
          </cell>
          <cell r="K34">
            <v>-0.56582199934759836</v>
          </cell>
          <cell r="M34">
            <v>-40878194.028400183</v>
          </cell>
          <cell r="N34">
            <v>-0.69610112573451854</v>
          </cell>
        </row>
        <row r="35">
          <cell r="A35" t="str">
            <v>Total IB Segment Revenue</v>
          </cell>
          <cell r="B35" t="str">
            <v>IB Seg</v>
          </cell>
          <cell r="D35">
            <v>943051907.04580009</v>
          </cell>
          <cell r="F35">
            <v>-60761564.649700508</v>
          </cell>
          <cell r="H35">
            <v>1416866563.2506001</v>
          </cell>
          <cell r="J35">
            <v>1003813471.6955006</v>
          </cell>
          <cell r="K35">
            <v>16.520533621585209</v>
          </cell>
          <cell r="M35">
            <v>-473814656.20480001</v>
          </cell>
          <cell r="N35">
            <v>-0.33441021793736603</v>
          </cell>
        </row>
        <row r="37">
          <cell r="A37" t="str">
            <v>Revenue by LOB</v>
          </cell>
        </row>
        <row r="38">
          <cell r="D38" t="str">
            <v>FINANCIAL ELEMENT</v>
          </cell>
          <cell r="F38" t="str">
            <v>FINANCIAL ELEMENT</v>
          </cell>
          <cell r="H38" t="str">
            <v>FINANCIAL ELEMENT</v>
          </cell>
        </row>
        <row r="39">
          <cell r="D39" t="str">
            <v>Total Product</v>
          </cell>
          <cell r="F39" t="str">
            <v>Total Product</v>
          </cell>
          <cell r="H39" t="str">
            <v>Total Product</v>
          </cell>
        </row>
        <row r="40">
          <cell r="D40" t="str">
            <v>SCENARIO</v>
          </cell>
          <cell r="F40" t="str">
            <v>SCENARIO</v>
          </cell>
          <cell r="H40" t="str">
            <v>SCENARIO</v>
          </cell>
        </row>
        <row r="41">
          <cell r="D41" t="str">
            <v>Combined Working</v>
          </cell>
          <cell r="F41" t="str">
            <v>Combined Working</v>
          </cell>
          <cell r="H41" t="str">
            <v>Combined Working</v>
          </cell>
        </row>
        <row r="42">
          <cell r="D42" t="str">
            <v>TOTREV</v>
          </cell>
          <cell r="F42" t="str">
            <v>TOTREV</v>
          </cell>
          <cell r="H42" t="str">
            <v>TOTREV</v>
          </cell>
        </row>
        <row r="43">
          <cell r="D43" t="str">
            <v>Quarter 2</v>
          </cell>
          <cell r="F43" t="str">
            <v>Quarter 1</v>
          </cell>
          <cell r="H43" t="str">
            <v>Quarter 2</v>
          </cell>
        </row>
        <row r="44">
          <cell r="D44" t="str">
            <v>Actuals</v>
          </cell>
          <cell r="F44" t="str">
            <v>Actuals</v>
          </cell>
          <cell r="H44" t="str">
            <v>Actuals</v>
          </cell>
        </row>
        <row r="45">
          <cell r="D45" t="str">
            <v>2008</v>
          </cell>
          <cell r="F45" t="str">
            <v>2008</v>
          </cell>
          <cell r="H45" t="str">
            <v>2007</v>
          </cell>
        </row>
        <row r="47">
          <cell r="A47" t="str">
            <v>Global Rate Products</v>
          </cell>
          <cell r="B47" t="str">
            <v>FID Global Rate Products</v>
          </cell>
          <cell r="D47">
            <v>263534541.77129984</v>
          </cell>
          <cell r="F47">
            <v>131559988.2346001</v>
          </cell>
          <cell r="H47">
            <v>150396897.90800002</v>
          </cell>
          <cell r="J47">
            <v>131974553.53669974</v>
          </cell>
          <cell r="K47">
            <v>1.0031511503433732</v>
          </cell>
          <cell r="M47">
            <v>113137643.86329982</v>
          </cell>
          <cell r="N47">
            <v>0.75226048832807557</v>
          </cell>
        </row>
        <row r="48">
          <cell r="A48" t="str">
            <v>High Grade</v>
          </cell>
          <cell r="B48" t="str">
            <v>HIGH GRADE FIXED INCOME</v>
          </cell>
          <cell r="D48">
            <v>156549964.80600002</v>
          </cell>
          <cell r="F48">
            <v>159395945.25370002</v>
          </cell>
          <cell r="H48">
            <v>106155966.2182</v>
          </cell>
          <cell r="J48">
            <v>-2845980.4476999938</v>
          </cell>
          <cell r="K48">
            <v>-1.785478572350278E-2</v>
          </cell>
          <cell r="M48">
            <v>50393998.587800026</v>
          </cell>
          <cell r="N48">
            <v>0.47471659279344569</v>
          </cell>
        </row>
        <row r="49">
          <cell r="A49" t="str">
            <v>Leveraged Finance</v>
          </cell>
          <cell r="B49" t="str">
            <v>LEVERAGED FINANCE - FID</v>
          </cell>
          <cell r="D49">
            <v>570740779.47370005</v>
          </cell>
          <cell r="F49">
            <v>-703529088.66180003</v>
          </cell>
          <cell r="H49">
            <v>108859144.44149999</v>
          </cell>
          <cell r="J49">
            <v>1274269868.1355</v>
          </cell>
          <cell r="K49">
            <v>1.8112539888852641</v>
          </cell>
          <cell r="M49">
            <v>461881635.03220004</v>
          </cell>
          <cell r="N49">
            <v>4.2429291301330352</v>
          </cell>
        </row>
        <row r="50">
          <cell r="A50" t="str">
            <v>RECM</v>
          </cell>
          <cell r="B50" t="str">
            <v>REAL ESTATE CAPITAL MARKETS</v>
          </cell>
          <cell r="D50">
            <v>105383389.16890006</v>
          </cell>
          <cell r="F50">
            <v>-385569954.08470011</v>
          </cell>
          <cell r="H50">
            <v>384159462.30670005</v>
          </cell>
          <cell r="J50">
            <v>490953343.25360018</v>
          </cell>
          <cell r="K50">
            <v>1.2733184680301877</v>
          </cell>
          <cell r="M50">
            <v>-278776073.13779998</v>
          </cell>
          <cell r="N50">
            <v>-0.72567800741879029</v>
          </cell>
        </row>
        <row r="51">
          <cell r="A51" t="str">
            <v>Structured Asset Finance</v>
          </cell>
          <cell r="B51" t="str">
            <v>STRUCTURED ASSET FINANCE</v>
          </cell>
          <cell r="D51">
            <v>54254692.936499998</v>
          </cell>
          <cell r="F51">
            <v>34260588.0726</v>
          </cell>
          <cell r="H51">
            <v>28067242.305199988</v>
          </cell>
          <cell r="J51">
            <v>19994104.863899998</v>
          </cell>
          <cell r="K51">
            <v>0.58358907388079362</v>
          </cell>
          <cell r="M51">
            <v>26187450.63130001</v>
          </cell>
          <cell r="N51">
            <v>0.93302542325108617</v>
          </cell>
        </row>
        <row r="52">
          <cell r="A52" t="str">
            <v>Residential &amp; Consumer Mortgage</v>
          </cell>
          <cell r="B52" t="str">
            <v>SP RESIDENTIAL MTG &amp; CONSUMER</v>
          </cell>
          <cell r="D52">
            <v>64687138.47580003</v>
          </cell>
          <cell r="F52">
            <v>-178142434.57429993</v>
          </cell>
          <cell r="H52">
            <v>81811869.657399997</v>
          </cell>
          <cell r="J52">
            <v>242829573.05009997</v>
          </cell>
          <cell r="K52">
            <v>1.3631203235230303</v>
          </cell>
          <cell r="M52">
            <v>-17124731.181599967</v>
          </cell>
          <cell r="N52">
            <v>-0.2093184186269359</v>
          </cell>
        </row>
        <row r="53">
          <cell r="A53" t="str">
            <v>Structured Credit Products (CDO/CLO)</v>
          </cell>
          <cell r="B53" t="str">
            <v>SP STRUCTURED CREDIT PRODS</v>
          </cell>
          <cell r="D53">
            <v>-255836946.46209997</v>
          </cell>
          <cell r="F53">
            <v>-366202488.98119998</v>
          </cell>
          <cell r="H53">
            <v>86448814.847200006</v>
          </cell>
          <cell r="J53">
            <v>110365542.51910001</v>
          </cell>
          <cell r="K53">
            <v>0.30137846093330606</v>
          </cell>
          <cell r="M53">
            <v>-342285761.30929995</v>
          </cell>
          <cell r="N53">
            <v>-3.9594037456071183</v>
          </cell>
        </row>
        <row r="54">
          <cell r="A54" t="str">
            <v>Real Estate - Asia</v>
          </cell>
          <cell r="B54" t="str">
            <v>PRINCIPAL REAL ESTATE INTERNATIONAL</v>
          </cell>
          <cell r="D54">
            <v>9326289.5311999954</v>
          </cell>
          <cell r="F54">
            <v>5845556.3144000005</v>
          </cell>
          <cell r="H54">
            <v>-1683971.6109000016</v>
          </cell>
          <cell r="J54">
            <v>3480733.2167999949</v>
          </cell>
          <cell r="K54">
            <v>0.59544943707505182</v>
          </cell>
          <cell r="M54">
            <v>11010261.142099997</v>
          </cell>
          <cell r="N54">
            <v>6.5382700461414212</v>
          </cell>
        </row>
        <row r="55">
          <cell r="A55" t="str">
            <v>Other Structured Products</v>
          </cell>
          <cell r="B55" t="str">
            <v>SP OTHER- FID</v>
          </cell>
          <cell r="D55">
            <v>-13182296.005299998</v>
          </cell>
          <cell r="F55">
            <v>-81340278.574700028</v>
          </cell>
          <cell r="H55">
            <v>1393915.8614999987</v>
          </cell>
          <cell r="J55">
            <v>68157982.569400027</v>
          </cell>
          <cell r="K55">
            <v>0.83793642908176358</v>
          </cell>
          <cell r="M55">
            <v>-14576211.866799997</v>
          </cell>
          <cell r="N55">
            <v>-10.457024178715116</v>
          </cell>
        </row>
        <row r="56">
          <cell r="A56" t="str">
            <v>Equities</v>
          </cell>
          <cell r="B56" t="str">
            <v>EQUITY DIVISION</v>
          </cell>
          <cell r="D56">
            <v>191977151.38100004</v>
          </cell>
          <cell r="F56">
            <v>150625701.05039993</v>
          </cell>
          <cell r="H56">
            <v>102398270.38570005</v>
          </cell>
          <cell r="J56">
            <v>41351450.330600113</v>
          </cell>
          <cell r="K56">
            <v>0.27453117258364668</v>
          </cell>
          <cell r="M56">
            <v>89578880.995299995</v>
          </cell>
          <cell r="N56">
            <v>0.87480853590481855</v>
          </cell>
        </row>
        <row r="57">
          <cell r="A57" t="str">
            <v>Advisory (M&amp;A / EPP)</v>
          </cell>
          <cell r="B57" t="str">
            <v>ADVISORY</v>
          </cell>
          <cell r="D57">
            <v>16988829.438699998</v>
          </cell>
          <cell r="F57">
            <v>41430722.035700008</v>
          </cell>
          <cell r="H57">
            <v>58033498.735800005</v>
          </cell>
          <cell r="J57">
            <v>-24441892.59700001</v>
          </cell>
          <cell r="K57">
            <v>-0.58994609304513035</v>
          </cell>
          <cell r="M57">
            <v>-41044669.297100008</v>
          </cell>
          <cell r="N57">
            <v>-0.70725822483937473</v>
          </cell>
        </row>
        <row r="58">
          <cell r="A58" t="str">
            <v>Principal Investing</v>
          </cell>
          <cell r="B58" t="str">
            <v>TOTAL PRINCIPAL INVESTING</v>
          </cell>
          <cell r="D58">
            <v>114716822.11140001</v>
          </cell>
          <cell r="F58">
            <v>413665275.51869988</v>
          </cell>
          <cell r="H58">
            <v>300439831.65669996</v>
          </cell>
          <cell r="J58">
            <v>-298948453.40729988</v>
          </cell>
          <cell r="K58">
            <v>-0.7226820115187208</v>
          </cell>
          <cell r="M58">
            <v>-185723009.54529995</v>
          </cell>
          <cell r="N58">
            <v>-0.61817039545381547</v>
          </cell>
        </row>
        <row r="59">
          <cell r="A59" t="str">
            <v>Corporate Macro Hedge</v>
          </cell>
          <cell r="D59">
            <v>-264961944.06000003</v>
          </cell>
          <cell r="F59">
            <v>562678473.97000003</v>
          </cell>
          <cell r="H59">
            <v>0</v>
          </cell>
          <cell r="J59">
            <v>-827640418.03000009</v>
          </cell>
          <cell r="K59">
            <v>-1.470894047519804</v>
          </cell>
          <cell r="M59">
            <v>-264961944.06000003</v>
          </cell>
          <cell r="N59" t="str">
            <v>n/a</v>
          </cell>
        </row>
        <row r="60">
          <cell r="A60" t="str">
            <v>Other Investment Banking</v>
          </cell>
          <cell r="D60">
            <v>-71126505.521299839</v>
          </cell>
          <cell r="F60">
            <v>154560429.77689946</v>
          </cell>
          <cell r="H60">
            <v>10385620.53760004</v>
          </cell>
          <cell r="J60">
            <v>-225686935.2981993</v>
          </cell>
          <cell r="K60">
            <v>-1.4601857385099635</v>
          </cell>
          <cell r="M60">
            <v>-81512126.058899879</v>
          </cell>
          <cell r="N60">
            <v>-7.8485561612610288</v>
          </cell>
        </row>
        <row r="61">
          <cell r="A61" t="str">
            <v>Investment Banking</v>
          </cell>
          <cell r="B61" t="str">
            <v>IB Seg</v>
          </cell>
          <cell r="D61">
            <v>943051907.04580009</v>
          </cell>
          <cell r="F61">
            <v>-60761564.649700508</v>
          </cell>
          <cell r="H61">
            <v>1416866563.2506001</v>
          </cell>
          <cell r="J61">
            <v>1003813471.6955006</v>
          </cell>
          <cell r="K61">
            <v>16.520533621585209</v>
          </cell>
          <cell r="M61">
            <v>-473814656.20480001</v>
          </cell>
          <cell r="N61">
            <v>-0.33441021793736603</v>
          </cell>
        </row>
        <row r="64">
          <cell r="A64" t="str">
            <v>Memo:</v>
          </cell>
        </row>
        <row r="65">
          <cell r="A65" t="str">
            <v>GMIB International Revenue</v>
          </cell>
          <cell r="D65">
            <v>77853000</v>
          </cell>
          <cell r="F65">
            <v>83468000</v>
          </cell>
          <cell r="H65">
            <v>40844000</v>
          </cell>
          <cell r="J65">
            <v>-5615000</v>
          </cell>
          <cell r="K65">
            <v>-6.7271289596012848E-2</v>
          </cell>
          <cell r="M65">
            <v>37009000</v>
          </cell>
          <cell r="N65">
            <v>0.90610616002350408</v>
          </cell>
        </row>
        <row r="66">
          <cell r="A66" t="str">
            <v>GMIB Int'l Sales Credits</v>
          </cell>
          <cell r="D66">
            <v>28930340</v>
          </cell>
          <cell r="F66">
            <v>24352000</v>
          </cell>
          <cell r="H66">
            <v>57473000</v>
          </cell>
          <cell r="J66">
            <v>4578340</v>
          </cell>
          <cell r="K66">
            <v>0.18800673455978975</v>
          </cell>
          <cell r="M66">
            <v>-28542660</v>
          </cell>
          <cell r="N66">
            <v>-0.49662728585596716</v>
          </cell>
        </row>
      </sheetData>
      <sheetData sheetId="8" refreshError="1">
        <row r="1">
          <cell r="A1" t="str">
            <v>2nd Quarter Results - Investment Banking Revenue Detail</v>
          </cell>
        </row>
        <row r="5">
          <cell r="A5" t="str">
            <v>($ in millions)</v>
          </cell>
        </row>
        <row r="6">
          <cell r="D6" t="str">
            <v>2Q 2008</v>
          </cell>
          <cell r="F6" t="str">
            <v>2Q 2008 Actual</v>
          </cell>
          <cell r="N6" t="str">
            <v>1Q 2008 Actual</v>
          </cell>
        </row>
        <row r="7">
          <cell r="A7" t="str">
            <v>Revenue by Type by LOB</v>
          </cell>
          <cell r="D7" t="str">
            <v>Total Revenue</v>
          </cell>
          <cell r="F7" t="str">
            <v>Net Interest Income</v>
          </cell>
          <cell r="G7" t="str">
            <v>Trading Profits/(Lossses)</v>
          </cell>
          <cell r="H7" t="str">
            <v>Other Fee Income</v>
          </cell>
          <cell r="J7" t="str">
            <v>Total Revenue</v>
          </cell>
          <cell r="K7" t="str">
            <v>Unusual Items</v>
          </cell>
          <cell r="L7" t="str">
            <v>Adjusted Revenue</v>
          </cell>
          <cell r="N7" t="str">
            <v>Net Interest Income</v>
          </cell>
          <cell r="O7" t="str">
            <v>Trading Profits/(Lossses)</v>
          </cell>
          <cell r="P7" t="str">
            <v>Other Fee Income</v>
          </cell>
          <cell r="R7" t="str">
            <v>Total Revenue</v>
          </cell>
          <cell r="S7" t="str">
            <v>Unusual Items</v>
          </cell>
          <cell r="T7" t="str">
            <v>Adjusted Revenue</v>
          </cell>
          <cell r="V7" t="str">
            <v>Adjusted Linked Q change</v>
          </cell>
          <cell r="X7" t="str">
            <v>Comments</v>
          </cell>
        </row>
        <row r="8">
          <cell r="D8" t="str">
            <v>FINANCIAL ELEMENT</v>
          </cell>
          <cell r="F8" t="str">
            <v>FINANCIAL ELEMENT</v>
          </cell>
          <cell r="G8" t="str">
            <v>FINANCIAL ELEMENT</v>
          </cell>
          <cell r="I8" t="str">
            <v>FINANCIAL ELEMENT</v>
          </cell>
          <cell r="J8" t="str">
            <v>FINANCIAL ELEMENT</v>
          </cell>
          <cell r="N8" t="str">
            <v>FINANCIAL ELEMENT</v>
          </cell>
          <cell r="O8" t="str">
            <v>FINANCIAL ELEMENT</v>
          </cell>
          <cell r="Q8" t="str">
            <v>FINANCIAL ELEMENT</v>
          </cell>
          <cell r="R8" t="str">
            <v>FINANCIAL ELEMENT</v>
          </cell>
        </row>
        <row r="9">
          <cell r="D9" t="str">
            <v>Total Product</v>
          </cell>
          <cell r="F9" t="str">
            <v>Total Product</v>
          </cell>
          <cell r="G9" t="str">
            <v>Total Product</v>
          </cell>
          <cell r="I9" t="str">
            <v>Total Product</v>
          </cell>
          <cell r="J9" t="str">
            <v>Total Product</v>
          </cell>
          <cell r="N9" t="str">
            <v>Total Product</v>
          </cell>
          <cell r="O9" t="str">
            <v>Total Product</v>
          </cell>
          <cell r="Q9" t="str">
            <v>Total Product</v>
          </cell>
          <cell r="R9" t="str">
            <v>Total Product</v>
          </cell>
        </row>
        <row r="10">
          <cell r="D10" t="str">
            <v>SCENARIO</v>
          </cell>
          <cell r="F10" t="str">
            <v>SCENARIO</v>
          </cell>
          <cell r="G10" t="str">
            <v>SCENARIO</v>
          </cell>
          <cell r="I10" t="str">
            <v>SCENARIO</v>
          </cell>
          <cell r="J10" t="str">
            <v>SCENARIO</v>
          </cell>
          <cell r="N10" t="str">
            <v>SCENARIO</v>
          </cell>
          <cell r="O10" t="str">
            <v>SCENARIO</v>
          </cell>
          <cell r="Q10" t="str">
            <v>SCENARIO</v>
          </cell>
          <cell r="R10" t="str">
            <v>SCENARIO</v>
          </cell>
        </row>
        <row r="11">
          <cell r="D11" t="str">
            <v>Combined Working</v>
          </cell>
          <cell r="F11" t="str">
            <v>Combined Working</v>
          </cell>
          <cell r="G11" t="str">
            <v>Combined Working</v>
          </cell>
          <cell r="I11" t="str">
            <v>Combined Working</v>
          </cell>
          <cell r="J11" t="str">
            <v>Combined Working</v>
          </cell>
          <cell r="N11" t="str">
            <v>Combined Working</v>
          </cell>
          <cell r="O11" t="str">
            <v>Combined Working</v>
          </cell>
          <cell r="Q11" t="str">
            <v>Combined Working</v>
          </cell>
          <cell r="R11" t="str">
            <v>Combined Working</v>
          </cell>
        </row>
        <row r="12">
          <cell r="D12" t="str">
            <v>TOTREV</v>
          </cell>
          <cell r="F12" t="str">
            <v>Net Interest Income</v>
          </cell>
          <cell r="G12" t="str">
            <v>Trading Profits(Losses)</v>
          </cell>
          <cell r="I12" t="str">
            <v>Total Noninterest Income</v>
          </cell>
          <cell r="J12" t="str">
            <v>TOTREV</v>
          </cell>
          <cell r="N12" t="str">
            <v>Net Interest Income</v>
          </cell>
          <cell r="O12" t="str">
            <v>Trading Profits(Losses)</v>
          </cell>
          <cell r="Q12" t="str">
            <v>Total Noninterest Income</v>
          </cell>
          <cell r="R12" t="str">
            <v>TOTREV</v>
          </cell>
        </row>
        <row r="13">
          <cell r="D13" t="str">
            <v>Quarter 2</v>
          </cell>
          <cell r="F13" t="str">
            <v>Quarter 2</v>
          </cell>
          <cell r="G13" t="str">
            <v>Quarter 2</v>
          </cell>
          <cell r="I13" t="str">
            <v>Quarter 2</v>
          </cell>
          <cell r="J13" t="str">
            <v>Quarter 2</v>
          </cell>
          <cell r="N13" t="str">
            <v>Quarter 1</v>
          </cell>
          <cell r="O13" t="str">
            <v>Quarter 1</v>
          </cell>
          <cell r="Q13" t="str">
            <v>Quarter 1</v>
          </cell>
          <cell r="R13" t="str">
            <v>Quarter 1</v>
          </cell>
        </row>
        <row r="14">
          <cell r="D14" t="str">
            <v>Actuals</v>
          </cell>
          <cell r="F14" t="str">
            <v>Actuals</v>
          </cell>
          <cell r="G14" t="str">
            <v>Actuals</v>
          </cell>
          <cell r="I14" t="str">
            <v>Actuals</v>
          </cell>
          <cell r="J14" t="str">
            <v>Actuals</v>
          </cell>
          <cell r="N14" t="str">
            <v>Actuals</v>
          </cell>
          <cell r="O14" t="str">
            <v>Actuals</v>
          </cell>
          <cell r="Q14" t="str">
            <v>Actuals</v>
          </cell>
          <cell r="R14" t="str">
            <v>Actuals</v>
          </cell>
        </row>
        <row r="15">
          <cell r="D15" t="str">
            <v>2008</v>
          </cell>
          <cell r="F15" t="str">
            <v>2008</v>
          </cell>
          <cell r="G15" t="str">
            <v>2008</v>
          </cell>
          <cell r="I15" t="str">
            <v>2008</v>
          </cell>
          <cell r="J15" t="str">
            <v>2008</v>
          </cell>
          <cell r="N15" t="str">
            <v>2008</v>
          </cell>
          <cell r="O15" t="str">
            <v>2008</v>
          </cell>
          <cell r="Q15" t="str">
            <v>2008</v>
          </cell>
          <cell r="R15" t="str">
            <v>2008</v>
          </cell>
        </row>
        <row r="17">
          <cell r="A17" t="str">
            <v>Global Rate Products</v>
          </cell>
          <cell r="B17" t="str">
            <v>FID Global Rate Products</v>
          </cell>
          <cell r="D17">
            <v>263534541.77129984</v>
          </cell>
          <cell r="F17">
            <v>79786915.72879988</v>
          </cell>
          <cell r="G17">
            <v>181747035.83999997</v>
          </cell>
          <cell r="H17">
            <v>2000590.2024999559</v>
          </cell>
          <cell r="I17">
            <v>183747626.04249993</v>
          </cell>
          <cell r="J17">
            <v>263534541.77129984</v>
          </cell>
          <cell r="L17">
            <v>263534541.77129984</v>
          </cell>
          <cell r="N17">
            <v>46010442.839600079</v>
          </cell>
          <cell r="O17">
            <v>90415279.069999963</v>
          </cell>
          <cell r="P17">
            <v>-4865733.6749999523</v>
          </cell>
          <cell r="Q17">
            <v>85549545.395000011</v>
          </cell>
          <cell r="R17">
            <v>131559988.2346001</v>
          </cell>
          <cell r="T17">
            <v>131559988.2346001</v>
          </cell>
          <cell r="V17">
            <v>131974553.53669974</v>
          </cell>
        </row>
        <row r="18">
          <cell r="A18" t="str">
            <v>High Grade</v>
          </cell>
          <cell r="B18" t="str">
            <v>HIGH GRADE FIXED INCOME</v>
          </cell>
          <cell r="D18">
            <v>156549964.80600002</v>
          </cell>
          <cell r="F18">
            <v>7760917.4984000055</v>
          </cell>
          <cell r="G18">
            <v>65763632.74000001</v>
          </cell>
          <cell r="H18">
            <v>83025414.567600012</v>
          </cell>
          <cell r="I18">
            <v>148789047.30760002</v>
          </cell>
          <cell r="J18">
            <v>156549964.80600002</v>
          </cell>
          <cell r="L18">
            <v>156549964.80600002</v>
          </cell>
          <cell r="N18">
            <v>7804770.7628999958</v>
          </cell>
          <cell r="O18">
            <v>51731418.160000011</v>
          </cell>
          <cell r="P18">
            <v>99859756.330799982</v>
          </cell>
          <cell r="Q18">
            <v>151591174.49079999</v>
          </cell>
          <cell r="R18">
            <v>159395945.25370002</v>
          </cell>
          <cell r="T18">
            <v>159395945.25370002</v>
          </cell>
          <cell r="V18">
            <v>-2845980.4476999938</v>
          </cell>
        </row>
        <row r="19">
          <cell r="A19" t="str">
            <v>Leveraged Finance</v>
          </cell>
          <cell r="B19" t="str">
            <v>LEVERAGED FINANCE - FID</v>
          </cell>
          <cell r="D19">
            <v>570740779.47370005</v>
          </cell>
          <cell r="F19">
            <v>67031719.953700006</v>
          </cell>
          <cell r="G19">
            <v>18461536.189999998</v>
          </cell>
          <cell r="H19">
            <v>485247523.32999998</v>
          </cell>
          <cell r="I19">
            <v>503709059.51999998</v>
          </cell>
          <cell r="J19">
            <v>570740779.47370005</v>
          </cell>
          <cell r="K19">
            <v>438381000</v>
          </cell>
          <cell r="L19">
            <v>132359779.47370005</v>
          </cell>
          <cell r="N19">
            <v>45967776.338200003</v>
          </cell>
          <cell r="O19">
            <v>18199653.349999998</v>
          </cell>
          <cell r="P19">
            <v>-767696518.35000002</v>
          </cell>
          <cell r="Q19">
            <v>-749496865</v>
          </cell>
          <cell r="R19">
            <v>-703529088.66180003</v>
          </cell>
          <cell r="S19">
            <v>-792355000</v>
          </cell>
          <cell r="T19">
            <v>88825911.338199973</v>
          </cell>
          <cell r="V19">
            <v>43533868.135500073</v>
          </cell>
        </row>
        <row r="20">
          <cell r="A20" t="str">
            <v>Real Estate Capital Markets</v>
          </cell>
          <cell r="B20" t="str">
            <v>REAL ESTATE CAPITAL MARKETS</v>
          </cell>
          <cell r="D20">
            <v>105383389.16890006</v>
          </cell>
          <cell r="F20">
            <v>223807644.12690002</v>
          </cell>
          <cell r="G20">
            <v>-57065037.989999965</v>
          </cell>
          <cell r="H20">
            <v>-61359216.967999995</v>
          </cell>
          <cell r="I20">
            <v>-118424254.95799996</v>
          </cell>
          <cell r="J20">
            <v>105383389.16890006</v>
          </cell>
          <cell r="K20">
            <v>-196962000</v>
          </cell>
          <cell r="L20">
            <v>302345389.16890007</v>
          </cell>
          <cell r="N20">
            <v>166374543.34529996</v>
          </cell>
          <cell r="O20">
            <v>-427121126.09000003</v>
          </cell>
          <cell r="P20">
            <v>-124823371.34000003</v>
          </cell>
          <cell r="Q20">
            <v>-551944497.43000007</v>
          </cell>
          <cell r="R20">
            <v>-385569954.08470011</v>
          </cell>
          <cell r="S20">
            <v>-663930000</v>
          </cell>
          <cell r="T20">
            <v>278360045.91529989</v>
          </cell>
          <cell r="V20">
            <v>23985343.25360018</v>
          </cell>
        </row>
        <row r="21">
          <cell r="A21" t="str">
            <v>Structured Asset Finance</v>
          </cell>
          <cell r="B21" t="str">
            <v>STRUCTURED ASSET FINANCE</v>
          </cell>
          <cell r="D21">
            <v>54254692.936499998</v>
          </cell>
          <cell r="F21">
            <v>29660336.677699998</v>
          </cell>
          <cell r="G21">
            <v>-246011.91999999731</v>
          </cell>
          <cell r="H21">
            <v>24840368.178799998</v>
          </cell>
          <cell r="I21">
            <v>24594356.2588</v>
          </cell>
          <cell r="J21">
            <v>54254692.936499998</v>
          </cell>
          <cell r="L21">
            <v>54254692.936499998</v>
          </cell>
          <cell r="N21">
            <v>14703456.295100002</v>
          </cell>
          <cell r="O21">
            <v>910609.45</v>
          </cell>
          <cell r="P21">
            <v>18646522.327500001</v>
          </cell>
          <cell r="Q21">
            <v>19557131.7775</v>
          </cell>
          <cell r="R21">
            <v>34260588.0726</v>
          </cell>
          <cell r="T21">
            <v>34260588.0726</v>
          </cell>
          <cell r="V21">
            <v>19994104.863899998</v>
          </cell>
        </row>
        <row r="22">
          <cell r="A22" t="str">
            <v>Residential &amp; Consumer Mortgage</v>
          </cell>
          <cell r="B22" t="str">
            <v>SP RESIDENTIAL MTG &amp; CONSUMER</v>
          </cell>
          <cell r="D22">
            <v>64687138.47580003</v>
          </cell>
          <cell r="F22">
            <v>66399962.985799998</v>
          </cell>
          <cell r="G22">
            <v>-33298698.329999983</v>
          </cell>
          <cell r="H22">
            <v>31585873.820000019</v>
          </cell>
          <cell r="I22">
            <v>-1712824.5099999644</v>
          </cell>
          <cell r="J22">
            <v>64687138.47580003</v>
          </cell>
          <cell r="K22">
            <v>-68233000</v>
          </cell>
          <cell r="L22">
            <v>132920138.47580004</v>
          </cell>
          <cell r="N22">
            <v>79937281.70570001</v>
          </cell>
          <cell r="O22">
            <v>-209938375.74999997</v>
          </cell>
          <cell r="P22">
            <v>-48141340.529999971</v>
          </cell>
          <cell r="Q22">
            <v>-258079716.27999994</v>
          </cell>
          <cell r="R22">
            <v>-178142434.57429993</v>
          </cell>
          <cell r="S22">
            <v>-251217000</v>
          </cell>
          <cell r="T22">
            <v>73074565.425700068</v>
          </cell>
          <cell r="V22">
            <v>59845573.050099969</v>
          </cell>
        </row>
        <row r="23">
          <cell r="A23" t="str">
            <v>Structured Credit Products (CDO/CLO)</v>
          </cell>
          <cell r="B23" t="str">
            <v>SP STRUCTURED CREDIT PRODS</v>
          </cell>
          <cell r="D23">
            <v>-255836946.46209997</v>
          </cell>
          <cell r="F23">
            <v>67396748.157900006</v>
          </cell>
          <cell r="G23">
            <v>-204441138.32000005</v>
          </cell>
          <cell r="H23">
            <v>-118792556.29999989</v>
          </cell>
          <cell r="I23">
            <v>-323233694.61999995</v>
          </cell>
          <cell r="J23">
            <v>-255836946.46209997</v>
          </cell>
          <cell r="K23">
            <v>-296066000</v>
          </cell>
          <cell r="L23">
            <v>40229053.537900031</v>
          </cell>
          <cell r="N23">
            <v>120262182.69880006</v>
          </cell>
          <cell r="O23">
            <v>-429206282.38</v>
          </cell>
          <cell r="P23">
            <v>-57258389.300000012</v>
          </cell>
          <cell r="Q23">
            <v>-486464671.68000001</v>
          </cell>
          <cell r="R23">
            <v>-366202488.98119998</v>
          </cell>
          <cell r="S23">
            <v>-410683000</v>
          </cell>
          <cell r="T23">
            <v>44480511.01880002</v>
          </cell>
          <cell r="V23">
            <v>-4251457.4808999896</v>
          </cell>
        </row>
        <row r="24">
          <cell r="A24" t="str">
            <v>Other Structured Products</v>
          </cell>
          <cell r="B24" t="str">
            <v>SP OTHER- FID</v>
          </cell>
          <cell r="D24">
            <v>-13182296.005299998</v>
          </cell>
          <cell r="F24">
            <v>-5703708.6952999998</v>
          </cell>
          <cell r="G24">
            <v>29738657.539999999</v>
          </cell>
          <cell r="H24">
            <v>-37217244.850000001</v>
          </cell>
          <cell r="I24">
            <v>-7478587.3100000024</v>
          </cell>
          <cell r="J24">
            <v>-13182296.005299998</v>
          </cell>
          <cell r="K24">
            <v>-94012000</v>
          </cell>
          <cell r="L24">
            <v>-13182296.005299998</v>
          </cell>
          <cell r="N24">
            <v>-4785730.9146999996</v>
          </cell>
          <cell r="O24">
            <v>-70620479.50000003</v>
          </cell>
          <cell r="P24">
            <v>-5934068.1600000113</v>
          </cell>
          <cell r="Q24">
            <v>-76554547.660000041</v>
          </cell>
          <cell r="R24">
            <v>-81340278.574700028</v>
          </cell>
          <cell r="S24">
            <v>-72040000</v>
          </cell>
          <cell r="T24">
            <v>-81340278.574700028</v>
          </cell>
          <cell r="V24">
            <v>68157982.569400027</v>
          </cell>
        </row>
        <row r="25">
          <cell r="A25" t="str">
            <v>Equities</v>
          </cell>
          <cell r="B25" t="str">
            <v>EQUITY DIVISION</v>
          </cell>
          <cell r="D25">
            <v>191977151.38100004</v>
          </cell>
          <cell r="F25">
            <v>53075607.211000025</v>
          </cell>
          <cell r="G25">
            <v>-44153587.93999996</v>
          </cell>
          <cell r="H25">
            <v>183055132.11000001</v>
          </cell>
          <cell r="I25">
            <v>138901544.17000005</v>
          </cell>
          <cell r="J25">
            <v>191977151.38100004</v>
          </cell>
          <cell r="L25">
            <v>191977151.38100004</v>
          </cell>
          <cell r="N25">
            <v>25926252.490400001</v>
          </cell>
          <cell r="O25">
            <v>16120777.45999993</v>
          </cell>
          <cell r="P25">
            <v>108578671.09999999</v>
          </cell>
          <cell r="Q25">
            <v>124699448.55999993</v>
          </cell>
          <cell r="R25">
            <v>150625701.05039993</v>
          </cell>
          <cell r="T25">
            <v>150625701.05039993</v>
          </cell>
          <cell r="V25">
            <v>41351450.330600113</v>
          </cell>
        </row>
        <row r="26">
          <cell r="A26" t="str">
            <v>Advisory (M&amp;A / EPP)</v>
          </cell>
          <cell r="B26" t="str">
            <v>ADVISORY</v>
          </cell>
          <cell r="D26">
            <v>16988829.438699998</v>
          </cell>
          <cell r="F26">
            <v>167513.6587</v>
          </cell>
          <cell r="G26" t="str">
            <v>0</v>
          </cell>
          <cell r="H26">
            <v>16821315.780000001</v>
          </cell>
          <cell r="I26">
            <v>16821315.780000001</v>
          </cell>
          <cell r="J26">
            <v>16988829.438699998</v>
          </cell>
          <cell r="L26">
            <v>16988829.438699998</v>
          </cell>
          <cell r="N26">
            <v>94383.665700000041</v>
          </cell>
          <cell r="O26" t="str">
            <v>0</v>
          </cell>
          <cell r="P26">
            <v>41336338.370000005</v>
          </cell>
          <cell r="Q26">
            <v>41336338.370000005</v>
          </cell>
          <cell r="R26">
            <v>41430722.035700008</v>
          </cell>
          <cell r="T26">
            <v>41430722.035700008</v>
          </cell>
          <cell r="V26">
            <v>-24441892.59700001</v>
          </cell>
        </row>
        <row r="27">
          <cell r="A27" t="str">
            <v>Principal Investing</v>
          </cell>
          <cell r="B27" t="str">
            <v>TOTAL PRINCIPAL INVESTING</v>
          </cell>
          <cell r="D27">
            <v>114716822.11140001</v>
          </cell>
          <cell r="F27">
            <v>-17478517.108600002</v>
          </cell>
          <cell r="G27" t="str">
            <v>0</v>
          </cell>
          <cell r="H27">
            <v>132195339.22</v>
          </cell>
          <cell r="I27">
            <v>132195339.22</v>
          </cell>
          <cell r="J27">
            <v>114716822.11140001</v>
          </cell>
          <cell r="K27">
            <v>114716822.11140001</v>
          </cell>
          <cell r="L27">
            <v>0</v>
          </cell>
          <cell r="N27">
            <v>-15713664.301299997</v>
          </cell>
          <cell r="O27" t="str">
            <v>0</v>
          </cell>
          <cell r="P27">
            <v>429378939.81999993</v>
          </cell>
          <cell r="Q27">
            <v>429378939.81999993</v>
          </cell>
          <cell r="R27">
            <v>413665275.51869988</v>
          </cell>
          <cell r="S27">
            <v>413665275.51869988</v>
          </cell>
          <cell r="T27">
            <v>0</v>
          </cell>
          <cell r="V27">
            <v>0</v>
          </cell>
        </row>
        <row r="28">
          <cell r="A28" t="str">
            <v>Corporate Macro Hedge</v>
          </cell>
          <cell r="D28">
            <v>-264961944.06000003</v>
          </cell>
          <cell r="F28">
            <v>0</v>
          </cell>
          <cell r="G28">
            <v>-264961944.06000003</v>
          </cell>
          <cell r="H28">
            <v>0</v>
          </cell>
          <cell r="I28">
            <v>-264961944.06000003</v>
          </cell>
          <cell r="J28">
            <v>-264961944.06000003</v>
          </cell>
          <cell r="K28">
            <v>-264961944.06000003</v>
          </cell>
          <cell r="L28">
            <v>0</v>
          </cell>
          <cell r="N28">
            <v>0</v>
          </cell>
          <cell r="O28">
            <v>562678473.97000003</v>
          </cell>
          <cell r="P28">
            <v>0</v>
          </cell>
          <cell r="Q28">
            <v>562678473.97000003</v>
          </cell>
          <cell r="R28">
            <v>562678473.97000003</v>
          </cell>
          <cell r="S28">
            <v>562678473.97000003</v>
          </cell>
          <cell r="T28">
            <v>0</v>
          </cell>
          <cell r="V28">
            <v>0</v>
          </cell>
        </row>
        <row r="29">
          <cell r="A29" t="str">
            <v>Other</v>
          </cell>
          <cell r="D29">
            <v>-61800215.990099907</v>
          </cell>
          <cell r="F29">
            <v>18866205.891400218</v>
          </cell>
          <cell r="G29">
            <v>-56125214.620000005</v>
          </cell>
          <cell r="H29">
            <v>-24541207.261499882</v>
          </cell>
          <cell r="I29">
            <v>-80666421.881500065</v>
          </cell>
          <cell r="J29">
            <v>-61800215.990099907</v>
          </cell>
          <cell r="K29">
            <v>-83657000</v>
          </cell>
          <cell r="L29">
            <v>21856784.009900093</v>
          </cell>
          <cell r="N29">
            <v>-1150669.7207003832</v>
          </cell>
          <cell r="O29">
            <v>152288658.28999996</v>
          </cell>
          <cell r="P29">
            <v>9267997.5219999552</v>
          </cell>
          <cell r="Q29">
            <v>161556655.81200016</v>
          </cell>
          <cell r="R29">
            <v>160405986.09129941</v>
          </cell>
          <cell r="S29">
            <v>63194000</v>
          </cell>
          <cell r="T29">
            <v>97211986.091299415</v>
          </cell>
          <cell r="V29">
            <v>-75355202.081399322</v>
          </cell>
        </row>
        <row r="30">
          <cell r="A30" t="str">
            <v>Investment Banking</v>
          </cell>
          <cell r="B30" t="str">
            <v>IB Seg</v>
          </cell>
          <cell r="D30">
            <v>943051907.04580009</v>
          </cell>
          <cell r="F30">
            <v>590771346.08640003</v>
          </cell>
          <cell r="G30">
            <v>-364580770.87</v>
          </cell>
          <cell r="H30">
            <v>716861331.82940006</v>
          </cell>
          <cell r="I30">
            <v>352280560.9594</v>
          </cell>
          <cell r="J30">
            <v>943051907.04580009</v>
          </cell>
          <cell r="K30">
            <v>-356782121.94860005</v>
          </cell>
          <cell r="L30">
            <v>1299834028.9944</v>
          </cell>
          <cell r="N30">
            <v>485431025.2049998</v>
          </cell>
          <cell r="O30">
            <v>-244541393.97000015</v>
          </cell>
          <cell r="P30">
            <v>-301651195.88470006</v>
          </cell>
          <cell r="Q30">
            <v>-546192589.85470021</v>
          </cell>
          <cell r="R30">
            <v>-60761564.649700508</v>
          </cell>
          <cell r="S30">
            <v>-1078647250.5113001</v>
          </cell>
          <cell r="T30">
            <v>1017885685.8615993</v>
          </cell>
          <cell r="V30">
            <v>281948343.1328007</v>
          </cell>
        </row>
        <row r="34">
          <cell r="D34" t="str">
            <v>2Q 2008</v>
          </cell>
          <cell r="F34" t="str">
            <v>2Q 2008 Actual</v>
          </cell>
          <cell r="N34" t="str">
            <v>2Q 2007 Actual</v>
          </cell>
        </row>
        <row r="35">
          <cell r="D35" t="str">
            <v>Total Revenue</v>
          </cell>
          <cell r="F35" t="str">
            <v>Net Interest Income</v>
          </cell>
          <cell r="G35" t="str">
            <v>Trading Profits/(Lossses)</v>
          </cell>
          <cell r="H35" t="str">
            <v>Other Fee Income</v>
          </cell>
          <cell r="J35" t="str">
            <v>Total Revenue</v>
          </cell>
          <cell r="K35" t="str">
            <v>Unusual Items</v>
          </cell>
          <cell r="L35" t="str">
            <v>Adjusted Revenue</v>
          </cell>
          <cell r="N35" t="str">
            <v>Net Interest Income</v>
          </cell>
          <cell r="O35" t="str">
            <v>Trading Profits/(Lossses)</v>
          </cell>
          <cell r="P35" t="str">
            <v>Other Fee Income</v>
          </cell>
          <cell r="R35" t="str">
            <v>Total Revenue</v>
          </cell>
          <cell r="S35" t="str">
            <v>Unusual Items</v>
          </cell>
          <cell r="T35" t="str">
            <v>Adjusted Revenue</v>
          </cell>
          <cell r="V35" t="str">
            <v>Adjusted YoY Qtr change</v>
          </cell>
        </row>
        <row r="36">
          <cell r="D36" t="str">
            <v>FINANCIAL ELEMENT</v>
          </cell>
          <cell r="F36" t="str">
            <v>FINANCIAL ELEMENT</v>
          </cell>
          <cell r="G36" t="str">
            <v>FINANCIAL ELEMENT</v>
          </cell>
          <cell r="I36" t="str">
            <v>FINANCIAL ELEMENT</v>
          </cell>
          <cell r="J36" t="str">
            <v>FINANCIAL ELEMENT</v>
          </cell>
          <cell r="N36" t="str">
            <v>FINANCIAL ELEMENT</v>
          </cell>
          <cell r="O36" t="str">
            <v>FINANCIAL ELEMENT</v>
          </cell>
          <cell r="Q36" t="str">
            <v>FINANCIAL ELEMENT</v>
          </cell>
          <cell r="R36" t="str">
            <v>FINANCIAL ELEMENT</v>
          </cell>
        </row>
        <row r="37">
          <cell r="D37" t="str">
            <v>Total Product</v>
          </cell>
          <cell r="F37" t="str">
            <v>Total Product</v>
          </cell>
          <cell r="G37" t="str">
            <v>Total Product</v>
          </cell>
          <cell r="I37" t="str">
            <v>Total Product</v>
          </cell>
          <cell r="J37" t="str">
            <v>Total Product</v>
          </cell>
          <cell r="N37" t="str">
            <v>Total Product</v>
          </cell>
          <cell r="O37" t="str">
            <v>Total Product</v>
          </cell>
          <cell r="Q37" t="str">
            <v>Total Product</v>
          </cell>
          <cell r="R37" t="str">
            <v>Total Product</v>
          </cell>
        </row>
        <row r="38">
          <cell r="D38" t="str">
            <v>SCENARIO</v>
          </cell>
          <cell r="F38" t="str">
            <v>SCENARIO</v>
          </cell>
          <cell r="G38" t="str">
            <v>SCENARIO</v>
          </cell>
          <cell r="I38" t="str">
            <v>SCENARIO</v>
          </cell>
          <cell r="J38" t="str">
            <v>SCENARIO</v>
          </cell>
          <cell r="N38" t="str">
            <v>SCENARIO</v>
          </cell>
          <cell r="O38" t="str">
            <v>SCENARIO</v>
          </cell>
          <cell r="Q38" t="str">
            <v>SCENARIO</v>
          </cell>
          <cell r="R38" t="str">
            <v>SCENARIO</v>
          </cell>
        </row>
        <row r="39">
          <cell r="D39" t="str">
            <v>Combined Working</v>
          </cell>
          <cell r="F39" t="str">
            <v>Combined Working</v>
          </cell>
          <cell r="G39" t="str">
            <v>Combined Working</v>
          </cell>
          <cell r="I39" t="str">
            <v>Combined Working</v>
          </cell>
          <cell r="J39" t="str">
            <v>Combined Working</v>
          </cell>
          <cell r="N39" t="str">
            <v>Combined Working</v>
          </cell>
          <cell r="O39" t="str">
            <v>Combined Working</v>
          </cell>
          <cell r="Q39" t="str">
            <v>Combined Working</v>
          </cell>
          <cell r="R39" t="str">
            <v>Combined Working</v>
          </cell>
        </row>
        <row r="40">
          <cell r="D40" t="str">
            <v>TOTREV</v>
          </cell>
          <cell r="F40" t="str">
            <v>Net Interest Income</v>
          </cell>
          <cell r="G40" t="str">
            <v>Trading Profits(Losses)</v>
          </cell>
          <cell r="I40" t="str">
            <v>Total Noninterest Income</v>
          </cell>
          <cell r="J40" t="str">
            <v>TOTREV</v>
          </cell>
          <cell r="N40" t="str">
            <v>Net Interest Income</v>
          </cell>
          <cell r="O40" t="str">
            <v>Trading Profits(Losses)</v>
          </cell>
          <cell r="Q40" t="str">
            <v>Total Noninterest Income</v>
          </cell>
          <cell r="R40" t="str">
            <v>TOTREV</v>
          </cell>
        </row>
        <row r="41">
          <cell r="D41" t="str">
            <v>Quarter 2</v>
          </cell>
          <cell r="F41" t="str">
            <v>Quarter 2</v>
          </cell>
          <cell r="G41" t="str">
            <v>Quarter 2</v>
          </cell>
          <cell r="I41" t="str">
            <v>Quarter 2</v>
          </cell>
          <cell r="J41" t="str">
            <v>Quarter 2</v>
          </cell>
          <cell r="N41" t="str">
            <v>Quarter 2</v>
          </cell>
          <cell r="O41" t="str">
            <v>Quarter 2</v>
          </cell>
          <cell r="Q41" t="str">
            <v>Quarter 2</v>
          </cell>
          <cell r="R41" t="str">
            <v>Quarter 2</v>
          </cell>
        </row>
        <row r="42">
          <cell r="D42" t="str">
            <v>Actuals</v>
          </cell>
          <cell r="F42" t="str">
            <v>Actuals</v>
          </cell>
          <cell r="G42" t="str">
            <v>Actuals</v>
          </cell>
          <cell r="I42" t="str">
            <v>Actuals</v>
          </cell>
          <cell r="J42" t="str">
            <v>Actuals</v>
          </cell>
          <cell r="N42" t="str">
            <v>Actuals</v>
          </cell>
          <cell r="O42" t="str">
            <v>Actuals</v>
          </cell>
          <cell r="Q42" t="str">
            <v>Actuals</v>
          </cell>
          <cell r="R42" t="str">
            <v>Actuals</v>
          </cell>
        </row>
        <row r="43">
          <cell r="D43" t="str">
            <v>2008</v>
          </cell>
          <cell r="F43" t="str">
            <v>2008</v>
          </cell>
          <cell r="G43" t="str">
            <v>2008</v>
          </cell>
          <cell r="I43" t="str">
            <v>2008</v>
          </cell>
          <cell r="J43" t="str">
            <v>2008</v>
          </cell>
          <cell r="N43" t="str">
            <v>2007</v>
          </cell>
          <cell r="O43" t="str">
            <v>2007</v>
          </cell>
          <cell r="Q43" t="str">
            <v>2007</v>
          </cell>
          <cell r="R43" t="str">
            <v>2007</v>
          </cell>
        </row>
        <row r="45">
          <cell r="A45" t="str">
            <v>Global Rate Products</v>
          </cell>
          <cell r="B45" t="str">
            <v>FID Global Rate Products</v>
          </cell>
          <cell r="D45">
            <v>263534541.77129984</v>
          </cell>
          <cell r="F45">
            <v>79786915.72879988</v>
          </cell>
          <cell r="G45">
            <v>181747035.83999997</v>
          </cell>
          <cell r="H45">
            <v>2000590.2024999559</v>
          </cell>
          <cell r="I45">
            <v>183747626.04249993</v>
          </cell>
          <cell r="J45">
            <v>263534541.77129984</v>
          </cell>
          <cell r="L45">
            <v>263534541.77129984</v>
          </cell>
          <cell r="N45">
            <v>-8896029.8120000269</v>
          </cell>
          <cell r="O45">
            <v>158075276.10000002</v>
          </cell>
          <cell r="P45">
            <v>1217651.6200000048</v>
          </cell>
          <cell r="Q45">
            <v>159292927.72000003</v>
          </cell>
          <cell r="R45">
            <v>150396897.90800002</v>
          </cell>
          <cell r="T45">
            <v>150396897.90800002</v>
          </cell>
          <cell r="V45">
            <v>113137643.86329982</v>
          </cell>
        </row>
        <row r="46">
          <cell r="A46" t="str">
            <v>High Grade</v>
          </cell>
          <cell r="B46" t="str">
            <v>HIGH GRADE FIXED INCOME</v>
          </cell>
          <cell r="D46">
            <v>156549964.80600002</v>
          </cell>
          <cell r="F46">
            <v>7760917.4984000055</v>
          </cell>
          <cell r="G46">
            <v>65763632.74000001</v>
          </cell>
          <cell r="H46">
            <v>83025414.567600012</v>
          </cell>
          <cell r="I46">
            <v>148789047.30760002</v>
          </cell>
          <cell r="J46">
            <v>156549964.80600002</v>
          </cell>
          <cell r="L46">
            <v>156549964.80600002</v>
          </cell>
          <cell r="N46">
            <v>3108633.2464999924</v>
          </cell>
          <cell r="O46">
            <v>6228149.5700000003</v>
          </cell>
          <cell r="P46">
            <v>96819183.40169999</v>
          </cell>
          <cell r="Q46">
            <v>103047332.9717</v>
          </cell>
          <cell r="R46">
            <v>106155966.2182</v>
          </cell>
          <cell r="T46">
            <v>106155966.2182</v>
          </cell>
          <cell r="V46">
            <v>50393998.587800026</v>
          </cell>
        </row>
        <row r="47">
          <cell r="A47" t="str">
            <v>Leveraged Finance</v>
          </cell>
          <cell r="B47" t="str">
            <v>LEVERAGED FINANCE - FID</v>
          </cell>
          <cell r="D47">
            <v>570740779.47370005</v>
          </cell>
          <cell r="F47">
            <v>67031719.953700006</v>
          </cell>
          <cell r="G47">
            <v>18461536.189999998</v>
          </cell>
          <cell r="H47">
            <v>485247523.32999998</v>
          </cell>
          <cell r="I47">
            <v>503709059.51999998</v>
          </cell>
          <cell r="J47">
            <v>570740779.47370005</v>
          </cell>
          <cell r="K47">
            <v>438381000</v>
          </cell>
          <cell r="L47">
            <v>132359779.47370005</v>
          </cell>
          <cell r="N47">
            <v>17591824.761500001</v>
          </cell>
          <cell r="O47">
            <v>3387017.77</v>
          </cell>
          <cell r="P47">
            <v>87880301.909999996</v>
          </cell>
          <cell r="Q47">
            <v>91267319.679999992</v>
          </cell>
          <cell r="R47">
            <v>108859144.44149999</v>
          </cell>
          <cell r="T47">
            <v>108859144.44149999</v>
          </cell>
          <cell r="V47">
            <v>23500635.032200053</v>
          </cell>
        </row>
        <row r="48">
          <cell r="A48" t="str">
            <v>Real Estate Capital Markets</v>
          </cell>
          <cell r="B48" t="str">
            <v>REAL ESTATE CAPITAL MARKETS</v>
          </cell>
          <cell r="D48">
            <v>105383389.16890006</v>
          </cell>
          <cell r="F48">
            <v>223807644.12690002</v>
          </cell>
          <cell r="G48">
            <v>-57065037.989999965</v>
          </cell>
          <cell r="H48">
            <v>-61359216.967999995</v>
          </cell>
          <cell r="I48">
            <v>-118424254.95799996</v>
          </cell>
          <cell r="J48">
            <v>105383389.16890006</v>
          </cell>
          <cell r="K48">
            <v>-196962000</v>
          </cell>
          <cell r="L48">
            <v>302345389.16890007</v>
          </cell>
          <cell r="N48">
            <v>159014293.79670006</v>
          </cell>
          <cell r="O48">
            <v>13136020.079999961</v>
          </cell>
          <cell r="P48">
            <v>212009148.43000004</v>
          </cell>
          <cell r="Q48">
            <v>225145168.50999999</v>
          </cell>
          <cell r="R48">
            <v>384159462.30670005</v>
          </cell>
          <cell r="T48">
            <v>384159462.30670005</v>
          </cell>
          <cell r="V48">
            <v>-81814073.137799978</v>
          </cell>
        </row>
        <row r="49">
          <cell r="A49" t="str">
            <v>Structured Asset Finance</v>
          </cell>
          <cell r="B49" t="str">
            <v>STRUCTURED ASSET FINANCE</v>
          </cell>
          <cell r="D49">
            <v>54254692.936499998</v>
          </cell>
          <cell r="F49">
            <v>29660336.677699998</v>
          </cell>
          <cell r="G49">
            <v>-246011.91999999731</v>
          </cell>
          <cell r="H49">
            <v>24840368.178799998</v>
          </cell>
          <cell r="I49">
            <v>24594356.2588</v>
          </cell>
          <cell r="J49">
            <v>54254692.936499998</v>
          </cell>
          <cell r="L49">
            <v>54254692.936499998</v>
          </cell>
          <cell r="N49">
            <v>18594802.195199989</v>
          </cell>
          <cell r="O49">
            <v>19351.52</v>
          </cell>
          <cell r="P49">
            <v>9453088.5899999999</v>
          </cell>
          <cell r="Q49">
            <v>9472440.1099999994</v>
          </cell>
          <cell r="R49">
            <v>28067242.305199988</v>
          </cell>
          <cell r="T49">
            <v>28067242.305199988</v>
          </cell>
          <cell r="V49">
            <v>26187450.63130001</v>
          </cell>
        </row>
        <row r="50">
          <cell r="A50" t="str">
            <v>Residential &amp; Consumer Mortgage</v>
          </cell>
          <cell r="B50" t="str">
            <v>SP RESIDENTIAL MTG &amp; CONSUMER</v>
          </cell>
          <cell r="D50">
            <v>64687138.47580003</v>
          </cell>
          <cell r="F50">
            <v>66399962.985799998</v>
          </cell>
          <cell r="G50">
            <v>-33298698.329999983</v>
          </cell>
          <cell r="H50">
            <v>31585873.820000019</v>
          </cell>
          <cell r="I50">
            <v>-1712824.5099999644</v>
          </cell>
          <cell r="J50">
            <v>64687138.47580003</v>
          </cell>
          <cell r="K50">
            <v>-68233000</v>
          </cell>
          <cell r="L50">
            <v>132920138.47580004</v>
          </cell>
          <cell r="N50">
            <v>21063244.937399998</v>
          </cell>
          <cell r="O50">
            <v>18154842.09</v>
          </cell>
          <cell r="P50">
            <v>42593782.63000001</v>
          </cell>
          <cell r="Q50">
            <v>60748624.720000006</v>
          </cell>
          <cell r="R50">
            <v>81811869.657399997</v>
          </cell>
          <cell r="T50">
            <v>81811869.657399997</v>
          </cell>
          <cell r="V50">
            <v>51108268.81840004</v>
          </cell>
        </row>
        <row r="51">
          <cell r="A51" t="str">
            <v>Structured Credit Products (CDO/CLO)</v>
          </cell>
          <cell r="B51" t="str">
            <v>SP STRUCTURED CREDIT PRODS</v>
          </cell>
          <cell r="D51">
            <v>-255836946.46209997</v>
          </cell>
          <cell r="F51">
            <v>67396748.157900006</v>
          </cell>
          <cell r="G51">
            <v>-204441138.32000005</v>
          </cell>
          <cell r="H51">
            <v>-118792556.29999989</v>
          </cell>
          <cell r="I51">
            <v>-323233694.61999995</v>
          </cell>
          <cell r="J51">
            <v>-255836946.46209997</v>
          </cell>
          <cell r="K51">
            <v>-296066000</v>
          </cell>
          <cell r="L51">
            <v>40229053.537900031</v>
          </cell>
          <cell r="N51">
            <v>32453911.5372</v>
          </cell>
          <cell r="O51">
            <v>12769968.639999986</v>
          </cell>
          <cell r="P51">
            <v>41224934.670000009</v>
          </cell>
          <cell r="Q51">
            <v>53994903.309999995</v>
          </cell>
          <cell r="R51">
            <v>86448814.847200006</v>
          </cell>
          <cell r="T51">
            <v>86448814.847200006</v>
          </cell>
          <cell r="V51">
            <v>-46219761.309299976</v>
          </cell>
        </row>
        <row r="52">
          <cell r="A52" t="str">
            <v>Other Structured Products</v>
          </cell>
          <cell r="B52" t="str">
            <v>SP OTHER- FID</v>
          </cell>
          <cell r="D52">
            <v>-13182296.005299998</v>
          </cell>
          <cell r="F52">
            <v>-5703708.6952999998</v>
          </cell>
          <cell r="G52">
            <v>29738657.539999999</v>
          </cell>
          <cell r="H52">
            <v>-37217244.850000001</v>
          </cell>
          <cell r="I52">
            <v>-7478587.3100000024</v>
          </cell>
          <cell r="J52">
            <v>-13182296.005299998</v>
          </cell>
          <cell r="K52">
            <v>-94012000</v>
          </cell>
          <cell r="L52">
            <v>-13182296.005299998</v>
          </cell>
          <cell r="N52">
            <v>-1403653.1585000013</v>
          </cell>
          <cell r="O52">
            <v>-2898347.81</v>
          </cell>
          <cell r="P52">
            <v>5695916.8300000001</v>
          </cell>
          <cell r="Q52">
            <v>2797569.02</v>
          </cell>
          <cell r="R52">
            <v>1393915.8614999987</v>
          </cell>
          <cell r="T52">
            <v>1393915.8614999987</v>
          </cell>
          <cell r="V52">
            <v>-14576211.866799997</v>
          </cell>
        </row>
        <row r="53">
          <cell r="A53" t="str">
            <v>Equities</v>
          </cell>
          <cell r="B53" t="str">
            <v>EQUITY DIVISION</v>
          </cell>
          <cell r="D53">
            <v>191977151.38100004</v>
          </cell>
          <cell r="F53">
            <v>53075607.211000025</v>
          </cell>
          <cell r="G53">
            <v>-44153587.93999996</v>
          </cell>
          <cell r="H53">
            <v>183055132.11000001</v>
          </cell>
          <cell r="I53">
            <v>138901544.17000005</v>
          </cell>
          <cell r="J53">
            <v>191977151.38100004</v>
          </cell>
          <cell r="L53">
            <v>191977151.38100004</v>
          </cell>
          <cell r="N53">
            <v>18619758.385700017</v>
          </cell>
          <cell r="O53">
            <v>-14926453.05999996</v>
          </cell>
          <cell r="P53">
            <v>98704965.059999987</v>
          </cell>
          <cell r="Q53">
            <v>83778512.00000003</v>
          </cell>
          <cell r="R53">
            <v>102398270.38570005</v>
          </cell>
          <cell r="T53">
            <v>102398270.38570005</v>
          </cell>
          <cell r="V53">
            <v>89578880.995299995</v>
          </cell>
        </row>
        <row r="54">
          <cell r="A54" t="str">
            <v>Advisory (M&amp;A / EPP)</v>
          </cell>
          <cell r="B54" t="str">
            <v>ADVISORY</v>
          </cell>
          <cell r="D54">
            <v>16988829.438699998</v>
          </cell>
          <cell r="F54">
            <v>167513.6587</v>
          </cell>
          <cell r="G54" t="str">
            <v>0</v>
          </cell>
          <cell r="H54">
            <v>16821315.780000001</v>
          </cell>
          <cell r="I54">
            <v>16821315.780000001</v>
          </cell>
          <cell r="J54">
            <v>16988829.438699998</v>
          </cell>
          <cell r="L54">
            <v>16988829.438699998</v>
          </cell>
          <cell r="N54">
            <v>515439.39580000011</v>
          </cell>
          <cell r="O54" t="str">
            <v>0</v>
          </cell>
          <cell r="P54">
            <v>57518059.340000004</v>
          </cell>
          <cell r="Q54">
            <v>57518059.340000004</v>
          </cell>
          <cell r="R54">
            <v>58033498.735800005</v>
          </cell>
          <cell r="T54">
            <v>58033498.735800005</v>
          </cell>
          <cell r="V54">
            <v>-41044669.297100008</v>
          </cell>
        </row>
        <row r="55">
          <cell r="A55" t="str">
            <v>Principal Investing</v>
          </cell>
          <cell r="B55" t="str">
            <v>TOTAL PRINCIPAL INVESTING</v>
          </cell>
          <cell r="D55">
            <v>114716822.11140001</v>
          </cell>
          <cell r="F55">
            <v>-17478517.108600002</v>
          </cell>
          <cell r="G55" t="str">
            <v>0</v>
          </cell>
          <cell r="H55">
            <v>132195339.22</v>
          </cell>
          <cell r="I55">
            <v>132195339.22</v>
          </cell>
          <cell r="J55">
            <v>114716822.11140001</v>
          </cell>
          <cell r="K55">
            <v>114716822.11140001</v>
          </cell>
          <cell r="L55">
            <v>0</v>
          </cell>
          <cell r="N55">
            <v>3739249.0066999979</v>
          </cell>
          <cell r="O55" t="str">
            <v>0</v>
          </cell>
          <cell r="P55">
            <v>296700582.64999998</v>
          </cell>
          <cell r="Q55">
            <v>296700582.64999998</v>
          </cell>
          <cell r="R55">
            <v>300439831.65669996</v>
          </cell>
          <cell r="S55">
            <v>300439831.65669996</v>
          </cell>
          <cell r="T55">
            <v>0</v>
          </cell>
          <cell r="V55">
            <v>0</v>
          </cell>
        </row>
        <row r="56">
          <cell r="A56" t="str">
            <v>Corporate Macro Hedge</v>
          </cell>
          <cell r="D56">
            <v>-264961944.06000003</v>
          </cell>
          <cell r="F56">
            <v>0</v>
          </cell>
          <cell r="G56">
            <v>-264961944.06000003</v>
          </cell>
          <cell r="H56">
            <v>0</v>
          </cell>
          <cell r="I56">
            <v>-264961944.06000003</v>
          </cell>
          <cell r="J56">
            <v>-264961944.06000003</v>
          </cell>
          <cell r="K56">
            <v>-264961944.06000003</v>
          </cell>
          <cell r="L56">
            <v>0</v>
          </cell>
          <cell r="N56">
            <v>0</v>
          </cell>
          <cell r="O56">
            <v>0</v>
          </cell>
          <cell r="P56">
            <v>0</v>
          </cell>
          <cell r="Q56">
            <v>0</v>
          </cell>
          <cell r="R56">
            <v>0</v>
          </cell>
          <cell r="T56">
            <v>0</v>
          </cell>
          <cell r="V56">
            <v>0</v>
          </cell>
        </row>
        <row r="57">
          <cell r="A57" t="str">
            <v>Other</v>
          </cell>
          <cell r="D57">
            <v>-61800215.990099907</v>
          </cell>
          <cell r="F57">
            <v>18866205.891400218</v>
          </cell>
          <cell r="G57">
            <v>-56125214.620000005</v>
          </cell>
          <cell r="H57">
            <v>-24541207.261499882</v>
          </cell>
          <cell r="I57">
            <v>-80666421.881500065</v>
          </cell>
          <cell r="J57">
            <v>-61800215.990099907</v>
          </cell>
          <cell r="K57">
            <v>-83657000</v>
          </cell>
          <cell r="L57">
            <v>21856784.009900093</v>
          </cell>
          <cell r="N57">
            <v>4015403.6366998553</v>
          </cell>
          <cell r="O57">
            <v>-3907725.2900000215</v>
          </cell>
          <cell r="P57">
            <v>8593970.5799998045</v>
          </cell>
          <cell r="Q57">
            <v>4686245.2899997234</v>
          </cell>
          <cell r="R57">
            <v>8701648.9266998768</v>
          </cell>
          <cell r="T57">
            <v>8701648.9266998768</v>
          </cell>
          <cell r="V57">
            <v>13155135.083200216</v>
          </cell>
        </row>
        <row r="58">
          <cell r="A58" t="str">
            <v>Investment Banking</v>
          </cell>
          <cell r="B58" t="str">
            <v>IB Seg</v>
          </cell>
          <cell r="D58">
            <v>943051907.04580009</v>
          </cell>
          <cell r="F58">
            <v>590771346.08640003</v>
          </cell>
          <cell r="G58">
            <v>-364580770.87</v>
          </cell>
          <cell r="H58">
            <v>716861331.82940006</v>
          </cell>
          <cell r="I58">
            <v>352280560.9594</v>
          </cell>
          <cell r="J58">
            <v>943051907.04580009</v>
          </cell>
          <cell r="K58">
            <v>-356782121.94860005</v>
          </cell>
          <cell r="L58">
            <v>1299834028.9944</v>
          </cell>
          <cell r="N58">
            <v>268416877.92889991</v>
          </cell>
          <cell r="O58">
            <v>190038099.60999998</v>
          </cell>
          <cell r="P58">
            <v>958411585.71169984</v>
          </cell>
          <cell r="Q58">
            <v>1148449685.3216999</v>
          </cell>
          <cell r="R58">
            <v>1416866563.2506001</v>
          </cell>
          <cell r="S58">
            <v>300439831.65669996</v>
          </cell>
          <cell r="T58">
            <v>1116426731.5939002</v>
          </cell>
          <cell r="V58">
            <v>183407297.40049982</v>
          </cell>
        </row>
      </sheetData>
      <sheetData sheetId="9" refreshError="1"/>
      <sheetData sheetId="10" refreshError="1"/>
      <sheetData sheetId="11" refreshError="1"/>
      <sheetData sheetId="12" refreshError="1">
        <row r="1">
          <cell r="A1" t="str">
            <v>Net Exposure by Product</v>
          </cell>
        </row>
        <row r="3">
          <cell r="A3" t="str">
            <v>($ in millions)</v>
          </cell>
        </row>
        <row r="5">
          <cell r="C5" t="str">
            <v>06/30/2007</v>
          </cell>
          <cell r="D5" t="str">
            <v>09/30/2007</v>
          </cell>
          <cell r="E5" t="str">
            <v>12/31/2007</v>
          </cell>
          <cell r="F5" t="str">
            <v>03/31/2008</v>
          </cell>
          <cell r="G5" t="str">
            <v>06/30/2008</v>
          </cell>
        </row>
        <row r="7">
          <cell r="A7" t="str">
            <v>Leveraged Finance</v>
          </cell>
          <cell r="C7" t="str">
            <v>n/a</v>
          </cell>
          <cell r="D7">
            <v>11086</v>
          </cell>
          <cell r="E7">
            <v>9149</v>
          </cell>
          <cell r="F7">
            <v>8157</v>
          </cell>
          <cell r="G7">
            <v>3766</v>
          </cell>
          <cell r="H7" t="str">
            <v>(1)</v>
          </cell>
        </row>
        <row r="8">
          <cell r="A8" t="str">
            <v>Commercial Real Estate - CMBS</v>
          </cell>
          <cell r="C8">
            <v>13183</v>
          </cell>
          <cell r="D8">
            <v>10503</v>
          </cell>
          <cell r="E8">
            <v>7564</v>
          </cell>
          <cell r="F8">
            <v>2953</v>
          </cell>
          <cell r="G8">
            <v>756</v>
          </cell>
        </row>
        <row r="9">
          <cell r="A9" t="str">
            <v>ABS CDO-related</v>
          </cell>
          <cell r="C9" t="str">
            <v>n/a</v>
          </cell>
          <cell r="D9">
            <v>1786.7</v>
          </cell>
          <cell r="E9">
            <v>821.2</v>
          </cell>
          <cell r="F9">
            <v>507</v>
          </cell>
          <cell r="G9">
            <v>431</v>
          </cell>
        </row>
        <row r="10">
          <cell r="A10" t="str">
            <v>Subprime RMBS related</v>
          </cell>
          <cell r="C10" t="str">
            <v>n/a</v>
          </cell>
          <cell r="D10">
            <v>2050</v>
          </cell>
          <cell r="E10">
            <v>1695.1</v>
          </cell>
          <cell r="F10">
            <v>1319</v>
          </cell>
          <cell r="G10">
            <v>1479</v>
          </cell>
        </row>
        <row r="11">
          <cell r="A11" t="str">
            <v>RMC</v>
          </cell>
          <cell r="D11" t="str">
            <v>n/a</v>
          </cell>
          <cell r="E11">
            <v>1381</v>
          </cell>
          <cell r="F11">
            <v>601</v>
          </cell>
          <cell r="G11">
            <v>636</v>
          </cell>
        </row>
      </sheetData>
      <sheetData sheetId="13" refreshError="1">
        <row r="1">
          <cell r="A1" t="str">
            <v>Corporate and Investment Bank</v>
          </cell>
        </row>
        <row r="2">
          <cell r="A2" t="str">
            <v>Total Origination Revenues</v>
          </cell>
        </row>
        <row r="3">
          <cell r="A3" t="str">
            <v>($ in millions)</v>
          </cell>
        </row>
        <row r="4">
          <cell r="A4" t="str">
            <v>Investment Banking Segment</v>
          </cell>
        </row>
        <row r="6">
          <cell r="A6" t="str">
            <v>Investment Banking Segment - Origination Revenues</v>
          </cell>
        </row>
        <row r="7">
          <cell r="A7" t="str">
            <v>($ in millions)</v>
          </cell>
          <cell r="C7" t="str">
            <v>2Q 2008</v>
          </cell>
          <cell r="E7" t="str">
            <v>1Q 2008</v>
          </cell>
          <cell r="G7" t="str">
            <v>2Q 2007</v>
          </cell>
          <cell r="I7" t="str">
            <v>Q3</v>
          </cell>
          <cell r="J7" t="str">
            <v>Q4</v>
          </cell>
          <cell r="L7" t="str">
            <v>FY</v>
          </cell>
          <cell r="M7" t="str">
            <v>Feb</v>
          </cell>
          <cell r="O7" t="str">
            <v xml:space="preserve">Feb </v>
          </cell>
          <cell r="Q7" t="str">
            <v>$</v>
          </cell>
          <cell r="S7" t="str">
            <v>Linked Quarter</v>
          </cell>
          <cell r="V7" t="str">
            <v>YTD</v>
          </cell>
          <cell r="X7" t="str">
            <v>YTD</v>
          </cell>
          <cell r="Z7" t="str">
            <v>$</v>
          </cell>
          <cell r="AB7" t="str">
            <v>Year Over Year</v>
          </cell>
        </row>
        <row r="8">
          <cell r="C8" t="str">
            <v>Actual</v>
          </cell>
          <cell r="E8" t="str">
            <v>Actual</v>
          </cell>
          <cell r="G8" t="str">
            <v>Actual</v>
          </cell>
          <cell r="I8" t="str">
            <v>Act</v>
          </cell>
          <cell r="J8" t="str">
            <v>Act</v>
          </cell>
          <cell r="L8">
            <v>2004</v>
          </cell>
          <cell r="M8">
            <v>2003</v>
          </cell>
          <cell r="O8">
            <v>2004</v>
          </cell>
          <cell r="Q8" t="str">
            <v>Change</v>
          </cell>
          <cell r="S8" t="str">
            <v>% Growth</v>
          </cell>
          <cell r="V8">
            <v>2003</v>
          </cell>
          <cell r="X8">
            <v>2004</v>
          </cell>
          <cell r="Z8" t="str">
            <v>Change</v>
          </cell>
          <cell r="AB8" t="str">
            <v>% Growth</v>
          </cell>
        </row>
        <row r="10">
          <cell r="A10" t="str">
            <v>High Grade</v>
          </cell>
          <cell r="C10">
            <v>114.8</v>
          </cell>
          <cell r="E10">
            <v>117.3</v>
          </cell>
          <cell r="G10">
            <v>80.2</v>
          </cell>
          <cell r="I10">
            <v>68.634</v>
          </cell>
          <cell r="K10">
            <v>68.634</v>
          </cell>
          <cell r="M10">
            <v>6.7</v>
          </cell>
          <cell r="O10">
            <v>11.444000000000001</v>
          </cell>
          <cell r="Q10">
            <v>4.7440000000000007</v>
          </cell>
          <cell r="S10">
            <v>-2.1312872975277068E-2</v>
          </cell>
          <cell r="V10">
            <v>12.1</v>
          </cell>
          <cell r="X10">
            <v>12.919</v>
          </cell>
          <cell r="Z10">
            <v>0.81900000000000084</v>
          </cell>
          <cell r="AB10">
            <v>0.43142144638403984</v>
          </cell>
        </row>
        <row r="12">
          <cell r="A12" t="str">
            <v>Leveraged Finance</v>
          </cell>
          <cell r="C12">
            <v>11.399999999999999</v>
          </cell>
          <cell r="E12">
            <v>8.5999999999999979</v>
          </cell>
          <cell r="G12">
            <v>20.200000000000003</v>
          </cell>
          <cell r="I12">
            <v>86.104607760000022</v>
          </cell>
          <cell r="K12">
            <v>86.104607760000022</v>
          </cell>
          <cell r="M12">
            <v>1.3</v>
          </cell>
          <cell r="O12">
            <v>7.9355496600000013</v>
          </cell>
          <cell r="Q12">
            <v>6.6355496600000015</v>
          </cell>
          <cell r="S12">
            <v>0.3255813953488374</v>
          </cell>
          <cell r="V12">
            <v>12.1</v>
          </cell>
          <cell r="X12">
            <v>12.919</v>
          </cell>
          <cell r="Z12">
            <v>0.81900000000000084</v>
          </cell>
          <cell r="AB12">
            <v>-0.43564356435643581</v>
          </cell>
        </row>
        <row r="14">
          <cell r="A14" t="str">
            <v>LS - high grade</v>
          </cell>
          <cell r="C14">
            <v>3</v>
          </cell>
          <cell r="E14">
            <v>3.8</v>
          </cell>
          <cell r="G14">
            <v>10.6</v>
          </cell>
        </row>
        <row r="15">
          <cell r="A15" t="str">
            <v>LS - leveraged</v>
          </cell>
          <cell r="C15">
            <v>35.4</v>
          </cell>
          <cell r="E15">
            <v>21.6</v>
          </cell>
          <cell r="G15">
            <v>74.099999999999994</v>
          </cell>
        </row>
        <row r="16">
          <cell r="A16" t="str">
            <v>Loan Syndications  (skim fees only)</v>
          </cell>
          <cell r="C16">
            <v>38.4</v>
          </cell>
          <cell r="E16">
            <v>25.400000000000002</v>
          </cell>
          <cell r="G16">
            <v>84.699999999999989</v>
          </cell>
          <cell r="I16">
            <v>115</v>
          </cell>
          <cell r="K16">
            <v>115</v>
          </cell>
          <cell r="M16">
            <v>2.9</v>
          </cell>
          <cell r="O16">
            <v>13.7</v>
          </cell>
          <cell r="Q16">
            <v>10.8</v>
          </cell>
          <cell r="S16">
            <v>0.51181102362204711</v>
          </cell>
          <cell r="V16">
            <v>12.1</v>
          </cell>
          <cell r="X16">
            <v>12.919</v>
          </cell>
          <cell r="Z16">
            <v>0.81900000000000084</v>
          </cell>
          <cell r="AB16">
            <v>-0.5466351829988193</v>
          </cell>
        </row>
        <row r="18">
          <cell r="A18" t="str">
            <v>Structured Products:</v>
          </cell>
          <cell r="C18">
            <v>21.1</v>
          </cell>
          <cell r="E18">
            <v>14.699999999999998</v>
          </cell>
          <cell r="G18">
            <v>75</v>
          </cell>
          <cell r="I18">
            <v>73.19</v>
          </cell>
          <cell r="K18">
            <v>73.19</v>
          </cell>
          <cell r="M18">
            <v>7.3717119999999996</v>
          </cell>
          <cell r="O18">
            <v>4.3899999999999997</v>
          </cell>
          <cell r="Q18">
            <v>-2.9817119999999999</v>
          </cell>
          <cell r="S18">
            <v>0.43537414965986426</v>
          </cell>
          <cell r="V18">
            <v>12.1</v>
          </cell>
          <cell r="X18">
            <v>12.919</v>
          </cell>
          <cell r="Z18">
            <v>0.81900000000000084</v>
          </cell>
          <cell r="AB18">
            <v>-0.71866666666666668</v>
          </cell>
        </row>
        <row r="19">
          <cell r="A19" t="str">
            <v>RMC</v>
          </cell>
          <cell r="C19">
            <v>4.3000000000000007</v>
          </cell>
          <cell r="E19">
            <v>3.7</v>
          </cell>
          <cell r="G19">
            <v>21.5</v>
          </cell>
          <cell r="I19">
            <v>69.650000000000006</v>
          </cell>
          <cell r="K19">
            <v>69.650000000000006</v>
          </cell>
          <cell r="M19">
            <v>7.3717119999999996</v>
          </cell>
          <cell r="O19">
            <v>2.25</v>
          </cell>
          <cell r="Q19">
            <v>-5.1217119999999996</v>
          </cell>
          <cell r="S19">
            <v>-0.59236193013345662</v>
          </cell>
          <cell r="V19">
            <v>8.5392080000000004</v>
          </cell>
          <cell r="X19">
            <v>3.95</v>
          </cell>
          <cell r="Z19">
            <v>-4.5892080000000002</v>
          </cell>
          <cell r="AB19">
            <v>0.72602423711657438</v>
          </cell>
        </row>
        <row r="20">
          <cell r="A20" t="str">
            <v>SAF</v>
          </cell>
          <cell r="C20">
            <v>13.600000000000001</v>
          </cell>
          <cell r="E20">
            <v>10.399999999999999</v>
          </cell>
          <cell r="G20">
            <v>6.9</v>
          </cell>
          <cell r="S20">
            <v>1.168772500393285</v>
          </cell>
          <cell r="V20">
            <v>0.25</v>
          </cell>
          <cell r="X20">
            <v>2.44</v>
          </cell>
          <cell r="Z20">
            <v>2.19</v>
          </cell>
          <cell r="AB20">
            <v>-2.6002250756689015E-2</v>
          </cell>
        </row>
        <row r="21">
          <cell r="A21" t="str">
            <v>SCP</v>
          </cell>
          <cell r="C21">
            <v>3.2</v>
          </cell>
          <cell r="E21">
            <v>0.60000000000000009</v>
          </cell>
          <cell r="G21">
            <v>46.599999999999994</v>
          </cell>
          <cell r="I21">
            <v>3.54</v>
          </cell>
          <cell r="K21">
            <v>3.54</v>
          </cell>
          <cell r="M21">
            <v>0</v>
          </cell>
          <cell r="O21">
            <v>2.14</v>
          </cell>
          <cell r="Q21">
            <v>2.14</v>
          </cell>
          <cell r="S21">
            <v>-0.7889832652843648</v>
          </cell>
          <cell r="V21">
            <v>0.25</v>
          </cell>
          <cell r="X21">
            <v>2.44</v>
          </cell>
          <cell r="Z21">
            <v>2.19</v>
          </cell>
          <cell r="AB21">
            <v>-0.44547832792587694</v>
          </cell>
        </row>
        <row r="23">
          <cell r="A23" t="str">
            <v>Global Rate Products</v>
          </cell>
          <cell r="C23">
            <v>124.9</v>
          </cell>
          <cell r="E23">
            <v>137.80000000000001</v>
          </cell>
          <cell r="G23">
            <v>104</v>
          </cell>
          <cell r="I23">
            <v>67.700005000000004</v>
          </cell>
          <cell r="K23">
            <v>67.700005000000004</v>
          </cell>
          <cell r="M23">
            <v>3.1</v>
          </cell>
          <cell r="O23">
            <v>1.62402</v>
          </cell>
          <cell r="Q23">
            <v>-1.4759800000000001</v>
          </cell>
          <cell r="S23">
            <v>-9.3613933236574784E-2</v>
          </cell>
          <cell r="V23">
            <v>12.1</v>
          </cell>
          <cell r="X23">
            <v>12.919</v>
          </cell>
          <cell r="Z23">
            <v>0.81900000000000084</v>
          </cell>
          <cell r="AB23">
            <v>0.20096153846153852</v>
          </cell>
        </row>
        <row r="25">
          <cell r="B25" t="str">
            <v>CIB</v>
          </cell>
          <cell r="C25">
            <v>76.800000000000011</v>
          </cell>
          <cell r="E25">
            <v>72.800000000000011</v>
          </cell>
          <cell r="G25">
            <v>54.800000000000004</v>
          </cell>
          <cell r="S25">
            <v>0.21304645211126913</v>
          </cell>
          <cell r="V25">
            <v>2.2000000000000002</v>
          </cell>
          <cell r="X25">
            <v>15.861971</v>
          </cell>
          <cell r="Z25">
            <v>13.661971000000001</v>
          </cell>
          <cell r="AB25">
            <v>0.51786511142878189</v>
          </cell>
        </row>
        <row r="26">
          <cell r="B26" t="str">
            <v>Non-CIB</v>
          </cell>
          <cell r="C26">
            <v>48.1</v>
          </cell>
          <cell r="E26">
            <v>65</v>
          </cell>
          <cell r="G26">
            <v>49.2</v>
          </cell>
          <cell r="S26">
            <v>-9.4584266644052145E-2</v>
          </cell>
          <cell r="V26" t="e">
            <v>#REF!</v>
          </cell>
          <cell r="X26" t="e">
            <v>#REF!</v>
          </cell>
          <cell r="Z26" t="e">
            <v>#REF!</v>
          </cell>
          <cell r="AB26">
            <v>0.27144539714486493</v>
          </cell>
        </row>
        <row r="28">
          <cell r="A28" t="str">
            <v>Convertible Securities</v>
          </cell>
          <cell r="C28">
            <v>60.3</v>
          </cell>
          <cell r="E28">
            <v>6.9</v>
          </cell>
          <cell r="G28">
            <v>8</v>
          </cell>
        </row>
        <row r="29">
          <cell r="A29" t="str">
            <v>Equity Capital Markets</v>
          </cell>
          <cell r="C29">
            <v>73.8</v>
          </cell>
          <cell r="E29">
            <v>45.6</v>
          </cell>
          <cell r="G29">
            <v>49.4</v>
          </cell>
        </row>
        <row r="30">
          <cell r="A30" t="str">
            <v>ECM - Special Equities Trading</v>
          </cell>
          <cell r="C30">
            <v>1.3</v>
          </cell>
          <cell r="E30">
            <v>2.1</v>
          </cell>
          <cell r="G30">
            <v>2</v>
          </cell>
        </row>
        <row r="31">
          <cell r="A31" t="str">
            <v>Equity Derivatives - Corporate Marketing</v>
          </cell>
          <cell r="C31">
            <v>2.06E-2</v>
          </cell>
          <cell r="E31">
            <v>1.1781E-2</v>
          </cell>
          <cell r="G31">
            <v>0.9</v>
          </cell>
          <cell r="I31">
            <v>64.739970999999997</v>
          </cell>
          <cell r="K31">
            <v>64.739970999999997</v>
          </cell>
          <cell r="M31">
            <v>1.6</v>
          </cell>
          <cell r="O31">
            <v>9.7669709999999998</v>
          </cell>
          <cell r="Q31">
            <v>8.1669710000000002</v>
          </cell>
          <cell r="S31">
            <v>-0.20542251242568968</v>
          </cell>
          <cell r="V31">
            <v>2.2000000000000002</v>
          </cell>
          <cell r="X31">
            <v>15.861971</v>
          </cell>
          <cell r="Z31">
            <v>13.661971000000001</v>
          </cell>
          <cell r="AB31">
            <v>0.27119018366646896</v>
          </cell>
        </row>
        <row r="32">
          <cell r="A32" t="str">
            <v>Equities</v>
          </cell>
          <cell r="C32">
            <v>135.42060000000001</v>
          </cell>
          <cell r="E32">
            <v>54.611781000000001</v>
          </cell>
          <cell r="G32">
            <v>60.3</v>
          </cell>
          <cell r="S32">
            <v>1.4796957271911715</v>
          </cell>
          <cell r="V32">
            <v>12.1</v>
          </cell>
          <cell r="X32">
            <v>12.919</v>
          </cell>
          <cell r="Z32">
            <v>0.81900000000000084</v>
          </cell>
          <cell r="AB32">
            <v>1.2457810945273635</v>
          </cell>
        </row>
        <row r="34">
          <cell r="A34" t="str">
            <v>M&amp;A</v>
          </cell>
          <cell r="C34">
            <v>12.6</v>
          </cell>
          <cell r="E34">
            <v>41.5</v>
          </cell>
          <cell r="G34">
            <v>48.3</v>
          </cell>
          <cell r="I34">
            <v>55</v>
          </cell>
          <cell r="K34">
            <v>55</v>
          </cell>
          <cell r="M34">
            <v>2.1</v>
          </cell>
          <cell r="O34">
            <v>2.8</v>
          </cell>
          <cell r="Q34">
            <v>0.7</v>
          </cell>
          <cell r="S34">
            <v>-3.9682539682538839E-3</v>
          </cell>
          <cell r="V34">
            <v>4.8</v>
          </cell>
          <cell r="X34">
            <v>6.5</v>
          </cell>
          <cell r="Z34">
            <v>1.7</v>
          </cell>
          <cell r="AB34">
            <v>1.1826086956521737</v>
          </cell>
        </row>
        <row r="35">
          <cell r="A35" t="str">
            <v>Equity Private Placements</v>
          </cell>
          <cell r="C35">
            <v>4.5999999999999996</v>
          </cell>
          <cell r="E35">
            <v>0</v>
          </cell>
          <cell r="G35">
            <v>8.9</v>
          </cell>
        </row>
        <row r="36">
          <cell r="A36" t="str">
            <v>M&amp;A / Equity Private Placements</v>
          </cell>
          <cell r="C36">
            <v>17.2</v>
          </cell>
          <cell r="E36">
            <v>41.5</v>
          </cell>
          <cell r="G36">
            <v>57.199999999999996</v>
          </cell>
          <cell r="S36">
            <v>-0.58554216867469877</v>
          </cell>
          <cell r="V36">
            <v>12.1</v>
          </cell>
          <cell r="X36">
            <v>12.919</v>
          </cell>
          <cell r="Z36">
            <v>0.81900000000000084</v>
          </cell>
          <cell r="AB36">
            <v>-0.69930069930069938</v>
          </cell>
        </row>
        <row r="38">
          <cell r="A38" t="str">
            <v>Total</v>
          </cell>
          <cell r="C38">
            <v>463.22060000000005</v>
          </cell>
          <cell r="E38">
            <v>399.91178099999996</v>
          </cell>
          <cell r="G38">
            <v>481.6</v>
          </cell>
          <cell r="I38" t="e">
            <v>#REF!</v>
          </cell>
          <cell r="K38">
            <v>726.10193376000007</v>
          </cell>
          <cell r="M38">
            <v>29.370834239999997</v>
          </cell>
          <cell r="O38">
            <v>64.921825169999991</v>
          </cell>
          <cell r="Q38">
            <v>35.550990929999998</v>
          </cell>
          <cell r="S38">
            <v>0.15830696170463679</v>
          </cell>
          <cell r="V38">
            <v>12.1</v>
          </cell>
          <cell r="X38">
            <v>12.919</v>
          </cell>
          <cell r="Z38">
            <v>0.81900000000000084</v>
          </cell>
          <cell r="AB38">
            <v>-3.8163205980066395E-2</v>
          </cell>
        </row>
        <row r="39">
          <cell r="I39" t="e">
            <v>#REF!</v>
          </cell>
          <cell r="K39">
            <v>0.50768673953488375</v>
          </cell>
        </row>
        <row r="40">
          <cell r="S40" t="str">
            <v xml:space="preserve">Full Year Goal </v>
          </cell>
          <cell r="AB40">
            <v>0.11735908970627157</v>
          </cell>
        </row>
        <row r="41">
          <cell r="A41" t="str">
            <v>Memo:</v>
          </cell>
        </row>
        <row r="42">
          <cell r="A42" t="str">
            <v>Leveraged Finance MTM</v>
          </cell>
          <cell r="C42">
            <v>438.38052549999998</v>
          </cell>
          <cell r="E42">
            <v>-792.35500000000002</v>
          </cell>
          <cell r="G42" t="str">
            <v>n/a</v>
          </cell>
        </row>
        <row r="43">
          <cell r="A43" t="str">
            <v>SCP marks</v>
          </cell>
          <cell r="C43" t="str">
            <v>not available</v>
          </cell>
          <cell r="E43">
            <v>-564.77676213999996</v>
          </cell>
          <cell r="G43" t="str">
            <v>n/a</v>
          </cell>
        </row>
        <row r="47">
          <cell r="A47" t="str">
            <v>Key Points:</v>
          </cell>
        </row>
        <row r="48">
          <cell r="D48" t="str">
            <v>Pegleg</v>
          </cell>
          <cell r="E48">
            <v>57.66</v>
          </cell>
        </row>
      </sheetData>
      <sheetData sheetId="14" refreshError="1">
        <row r="1">
          <cell r="A1" t="str">
            <v>Corporate and Investment Bank</v>
          </cell>
        </row>
        <row r="2">
          <cell r="A2" t="str">
            <v>Capital Markets Revenues</v>
          </cell>
        </row>
        <row r="3">
          <cell r="A3" t="str">
            <v>($ in millions)</v>
          </cell>
        </row>
        <row r="4">
          <cell r="A4" t="str">
            <v>Investment Banking Segment</v>
          </cell>
        </row>
        <row r="6">
          <cell r="A6" t="str">
            <v>Investment Banking Segment - Capital Markets Revenues</v>
          </cell>
        </row>
        <row r="8">
          <cell r="A8" t="str">
            <v>($ in millions)</v>
          </cell>
          <cell r="C8" t="str">
            <v>2Q 2008</v>
          </cell>
          <cell r="E8" t="str">
            <v>1Q 2008</v>
          </cell>
          <cell r="G8" t="str">
            <v>2Q 2007</v>
          </cell>
          <cell r="I8" t="str">
            <v>Linked Quarter</v>
          </cell>
          <cell r="K8" t="str">
            <v>Year Over Year</v>
          </cell>
        </row>
        <row r="9">
          <cell r="C9" t="str">
            <v>Actual</v>
          </cell>
          <cell r="E9" t="str">
            <v>Actual</v>
          </cell>
          <cell r="G9" t="str">
            <v>Actual</v>
          </cell>
          <cell r="I9" t="str">
            <v>% Growth</v>
          </cell>
          <cell r="K9" t="str">
            <v>% Growth</v>
          </cell>
        </row>
        <row r="10">
          <cell r="C10" t="str">
            <v>FINANCIAL ELEMENT</v>
          </cell>
          <cell r="E10" t="str">
            <v>FINANCIAL ELEMENT</v>
          </cell>
          <cell r="G10" t="str">
            <v>FINANCIAL ELEMENT</v>
          </cell>
        </row>
        <row r="11">
          <cell r="C11" t="str">
            <v>Total Product</v>
          </cell>
          <cell r="E11" t="str">
            <v>Total Product</v>
          </cell>
          <cell r="G11" t="str">
            <v>Total Product</v>
          </cell>
        </row>
        <row r="12">
          <cell r="C12" t="str">
            <v>SCENARIO</v>
          </cell>
          <cell r="E12" t="str">
            <v>SCENARIO</v>
          </cell>
          <cell r="G12" t="str">
            <v>SCENARIO</v>
          </cell>
        </row>
        <row r="13">
          <cell r="C13" t="str">
            <v>Combined Working</v>
          </cell>
          <cell r="E13" t="str">
            <v>Combined Working</v>
          </cell>
          <cell r="G13" t="str">
            <v>Combined Working</v>
          </cell>
        </row>
        <row r="14">
          <cell r="C14" t="str">
            <v>TOTREV</v>
          </cell>
          <cell r="E14" t="str">
            <v>TOTREV</v>
          </cell>
          <cell r="G14" t="str">
            <v>TOTREV</v>
          </cell>
        </row>
        <row r="15">
          <cell r="C15" t="str">
            <v>Quarter 2</v>
          </cell>
          <cell r="E15" t="str">
            <v>Quarter 1</v>
          </cell>
          <cell r="G15" t="str">
            <v>Quarter 2</v>
          </cell>
        </row>
        <row r="16">
          <cell r="C16" t="str">
            <v>Actuals</v>
          </cell>
          <cell r="E16" t="str">
            <v>Actuals</v>
          </cell>
          <cell r="G16" t="str">
            <v>Actuals</v>
          </cell>
        </row>
        <row r="17">
          <cell r="C17" t="str">
            <v>2008</v>
          </cell>
          <cell r="E17" t="str">
            <v>2008</v>
          </cell>
          <cell r="G17" t="str">
            <v>2007</v>
          </cell>
        </row>
        <row r="19">
          <cell r="B19" t="str">
            <v>FID Global Rate Products</v>
          </cell>
          <cell r="C19">
            <v>263534541.77129984</v>
          </cell>
          <cell r="E19">
            <v>131559988.2346001</v>
          </cell>
          <cell r="G19">
            <v>150396897.90800002</v>
          </cell>
        </row>
        <row r="20">
          <cell r="B20" t="str">
            <v>HIGH GRADE FIXED INCOME</v>
          </cell>
          <cell r="C20">
            <v>156549964.80600002</v>
          </cell>
          <cell r="E20">
            <v>159395945.25370002</v>
          </cell>
          <cell r="G20">
            <v>106155966.2182</v>
          </cell>
        </row>
        <row r="21">
          <cell r="B21" t="str">
            <v>LEVERAGED FINANCE - FID</v>
          </cell>
          <cell r="C21">
            <v>570740779.47370005</v>
          </cell>
          <cell r="E21">
            <v>-703529088.66180003</v>
          </cell>
          <cell r="G21">
            <v>108859144.44149999</v>
          </cell>
        </row>
        <row r="22">
          <cell r="B22" t="str">
            <v>REAL ESTATE CAPITAL MARKETS</v>
          </cell>
          <cell r="C22">
            <v>105383389.16890006</v>
          </cell>
          <cell r="E22">
            <v>-385569954.08470011</v>
          </cell>
          <cell r="G22">
            <v>384159462.30670005</v>
          </cell>
        </row>
        <row r="23">
          <cell r="B23" t="str">
            <v>SP ABS CDO</v>
          </cell>
          <cell r="C23">
            <v>-150077411.05509984</v>
          </cell>
          <cell r="E23">
            <v>-591424614.0575999</v>
          </cell>
          <cell r="G23">
            <v>197721842.67129996</v>
          </cell>
        </row>
        <row r="24">
          <cell r="B24" t="str">
            <v>PRINCIPAL REAL ESTATE INTERNATIONAL</v>
          </cell>
          <cell r="C24">
            <v>9326289.5311999954</v>
          </cell>
          <cell r="E24">
            <v>5845556.3144000005</v>
          </cell>
          <cell r="G24">
            <v>-1683971.6109000016</v>
          </cell>
        </row>
        <row r="25">
          <cell r="B25" t="str">
            <v>EQUITY DIVISION</v>
          </cell>
          <cell r="C25">
            <v>191977151.38100004</v>
          </cell>
          <cell r="E25">
            <v>150625701.05039993</v>
          </cell>
          <cell r="G25">
            <v>102398270.38570005</v>
          </cell>
        </row>
        <row r="26">
          <cell r="B26" t="str">
            <v>ADVISORY</v>
          </cell>
          <cell r="C26">
            <v>16988829.438699998</v>
          </cell>
          <cell r="E26">
            <v>41430722.035700008</v>
          </cell>
          <cell r="G26">
            <v>58033498.735800005</v>
          </cell>
        </row>
        <row r="27">
          <cell r="B27" t="str">
            <v>TOTAL PRINCIPAL INVESTING</v>
          </cell>
          <cell r="C27">
            <v>114716822.11140001</v>
          </cell>
          <cell r="E27">
            <v>413665275.51869988</v>
          </cell>
          <cell r="G27">
            <v>300439831.65669996</v>
          </cell>
        </row>
        <row r="28">
          <cell r="C28">
            <v>-336088449.5812999</v>
          </cell>
          <cell r="E28">
            <v>717238903.74689949</v>
          </cell>
          <cell r="G28">
            <v>10385620.53760004</v>
          </cell>
        </row>
        <row r="29">
          <cell r="B29" t="str">
            <v>IB Seg</v>
          </cell>
          <cell r="C29">
            <v>943051907.04580009</v>
          </cell>
          <cell r="E29">
            <v>-60761564.649700508</v>
          </cell>
          <cell r="G29">
            <v>1416866563.2506001</v>
          </cell>
        </row>
        <row r="31">
          <cell r="A31" t="str">
            <v>Global Rate Products</v>
          </cell>
          <cell r="C31">
            <v>138634541.77129984</v>
          </cell>
          <cell r="E31">
            <v>-6240011.7653999031</v>
          </cell>
          <cell r="G31">
            <v>46396897.908000022</v>
          </cell>
          <cell r="I31">
            <v>23.21703211202442</v>
          </cell>
          <cell r="K31">
            <v>1.9880131651516224</v>
          </cell>
        </row>
        <row r="33">
          <cell r="A33" t="str">
            <v>High Grade</v>
          </cell>
          <cell r="C33">
            <v>38749964.806000024</v>
          </cell>
          <cell r="E33">
            <v>38295945.253700018</v>
          </cell>
          <cell r="G33">
            <v>15355966.218199998</v>
          </cell>
          <cell r="I33">
            <v>1.1855551528817281E-2</v>
          </cell>
          <cell r="K33">
            <v>1.5234468645856551</v>
          </cell>
        </row>
        <row r="35">
          <cell r="A35" t="str">
            <v>Leveraged Finance</v>
          </cell>
          <cell r="C35">
            <v>523940779.47370005</v>
          </cell>
          <cell r="E35">
            <v>-733729088.66180003</v>
          </cell>
          <cell r="G35">
            <v>14559144.441499989</v>
          </cell>
          <cell r="I35">
            <v>1.7140793346891574</v>
          </cell>
          <cell r="K35">
            <v>34.987058276600202</v>
          </cell>
        </row>
        <row r="37">
          <cell r="A37" t="str">
            <v>RECM</v>
          </cell>
          <cell r="C37">
            <v>105383389.16890006</v>
          </cell>
          <cell r="E37">
            <v>-385569954.08470011</v>
          </cell>
          <cell r="G37">
            <v>384159462.30670005</v>
          </cell>
          <cell r="I37">
            <v>1.2733184680301877</v>
          </cell>
          <cell r="K37">
            <v>-0.72567800741879029</v>
          </cell>
        </row>
        <row r="39">
          <cell r="A39" t="str">
            <v>Other Structured Products</v>
          </cell>
          <cell r="C39">
            <v>-161851121.52389985</v>
          </cell>
          <cell r="E39">
            <v>-606124614.0575999</v>
          </cell>
          <cell r="G39">
            <v>122721842.67129996</v>
          </cell>
          <cell r="I39">
            <v>0.73297385097032342</v>
          </cell>
          <cell r="K39">
            <v>-2.3188452682983614</v>
          </cell>
        </row>
        <row r="41">
          <cell r="A41" t="str">
            <v>Equities</v>
          </cell>
          <cell r="C41">
            <v>56556551.381000042</v>
          </cell>
          <cell r="E41">
            <v>96013920.050399929</v>
          </cell>
          <cell r="G41">
            <v>42098270.385700047</v>
          </cell>
          <cell r="I41">
            <v>-0.41095466833025673</v>
          </cell>
          <cell r="K41">
            <v>0.34344121178458648</v>
          </cell>
        </row>
        <row r="43">
          <cell r="A43" t="str">
            <v>Advisory (M&amp;A / EPP)</v>
          </cell>
          <cell r="C43">
            <v>-211170.56130000204</v>
          </cell>
          <cell r="E43">
            <v>-69277.964299991727</v>
          </cell>
          <cell r="G43">
            <v>833498.73580001295</v>
          </cell>
          <cell r="I43">
            <v>-2.0481634879682407</v>
          </cell>
          <cell r="K43">
            <v>-1.2533543870313315</v>
          </cell>
        </row>
        <row r="45">
          <cell r="A45" t="str">
            <v>Other</v>
          </cell>
          <cell r="C45">
            <v>-71126505.521299869</v>
          </cell>
          <cell r="E45">
            <v>154560429.77689946</v>
          </cell>
          <cell r="G45">
            <v>10385620.53760004</v>
          </cell>
          <cell r="I45">
            <v>-1.4601857385099637</v>
          </cell>
          <cell r="K45">
            <v>-7.8485561612610324</v>
          </cell>
        </row>
        <row r="47">
          <cell r="A47" t="str">
            <v>Subtotal</v>
          </cell>
          <cell r="C47">
            <v>630076428.99440026</v>
          </cell>
          <cell r="E47">
            <v>-1442862651.4528008</v>
          </cell>
          <cell r="G47">
            <v>636510703.20480013</v>
          </cell>
          <cell r="I47">
            <v>1.436684966763804</v>
          </cell>
          <cell r="K47">
            <v>-1.0108666166968774E-2</v>
          </cell>
        </row>
        <row r="49">
          <cell r="A49" t="str">
            <v>Corporate Macro Hedge</v>
          </cell>
          <cell r="C49">
            <v>-264961944.06000003</v>
          </cell>
          <cell r="E49">
            <v>562678473.97000003</v>
          </cell>
          <cell r="G49">
            <v>0</v>
          </cell>
          <cell r="I49">
            <v>-1.470894047519804</v>
          </cell>
          <cell r="K49" t="str">
            <v>n/a</v>
          </cell>
        </row>
        <row r="51">
          <cell r="A51" t="str">
            <v>Total Capital Markets</v>
          </cell>
          <cell r="C51">
            <v>365114484.9344002</v>
          </cell>
          <cell r="E51">
            <v>-880184177.48280072</v>
          </cell>
          <cell r="G51">
            <v>636510703.20480013</v>
          </cell>
          <cell r="I51">
            <v>1.4148160058711516</v>
          </cell>
          <cell r="K51">
            <v>-0.4263812327175856</v>
          </cell>
        </row>
        <row r="62">
          <cell r="A62" t="str">
            <v>PegLeg</v>
          </cell>
          <cell r="E62">
            <v>57664284</v>
          </cell>
          <cell r="F62" t="str">
            <v>2Q07</v>
          </cell>
          <cell r="H62" t="str">
            <v>1Q07</v>
          </cell>
          <cell r="I62">
            <v>-9013062</v>
          </cell>
        </row>
      </sheetData>
      <sheetData sheetId="15" refreshError="1">
        <row r="1">
          <cell r="A1" t="str">
            <v>Corporate and Investment Bank</v>
          </cell>
        </row>
        <row r="2">
          <cell r="A2" t="str">
            <v>Capital Markets Revenues</v>
          </cell>
        </row>
        <row r="3">
          <cell r="A3" t="str">
            <v>($ in millions)</v>
          </cell>
        </row>
        <row r="4">
          <cell r="A4" t="str">
            <v>Investment Banking Segment</v>
          </cell>
        </row>
        <row r="6">
          <cell r="A6" t="str">
            <v>Investment Banking Segment - Capital Markets Revenues (Structured Products only)</v>
          </cell>
        </row>
        <row r="8">
          <cell r="A8" t="str">
            <v>($ in millions)</v>
          </cell>
          <cell r="C8" t="str">
            <v>2Q 2008</v>
          </cell>
          <cell r="E8" t="str">
            <v>1Q 2008</v>
          </cell>
          <cell r="G8" t="str">
            <v>2Q 2007</v>
          </cell>
          <cell r="I8" t="str">
            <v>Linked Quarter</v>
          </cell>
          <cell r="K8" t="str">
            <v>Year Over Year</v>
          </cell>
        </row>
        <row r="9">
          <cell r="C9" t="str">
            <v>Actual</v>
          </cell>
          <cell r="E9" t="str">
            <v>Actual</v>
          </cell>
          <cell r="G9" t="str">
            <v>Actual</v>
          </cell>
          <cell r="I9" t="str">
            <v>% Growth</v>
          </cell>
          <cell r="K9" t="str">
            <v>% Growth</v>
          </cell>
        </row>
        <row r="10">
          <cell r="C10" t="str">
            <v>FINANCIAL ELEMENT</v>
          </cell>
          <cell r="E10" t="str">
            <v>FINANCIAL ELEMENT</v>
          </cell>
          <cell r="G10" t="str">
            <v>FINANCIAL ELEMENT</v>
          </cell>
        </row>
        <row r="11">
          <cell r="C11" t="str">
            <v>Total Product</v>
          </cell>
          <cell r="E11" t="str">
            <v>Total Product</v>
          </cell>
          <cell r="G11" t="str">
            <v>Total Product</v>
          </cell>
        </row>
        <row r="12">
          <cell r="C12" t="str">
            <v>SCENARIO</v>
          </cell>
          <cell r="E12" t="str">
            <v>SCENARIO</v>
          </cell>
          <cell r="G12" t="str">
            <v>SCENARIO</v>
          </cell>
        </row>
        <row r="13">
          <cell r="C13" t="str">
            <v>Combined Working</v>
          </cell>
          <cell r="E13" t="str">
            <v>Combined Working</v>
          </cell>
          <cell r="G13" t="str">
            <v>Combined Working</v>
          </cell>
        </row>
        <row r="14">
          <cell r="C14" t="str">
            <v>TOTREV</v>
          </cell>
          <cell r="E14" t="str">
            <v>TOTREV</v>
          </cell>
          <cell r="G14" t="str">
            <v>TOTREV</v>
          </cell>
        </row>
        <row r="15">
          <cell r="C15" t="str">
            <v>Quarter 2</v>
          </cell>
          <cell r="E15" t="str">
            <v>Quarter 1</v>
          </cell>
          <cell r="G15" t="str">
            <v>Quarter 2</v>
          </cell>
        </row>
        <row r="16">
          <cell r="C16" t="str">
            <v>Actuals</v>
          </cell>
          <cell r="E16" t="str">
            <v>Actuals</v>
          </cell>
          <cell r="G16" t="str">
            <v>Actuals</v>
          </cell>
        </row>
        <row r="17">
          <cell r="C17" t="str">
            <v>2008</v>
          </cell>
          <cell r="E17" t="str">
            <v>2008</v>
          </cell>
          <cell r="G17" t="str">
            <v>2007</v>
          </cell>
        </row>
        <row r="19">
          <cell r="B19" t="str">
            <v>REAL ESTATE CAPITAL MARKETS</v>
          </cell>
          <cell r="C19">
            <v>105383389.16890006</v>
          </cell>
          <cell r="E19">
            <v>-385569954.08470011</v>
          </cell>
          <cell r="G19">
            <v>384159462.30670005</v>
          </cell>
        </row>
        <row r="21">
          <cell r="B21" t="str">
            <v>STRUCTURED ASSET FINANCE</v>
          </cell>
          <cell r="C21">
            <v>54254692.936499998</v>
          </cell>
          <cell r="E21">
            <v>34260588.0726</v>
          </cell>
          <cell r="G21">
            <v>28067242.305199988</v>
          </cell>
        </row>
        <row r="22">
          <cell r="B22" t="str">
            <v>SP RESIDENTIAL MTG &amp; CONSUMER</v>
          </cell>
          <cell r="C22">
            <v>64687138.47580003</v>
          </cell>
          <cell r="E22">
            <v>-178142434.57429993</v>
          </cell>
          <cell r="G22">
            <v>81811869.657399997</v>
          </cell>
        </row>
        <row r="23">
          <cell r="B23" t="str">
            <v>SP STRUCTURED CREDIT PRODS</v>
          </cell>
          <cell r="C23">
            <v>-255836946.46209997</v>
          </cell>
          <cell r="E23">
            <v>-366202488.98119998</v>
          </cell>
          <cell r="G23">
            <v>86448814.847200006</v>
          </cell>
        </row>
        <row r="24">
          <cell r="B24" t="str">
            <v>SP OTHER- FID</v>
          </cell>
          <cell r="C24">
            <v>-13182296.005299998</v>
          </cell>
          <cell r="E24">
            <v>-81340278.574700028</v>
          </cell>
          <cell r="G24">
            <v>1393915.8614999987</v>
          </cell>
        </row>
        <row r="25">
          <cell r="B25" t="str">
            <v>PRINCIPAL REAL ESTATE INTERNATIONAL</v>
          </cell>
          <cell r="C25">
            <v>9326289.5311999954</v>
          </cell>
          <cell r="E25">
            <v>5845556.3144000005</v>
          </cell>
          <cell r="G25">
            <v>-1683971.6109000016</v>
          </cell>
        </row>
        <row r="26">
          <cell r="B26" t="str">
            <v>FID Structured Products</v>
          </cell>
          <cell r="C26">
            <v>-140751121.52389985</v>
          </cell>
          <cell r="E26">
            <v>-585579057.74319983</v>
          </cell>
          <cell r="G26">
            <v>196037871.06039998</v>
          </cell>
        </row>
        <row r="28">
          <cell r="A28" t="str">
            <v>Real Estate Capital Markets</v>
          </cell>
          <cell r="C28">
            <v>105383389.16890006</v>
          </cell>
          <cell r="E28">
            <v>-385569954.08470011</v>
          </cell>
          <cell r="G28">
            <v>384159462.30670005</v>
          </cell>
          <cell r="I28">
            <v>1.2733184680301877</v>
          </cell>
          <cell r="K28">
            <v>-0.72567800741879029</v>
          </cell>
        </row>
        <row r="30">
          <cell r="A30" t="str">
            <v>Structured Asset Finance</v>
          </cell>
          <cell r="C30">
            <v>40654692.936499998</v>
          </cell>
          <cell r="E30">
            <v>23860588.0726</v>
          </cell>
          <cell r="G30">
            <v>21167242.305199988</v>
          </cell>
          <cell r="I30">
            <v>0.70384287314298399</v>
          </cell>
          <cell r="K30">
            <v>0.9206419216221039</v>
          </cell>
        </row>
        <row r="31">
          <cell r="A31" t="str">
            <v>Residential Mortgage &amp; Consumer (RMC)</v>
          </cell>
          <cell r="C31">
            <v>60387138.47580003</v>
          </cell>
          <cell r="E31">
            <v>-181842434.57429993</v>
          </cell>
          <cell r="G31">
            <v>60311869.657399997</v>
          </cell>
          <cell r="I31">
            <v>1.3320849647507669</v>
          </cell>
          <cell r="K31">
            <v>1.2479934518295549E-3</v>
          </cell>
        </row>
        <row r="32">
          <cell r="A32" t="str">
            <v>Structured Credit Products (ABS/CDO)</v>
          </cell>
          <cell r="C32">
            <v>-259036946.46209997</v>
          </cell>
          <cell r="E32">
            <v>-366802488.98119998</v>
          </cell>
          <cell r="G32">
            <v>39848814.847200014</v>
          </cell>
          <cell r="I32">
            <v>0.2937971953746023</v>
          </cell>
          <cell r="K32">
            <v>-7.5004931126653389</v>
          </cell>
        </row>
        <row r="33">
          <cell r="A33" t="str">
            <v>Structured Products Other</v>
          </cell>
          <cell r="C33">
            <v>-3856006.474100003</v>
          </cell>
          <cell r="E33">
            <v>-75494722.260300025</v>
          </cell>
          <cell r="G33">
            <v>-290055.74940000288</v>
          </cell>
          <cell r="I33">
            <v>0.94892349612460603</v>
          </cell>
          <cell r="K33">
            <v>-12.294018415688624</v>
          </cell>
        </row>
        <row r="34">
          <cell r="A34" t="str">
            <v>Other Structured Products</v>
          </cell>
          <cell r="C34">
            <v>-161851121.52389985</v>
          </cell>
          <cell r="E34">
            <v>-600279057.74319983</v>
          </cell>
          <cell r="G34">
            <v>121037871.06039998</v>
          </cell>
          <cell r="I34">
            <v>0.730373533049124</v>
          </cell>
          <cell r="K34">
            <v>-2.3371940542735863</v>
          </cell>
        </row>
        <row r="36">
          <cell r="A36" t="str">
            <v>Total Structured Products</v>
          </cell>
          <cell r="C36">
            <v>-56467732.354999796</v>
          </cell>
          <cell r="E36">
            <v>-985849011.82789993</v>
          </cell>
          <cell r="G36">
            <v>505197333.3671</v>
          </cell>
          <cell r="I36">
            <v>0.94272172343075045</v>
          </cell>
          <cell r="K36">
            <v>-1.1117736152300068</v>
          </cell>
        </row>
      </sheetData>
      <sheetData sheetId="16" refreshError="1">
        <row r="1">
          <cell r="A1" t="str">
            <v>Corporate and Investment Bank</v>
          </cell>
        </row>
        <row r="2">
          <cell r="A2" t="str">
            <v>Principal Investing Revenues</v>
          </cell>
        </row>
        <row r="3">
          <cell r="A3" t="str">
            <v>($ in millions)</v>
          </cell>
        </row>
        <row r="4">
          <cell r="A4" t="str">
            <v>Investment Banking Segment</v>
          </cell>
        </row>
        <row r="6">
          <cell r="A6" t="str">
            <v>Investment Banking Segment - Principal Investing Revenues</v>
          </cell>
        </row>
        <row r="8">
          <cell r="A8" t="str">
            <v>($ in millions)</v>
          </cell>
          <cell r="C8" t="str">
            <v>2Q 2008</v>
          </cell>
          <cell r="E8" t="str">
            <v>1Q 2008</v>
          </cell>
          <cell r="G8" t="str">
            <v>2Q 2007</v>
          </cell>
          <cell r="I8" t="str">
            <v>Linked Quarter</v>
          </cell>
          <cell r="K8" t="str">
            <v>Year Over Year</v>
          </cell>
        </row>
        <row r="9">
          <cell r="C9" t="str">
            <v>Actual</v>
          </cell>
          <cell r="E9" t="str">
            <v>Actual</v>
          </cell>
          <cell r="G9" t="str">
            <v>Actual</v>
          </cell>
          <cell r="I9" t="str">
            <v>% Growth</v>
          </cell>
          <cell r="K9" t="str">
            <v>% Growth</v>
          </cell>
        </row>
        <row r="10">
          <cell r="C10" t="str">
            <v>FINANCIAL ELEMENT</v>
          </cell>
          <cell r="E10" t="str">
            <v>FINANCIAL ELEMENT</v>
          </cell>
          <cell r="G10" t="str">
            <v>FINANCIAL ELEMENT</v>
          </cell>
        </row>
        <row r="11">
          <cell r="C11" t="str">
            <v>Total Product</v>
          </cell>
          <cell r="E11" t="str">
            <v>Total Product</v>
          </cell>
          <cell r="G11" t="str">
            <v>Total Product</v>
          </cell>
        </row>
        <row r="12">
          <cell r="C12" t="str">
            <v>SCENARIO</v>
          </cell>
          <cell r="E12" t="str">
            <v>SCENARIO</v>
          </cell>
          <cell r="G12" t="str">
            <v>SCENARIO</v>
          </cell>
        </row>
        <row r="13">
          <cell r="C13" t="str">
            <v>Combined Working</v>
          </cell>
          <cell r="E13" t="str">
            <v>Combined Working</v>
          </cell>
          <cell r="G13" t="str">
            <v>Combined Working</v>
          </cell>
        </row>
        <row r="14">
          <cell r="C14" t="str">
            <v>TOTREV</v>
          </cell>
          <cell r="E14" t="str">
            <v>TOTREV</v>
          </cell>
          <cell r="G14" t="str">
            <v>TOTREV</v>
          </cell>
        </row>
        <row r="15">
          <cell r="C15" t="str">
            <v>Quarter 2</v>
          </cell>
          <cell r="E15" t="str">
            <v>Quarter 1</v>
          </cell>
          <cell r="G15" t="str">
            <v>Quarter 2</v>
          </cell>
        </row>
        <row r="16">
          <cell r="C16" t="str">
            <v>Actuals</v>
          </cell>
          <cell r="E16" t="str">
            <v>Actuals</v>
          </cell>
          <cell r="G16" t="str">
            <v>Actuals</v>
          </cell>
        </row>
        <row r="17">
          <cell r="C17" t="str">
            <v>2008</v>
          </cell>
          <cell r="E17" t="str">
            <v>2008</v>
          </cell>
          <cell r="G17" t="str">
            <v>2007</v>
          </cell>
        </row>
        <row r="19">
          <cell r="B19" t="str">
            <v>CAPITAL PARTNERS</v>
          </cell>
          <cell r="C19">
            <v>49090743.271500006</v>
          </cell>
          <cell r="E19">
            <v>-5284604.0505000055</v>
          </cell>
          <cell r="G19">
            <v>257264531.63179994</v>
          </cell>
        </row>
        <row r="20">
          <cell r="B20" t="str">
            <v>LEVERAGED CAPITAL</v>
          </cell>
          <cell r="C20">
            <v>3816119.1602000003</v>
          </cell>
          <cell r="E20">
            <v>6920706.9026999995</v>
          </cell>
          <cell r="G20">
            <v>1022256.9042</v>
          </cell>
        </row>
        <row r="21">
          <cell r="B21" t="str">
            <v>WCP DIRECT FUNDS SUMMARY</v>
          </cell>
          <cell r="C21">
            <v>43899846.3226</v>
          </cell>
          <cell r="E21">
            <v>104678120.07760002</v>
          </cell>
          <cell r="G21" t="str">
            <v>0</v>
          </cell>
        </row>
        <row r="22">
          <cell r="B22" t="str">
            <v>Direct Investments</v>
          </cell>
          <cell r="C22">
            <v>96806708.754299998</v>
          </cell>
          <cell r="E22">
            <v>106314222.9298</v>
          </cell>
          <cell r="G22">
            <v>258286788.53599992</v>
          </cell>
        </row>
        <row r="24">
          <cell r="B24" t="str">
            <v>FUND INVESTMENTS</v>
          </cell>
          <cell r="C24">
            <v>17910118.451899998</v>
          </cell>
          <cell r="E24">
            <v>307351052.58889997</v>
          </cell>
          <cell r="G24">
            <v>42153043.120700002</v>
          </cell>
        </row>
        <row r="25">
          <cell r="B25" t="str">
            <v>TOTAL PRINCIPAL INVESTING</v>
          </cell>
          <cell r="C25">
            <v>114716827.2062</v>
          </cell>
          <cell r="E25">
            <v>413665275.51869988</v>
          </cell>
          <cell r="G25">
            <v>300439831.65669996</v>
          </cell>
        </row>
        <row r="29">
          <cell r="A29" t="str">
            <v>Direct Investments</v>
          </cell>
          <cell r="C29">
            <v>96806708.754299998</v>
          </cell>
          <cell r="E29">
            <v>106314222.9298</v>
          </cell>
          <cell r="G29">
            <v>258286788.53599992</v>
          </cell>
          <cell r="I29">
            <v>-8.9428431243652892E-2</v>
          </cell>
          <cell r="K29">
            <v>-0.62519682364316087</v>
          </cell>
        </row>
        <row r="31">
          <cell r="A31" t="str">
            <v>Fund Investments</v>
          </cell>
          <cell r="C31">
            <v>17910118.451899998</v>
          </cell>
          <cell r="E31">
            <v>307351052.58889997</v>
          </cell>
          <cell r="G31">
            <v>42153043.120700002</v>
          </cell>
          <cell r="I31">
            <v>-0.94172748620498192</v>
          </cell>
          <cell r="K31">
            <v>-0.57511683318766338</v>
          </cell>
        </row>
        <row r="33">
          <cell r="A33" t="str">
            <v>Total Principal Investing</v>
          </cell>
          <cell r="C33">
            <v>114716827.2062</v>
          </cell>
          <cell r="E33">
            <v>413665275.5187</v>
          </cell>
          <cell r="G33">
            <v>300439831.6566999</v>
          </cell>
          <cell r="I33">
            <v>-0.72268199920248288</v>
          </cell>
          <cell r="K33">
            <v>-0.61817037849601064</v>
          </cell>
        </row>
      </sheetData>
      <sheetData sheetId="17" refreshError="1">
        <row r="2">
          <cell r="A2" t="str">
            <v>2nd Quarter Results - Corporate Lending Segment</v>
          </cell>
        </row>
        <row r="4">
          <cell r="A4" t="str">
            <v>($ in millions)</v>
          </cell>
          <cell r="D4" t="str">
            <v>2Q 2008</v>
          </cell>
          <cell r="F4" t="str">
            <v>1Q 2008</v>
          </cell>
          <cell r="H4" t="str">
            <v>2Q 2007</v>
          </cell>
          <cell r="J4" t="str">
            <v>2Q08 vs. 1Q08</v>
          </cell>
          <cell r="M4" t="str">
            <v>2Q08 vs. 2Q07</v>
          </cell>
        </row>
        <row r="5">
          <cell r="D5" t="str">
            <v>Actual</v>
          </cell>
          <cell r="F5" t="str">
            <v>Actual</v>
          </cell>
          <cell r="H5" t="str">
            <v>Actual</v>
          </cell>
          <cell r="J5" t="str">
            <v>$</v>
          </cell>
          <cell r="K5" t="str">
            <v>%</v>
          </cell>
          <cell r="M5" t="str">
            <v>$</v>
          </cell>
          <cell r="N5" t="str">
            <v>%</v>
          </cell>
        </row>
        <row r="6">
          <cell r="D6" t="str">
            <v>FINANCIAL ELEMENT</v>
          </cell>
          <cell r="F6" t="str">
            <v>FINANCIAL ELEMENT</v>
          </cell>
          <cell r="H6" t="str">
            <v>FINANCIAL ELEMENT</v>
          </cell>
        </row>
        <row r="7">
          <cell r="D7" t="str">
            <v>Total Product</v>
          </cell>
          <cell r="F7" t="str">
            <v>Total Product</v>
          </cell>
          <cell r="H7" t="str">
            <v>Total Product</v>
          </cell>
        </row>
        <row r="8">
          <cell r="D8" t="str">
            <v>SCENARIO</v>
          </cell>
          <cell r="F8" t="str">
            <v>SCENARIO</v>
          </cell>
          <cell r="H8" t="str">
            <v>SCENARIO</v>
          </cell>
        </row>
        <row r="9">
          <cell r="D9" t="str">
            <v>Combined Working</v>
          </cell>
          <cell r="F9" t="str">
            <v>Combined Working</v>
          </cell>
          <cell r="H9" t="str">
            <v>Combined Working</v>
          </cell>
        </row>
        <row r="10">
          <cell r="D10" t="str">
            <v>LENDSEG</v>
          </cell>
          <cell r="F10" t="str">
            <v>LENDSEG</v>
          </cell>
          <cell r="H10" t="str">
            <v>LENDSEG</v>
          </cell>
        </row>
        <row r="11">
          <cell r="D11" t="str">
            <v>Quarter 2</v>
          </cell>
          <cell r="F11" t="str">
            <v>Quarter 1</v>
          </cell>
          <cell r="H11" t="str">
            <v>Quarter 2</v>
          </cell>
        </row>
        <row r="12">
          <cell r="D12" t="str">
            <v>Actuals</v>
          </cell>
          <cell r="F12" t="str">
            <v>Actuals</v>
          </cell>
          <cell r="H12" t="str">
            <v>Actuals</v>
          </cell>
        </row>
        <row r="13">
          <cell r="D13" t="str">
            <v>2008</v>
          </cell>
          <cell r="F13" t="str">
            <v>2008</v>
          </cell>
          <cell r="H13" t="str">
            <v>2007</v>
          </cell>
        </row>
        <row r="15">
          <cell r="A15" t="str">
            <v>Net Interest Income</v>
          </cell>
          <cell r="B15" t="str">
            <v>Net Interest Income</v>
          </cell>
          <cell r="D15">
            <v>410300475.58740002</v>
          </cell>
          <cell r="F15">
            <v>430534917.34389991</v>
          </cell>
          <cell r="H15">
            <v>405439926.63749999</v>
          </cell>
          <cell r="J15">
            <v>-20234441.756499887</v>
          </cell>
          <cell r="K15">
            <v>-4.6998375605240748E-2</v>
          </cell>
          <cell r="M15">
            <v>4860548.9499000311</v>
          </cell>
          <cell r="N15">
            <v>1.1988333241402251E-2</v>
          </cell>
        </row>
        <row r="16">
          <cell r="A16" t="str">
            <v>Fee &amp; Other Income</v>
          </cell>
          <cell r="D16">
            <v>78442662.002699971</v>
          </cell>
          <cell r="F16">
            <v>166948254.92020005</v>
          </cell>
          <cell r="H16">
            <v>159001104.68090004</v>
          </cell>
          <cell r="J16">
            <v>-88505592.917500079</v>
          </cell>
          <cell r="K16">
            <v>-0.53013787391671185</v>
          </cell>
          <cell r="M16">
            <v>-80558442.678200066</v>
          </cell>
          <cell r="N16">
            <v>-0.50665335212527696</v>
          </cell>
        </row>
        <row r="17">
          <cell r="A17" t="str">
            <v>Total Revenue</v>
          </cell>
          <cell r="B17" t="str">
            <v>TOTREV</v>
          </cell>
          <cell r="D17">
            <v>488743137.59009999</v>
          </cell>
          <cell r="F17">
            <v>597483172.26409996</v>
          </cell>
          <cell r="H17">
            <v>564441031.31840003</v>
          </cell>
          <cell r="J17">
            <v>-108740034.67399997</v>
          </cell>
          <cell r="K17">
            <v>-0.18199681551187624</v>
          </cell>
          <cell r="M17">
            <v>-75697893.728300035</v>
          </cell>
          <cell r="N17">
            <v>-0.13411125259885476</v>
          </cell>
        </row>
        <row r="19">
          <cell r="A19" t="str">
            <v>Corp Loan Portfolio</v>
          </cell>
          <cell r="D19">
            <v>47104641.00999999</v>
          </cell>
          <cell r="F19">
            <v>-43119.880000000121</v>
          </cell>
          <cell r="H19">
            <v>1550636.3</v>
          </cell>
          <cell r="J19">
            <v>47147760.889999993</v>
          </cell>
          <cell r="K19">
            <v>1</v>
          </cell>
          <cell r="M19">
            <v>45554004.709999993</v>
          </cell>
          <cell r="N19">
            <v>29.377620471028564</v>
          </cell>
        </row>
        <row r="20">
          <cell r="A20" t="str">
            <v>REFS</v>
          </cell>
          <cell r="D20">
            <v>305080080.21999997</v>
          </cell>
          <cell r="F20">
            <v>126453564.52</v>
          </cell>
          <cell r="H20">
            <v>2362862.09</v>
          </cell>
          <cell r="J20">
            <v>178626515.69999999</v>
          </cell>
          <cell r="K20">
            <v>1.4125858482363958</v>
          </cell>
          <cell r="M20">
            <v>302717218.13</v>
          </cell>
          <cell r="N20">
            <v>128.11463665659809</v>
          </cell>
        </row>
        <row r="21">
          <cell r="A21" t="str">
            <v>Other</v>
          </cell>
          <cell r="D21">
            <v>-2072786.4999999404</v>
          </cell>
          <cell r="F21">
            <v>5433835.4999999851</v>
          </cell>
          <cell r="H21">
            <v>-5223444.8699999992</v>
          </cell>
          <cell r="J21">
            <v>-7506621.9999999255</v>
          </cell>
          <cell r="K21">
            <v>-1.3814591921304842</v>
          </cell>
          <cell r="M21">
            <v>3150658.3700000588</v>
          </cell>
          <cell r="N21">
            <v>0.60317634212918558</v>
          </cell>
        </row>
        <row r="22">
          <cell r="A22" t="str">
            <v>Total Loan Loss Provision</v>
          </cell>
          <cell r="B22" t="str">
            <v>Provision for Credit Losses</v>
          </cell>
          <cell r="D22">
            <v>350111934.73000002</v>
          </cell>
          <cell r="F22">
            <v>131844280.13999999</v>
          </cell>
          <cell r="H22">
            <v>-1309946.48</v>
          </cell>
          <cell r="J22">
            <v>218267654.59000003</v>
          </cell>
          <cell r="K22">
            <v>1.6554958194487515</v>
          </cell>
          <cell r="M22">
            <v>351421881.21000004</v>
          </cell>
          <cell r="N22">
            <v>268.27193826269911</v>
          </cell>
        </row>
        <row r="24">
          <cell r="A24" t="str">
            <v>Expenses</v>
          </cell>
          <cell r="B24" t="str">
            <v>Total Noninterest Expense</v>
          </cell>
          <cell r="D24">
            <v>128085889.77150002</v>
          </cell>
          <cell r="F24">
            <v>141047604.2631</v>
          </cell>
          <cell r="H24">
            <v>148005044.72220001</v>
          </cell>
          <cell r="J24">
            <v>-12961714.491599977</v>
          </cell>
          <cell r="K24">
            <v>-9.1896027297437344E-2</v>
          </cell>
          <cell r="M24">
            <v>-19919154.950699985</v>
          </cell>
          <cell r="N24">
            <v>-0.13458429736694111</v>
          </cell>
        </row>
        <row r="26">
          <cell r="A26" t="str">
            <v>Income Before Tax</v>
          </cell>
          <cell r="D26">
            <v>10545313.08859995</v>
          </cell>
          <cell r="F26">
            <v>324591287.86099994</v>
          </cell>
          <cell r="H26">
            <v>417745933.07620001</v>
          </cell>
          <cell r="J26">
            <v>-314045974.77240002</v>
          </cell>
          <cell r="K26">
            <v>-0.96751202671491376</v>
          </cell>
          <cell r="M26">
            <v>-407200619.98760009</v>
          </cell>
          <cell r="N26">
            <v>-0.97475663494568032</v>
          </cell>
        </row>
        <row r="28">
          <cell r="A28" t="str">
            <v>Net Income</v>
          </cell>
          <cell r="B28" t="str">
            <v>Net Income</v>
          </cell>
          <cell r="D28">
            <v>6696273.9672999773</v>
          </cell>
          <cell r="F28">
            <v>206115467.96269989</v>
          </cell>
          <cell r="H28">
            <v>265268667.66160005</v>
          </cell>
          <cell r="J28">
            <v>-199419193.99539992</v>
          </cell>
          <cell r="K28">
            <v>-0.96751202598481467</v>
          </cell>
          <cell r="M28">
            <v>-258572393.69430009</v>
          </cell>
          <cell r="N28">
            <v>-0.97475663437250604</v>
          </cell>
        </row>
        <row r="30">
          <cell r="A30" t="str">
            <v>Key Metrics:</v>
          </cell>
        </row>
        <row r="31">
          <cell r="A31" t="str">
            <v xml:space="preserve">  Operating Leverage - $</v>
          </cell>
          <cell r="J31">
            <v>-95778320.182399988</v>
          </cell>
          <cell r="M31">
            <v>-55778738.77760005</v>
          </cell>
        </row>
        <row r="32">
          <cell r="A32" t="str">
            <v xml:space="preserve">  Operating Leverage - %</v>
          </cell>
          <cell r="J32">
            <v>-9.0100788214438898E-2</v>
          </cell>
          <cell r="M32">
            <v>4.7304476808635032E-4</v>
          </cell>
        </row>
        <row r="34">
          <cell r="D34" t="str">
            <v>FINANCIAL ELEMENT</v>
          </cell>
          <cell r="F34" t="str">
            <v>FINANCIAL ELEMENT</v>
          </cell>
          <cell r="H34" t="str">
            <v>FINANCIAL ELEMENT</v>
          </cell>
        </row>
        <row r="35">
          <cell r="D35" t="str">
            <v>Total Product</v>
          </cell>
          <cell r="F35" t="str">
            <v>Total Product</v>
          </cell>
          <cell r="H35" t="str">
            <v>Total Product</v>
          </cell>
        </row>
        <row r="36">
          <cell r="D36" t="str">
            <v>SCENARIO</v>
          </cell>
          <cell r="F36" t="str">
            <v>SCENARIO</v>
          </cell>
          <cell r="H36" t="str">
            <v>SCENARIO</v>
          </cell>
        </row>
        <row r="37">
          <cell r="D37" t="str">
            <v>Combined Working</v>
          </cell>
          <cell r="F37" t="str">
            <v>Combined Working</v>
          </cell>
          <cell r="H37" t="str">
            <v>Combined Working</v>
          </cell>
        </row>
        <row r="38">
          <cell r="D38" t="str">
            <v>Quarter 2</v>
          </cell>
          <cell r="F38" t="str">
            <v>Quarter 1</v>
          </cell>
          <cell r="H38" t="str">
            <v>Quarter 2</v>
          </cell>
        </row>
        <row r="39">
          <cell r="D39" t="str">
            <v>Actuals</v>
          </cell>
          <cell r="F39" t="str">
            <v>Actuals</v>
          </cell>
          <cell r="H39" t="str">
            <v>Actuals</v>
          </cell>
        </row>
        <row r="40">
          <cell r="D40" t="str">
            <v>2008</v>
          </cell>
          <cell r="F40" t="str">
            <v>2008</v>
          </cell>
          <cell r="H40" t="str">
            <v>2007</v>
          </cell>
        </row>
        <row r="41">
          <cell r="D41" t="str">
            <v>Loans &amp; Leases Net Of Unearned Income</v>
          </cell>
          <cell r="F41" t="str">
            <v>Loans &amp; Leases Net Of Unearned Income</v>
          </cell>
          <cell r="H41" t="str">
            <v>Loans &amp; Leases Net Of Unearned Income</v>
          </cell>
        </row>
        <row r="42">
          <cell r="A42" t="str">
            <v>Loans Outstanding (Avg Bal)</v>
          </cell>
        </row>
        <row r="43">
          <cell r="A43" t="str">
            <v>Corporate Lending/AHFS</v>
          </cell>
          <cell r="B43" t="str">
            <v>CP Loan Portfolio</v>
          </cell>
          <cell r="D43">
            <v>17369955107.020859</v>
          </cell>
          <cell r="F43">
            <v>16879693549.450199</v>
          </cell>
          <cell r="H43">
            <v>13269211916.455561</v>
          </cell>
          <cell r="J43">
            <v>490261557.57065964</v>
          </cell>
          <cell r="K43">
            <v>2.9044458427779234E-2</v>
          </cell>
          <cell r="M43">
            <v>4100743190.5652981</v>
          </cell>
          <cell r="N43">
            <v>0.30904195489408376</v>
          </cell>
          <cell r="O43" t="str">
            <v>(1)</v>
          </cell>
        </row>
        <row r="44">
          <cell r="A44" t="str">
            <v>Wachovia Capital Finance (Congress/ABL)</v>
          </cell>
          <cell r="B44" t="str">
            <v>WCFCIB</v>
          </cell>
          <cell r="D44">
            <v>7409963352.9300404</v>
          </cell>
          <cell r="F44">
            <v>7094635389.5802603</v>
          </cell>
          <cell r="H44">
            <v>6341764922.2553101</v>
          </cell>
          <cell r="J44">
            <v>315327963.34978008</v>
          </cell>
          <cell r="K44">
            <v>4.4445971643996753E-2</v>
          </cell>
          <cell r="M44">
            <v>1068198430.6747303</v>
          </cell>
          <cell r="N44">
            <v>0.1684386671171105</v>
          </cell>
        </row>
        <row r="45">
          <cell r="A45" t="str">
            <v>Leasing</v>
          </cell>
          <cell r="B45" t="str">
            <v>LEASING - CIB</v>
          </cell>
          <cell r="D45">
            <v>2662788871.1104498</v>
          </cell>
          <cell r="F45">
            <v>2585337877.3210001</v>
          </cell>
          <cell r="H45">
            <v>2649818331.41716</v>
          </cell>
          <cell r="J45">
            <v>77450993.789449692</v>
          </cell>
          <cell r="K45">
            <v>2.9957784036222991E-2</v>
          </cell>
          <cell r="M45">
            <v>12970539.693289757</v>
          </cell>
          <cell r="N45">
            <v>4.8948788449028995E-3</v>
          </cell>
        </row>
        <row r="46">
          <cell r="A46" t="str">
            <v>Rail Leasing</v>
          </cell>
          <cell r="B46" t="str">
            <v>FU RAIL &amp; PROJECTS</v>
          </cell>
          <cell r="D46">
            <v>418026473.38747001</v>
          </cell>
          <cell r="F46">
            <v>428470986.29561001</v>
          </cell>
          <cell r="H46">
            <v>437816677.84649003</v>
          </cell>
          <cell r="J46">
            <v>-10444512.908140004</v>
          </cell>
          <cell r="K46">
            <v>-2.4376243064761782E-2</v>
          </cell>
          <cell r="M46">
            <v>-19790204.459020019</v>
          </cell>
          <cell r="N46">
            <v>-4.5202034231229038E-2</v>
          </cell>
        </row>
        <row r="47">
          <cell r="A47" t="str">
            <v>REFS</v>
          </cell>
          <cell r="B47" t="str">
            <v>REAL ESTATE FINL SERVICES</v>
          </cell>
          <cell r="D47">
            <v>37587864836.989311</v>
          </cell>
          <cell r="F47">
            <v>37045399701.47184</v>
          </cell>
          <cell r="H47">
            <v>33361916134.831268</v>
          </cell>
          <cell r="J47">
            <v>542465135.51747131</v>
          </cell>
          <cell r="K47">
            <v>1.4643252330623897E-2</v>
          </cell>
          <cell r="M47">
            <v>4225948702.1580429</v>
          </cell>
          <cell r="N47">
            <v>0.1266698436947982</v>
          </cell>
        </row>
        <row r="48">
          <cell r="A48" t="str">
            <v>Other</v>
          </cell>
          <cell r="D48">
            <v>2477393.4342956543</v>
          </cell>
          <cell r="F48">
            <v>1236337.2980270386</v>
          </cell>
          <cell r="H48">
            <v>22896973.602737427</v>
          </cell>
          <cell r="J48">
            <v>1241056.1362686157</v>
          </cell>
          <cell r="K48">
            <v>1.0038167887105789</v>
          </cell>
          <cell r="M48">
            <v>-20419580.168441772</v>
          </cell>
          <cell r="N48">
            <v>-0.89180258154293934</v>
          </cell>
        </row>
        <row r="49">
          <cell r="A49" t="str">
            <v>Loans Outstanding        (Avg Bal)</v>
          </cell>
          <cell r="B49" t="str">
            <v>LENDSEG</v>
          </cell>
          <cell r="D49">
            <v>65451076034.872421</v>
          </cell>
          <cell r="F49">
            <v>64034773841.416939</v>
          </cell>
          <cell r="H49">
            <v>56083424956.408524</v>
          </cell>
          <cell r="J49">
            <v>1416302193.4554825</v>
          </cell>
          <cell r="K49">
            <v>2.2117704311144688E-2</v>
          </cell>
          <cell r="M49">
            <v>9367651078.4638977</v>
          </cell>
          <cell r="N49">
            <v>0.16703065274178619</v>
          </cell>
        </row>
        <row r="55">
          <cell r="D55" t="str">
            <v>FINANCIAL ELEMENT</v>
          </cell>
          <cell r="F55" t="str">
            <v>FINANCIAL ELEMENT</v>
          </cell>
          <cell r="H55" t="str">
            <v>FINANCIAL ELEMENT</v>
          </cell>
        </row>
        <row r="56">
          <cell r="D56" t="str">
            <v>Total Product</v>
          </cell>
          <cell r="F56" t="str">
            <v>Total Product</v>
          </cell>
          <cell r="H56" t="str">
            <v>Total Product</v>
          </cell>
        </row>
        <row r="57">
          <cell r="D57" t="str">
            <v>SCENARIO</v>
          </cell>
          <cell r="F57" t="str">
            <v>SCENARIO</v>
          </cell>
          <cell r="H57" t="str">
            <v>SCENARIO</v>
          </cell>
        </row>
        <row r="58">
          <cell r="D58" t="str">
            <v>Combined Working</v>
          </cell>
          <cell r="F58" t="str">
            <v>Combined Working</v>
          </cell>
          <cell r="H58" t="str">
            <v>Combined Working</v>
          </cell>
        </row>
        <row r="59">
          <cell r="D59" t="str">
            <v>Quarter 2</v>
          </cell>
          <cell r="F59" t="str">
            <v>Quarter 1</v>
          </cell>
          <cell r="H59" t="str">
            <v>Quarter 2</v>
          </cell>
        </row>
        <row r="60">
          <cell r="D60" t="str">
            <v>Actuals</v>
          </cell>
          <cell r="F60" t="str">
            <v>Actuals</v>
          </cell>
          <cell r="H60" t="str">
            <v>Actuals</v>
          </cell>
        </row>
        <row r="61">
          <cell r="D61" t="str">
            <v>2008</v>
          </cell>
          <cell r="F61" t="str">
            <v>2008</v>
          </cell>
          <cell r="H61" t="str">
            <v>2007</v>
          </cell>
        </row>
        <row r="62">
          <cell r="D62" t="str">
            <v>Provision for Credit Losses</v>
          </cell>
          <cell r="F62" t="str">
            <v>Provision for Credit Losses</v>
          </cell>
          <cell r="H62" t="str">
            <v>Provision for Credit Losses</v>
          </cell>
        </row>
        <row r="64">
          <cell r="A64" t="str">
            <v>Loan Port</v>
          </cell>
          <cell r="B64" t="str">
            <v>CP Loan Portfolio</v>
          </cell>
          <cell r="D64">
            <v>47104641.00999999</v>
          </cell>
          <cell r="F64">
            <v>-43119.880000000121</v>
          </cell>
          <cell r="H64">
            <v>1550636.3</v>
          </cell>
        </row>
        <row r="65">
          <cell r="A65" t="str">
            <v>WCF</v>
          </cell>
          <cell r="B65" t="str">
            <v>WCFCIB</v>
          </cell>
          <cell r="D65">
            <v>-1864296.24</v>
          </cell>
          <cell r="F65">
            <v>5431251.7700000005</v>
          </cell>
          <cell r="H65">
            <v>735564.28</v>
          </cell>
        </row>
        <row r="66">
          <cell r="A66" t="str">
            <v>Domestic Leasing</v>
          </cell>
          <cell r="B66" t="str">
            <v>LEASING - CIB</v>
          </cell>
          <cell r="D66">
            <v>-208490.26</v>
          </cell>
          <cell r="F66">
            <v>2583.73</v>
          </cell>
          <cell r="H66">
            <v>-5959009.1500000004</v>
          </cell>
        </row>
        <row r="67">
          <cell r="A67" t="str">
            <v>Rail</v>
          </cell>
          <cell r="B67" t="str">
            <v>FU RAIL &amp; PROJECTS</v>
          </cell>
          <cell r="D67" t="str">
            <v>0</v>
          </cell>
          <cell r="F67" t="str">
            <v>0</v>
          </cell>
          <cell r="H67" t="str">
            <v>0</v>
          </cell>
        </row>
        <row r="68">
          <cell r="A68" t="str">
            <v>REFS</v>
          </cell>
          <cell r="B68" t="str">
            <v>REAL ESTATE FINL SERVICES</v>
          </cell>
          <cell r="D68">
            <v>305080080.21999997</v>
          </cell>
          <cell r="F68">
            <v>126453564.52</v>
          </cell>
          <cell r="H68">
            <v>2362862.09</v>
          </cell>
        </row>
        <row r="70">
          <cell r="A70" t="str">
            <v>Lendseg</v>
          </cell>
          <cell r="B70" t="str">
            <v>LENDSEG</v>
          </cell>
          <cell r="D70">
            <v>350111934.73000002</v>
          </cell>
          <cell r="F70">
            <v>131844280.13999999</v>
          </cell>
          <cell r="H70">
            <v>-1309946.48</v>
          </cell>
        </row>
      </sheetData>
      <sheetData sheetId="18" refreshError="1">
        <row r="1">
          <cell r="A1" t="str">
            <v>Lending Segment - Revenue &amp; Loans Outstanding</v>
          </cell>
        </row>
        <row r="3">
          <cell r="D3" t="str">
            <v>2Q 2008</v>
          </cell>
          <cell r="F3" t="str">
            <v>1Q 2008</v>
          </cell>
          <cell r="H3" t="str">
            <v>2Q 2007</v>
          </cell>
          <cell r="J3" t="str">
            <v>2Q08 vs. 1Q08</v>
          </cell>
          <cell r="M3" t="str">
            <v>2Q08 vs. 2Q07</v>
          </cell>
        </row>
        <row r="4">
          <cell r="A4" t="str">
            <v>Revenue ($ in millions)</v>
          </cell>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row>
        <row r="6">
          <cell r="D6" t="str">
            <v>Total Product</v>
          </cell>
          <cell r="F6" t="str">
            <v>Total Product</v>
          </cell>
          <cell r="H6" t="str">
            <v>Total Product</v>
          </cell>
        </row>
        <row r="7">
          <cell r="D7" t="str">
            <v>SCENARIO</v>
          </cell>
          <cell r="F7" t="str">
            <v>SCENARIO</v>
          </cell>
          <cell r="H7" t="str">
            <v>SCENARIO</v>
          </cell>
        </row>
        <row r="8">
          <cell r="D8" t="str">
            <v>Combined Working</v>
          </cell>
          <cell r="F8" t="str">
            <v>Combined Working</v>
          </cell>
          <cell r="H8" t="str">
            <v>Combined Working</v>
          </cell>
        </row>
        <row r="9">
          <cell r="D9" t="str">
            <v>TOTREV</v>
          </cell>
          <cell r="F9" t="str">
            <v>TOTREV</v>
          </cell>
          <cell r="H9" t="str">
            <v>TOTREV</v>
          </cell>
        </row>
        <row r="10">
          <cell r="D10" t="str">
            <v>Quarter 2</v>
          </cell>
          <cell r="F10" t="str">
            <v>Quarter 1</v>
          </cell>
          <cell r="H10" t="str">
            <v>Quarter 2</v>
          </cell>
        </row>
        <row r="11">
          <cell r="D11" t="str">
            <v>Actuals</v>
          </cell>
          <cell r="F11" t="str">
            <v>Actuals</v>
          </cell>
          <cell r="H11" t="str">
            <v>Actuals</v>
          </cell>
        </row>
        <row r="12">
          <cell r="D12" t="str">
            <v>2008</v>
          </cell>
          <cell r="F12" t="str">
            <v>2008</v>
          </cell>
          <cell r="H12" t="str">
            <v>2007</v>
          </cell>
        </row>
        <row r="14">
          <cell r="A14" t="str">
            <v>Corporate Loan Portfolio</v>
          </cell>
          <cell r="B14" t="str">
            <v>Corp Loan Portfolio</v>
          </cell>
          <cell r="D14">
            <v>45094296.02229996</v>
          </cell>
          <cell r="F14">
            <v>114298754.99980003</v>
          </cell>
          <cell r="H14">
            <v>108765093.78270006</v>
          </cell>
          <cell r="J14">
            <v>-69204458.977500066</v>
          </cell>
          <cell r="K14">
            <v>-0.60546992815119594</v>
          </cell>
          <cell r="M14">
            <v>-63670797.760400102</v>
          </cell>
          <cell r="N14">
            <v>-0.58539735080454125</v>
          </cell>
        </row>
        <row r="15">
          <cell r="A15" t="str">
            <v>SSG / AHFS</v>
          </cell>
          <cell r="B15" t="str">
            <v>SPECIAL SITUATIONS/ASSETS HELD FOR SALE FI</v>
          </cell>
          <cell r="D15">
            <v>1623829.5643999998</v>
          </cell>
          <cell r="F15">
            <v>103089.1606</v>
          </cell>
          <cell r="H15">
            <v>2664605.2831000001</v>
          </cell>
          <cell r="J15">
            <v>1520740.4037999997</v>
          </cell>
          <cell r="K15">
            <v>14.75170032376808</v>
          </cell>
          <cell r="M15">
            <v>-1040775.7187000003</v>
          </cell>
          <cell r="N15">
            <v>-0.39059283012798146</v>
          </cell>
        </row>
        <row r="16">
          <cell r="A16" t="str">
            <v>Wachovia Capital Finance (Congress/ABL)</v>
          </cell>
          <cell r="B16" t="str">
            <v>WCFCIB</v>
          </cell>
          <cell r="D16">
            <v>82947013.691699997</v>
          </cell>
          <cell r="F16">
            <v>94062717.553499997</v>
          </cell>
          <cell r="H16">
            <v>80283416.914999992</v>
          </cell>
          <cell r="J16">
            <v>-11115703.8618</v>
          </cell>
          <cell r="K16">
            <v>-0.11817332255447252</v>
          </cell>
          <cell r="M16">
            <v>2663596.7767000049</v>
          </cell>
          <cell r="N16">
            <v>3.3177421677506404E-2</v>
          </cell>
        </row>
        <row r="17">
          <cell r="A17" t="str">
            <v>Domestic Leasing</v>
          </cell>
          <cell r="B17" t="str">
            <v>LEASING - CIB</v>
          </cell>
          <cell r="D17">
            <v>26581225.3543</v>
          </cell>
          <cell r="F17">
            <v>42126176.562400006</v>
          </cell>
          <cell r="H17">
            <v>33264947.733899999</v>
          </cell>
          <cell r="J17">
            <v>-15544951.208100006</v>
          </cell>
          <cell r="K17">
            <v>-0.36900930672105559</v>
          </cell>
          <cell r="M17">
            <v>-6683722.3795999996</v>
          </cell>
          <cell r="N17">
            <v>-0.2009238803880242</v>
          </cell>
        </row>
        <row r="18">
          <cell r="A18" t="str">
            <v>Rail Leasing</v>
          </cell>
          <cell r="B18" t="str">
            <v>FU RAIL &amp; PROJECTS</v>
          </cell>
          <cell r="D18">
            <v>48691096.660799995</v>
          </cell>
          <cell r="F18">
            <v>54615753.543499999</v>
          </cell>
          <cell r="H18">
            <v>54962710.467599995</v>
          </cell>
          <cell r="J18">
            <v>-5924656.8827000037</v>
          </cell>
          <cell r="K18">
            <v>-0.10847890028618157</v>
          </cell>
          <cell r="M18">
            <v>-6271613.8068000004</v>
          </cell>
          <cell r="N18">
            <v>-0.11410670531790928</v>
          </cell>
        </row>
        <row r="19">
          <cell r="A19" t="str">
            <v>REFS</v>
          </cell>
          <cell r="B19" t="str">
            <v>REAL ESTATE FINL SERVICES</v>
          </cell>
          <cell r="D19">
            <v>279959269.06690001</v>
          </cell>
          <cell r="F19">
            <v>287680518.12269992</v>
          </cell>
          <cell r="H19">
            <v>279054632.48050004</v>
          </cell>
          <cell r="J19">
            <v>-7721249.0557999015</v>
          </cell>
          <cell r="K19">
            <v>-2.6839666120549312E-2</v>
          </cell>
          <cell r="M19">
            <v>904636.58639997244</v>
          </cell>
          <cell r="N19">
            <v>3.2417902485929427E-3</v>
          </cell>
        </row>
        <row r="20">
          <cell r="A20" t="str">
            <v>Other</v>
          </cell>
          <cell r="D20">
            <v>3846407.2297000289</v>
          </cell>
          <cell r="F20">
            <v>4596162.3216000795</v>
          </cell>
          <cell r="H20">
            <v>5445624.6555999517</v>
          </cell>
          <cell r="J20">
            <v>-749755.09190005064</v>
          </cell>
          <cell r="K20">
            <v>-0.16312633006378147</v>
          </cell>
          <cell r="M20">
            <v>-1599217.4258999228</v>
          </cell>
          <cell r="N20">
            <v>-0.29367015302007349</v>
          </cell>
        </row>
        <row r="21">
          <cell r="A21" t="str">
            <v>Lending Segment</v>
          </cell>
          <cell r="B21" t="str">
            <v>LENDSEG</v>
          </cell>
          <cell r="D21">
            <v>488743137.59009999</v>
          </cell>
          <cell r="F21">
            <v>597483172.26409996</v>
          </cell>
          <cell r="H21">
            <v>564441031.31840003</v>
          </cell>
          <cell r="J21">
            <v>-108740034.67399997</v>
          </cell>
          <cell r="K21">
            <v>-0.18199681551187624</v>
          </cell>
          <cell r="M21">
            <v>-75697893.728300035</v>
          </cell>
          <cell r="N21">
            <v>-0.13411125259885476</v>
          </cell>
        </row>
        <row r="24">
          <cell r="D24" t="str">
            <v>FINANCIAL ELEMENT</v>
          </cell>
          <cell r="F24" t="str">
            <v>FINANCIAL ELEMENT</v>
          </cell>
          <cell r="H24" t="str">
            <v>FINANCIAL ELEMENT</v>
          </cell>
        </row>
        <row r="25">
          <cell r="D25" t="str">
            <v>Total Product</v>
          </cell>
          <cell r="F25" t="str">
            <v>Total Product</v>
          </cell>
          <cell r="H25" t="str">
            <v>Total Product</v>
          </cell>
        </row>
        <row r="26">
          <cell r="D26" t="str">
            <v>SCENARIO</v>
          </cell>
          <cell r="F26" t="str">
            <v>SCENARIO</v>
          </cell>
          <cell r="H26" t="str">
            <v>SCENARIO</v>
          </cell>
        </row>
        <row r="27">
          <cell r="D27" t="str">
            <v>Combined Working</v>
          </cell>
          <cell r="F27" t="str">
            <v>Combined Working</v>
          </cell>
          <cell r="H27" t="str">
            <v>Combined Working</v>
          </cell>
        </row>
        <row r="28">
          <cell r="D28" t="str">
            <v>Loans &amp; Leases Net Of Unearned Income</v>
          </cell>
          <cell r="F28" t="str">
            <v>Loans &amp; Leases Net Of Unearned Income</v>
          </cell>
          <cell r="H28" t="str">
            <v>Loans &amp; Leases Net Of Unearned Income</v>
          </cell>
        </row>
        <row r="29">
          <cell r="D29" t="str">
            <v>Quarter 2</v>
          </cell>
          <cell r="F29" t="str">
            <v>Quarter 1</v>
          </cell>
          <cell r="H29" t="str">
            <v>Quarter 2</v>
          </cell>
        </row>
        <row r="30">
          <cell r="D30" t="str">
            <v>Actuals</v>
          </cell>
          <cell r="F30" t="str">
            <v>Actuals</v>
          </cell>
          <cell r="H30" t="str">
            <v>Actuals</v>
          </cell>
        </row>
        <row r="31">
          <cell r="D31" t="str">
            <v>2008</v>
          </cell>
          <cell r="F31" t="str">
            <v>2008</v>
          </cell>
          <cell r="H31" t="str">
            <v>2007</v>
          </cell>
        </row>
        <row r="32">
          <cell r="A32" t="str">
            <v>Loans Outstanding - Avg Bal ($ in millions)</v>
          </cell>
        </row>
        <row r="33">
          <cell r="A33" t="str">
            <v>Corporate Loan Portfolio</v>
          </cell>
          <cell r="B33" t="str">
            <v>CP Loan Portfolio</v>
          </cell>
          <cell r="D33">
            <v>17369955107.020859</v>
          </cell>
          <cell r="F33">
            <v>16879693549.450199</v>
          </cell>
          <cell r="H33">
            <v>13269211916.455561</v>
          </cell>
          <cell r="J33">
            <v>490261557.57065964</v>
          </cell>
          <cell r="K33">
            <v>2.9044458427779234E-2</v>
          </cell>
          <cell r="M33">
            <v>4100743190.5652981</v>
          </cell>
          <cell r="N33">
            <v>0.30904195489408376</v>
          </cell>
        </row>
        <row r="34">
          <cell r="A34" t="str">
            <v>Wachovia Capital Finance (Congress/ABL)</v>
          </cell>
          <cell r="B34" t="str">
            <v>WCFCIB</v>
          </cell>
          <cell r="D34">
            <v>7409963352.9300404</v>
          </cell>
          <cell r="F34">
            <v>7094635389.5802603</v>
          </cell>
          <cell r="H34">
            <v>6341764922.2553101</v>
          </cell>
          <cell r="J34">
            <v>315327963.34978008</v>
          </cell>
          <cell r="K34">
            <v>4.4445971643996753E-2</v>
          </cell>
          <cell r="M34">
            <v>1068198430.6747303</v>
          </cell>
          <cell r="N34">
            <v>0.1684386671171105</v>
          </cell>
        </row>
        <row r="35">
          <cell r="A35" t="str">
            <v>Leasing</v>
          </cell>
          <cell r="B35" t="str">
            <v>LEASING - CIB</v>
          </cell>
          <cell r="D35">
            <v>2662788871.1104498</v>
          </cell>
          <cell r="F35">
            <v>2585337877.3210001</v>
          </cell>
          <cell r="H35">
            <v>2649818331.41716</v>
          </cell>
          <cell r="J35">
            <v>77450993.789449692</v>
          </cell>
          <cell r="K35">
            <v>2.9957784036222991E-2</v>
          </cell>
          <cell r="M35">
            <v>12970539.693289757</v>
          </cell>
          <cell r="N35">
            <v>4.8948788449028995E-3</v>
          </cell>
        </row>
        <row r="36">
          <cell r="A36" t="str">
            <v>Rail Leasing</v>
          </cell>
          <cell r="B36" t="str">
            <v>FU RAIL &amp; PROJECTS</v>
          </cell>
          <cell r="D36">
            <v>418026473.38747001</v>
          </cell>
          <cell r="F36">
            <v>428470986.29561001</v>
          </cell>
          <cell r="H36">
            <v>437816677.84649003</v>
          </cell>
          <cell r="J36">
            <v>-10444512.908140004</v>
          </cell>
          <cell r="K36">
            <v>-2.4376243064761782E-2</v>
          </cell>
          <cell r="M36">
            <v>-19790204.459020019</v>
          </cell>
          <cell r="N36">
            <v>-4.5202034231229038E-2</v>
          </cell>
        </row>
        <row r="37">
          <cell r="A37" t="str">
            <v>REFS</v>
          </cell>
          <cell r="B37" t="str">
            <v>REAL ESTATE FINL SERVICES</v>
          </cell>
          <cell r="D37">
            <v>37587864836.989311</v>
          </cell>
          <cell r="F37">
            <v>37045399701.47184</v>
          </cell>
          <cell r="H37">
            <v>33361916134.831268</v>
          </cell>
          <cell r="J37">
            <v>542465135.51747131</v>
          </cell>
          <cell r="K37">
            <v>1.4643252330623897E-2</v>
          </cell>
          <cell r="M37">
            <v>4225948702.1580429</v>
          </cell>
          <cell r="N37">
            <v>0.1266698436947982</v>
          </cell>
        </row>
        <row r="38">
          <cell r="A38" t="str">
            <v>Other</v>
          </cell>
          <cell r="D38">
            <v>2477393.4342956543</v>
          </cell>
          <cell r="F38">
            <v>1236337.2980270386</v>
          </cell>
          <cell r="H38">
            <v>22896973.602737427</v>
          </cell>
          <cell r="J38">
            <v>1241056.1362686157</v>
          </cell>
          <cell r="K38">
            <v>1.0038167887105789</v>
          </cell>
          <cell r="M38">
            <v>-20419580.168441772</v>
          </cell>
          <cell r="N38">
            <v>-0.89180258154293934</v>
          </cell>
        </row>
        <row r="39">
          <cell r="A39" t="str">
            <v>Lending Segment</v>
          </cell>
          <cell r="B39" t="str">
            <v>LENDSEG</v>
          </cell>
          <cell r="D39">
            <v>65451076034.872421</v>
          </cell>
          <cell r="F39">
            <v>64034773841.416939</v>
          </cell>
          <cell r="H39">
            <v>56083424956.408524</v>
          </cell>
          <cell r="J39">
            <v>1416302193.4554825</v>
          </cell>
          <cell r="K39">
            <v>2.2117704311144688E-2</v>
          </cell>
          <cell r="M39">
            <v>9367651078.4638977</v>
          </cell>
          <cell r="N39">
            <v>0.16703065274178619</v>
          </cell>
        </row>
      </sheetData>
      <sheetData sheetId="19" refreshError="1">
        <row r="2">
          <cell r="A2" t="str">
            <v>2nd Quarter Results - Treasury and International Trade Finance</v>
          </cell>
        </row>
        <row r="3">
          <cell r="D3" t="str">
            <v>2Q 2008</v>
          </cell>
          <cell r="F3" t="str">
            <v>1Q 2008</v>
          </cell>
          <cell r="H3" t="str">
            <v>2Q 2007</v>
          </cell>
          <cell r="J3" t="str">
            <v>2Q08 vs. 1Q08</v>
          </cell>
          <cell r="M3" t="str">
            <v>2Q08 vs. 2Q07</v>
          </cell>
        </row>
        <row r="4">
          <cell r="A4" t="str">
            <v>($ in millions)</v>
          </cell>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row>
        <row r="6">
          <cell r="D6" t="str">
            <v>Total Product</v>
          </cell>
          <cell r="F6" t="str">
            <v>Total Product</v>
          </cell>
          <cell r="H6" t="str">
            <v>Total Product</v>
          </cell>
        </row>
        <row r="7">
          <cell r="D7" t="str">
            <v>SCENARIO</v>
          </cell>
          <cell r="F7" t="str">
            <v>SCENARIO</v>
          </cell>
          <cell r="H7" t="str">
            <v>SCENARIO</v>
          </cell>
        </row>
        <row r="8">
          <cell r="D8" t="str">
            <v>Combined Working</v>
          </cell>
          <cell r="F8" t="str">
            <v>Combined Working</v>
          </cell>
          <cell r="H8" t="str">
            <v>Combined Working</v>
          </cell>
        </row>
        <row r="9">
          <cell r="D9" t="str">
            <v>TandTFin</v>
          </cell>
          <cell r="F9" t="str">
            <v>TandTFin</v>
          </cell>
          <cell r="H9" t="str">
            <v>TandTFin</v>
          </cell>
        </row>
        <row r="10">
          <cell r="D10" t="str">
            <v>Quarter 2</v>
          </cell>
          <cell r="F10" t="str">
            <v>Quarter 1</v>
          </cell>
          <cell r="H10" t="str">
            <v>Quarter 2</v>
          </cell>
        </row>
        <row r="11">
          <cell r="D11" t="str">
            <v>Actuals</v>
          </cell>
          <cell r="F11" t="str">
            <v>Actuals</v>
          </cell>
          <cell r="H11" t="str">
            <v>Actuals</v>
          </cell>
        </row>
        <row r="12">
          <cell r="D12" t="str">
            <v>2008</v>
          </cell>
          <cell r="F12" t="str">
            <v>2008</v>
          </cell>
          <cell r="H12" t="str">
            <v>2007</v>
          </cell>
        </row>
        <row r="14">
          <cell r="A14" t="str">
            <v>Revenue:</v>
          </cell>
          <cell r="J14">
            <v>0</v>
          </cell>
          <cell r="M14">
            <v>0</v>
          </cell>
        </row>
        <row r="15">
          <cell r="A15" t="str">
            <v>Treasury Services</v>
          </cell>
          <cell r="D15">
            <v>127026371.80100001</v>
          </cell>
          <cell r="F15">
            <v>126019714.7542</v>
          </cell>
          <cell r="H15">
            <v>127759071.9357</v>
          </cell>
          <cell r="J15">
            <v>1006657.0468000174</v>
          </cell>
          <cell r="K15">
            <v>7.9880917740806686E-3</v>
          </cell>
          <cell r="M15">
            <v>-732700.13469998538</v>
          </cell>
          <cell r="N15" t="str">
            <v>n/a</v>
          </cell>
        </row>
        <row r="16">
          <cell r="A16" t="str">
            <v>GFITS</v>
          </cell>
          <cell r="D16">
            <v>169205170.77250001</v>
          </cell>
          <cell r="F16">
            <v>157689995.97709998</v>
          </cell>
          <cell r="H16">
            <v>136552961.32479995</v>
          </cell>
          <cell r="J16">
            <v>11515174.795400023</v>
          </cell>
          <cell r="K16">
            <v>7.3024130186878033E-2</v>
          </cell>
          <cell r="M16">
            <v>32652209.447700053</v>
          </cell>
          <cell r="N16">
            <v>0.2391175491978873</v>
          </cell>
        </row>
        <row r="17">
          <cell r="A17" t="str">
            <v>Total Revenue</v>
          </cell>
          <cell r="B17" t="str">
            <v>TOTREV</v>
          </cell>
          <cell r="D17">
            <v>296245383.45459998</v>
          </cell>
          <cell r="F17">
            <v>283728643.99880004</v>
          </cell>
          <cell r="H17">
            <v>264337923.25619996</v>
          </cell>
          <cell r="J17">
            <v>12516739.455799937</v>
          </cell>
          <cell r="K17">
            <v>4.4115177372972159E-2</v>
          </cell>
          <cell r="M17">
            <v>31907460.198400021</v>
          </cell>
          <cell r="N17">
            <v>0.12070708510286234</v>
          </cell>
        </row>
        <row r="19">
          <cell r="A19" t="str">
            <v>Loan Loss Provision</v>
          </cell>
          <cell r="B19" t="str">
            <v>Provision for Credit Losses</v>
          </cell>
          <cell r="D19">
            <v>145193.12</v>
          </cell>
          <cell r="F19">
            <v>-2091971.14</v>
          </cell>
          <cell r="H19">
            <v>-2749.67</v>
          </cell>
          <cell r="J19">
            <v>2237164.2599999998</v>
          </cell>
          <cell r="K19">
            <v>1.0694049345250527</v>
          </cell>
          <cell r="M19">
            <v>147942.79</v>
          </cell>
          <cell r="N19">
            <v>-1</v>
          </cell>
        </row>
        <row r="21">
          <cell r="A21" t="str">
            <v>Direct Expenses</v>
          </cell>
          <cell r="B21" t="str">
            <v>Total Controllable Expenses</v>
          </cell>
          <cell r="D21">
            <v>44073024.700000003</v>
          </cell>
          <cell r="F21">
            <v>45519904.429999992</v>
          </cell>
          <cell r="H21">
            <v>42245888.059999995</v>
          </cell>
          <cell r="J21">
            <v>-1446879.7299999893</v>
          </cell>
          <cell r="K21">
            <v>-3.1785649555239839E-2</v>
          </cell>
          <cell r="M21">
            <v>1827136.640000008</v>
          </cell>
          <cell r="N21">
            <v>4.3250046901724626E-2</v>
          </cell>
        </row>
        <row r="22">
          <cell r="A22" t="str">
            <v>Allocated Expenses</v>
          </cell>
          <cell r="D22">
            <v>125047954.38149999</v>
          </cell>
          <cell r="F22">
            <v>129537287.65300001</v>
          </cell>
          <cell r="H22">
            <v>129904445.25929999</v>
          </cell>
          <cell r="J22">
            <v>-4489333.2715000212</v>
          </cell>
          <cell r="K22">
            <v>-3.4656687297065315E-2</v>
          </cell>
          <cell r="M22">
            <v>-4856490.8778000027</v>
          </cell>
          <cell r="N22">
            <v>-3.7385101549881887E-2</v>
          </cell>
        </row>
        <row r="23">
          <cell r="A23" t="str">
            <v>Expenses</v>
          </cell>
          <cell r="B23" t="str">
            <v>Total Noninterest Expense</v>
          </cell>
          <cell r="D23">
            <v>169120979.08149999</v>
          </cell>
          <cell r="F23">
            <v>175057192.083</v>
          </cell>
          <cell r="H23">
            <v>172150333.3193</v>
          </cell>
          <cell r="J23">
            <v>-5936213.0015000105</v>
          </cell>
          <cell r="K23">
            <v>-3.3910134915710682E-2</v>
          </cell>
          <cell r="M23">
            <v>-3029354.2378000021</v>
          </cell>
          <cell r="N23">
            <v>-1.7597144190137779E-2</v>
          </cell>
        </row>
        <row r="25">
          <cell r="A25" t="str">
            <v>Income Before Tax</v>
          </cell>
          <cell r="D25">
            <v>126979211.25309998</v>
          </cell>
          <cell r="F25">
            <v>110763423.05580002</v>
          </cell>
          <cell r="H25">
            <v>92190339.606899947</v>
          </cell>
          <cell r="J25">
            <v>16215788.197299957</v>
          </cell>
          <cell r="K25">
            <v>0.14640020820890326</v>
          </cell>
          <cell r="M25">
            <v>34788871.646200031</v>
          </cell>
          <cell r="N25">
            <v>0.3773591874651937</v>
          </cell>
        </row>
        <row r="27">
          <cell r="A27" t="str">
            <v>Net Income</v>
          </cell>
          <cell r="B27" t="str">
            <v>Net Income</v>
          </cell>
          <cell r="D27">
            <v>80631823.104099959</v>
          </cell>
          <cell r="F27">
            <v>70334780.929500014</v>
          </cell>
          <cell r="H27">
            <v>58540866.947499961</v>
          </cell>
          <cell r="J27">
            <v>10297042.174599946</v>
          </cell>
          <cell r="K27">
            <v>0.14640043003647332</v>
          </cell>
          <cell r="M27">
            <v>22090956.156599998</v>
          </cell>
          <cell r="N27">
            <v>0.37735956620545763</v>
          </cell>
        </row>
        <row r="29">
          <cell r="A29" t="str">
            <v>Key Metrics:</v>
          </cell>
        </row>
        <row r="30">
          <cell r="A30" t="str">
            <v xml:space="preserve">  Economic Profit</v>
          </cell>
          <cell r="B30" t="str">
            <v>Economic Profit</v>
          </cell>
          <cell r="D30">
            <v>311803509.49201399</v>
          </cell>
          <cell r="F30">
            <v>227153553.16671968</v>
          </cell>
          <cell r="H30">
            <v>344466088.93616265</v>
          </cell>
          <cell r="J30">
            <v>84649956.325294316</v>
          </cell>
          <cell r="K30">
            <v>0.37265521558082498</v>
          </cell>
          <cell r="M30">
            <v>-32662579.44414866</v>
          </cell>
          <cell r="N30">
            <v>-9.4820885112443604E-2</v>
          </cell>
        </row>
        <row r="31">
          <cell r="A31" t="str">
            <v xml:space="preserve">  OER</v>
          </cell>
          <cell r="D31">
            <v>0.57088139943088101</v>
          </cell>
          <cell r="F31">
            <v>0.61698808275325334</v>
          </cell>
          <cell r="H31">
            <v>0.65125098661098857</v>
          </cell>
        </row>
        <row r="32">
          <cell r="A32" t="str">
            <v xml:space="preserve">  RAROC</v>
          </cell>
          <cell r="B32" t="str">
            <v>RAROC</v>
          </cell>
          <cell r="D32">
            <v>0.32343566480698033</v>
          </cell>
          <cell r="F32">
            <v>0.27083301711649815</v>
          </cell>
          <cell r="H32">
            <v>0.38456324335134301</v>
          </cell>
        </row>
        <row r="33">
          <cell r="A33" t="str">
            <v xml:space="preserve">  Economic Capital</v>
          </cell>
          <cell r="B33" t="str">
            <v>Attributed Capital Balances</v>
          </cell>
          <cell r="D33">
            <v>5924672693.7863703</v>
          </cell>
          <cell r="F33">
            <v>5603370798.7494402</v>
          </cell>
          <cell r="H33">
            <v>5088085876.4400797</v>
          </cell>
          <cell r="J33">
            <v>321301895.03693008</v>
          </cell>
          <cell r="K33">
            <v>5.7340823332383821E-2</v>
          </cell>
          <cell r="M33">
            <v>836586817.34629059</v>
          </cell>
          <cell r="N33">
            <v>0.16442073456739989</v>
          </cell>
        </row>
        <row r="34">
          <cell r="A34" t="str">
            <v xml:space="preserve">  FTEs</v>
          </cell>
          <cell r="B34" t="str">
            <v>HEADCOUNT W/O FIRST PLACE LEAF</v>
          </cell>
          <cell r="D34">
            <v>5895</v>
          </cell>
          <cell r="F34">
            <v>5853</v>
          </cell>
          <cell r="H34">
            <v>4674</v>
          </cell>
          <cell r="J34">
            <v>42</v>
          </cell>
          <cell r="K34">
            <v>7.1758072783188109E-3</v>
          </cell>
          <cell r="M34">
            <v>1221</v>
          </cell>
          <cell r="N34">
            <v>0.2612323491655969</v>
          </cell>
        </row>
        <row r="35">
          <cell r="A35" t="str">
            <v xml:space="preserve">  Operating Leverage - $</v>
          </cell>
          <cell r="J35">
            <v>18452952.457299948</v>
          </cell>
          <cell r="M35">
            <v>34936814.436200023</v>
          </cell>
        </row>
        <row r="36">
          <cell r="A36" t="str">
            <v xml:space="preserve">  Operating Leverage - %</v>
          </cell>
          <cell r="J36">
            <v>7.8025312288682841E-2</v>
          </cell>
          <cell r="M36">
            <v>0.13830422929300012</v>
          </cell>
        </row>
        <row r="38">
          <cell r="D38" t="str">
            <v>FINANCIAL ELEMENT</v>
          </cell>
          <cell r="F38" t="str">
            <v>FINANCIAL ELEMENT</v>
          </cell>
          <cell r="H38" t="str">
            <v>FINANCIAL ELEMENT</v>
          </cell>
        </row>
        <row r="39">
          <cell r="D39" t="str">
            <v>Total Product</v>
          </cell>
          <cell r="F39" t="str">
            <v>Total Product</v>
          </cell>
          <cell r="H39" t="str">
            <v>Total Product</v>
          </cell>
        </row>
        <row r="40">
          <cell r="D40" t="str">
            <v>SCENARIO</v>
          </cell>
          <cell r="F40" t="str">
            <v>SCENARIO</v>
          </cell>
          <cell r="H40" t="str">
            <v>SCENARIO</v>
          </cell>
        </row>
        <row r="41">
          <cell r="D41" t="str">
            <v>Combined Working</v>
          </cell>
          <cell r="F41" t="str">
            <v>Combined Working</v>
          </cell>
          <cell r="H41" t="str">
            <v>Combined Working</v>
          </cell>
        </row>
        <row r="42">
          <cell r="D42" t="str">
            <v>Total Core Deposits</v>
          </cell>
          <cell r="F42" t="str">
            <v>Total Core Deposits</v>
          </cell>
          <cell r="H42" t="str">
            <v>Total Core Deposits</v>
          </cell>
        </row>
        <row r="43">
          <cell r="D43" t="str">
            <v>Quarter 2</v>
          </cell>
          <cell r="F43" t="str">
            <v>Quarter 1</v>
          </cell>
          <cell r="H43" t="str">
            <v>Quarter 2</v>
          </cell>
        </row>
        <row r="44">
          <cell r="D44" t="str">
            <v>Actuals</v>
          </cell>
          <cell r="F44" t="str">
            <v>Actuals</v>
          </cell>
          <cell r="H44" t="str">
            <v>Actuals</v>
          </cell>
        </row>
        <row r="45">
          <cell r="D45" t="str">
            <v>2008</v>
          </cell>
          <cell r="F45" t="str">
            <v>2008</v>
          </cell>
          <cell r="H45" t="str">
            <v>2007</v>
          </cell>
        </row>
        <row r="47">
          <cell r="A47" t="str">
            <v>Core Deposits:</v>
          </cell>
        </row>
        <row r="48">
          <cell r="A48" t="str">
            <v>Treasury Services</v>
          </cell>
          <cell r="B48" t="str">
            <v>WACHOVIA TREASURY SERVICES (CIB)</v>
          </cell>
          <cell r="D48">
            <v>5419251334.97365</v>
          </cell>
          <cell r="F48">
            <v>5920694066.8077202</v>
          </cell>
          <cell r="H48">
            <v>6524431801.9358597</v>
          </cell>
          <cell r="J48">
            <v>-501442731.83407021</v>
          </cell>
          <cell r="K48">
            <v>-8.4693234640383086E-2</v>
          </cell>
          <cell r="M48">
            <v>-1105180466.9622097</v>
          </cell>
          <cell r="N48">
            <v>-0.16939106737759024</v>
          </cell>
        </row>
        <row r="49">
          <cell r="A49" t="str">
            <v>GFITS</v>
          </cell>
          <cell r="B49" t="str">
            <v>GLOBAL FINANCIAL INSTITUTIONS &amp; TRADE SVCS</v>
          </cell>
          <cell r="D49">
            <v>12712663568.5693</v>
          </cell>
          <cell r="F49">
            <v>13712631213.23271</v>
          </cell>
          <cell r="H49">
            <v>14596603015.134251</v>
          </cell>
          <cell r="J49">
            <v>-999967644.66341019</v>
          </cell>
          <cell r="K49">
            <v>-7.2923104917927042E-2</v>
          </cell>
          <cell r="M49">
            <v>-1883939446.5649509</v>
          </cell>
          <cell r="N49">
            <v>-0.12906697843406573</v>
          </cell>
        </row>
        <row r="50">
          <cell r="A50" t="str">
            <v>Total Core Deposits</v>
          </cell>
          <cell r="B50" t="str">
            <v>TandTFin</v>
          </cell>
          <cell r="D50">
            <v>18131914903.54295</v>
          </cell>
          <cell r="F50">
            <v>19633325280.040428</v>
          </cell>
          <cell r="H50">
            <v>21121034817.07011</v>
          </cell>
          <cell r="J50">
            <v>-1501410376.4974785</v>
          </cell>
          <cell r="K50">
            <v>-7.6472546299828165E-2</v>
          </cell>
          <cell r="M50">
            <v>-2989119913.5271606</v>
          </cell>
          <cell r="N50">
            <v>-0.14152336471276214</v>
          </cell>
        </row>
        <row r="52">
          <cell r="D52" t="str">
            <v>FINANCIAL ELEMENT</v>
          </cell>
          <cell r="F52" t="str">
            <v>FINANCIAL ELEMENT</v>
          </cell>
          <cell r="H52" t="str">
            <v>FINANCIAL ELEMENT</v>
          </cell>
        </row>
        <row r="53">
          <cell r="D53" t="str">
            <v>Total Product</v>
          </cell>
          <cell r="F53" t="str">
            <v>Total Product</v>
          </cell>
          <cell r="H53" t="str">
            <v>Total Product</v>
          </cell>
        </row>
        <row r="54">
          <cell r="D54" t="str">
            <v>SCENARIO</v>
          </cell>
          <cell r="F54" t="str">
            <v>SCENARIO</v>
          </cell>
          <cell r="H54" t="str">
            <v>SCENARIO</v>
          </cell>
        </row>
        <row r="55">
          <cell r="D55" t="str">
            <v>Combined Working</v>
          </cell>
          <cell r="F55" t="str">
            <v>Combined Working</v>
          </cell>
          <cell r="H55" t="str">
            <v>Combined Working</v>
          </cell>
        </row>
        <row r="56">
          <cell r="D56" t="str">
            <v>TandTFin</v>
          </cell>
          <cell r="F56" t="str">
            <v>TandTFin</v>
          </cell>
          <cell r="H56" t="str">
            <v>TandTFin</v>
          </cell>
        </row>
        <row r="57">
          <cell r="D57" t="str">
            <v>Quarter 2</v>
          </cell>
          <cell r="F57" t="str">
            <v>Quarter 1</v>
          </cell>
          <cell r="H57" t="str">
            <v>Quarter 2</v>
          </cell>
        </row>
        <row r="58">
          <cell r="D58" t="str">
            <v>Actuals</v>
          </cell>
          <cell r="F58" t="str">
            <v>Actuals</v>
          </cell>
          <cell r="H58" t="str">
            <v>Actuals</v>
          </cell>
        </row>
        <row r="59">
          <cell r="D59" t="str">
            <v>2008</v>
          </cell>
          <cell r="F59" t="str">
            <v>2008</v>
          </cell>
          <cell r="H59" t="str">
            <v>2007</v>
          </cell>
        </row>
        <row r="60">
          <cell r="A60" t="str">
            <v>Total Loans Outstanding</v>
          </cell>
          <cell r="B60" t="str">
            <v>Loans &amp; Leases Net Of Unearned Income</v>
          </cell>
          <cell r="D60">
            <v>13612229657.059191</v>
          </cell>
          <cell r="F60">
            <v>13460509425.14831</v>
          </cell>
          <cell r="H60">
            <v>9539854621.1851006</v>
          </cell>
          <cell r="J60">
            <v>151720231.91088104</v>
          </cell>
          <cell r="K60">
            <v>1.1271507423591389E-2</v>
          </cell>
          <cell r="M60">
            <v>4072375035.8740902</v>
          </cell>
          <cell r="N60">
            <v>0.42688019865948379</v>
          </cell>
        </row>
        <row r="62">
          <cell r="D62" t="str">
            <v>FINANCIAL ELEMENT</v>
          </cell>
          <cell r="F62" t="str">
            <v>FINANCIAL ELEMENT</v>
          </cell>
          <cell r="H62" t="str">
            <v>FINANCIAL ELEMENT</v>
          </cell>
        </row>
        <row r="63">
          <cell r="D63" t="str">
            <v>Total Product</v>
          </cell>
          <cell r="F63" t="str">
            <v>Total Product</v>
          </cell>
          <cell r="H63" t="str">
            <v>Total Product</v>
          </cell>
        </row>
        <row r="64">
          <cell r="D64" t="str">
            <v>SCENARIO</v>
          </cell>
          <cell r="F64" t="str">
            <v>SCENARIO</v>
          </cell>
          <cell r="H64" t="str">
            <v>SCENARIO</v>
          </cell>
        </row>
        <row r="65">
          <cell r="D65" t="str">
            <v>Combined Working</v>
          </cell>
          <cell r="F65" t="str">
            <v>Combined Working</v>
          </cell>
          <cell r="H65" t="str">
            <v>Combined Working</v>
          </cell>
        </row>
        <row r="66">
          <cell r="D66" t="str">
            <v>TandTFin</v>
          </cell>
          <cell r="F66" t="str">
            <v>TandTFin</v>
          </cell>
          <cell r="H66" t="str">
            <v>TandTFin</v>
          </cell>
        </row>
        <row r="67">
          <cell r="D67" t="str">
            <v>Quarter 2</v>
          </cell>
          <cell r="F67" t="str">
            <v>Quarter 1</v>
          </cell>
          <cell r="H67" t="str">
            <v>Quarter 2</v>
          </cell>
        </row>
        <row r="68">
          <cell r="D68" t="str">
            <v>Actuals</v>
          </cell>
          <cell r="F68" t="str">
            <v>Actuals</v>
          </cell>
          <cell r="H68" t="str">
            <v>Actuals</v>
          </cell>
        </row>
        <row r="69">
          <cell r="D69" t="str">
            <v>2008</v>
          </cell>
          <cell r="F69" t="str">
            <v>2008</v>
          </cell>
          <cell r="H69" t="str">
            <v>2007</v>
          </cell>
        </row>
        <row r="70">
          <cell r="A70" t="str">
            <v>Total Service Charges</v>
          </cell>
          <cell r="B70" t="str">
            <v>Total Service Charges</v>
          </cell>
          <cell r="D70">
            <v>91825049.87090002</v>
          </cell>
          <cell r="F70">
            <v>90995873.531499982</v>
          </cell>
          <cell r="H70">
            <v>87491650.562299997</v>
          </cell>
          <cell r="J70">
            <v>829176.33940003812</v>
          </cell>
          <cell r="K70">
            <v>9.1122411074278289E-3</v>
          </cell>
          <cell r="M70">
            <v>4333399.3086000234</v>
          </cell>
          <cell r="N70">
            <v>4.9529289717929699E-2</v>
          </cell>
        </row>
        <row r="73">
          <cell r="A73" t="str">
            <v>Key Points:</v>
          </cell>
        </row>
        <row r="75">
          <cell r="A75" t="str">
            <v>Linked Quarter:</v>
          </cell>
        </row>
        <row r="76">
          <cell r="A76" t="str">
            <v>- Net Income up $11mm or 15% due primarily to $12mm increase in GFITS revenue.</v>
          </cell>
        </row>
        <row r="77">
          <cell r="A77" t="str">
            <v>Revenue:</v>
          </cell>
        </row>
        <row r="78">
          <cell r="A78" t="str">
            <v>-GFITS revenue up $12mm or 7%.</v>
          </cell>
        </row>
        <row r="79">
          <cell r="A79" t="str">
            <v xml:space="preserve">      Net Interest Income up $10mm due to Money Markets. Primarily driven by 38bp increase in spreads, offset by $1.1bn decline in HPMMA balances.</v>
          </cell>
        </row>
        <row r="80">
          <cell r="A80" t="str">
            <v xml:space="preserve">      Non Interest Income up $2mm primarily due to increased Wire &amp; Draft fees ($1.4mm) and increased Domestic Service Charges ($.6mm).</v>
          </cell>
        </row>
        <row r="82">
          <cell r="A82" t="str">
            <v>Expense:</v>
          </cell>
        </row>
        <row r="83">
          <cell r="A83" t="str">
            <v xml:space="preserve"> - GFITS expenses down $3mm primarily due to lower Parent allocations ($1.4mm), CIB Allocations ($0.5mm) and Legal ($0.5mm) </v>
          </cell>
        </row>
        <row r="84">
          <cell r="A84" t="str">
            <v xml:space="preserve">     coupled with $1mm decrease in Controllable expenses driven primarily by decline in Benefits as a result of employer's match in Jan'08 </v>
          </cell>
        </row>
        <row r="85">
          <cell r="A85" t="str">
            <v xml:space="preserve"> on incentive compensation and lower Equipment / Software expense.</v>
          </cell>
        </row>
        <row r="86">
          <cell r="A86" t="str">
            <v xml:space="preserve"> - Treasury Services expenses down $2mm due primarily to decrease in CIB allocations $0.9mm, General Bank allocations $0.8mm and </v>
          </cell>
        </row>
        <row r="87">
          <cell r="A87" t="str">
            <v xml:space="preserve">    Parent allocations $0.7mm.</v>
          </cell>
        </row>
        <row r="89">
          <cell r="A89" t="str">
            <v>Deposits:</v>
          </cell>
        </row>
        <row r="90">
          <cell r="A90" t="str">
            <v>- Treasury Services Core Deposits down 8% due to declining trend in DDA balances and loss of Money Market balances for two customers with thin margins.</v>
          </cell>
        </row>
        <row r="91">
          <cell r="A91" t="str">
            <v>- GFITS Core Deposits down 7% due to $1.1bn decline in HPMMA balances. GFITS' strategy has been to exit MM relationships w/ thin margins.</v>
          </cell>
        </row>
        <row r="93">
          <cell r="A93" t="str">
            <v>Year-over-Year Quarter:</v>
          </cell>
        </row>
        <row r="94">
          <cell r="A94" t="str">
            <v>- Net Income up $22mm or 38% due primarily to $33mm increase in GFITS revenue.</v>
          </cell>
        </row>
        <row r="96">
          <cell r="A96" t="str">
            <v>Revenue:</v>
          </cell>
        </row>
        <row r="97">
          <cell r="A97" t="str">
            <v xml:space="preserve"> - GFITS revenue up $33mm or 24%.</v>
          </cell>
        </row>
        <row r="98">
          <cell r="A98" t="str">
            <v xml:space="preserve">      Net Interest Income up $28mm due primarily to  Money Market spread due to the widening spread between Fed Funds &amp; Libor rate ($13.7mm),</v>
          </cell>
        </row>
        <row r="99">
          <cell r="A99" t="str">
            <v xml:space="preserve">      higher spreads on increased loan balances ($10.9mm) and OIS "Overnight Investment Skim" ($3.2mm).</v>
          </cell>
        </row>
        <row r="100">
          <cell r="A100" t="str">
            <v xml:space="preserve">      Non Interest Income up $5mm due primarily to Intl Payments Fees ($2.8mm) and Domestic Service Charges ($1.5mm).</v>
          </cell>
        </row>
        <row r="102">
          <cell r="A102" t="str">
            <v>Expense:</v>
          </cell>
        </row>
        <row r="103">
          <cell r="A103" t="str">
            <v xml:space="preserve"> - GFITS expenses up $5mm due primarily to $4mm increase in Allocated expenses driven by Operations ($1.6mm), Technology ($1.5mm), and </v>
          </cell>
        </row>
        <row r="104">
          <cell r="A104" t="str">
            <v xml:space="preserve">     CIB allocations ($1mm) as well as $1mm increase in controllable expenses primarily in regular salary expense.</v>
          </cell>
        </row>
        <row r="105">
          <cell r="A105" t="str">
            <v xml:space="preserve"> - Treasury Services expenses down $7mm due primarily to decrease in Operating Services allocation $3.3mm (residual not being allocated in 2008) and </v>
          </cell>
        </row>
        <row r="106">
          <cell r="A106" t="str">
            <v xml:space="preserve">     CIB allocations $3.7mm.</v>
          </cell>
        </row>
        <row r="108">
          <cell r="A108" t="str">
            <v>Deposits:</v>
          </cell>
        </row>
        <row r="109">
          <cell r="A109" t="str">
            <v>- Treasury Services Core Deposits down 17% due to declining trend in DDA balances and loss of Money Market balances for two large customers</v>
          </cell>
        </row>
        <row r="110">
          <cell r="A110" t="str">
            <v xml:space="preserve">    with thin margins.</v>
          </cell>
        </row>
        <row r="111">
          <cell r="A111" t="str">
            <v>- GFITS Core Deposits down 13% due to decline in Money Market balances driven by GFITS' strategy to exit thin margin customer relationships in</v>
          </cell>
        </row>
        <row r="112">
          <cell r="A112" t="str">
            <v xml:space="preserve">   MM product.</v>
          </cell>
        </row>
        <row r="113">
          <cell r="A113" t="str">
            <v>Loans:</v>
          </cell>
        </row>
        <row r="114">
          <cell r="A114" t="str">
            <v>- GFITS Loans Outstanding up 43% due to balance increases across GFI:  India Sub-continent and SE Asia region ($1.3bn), Americas ($1.25bn), Emerging Europe</v>
          </cell>
        </row>
        <row r="115">
          <cell r="A115" t="str">
            <v xml:space="preserve">   ME Africa ($376mm), Greater China &amp; OECD Region ($228mm), and Western Europe ($197mm). This growth is consistent with senior management's support</v>
          </cell>
        </row>
        <row r="116">
          <cell r="A116" t="str">
            <v xml:space="preserve">   for GFITS to grow its balance sheet at a steady yet controlled pace, with risk-mitigations in place where necessary.</v>
          </cell>
        </row>
        <row r="120">
          <cell r="A120" t="str">
            <v>UPDATE FOR SCHEDULE ABOVE</v>
          </cell>
        </row>
        <row r="121">
          <cell r="D121" t="str">
            <v>FINANCIAL ELEMENT</v>
          </cell>
          <cell r="F121" t="str">
            <v>FINANCIAL ELEMENT</v>
          </cell>
          <cell r="H121" t="str">
            <v>FINANCIAL ELEMENT</v>
          </cell>
          <cell r="K121" t="str">
            <v>FINANCIAL ELEMENT</v>
          </cell>
          <cell r="M121" t="str">
            <v>FINANCIAL ELEMENT</v>
          </cell>
        </row>
        <row r="122">
          <cell r="D122" t="str">
            <v>Total Product</v>
          </cell>
          <cell r="F122" t="str">
            <v>Total Product</v>
          </cell>
          <cell r="H122" t="str">
            <v>Total Product</v>
          </cell>
          <cell r="K122" t="str">
            <v>Total Product</v>
          </cell>
          <cell r="M122" t="str">
            <v>Total Product</v>
          </cell>
        </row>
        <row r="123">
          <cell r="D123" t="str">
            <v>SCENARIO</v>
          </cell>
          <cell r="F123" t="str">
            <v>SCENARIO</v>
          </cell>
          <cell r="H123" t="str">
            <v>SCENARIO</v>
          </cell>
          <cell r="K123" t="str">
            <v>SCENARIO</v>
          </cell>
          <cell r="M123" t="str">
            <v>SCENARIO</v>
          </cell>
        </row>
        <row r="124">
          <cell r="D124" t="str">
            <v>Combined Working</v>
          </cell>
          <cell r="F124" t="str">
            <v>Combined Working</v>
          </cell>
          <cell r="H124" t="str">
            <v>Combined Working</v>
          </cell>
          <cell r="K124" t="str">
            <v>Combined Working</v>
          </cell>
          <cell r="M124" t="str">
            <v>Combined Working</v>
          </cell>
        </row>
        <row r="125">
          <cell r="D125" t="str">
            <v>TOTREV</v>
          </cell>
          <cell r="F125" t="str">
            <v>TOTREV</v>
          </cell>
          <cell r="H125" t="str">
            <v>TOTREV</v>
          </cell>
          <cell r="K125" t="str">
            <v>Total Noninterest Expense</v>
          </cell>
          <cell r="M125" t="str">
            <v>Total Noninterest Expense</v>
          </cell>
        </row>
        <row r="126">
          <cell r="D126" t="str">
            <v>Quarter 2</v>
          </cell>
          <cell r="F126" t="str">
            <v>Quarter 1</v>
          </cell>
          <cell r="H126" t="str">
            <v>Quarter 2</v>
          </cell>
          <cell r="K126" t="str">
            <v>Quarter 2</v>
          </cell>
          <cell r="M126" t="str">
            <v>Quarter 1</v>
          </cell>
        </row>
        <row r="127">
          <cell r="D127" t="str">
            <v>Actuals</v>
          </cell>
          <cell r="F127" t="str">
            <v>Actuals</v>
          </cell>
          <cell r="H127" t="str">
            <v>Actuals</v>
          </cell>
          <cell r="K127" t="str">
            <v>Actuals</v>
          </cell>
          <cell r="M127" t="str">
            <v>Actuals</v>
          </cell>
        </row>
        <row r="128">
          <cell r="D128" t="str">
            <v>2008</v>
          </cell>
          <cell r="F128" t="str">
            <v>2008</v>
          </cell>
          <cell r="H128" t="str">
            <v>2007</v>
          </cell>
          <cell r="K128" t="str">
            <v>2008</v>
          </cell>
          <cell r="M128" t="str">
            <v>2008</v>
          </cell>
        </row>
        <row r="130">
          <cell r="A130" t="str">
            <v>Revenue Breakdown:</v>
          </cell>
        </row>
        <row r="131">
          <cell r="A131" t="str">
            <v>Treasury Services</v>
          </cell>
          <cell r="B131" t="str">
            <v>WACHOVIA TREASURY SERVICES (CIB)</v>
          </cell>
          <cell r="D131">
            <v>127026371.80100001</v>
          </cell>
          <cell r="F131">
            <v>126019714.7542</v>
          </cell>
          <cell r="H131">
            <v>127759071.9357</v>
          </cell>
          <cell r="K131">
            <v>77123591.728499994</v>
          </cell>
          <cell r="M131">
            <v>79464657.647</v>
          </cell>
        </row>
        <row r="132">
          <cell r="A132" t="str">
            <v>GFITS</v>
          </cell>
          <cell r="B132" t="str">
            <v>GLOBAL FINANCIAL INSTITUTIONS &amp; TRADE SVCS</v>
          </cell>
          <cell r="D132">
            <v>169205170.77250001</v>
          </cell>
          <cell r="F132">
            <v>157689995.97709998</v>
          </cell>
          <cell r="H132">
            <v>136552961.32479995</v>
          </cell>
          <cell r="K132">
            <v>90211467.368100002</v>
          </cell>
          <cell r="M132">
            <v>93149532.330600023</v>
          </cell>
        </row>
        <row r="133">
          <cell r="A133" t="str">
            <v>Other</v>
          </cell>
          <cell r="D133">
            <v>13840.881099969149</v>
          </cell>
          <cell r="F133">
            <v>18933.267500072718</v>
          </cell>
          <cell r="H133">
            <v>25889.995700001717</v>
          </cell>
        </row>
        <row r="134">
          <cell r="A134" t="str">
            <v>Total Revenue</v>
          </cell>
          <cell r="B134" t="str">
            <v>TandTFin</v>
          </cell>
          <cell r="D134">
            <v>296245383.45459998</v>
          </cell>
          <cell r="F134">
            <v>283728643.99880004</v>
          </cell>
          <cell r="H134">
            <v>264337923.25619996</v>
          </cell>
          <cell r="K134">
            <v>169120979.08149999</v>
          </cell>
          <cell r="M134">
            <v>175057192.083</v>
          </cell>
        </row>
        <row r="142">
          <cell r="D142">
            <v>0</v>
          </cell>
        </row>
      </sheetData>
      <sheetData sheetId="20" refreshError="1">
        <row r="2">
          <cell r="A2" t="str">
            <v>2nd Quarter Results - Expenses</v>
          </cell>
        </row>
        <row r="3">
          <cell r="E3" t="str">
            <v>2Q 2008</v>
          </cell>
          <cell r="G3" t="str">
            <v>1Q 2008</v>
          </cell>
          <cell r="I3" t="str">
            <v>2Q 2007</v>
          </cell>
          <cell r="K3" t="str">
            <v>2Q08 vs. 1Q08</v>
          </cell>
          <cell r="N3" t="str">
            <v>2Q08 vs. 2Q07</v>
          </cell>
        </row>
        <row r="4">
          <cell r="A4" t="str">
            <v>($ in millions)</v>
          </cell>
          <cell r="E4" t="str">
            <v>Actual</v>
          </cell>
          <cell r="G4" t="str">
            <v>Actual</v>
          </cell>
          <cell r="I4" t="str">
            <v>Actual</v>
          </cell>
          <cell r="K4" t="str">
            <v>$</v>
          </cell>
          <cell r="L4" t="str">
            <v>%</v>
          </cell>
          <cell r="N4" t="str">
            <v>$</v>
          </cell>
          <cell r="O4" t="str">
            <v>%</v>
          </cell>
        </row>
        <row r="5">
          <cell r="E5" t="str">
            <v>FINANCIAL ELEMENT</v>
          </cell>
          <cell r="G5" t="str">
            <v>FINANCIAL ELEMENT</v>
          </cell>
          <cell r="I5" t="str">
            <v>FINANCIAL ELEMENT</v>
          </cell>
        </row>
        <row r="6">
          <cell r="E6" t="str">
            <v>Total Product</v>
          </cell>
          <cell r="G6" t="str">
            <v>Total Product</v>
          </cell>
          <cell r="I6" t="str">
            <v>Total Product</v>
          </cell>
        </row>
        <row r="7">
          <cell r="E7" t="str">
            <v>SCENARIO</v>
          </cell>
          <cell r="G7" t="str">
            <v>SCENARIO</v>
          </cell>
          <cell r="I7" t="str">
            <v>SCENARIO</v>
          </cell>
        </row>
        <row r="8">
          <cell r="E8" t="str">
            <v>Combined Working</v>
          </cell>
          <cell r="G8" t="str">
            <v>Combined Working</v>
          </cell>
          <cell r="I8" t="str">
            <v>Combined Working</v>
          </cell>
        </row>
        <row r="9">
          <cell r="E9" t="str">
            <v>Quarter 2</v>
          </cell>
          <cell r="G9" t="str">
            <v>Quarter 1</v>
          </cell>
          <cell r="I9" t="str">
            <v>Quarter 2</v>
          </cell>
        </row>
        <row r="10">
          <cell r="E10" t="str">
            <v>Actuals</v>
          </cell>
          <cell r="G10" t="str">
            <v>Actuals</v>
          </cell>
          <cell r="I10" t="str">
            <v>Actuals</v>
          </cell>
        </row>
        <row r="11">
          <cell r="E11" t="str">
            <v>2008</v>
          </cell>
          <cell r="G11" t="str">
            <v>2008</v>
          </cell>
          <cell r="I11" t="str">
            <v>2007</v>
          </cell>
        </row>
        <row r="12">
          <cell r="K12">
            <v>0</v>
          </cell>
        </row>
        <row r="13">
          <cell r="B13" t="str">
            <v>CORPORATE AND INVESTMENT BANKING</v>
          </cell>
          <cell r="C13" t="str">
            <v>Salaries and Employee Benefits</v>
          </cell>
          <cell r="E13">
            <v>509489017.42000008</v>
          </cell>
          <cell r="G13">
            <v>294135005.49000001</v>
          </cell>
          <cell r="I13">
            <v>586085274.34000003</v>
          </cell>
          <cell r="K13">
            <v>215354011.93000007</v>
          </cell>
          <cell r="L13">
            <v>0.73216042943015724</v>
          </cell>
          <cell r="N13">
            <v>-76596256.919999957</v>
          </cell>
          <cell r="O13">
            <v>-0.13069131792511973</v>
          </cell>
        </row>
        <row r="14">
          <cell r="B14" t="str">
            <v>CORPORATE AND INVESTMENT BANKING</v>
          </cell>
          <cell r="C14" t="str">
            <v>FAS 91 Deferred Expense</v>
          </cell>
          <cell r="E14">
            <v>-1354088.15</v>
          </cell>
          <cell r="G14">
            <v>-724534.79</v>
          </cell>
          <cell r="I14">
            <v>-4594357.32</v>
          </cell>
        </row>
        <row r="16">
          <cell r="A16" t="str">
            <v>Compensation &amp; Benefits</v>
          </cell>
          <cell r="E16">
            <v>510843105.57000005</v>
          </cell>
          <cell r="G16">
            <v>294859540.28000003</v>
          </cell>
          <cell r="I16">
            <v>590679631.66000009</v>
          </cell>
          <cell r="K16">
            <v>215983565.29000002</v>
          </cell>
          <cell r="L16">
            <v>0.73249644588369434</v>
          </cell>
          <cell r="N16">
            <v>-79836526.090000033</v>
          </cell>
          <cell r="O16">
            <v>-0.13516045214837299</v>
          </cell>
        </row>
        <row r="17">
          <cell r="A17" t="str">
            <v>Hiring and Relocation</v>
          </cell>
          <cell r="B17" t="str">
            <v>CORPORATE AND INVESTMENT BANKING</v>
          </cell>
          <cell r="C17" t="str">
            <v>Hiring and Relocation</v>
          </cell>
          <cell r="E17">
            <v>2809254.15</v>
          </cell>
          <cell r="G17">
            <v>2996519.78</v>
          </cell>
          <cell r="I17">
            <v>6365474.6300000008</v>
          </cell>
          <cell r="K17">
            <v>-187265.62999999989</v>
          </cell>
          <cell r="L17">
            <v>-6.2494374724267596E-2</v>
          </cell>
          <cell r="N17">
            <v>-3556220.4800000009</v>
          </cell>
          <cell r="O17">
            <v>-0.55867326267232342</v>
          </cell>
        </row>
        <row r="18">
          <cell r="A18" t="str">
            <v>Equipment</v>
          </cell>
          <cell r="B18" t="str">
            <v>CORPORATE AND INVESTMENT BANKING</v>
          </cell>
          <cell r="C18" t="str">
            <v>Equipment Expense</v>
          </cell>
          <cell r="E18">
            <v>50904259.399999991</v>
          </cell>
          <cell r="G18">
            <v>47156637.059999987</v>
          </cell>
          <cell r="I18">
            <v>49240407.659999996</v>
          </cell>
          <cell r="K18">
            <v>3747622.3400000036</v>
          </cell>
          <cell r="L18">
            <v>7.9471789628079229E-2</v>
          </cell>
          <cell r="N18">
            <v>1663851.7399999946</v>
          </cell>
          <cell r="O18">
            <v>3.3790372969466895E-2</v>
          </cell>
        </row>
        <row r="19">
          <cell r="A19" t="str">
            <v>Travel &amp; Entertainment</v>
          </cell>
          <cell r="B19" t="str">
            <v>CORPORATE AND INVESTMENT BANKING</v>
          </cell>
          <cell r="C19" t="str">
            <v>Travel &amp; Entertainment</v>
          </cell>
          <cell r="E19">
            <v>22197510.579999998</v>
          </cell>
          <cell r="G19">
            <v>21417287.159999996</v>
          </cell>
          <cell r="I19">
            <v>26807284.339999996</v>
          </cell>
          <cell r="K19">
            <v>780223.42000000179</v>
          </cell>
          <cell r="L19">
            <v>3.6429610070186025E-2</v>
          </cell>
          <cell r="N19">
            <v>-4609773.7599999979</v>
          </cell>
          <cell r="O19">
            <v>-0.17195974428195282</v>
          </cell>
        </row>
        <row r="20">
          <cell r="A20" t="str">
            <v>Other Direct</v>
          </cell>
          <cell r="E20">
            <v>74336259.559999943</v>
          </cell>
          <cell r="G20">
            <v>78782722.030000031</v>
          </cell>
          <cell r="I20">
            <v>66316210.059999943</v>
          </cell>
          <cell r="K20">
            <v>-4446462.4700000882</v>
          </cell>
          <cell r="L20">
            <v>-5.6439563846332953E-2</v>
          </cell>
          <cell r="N20">
            <v>8020049.5</v>
          </cell>
          <cell r="O20">
            <v>0.1209364873647607</v>
          </cell>
        </row>
        <row r="21">
          <cell r="A21" t="str">
            <v xml:space="preserve">  Total Direct</v>
          </cell>
          <cell r="B21" t="str">
            <v>CORPORATE AND INVESTMENT BANKING</v>
          </cell>
          <cell r="C21" t="str">
            <v>Total Controllable Expenses</v>
          </cell>
          <cell r="E21">
            <v>661090389.25999999</v>
          </cell>
          <cell r="G21">
            <v>445212706.31</v>
          </cell>
          <cell r="I21">
            <v>739409008.35000002</v>
          </cell>
          <cell r="K21">
            <v>215877682.94999999</v>
          </cell>
          <cell r="L21">
            <v>0.48488661686956691</v>
          </cell>
          <cell r="N21">
            <v>-78318619.090000033</v>
          </cell>
          <cell r="O21">
            <v>-0.10592056386325203</v>
          </cell>
        </row>
        <row r="23">
          <cell r="A23" t="str">
            <v>Allocated</v>
          </cell>
          <cell r="B23" t="str">
            <v>CORPORATE AND INVESTMENT BANKING</v>
          </cell>
          <cell r="C23" t="str">
            <v>Allocated Expenses</v>
          </cell>
          <cell r="E23">
            <v>299717783.34920001</v>
          </cell>
          <cell r="G23">
            <v>301367898.85640001</v>
          </cell>
          <cell r="I23">
            <v>280864012.36380005</v>
          </cell>
          <cell r="K23">
            <v>-1650115.5072000027</v>
          </cell>
          <cell r="L23">
            <v>-5.4754189595563815E-3</v>
          </cell>
          <cell r="N23">
            <v>18853770.985399961</v>
          </cell>
          <cell r="O23">
            <v>6.71277563356137E-2</v>
          </cell>
        </row>
        <row r="24">
          <cell r="A24" t="str">
            <v xml:space="preserve">  Total Expenses</v>
          </cell>
          <cell r="B24" t="str">
            <v>CORPORATE AND INVESTMENT BANKING</v>
          </cell>
          <cell r="C24" t="str">
            <v>Total Noninterest Expense</v>
          </cell>
          <cell r="E24">
            <v>960808172.6092</v>
          </cell>
          <cell r="G24">
            <v>746580605.16639996</v>
          </cell>
          <cell r="I24">
            <v>1020273020.7157001</v>
          </cell>
          <cell r="K24">
            <v>214227567.44280005</v>
          </cell>
          <cell r="L24">
            <v>0.28694499423147002</v>
          </cell>
          <cell r="N24">
            <v>-59464848.106500149</v>
          </cell>
          <cell r="O24">
            <v>-5.8283270163104778E-2</v>
          </cell>
        </row>
        <row r="27">
          <cell r="A27" t="str">
            <v>Segments</v>
          </cell>
          <cell r="K27">
            <v>0</v>
          </cell>
        </row>
        <row r="28">
          <cell r="A28" t="str">
            <v>Investment Banking</v>
          </cell>
          <cell r="B28" t="str">
            <v>IB Seg</v>
          </cell>
          <cell r="C28" t="str">
            <v>Total Noninterest Expense</v>
          </cell>
          <cell r="E28">
            <v>663601303.75619996</v>
          </cell>
          <cell r="G28">
            <v>430475808.82030004</v>
          </cell>
          <cell r="I28">
            <v>700117642.67419994</v>
          </cell>
          <cell r="K28">
            <v>233125494.93589991</v>
          </cell>
          <cell r="L28">
            <v>0.54155306792911329</v>
          </cell>
          <cell r="N28">
            <v>-36516338.917999983</v>
          </cell>
          <cell r="O28">
            <v>-5.2157432825889916E-2</v>
          </cell>
        </row>
        <row r="29">
          <cell r="A29" t="str">
            <v>Lending</v>
          </cell>
          <cell r="B29" t="str">
            <v>LENDSEG</v>
          </cell>
          <cell r="C29" t="str">
            <v>Total Noninterest Expense</v>
          </cell>
          <cell r="E29">
            <v>128085889.77150002</v>
          </cell>
          <cell r="G29">
            <v>141047604.2631</v>
          </cell>
          <cell r="I29">
            <v>148005044.72220001</v>
          </cell>
          <cell r="K29">
            <v>-12961714.491599977</v>
          </cell>
          <cell r="L29">
            <v>-9.1896027297437344E-2</v>
          </cell>
          <cell r="N29">
            <v>-19919154.950699985</v>
          </cell>
          <cell r="O29">
            <v>-0.13458429736694111</v>
          </cell>
        </row>
        <row r="30">
          <cell r="A30" t="str">
            <v>Treasury &amp; Trade Finance</v>
          </cell>
          <cell r="B30" t="str">
            <v>TandTFin</v>
          </cell>
          <cell r="C30" t="str">
            <v>Total Noninterest Expense</v>
          </cell>
          <cell r="E30">
            <v>169120979.08149999</v>
          </cell>
          <cell r="G30">
            <v>175057192.083</v>
          </cell>
          <cell r="I30">
            <v>172150333.3193</v>
          </cell>
          <cell r="K30">
            <v>-5936213.0015000105</v>
          </cell>
          <cell r="L30">
            <v>-3.3910134915710682E-2</v>
          </cell>
          <cell r="N30">
            <v>-3029354.2378000021</v>
          </cell>
          <cell r="O30">
            <v>-1.7597144190137779E-2</v>
          </cell>
        </row>
        <row r="31">
          <cell r="A31" t="str">
            <v xml:space="preserve">  Total CIB</v>
          </cell>
          <cell r="B31" t="str">
            <v>CORPORATE AND INVESTMENT BANKING</v>
          </cell>
          <cell r="C31" t="str">
            <v>Total Noninterest Expense</v>
          </cell>
          <cell r="E31">
            <v>960808172.6092</v>
          </cell>
          <cell r="G31">
            <v>746580605.16639996</v>
          </cell>
          <cell r="I31">
            <v>1020273020.7157001</v>
          </cell>
          <cell r="K31">
            <v>214227567.44280005</v>
          </cell>
          <cell r="L31">
            <v>0.28694499423147002</v>
          </cell>
          <cell r="N31">
            <v>-59464848.106500149</v>
          </cell>
          <cell r="O31">
            <v>-5.8283270163104778E-2</v>
          </cell>
        </row>
        <row r="33">
          <cell r="K33">
            <v>0</v>
          </cell>
        </row>
        <row r="34">
          <cell r="A34" t="str">
            <v>Headcount</v>
          </cell>
          <cell r="B34" t="str">
            <v>CORPORATE AND INVESTMENT BANKING</v>
          </cell>
          <cell r="C34" t="str">
            <v>HEADCOUNT LEAF</v>
          </cell>
          <cell r="E34">
            <v>6416</v>
          </cell>
          <cell r="G34">
            <v>6370</v>
          </cell>
          <cell r="I34">
            <v>6899</v>
          </cell>
          <cell r="K34">
            <v>46</v>
          </cell>
          <cell r="L34">
            <v>7.2213500784929358E-3</v>
          </cell>
          <cell r="N34">
            <v>-483</v>
          </cell>
          <cell r="O34">
            <v>-7.0010146398028703E-2</v>
          </cell>
        </row>
        <row r="35">
          <cell r="C35" t="str">
            <v>rev before hedge</v>
          </cell>
          <cell r="E35">
            <v>1993002372.1505001</v>
          </cell>
          <cell r="G35">
            <v>257771777.64319932</v>
          </cell>
          <cell r="I35">
            <v>2245645517.8252001</v>
          </cell>
        </row>
        <row r="36">
          <cell r="C36" t="str">
            <v>corp macro hedge</v>
          </cell>
          <cell r="E36">
            <v>-264961944.06000003</v>
          </cell>
          <cell r="G36">
            <v>562678473.97000003</v>
          </cell>
          <cell r="I36">
            <v>0</v>
          </cell>
        </row>
        <row r="37">
          <cell r="B37" t="str">
            <v>CORPORATE AND INVESTMENT BANKING</v>
          </cell>
          <cell r="C37" t="str">
            <v>TOTREV</v>
          </cell>
          <cell r="E37">
            <v>1728040428.0905001</v>
          </cell>
          <cell r="G37">
            <v>820450251.61319935</v>
          </cell>
          <cell r="I37">
            <v>2245645517.8252001</v>
          </cell>
        </row>
        <row r="38">
          <cell r="A38" t="str">
            <v>OER</v>
          </cell>
          <cell r="B38" t="str">
            <v>CORPORATE AND INVESTMENT BANKING</v>
          </cell>
          <cell r="C38" t="str">
            <v>Overhead Efficiency</v>
          </cell>
          <cell r="E38">
            <v>0.55601023968571239</v>
          </cell>
          <cell r="G38">
            <v>0.90996450265990636</v>
          </cell>
          <cell r="I38">
            <v>0.45433395993139009</v>
          </cell>
        </row>
        <row r="39">
          <cell r="A39" t="str">
            <v>Comp Ratio</v>
          </cell>
          <cell r="E39">
            <v>0.27675395499193367</v>
          </cell>
          <cell r="G39">
            <v>0.35938747011197375</v>
          </cell>
          <cell r="I39">
            <v>0.26303333583656824</v>
          </cell>
        </row>
        <row r="40">
          <cell r="B40" t="str">
            <v>CORPORATE AND INVESTMENT BANKING</v>
          </cell>
          <cell r="C40" t="str">
            <v>Incentives</v>
          </cell>
          <cell r="E40">
            <v>292633979.18000001</v>
          </cell>
          <cell r="G40">
            <v>69090934.339999974</v>
          </cell>
          <cell r="I40">
            <v>389996268.86000001</v>
          </cell>
        </row>
        <row r="41">
          <cell r="A41" t="str">
            <v>Incentive Ratio</v>
          </cell>
          <cell r="E41">
            <v>0.16934440561865971</v>
          </cell>
          <cell r="G41">
            <v>8.4210997807790108E-2</v>
          </cell>
          <cell r="I41">
            <v>0.1736677787141101</v>
          </cell>
        </row>
        <row r="42">
          <cell r="A42" t="str">
            <v>Non-Comp Ratio</v>
          </cell>
          <cell r="E42">
            <v>0.27925628469377872</v>
          </cell>
          <cell r="G42">
            <v>0.55057703254793267</v>
          </cell>
          <cell r="I42">
            <v>0.19130062409482185</v>
          </cell>
        </row>
        <row r="46">
          <cell r="B46" t="str">
            <v>CORPORATE AND INVESTMENT BANKING</v>
          </cell>
          <cell r="C46" t="str">
            <v>Other Salary Expense</v>
          </cell>
          <cell r="E46">
            <v>31246994.560000002</v>
          </cell>
          <cell r="G46">
            <v>9138957.0799999982</v>
          </cell>
          <cell r="I46">
            <v>5932405.2599999998</v>
          </cell>
        </row>
        <row r="47">
          <cell r="B47" t="str">
            <v>CORPORATE AND INVESTMENT BANKING</v>
          </cell>
          <cell r="C47" t="str">
            <v>SEVERANCE LEAF</v>
          </cell>
          <cell r="E47">
            <v>24155307.120000001</v>
          </cell>
          <cell r="G47">
            <v>1382721.66</v>
          </cell>
          <cell r="I47">
            <v>1324873.75</v>
          </cell>
        </row>
        <row r="48">
          <cell r="B48" t="str">
            <v>CORPORATE AND INVESTMENT BANKING</v>
          </cell>
          <cell r="C48" t="str">
            <v>Incentives</v>
          </cell>
          <cell r="E48">
            <v>292633979.18000001</v>
          </cell>
          <cell r="G48">
            <v>69090934.339999974</v>
          </cell>
          <cell r="I48">
            <v>389996268.86000001</v>
          </cell>
        </row>
      </sheetData>
      <sheetData sheetId="21" refreshError="1"/>
      <sheetData sheetId="22" refreshError="1"/>
      <sheetData sheetId="23" refreshError="1">
        <row r="1">
          <cell r="A1" t="str">
            <v>Corporate and Investment Bank</v>
          </cell>
        </row>
        <row r="2">
          <cell r="A2" t="str">
            <v>1st Quarter 2008 Results</v>
          </cell>
        </row>
        <row r="3">
          <cell r="A3" t="str">
            <v>Headcount by Business Unit</v>
          </cell>
        </row>
        <row r="6">
          <cell r="D6" t="str">
            <v>June 2008 Projected</v>
          </cell>
          <cell r="F6" t="str">
            <v>March 2008 Actual</v>
          </cell>
          <cell r="H6" t="str">
            <v>June 2007 Actual</v>
          </cell>
          <cell r="J6" t="str">
            <v>2Q08 vs 1Q08</v>
          </cell>
          <cell r="L6" t="str">
            <v>2Q08 vs 2Q07</v>
          </cell>
        </row>
        <row r="7">
          <cell r="D7" t="str">
            <v>ELEMENT-F</v>
          </cell>
          <cell r="F7" t="str">
            <v>ELEMENT-F</v>
          </cell>
          <cell r="H7" t="str">
            <v>ELEMENT-F</v>
          </cell>
        </row>
        <row r="8">
          <cell r="D8" t="str">
            <v>JUN</v>
          </cell>
          <cell r="F8" t="str">
            <v>MAR</v>
          </cell>
          <cell r="H8" t="str">
            <v>JUN</v>
          </cell>
        </row>
        <row r="9">
          <cell r="D9" t="str">
            <v>CY</v>
          </cell>
          <cell r="F9" t="str">
            <v>CY</v>
          </cell>
          <cell r="H9" t="str">
            <v>PY</v>
          </cell>
        </row>
        <row r="10">
          <cell r="D10" t="str">
            <v>PROJWORK</v>
          </cell>
          <cell r="F10" t="str">
            <v>Actuals</v>
          </cell>
          <cell r="H10" t="str">
            <v>Actuals</v>
          </cell>
        </row>
        <row r="11">
          <cell r="D11" t="str">
            <v>Combined Working</v>
          </cell>
          <cell r="F11" t="str">
            <v>Combined Working</v>
          </cell>
          <cell r="H11" t="str">
            <v>Combined Working</v>
          </cell>
        </row>
        <row r="12">
          <cell r="D12" t="str">
            <v>PRODUCT-P</v>
          </cell>
          <cell r="F12" t="str">
            <v>PRODUCT-P</v>
          </cell>
          <cell r="H12" t="str">
            <v>PRODUCT-P</v>
          </cell>
        </row>
        <row r="13">
          <cell r="D13" t="str">
            <v>withoutrestruct</v>
          </cell>
          <cell r="F13" t="str">
            <v>withoutrestruct</v>
          </cell>
          <cell r="H13" t="str">
            <v>withoutrestruct</v>
          </cell>
        </row>
        <row r="14">
          <cell r="D14" t="str">
            <v>HEADCOUNT LEAF</v>
          </cell>
          <cell r="F14" t="str">
            <v>HEADCOUNT LEAF</v>
          </cell>
          <cell r="H14" t="str">
            <v>HEADCOUNT LEAF</v>
          </cell>
        </row>
        <row r="16">
          <cell r="A16" t="str">
            <v>Global Rates</v>
          </cell>
          <cell r="B16" t="str">
            <v>FID Global Rate Products - FID Global Rate Products</v>
          </cell>
          <cell r="D16">
            <v>383</v>
          </cell>
          <cell r="F16">
            <v>362</v>
          </cell>
          <cell r="H16">
            <v>293</v>
          </cell>
          <cell r="J16">
            <v>21</v>
          </cell>
          <cell r="L16">
            <v>90</v>
          </cell>
        </row>
        <row r="17">
          <cell r="A17" t="str">
            <v>High Grade</v>
          </cell>
          <cell r="B17" t="str">
            <v>HIGH GRADE FIXED INCOME - 42BG</v>
          </cell>
          <cell r="D17">
            <v>151</v>
          </cell>
          <cell r="F17">
            <v>146</v>
          </cell>
          <cell r="H17">
            <v>167</v>
          </cell>
          <cell r="J17">
            <v>5</v>
          </cell>
          <cell r="L17">
            <v>-16</v>
          </cell>
        </row>
        <row r="18">
          <cell r="A18" t="str">
            <v>Leveraged Finance</v>
          </cell>
          <cell r="B18" t="str">
            <v>LEVERAGED FINANCE - FID - 42BH</v>
          </cell>
          <cell r="D18">
            <v>160</v>
          </cell>
          <cell r="F18">
            <v>151</v>
          </cell>
          <cell r="H18">
            <v>187</v>
          </cell>
          <cell r="J18">
            <v>9</v>
          </cell>
          <cell r="L18">
            <v>-27</v>
          </cell>
        </row>
        <row r="19">
          <cell r="A19" t="str">
            <v>Loan Portfolio</v>
          </cell>
          <cell r="B19" t="str">
            <v>CP Loan Portfolio - CP Loan Portfolio</v>
          </cell>
          <cell r="D19">
            <v>163</v>
          </cell>
          <cell r="F19">
            <v>124</v>
          </cell>
          <cell r="H19">
            <v>128</v>
          </cell>
          <cell r="J19">
            <v>39</v>
          </cell>
          <cell r="L19">
            <v>35</v>
          </cell>
        </row>
        <row r="20">
          <cell r="A20" t="str">
            <v>Structured Products (excl Vertice)</v>
          </cell>
          <cell r="D20">
            <v>456</v>
          </cell>
          <cell r="F20">
            <v>461</v>
          </cell>
          <cell r="H20">
            <v>492</v>
          </cell>
          <cell r="J20">
            <v>-5</v>
          </cell>
          <cell r="L20">
            <v>-36</v>
          </cell>
        </row>
        <row r="21">
          <cell r="B21" t="str">
            <v>FID Structured Products - FID Structured Products</v>
          </cell>
          <cell r="D21">
            <v>829</v>
          </cell>
          <cell r="F21">
            <v>900</v>
          </cell>
          <cell r="H21">
            <v>1268</v>
          </cell>
          <cell r="J21">
            <v>-71</v>
          </cell>
          <cell r="L21">
            <v>-439</v>
          </cell>
        </row>
        <row r="22">
          <cell r="A22" t="str">
            <v>Vertice</v>
          </cell>
          <cell r="B22" t="str">
            <v>VERTICE - 42BQQ</v>
          </cell>
          <cell r="D22">
            <v>373</v>
          </cell>
          <cell r="F22">
            <v>439</v>
          </cell>
          <cell r="H22">
            <v>776</v>
          </cell>
          <cell r="J22">
            <v>-66</v>
          </cell>
          <cell r="L22">
            <v>-403</v>
          </cell>
        </row>
        <row r="23">
          <cell r="A23" t="str">
            <v>Other FID</v>
          </cell>
          <cell r="B23" t="str">
            <v>FID Other - FID Other</v>
          </cell>
          <cell r="D23">
            <v>213</v>
          </cell>
          <cell r="F23">
            <v>204</v>
          </cell>
          <cell r="H23">
            <v>225</v>
          </cell>
          <cell r="J23">
            <v>9</v>
          </cell>
          <cell r="L23">
            <v>-12</v>
          </cell>
        </row>
        <row r="24">
          <cell r="A24" t="str">
            <v>Fixed Income</v>
          </cell>
          <cell r="B24" t="str">
            <v>FIXED INCOME DIVISION - 42B</v>
          </cell>
          <cell r="D24">
            <v>1899</v>
          </cell>
          <cell r="F24">
            <v>1887</v>
          </cell>
          <cell r="H24">
            <v>2268</v>
          </cell>
          <cell r="J24">
            <v>12</v>
          </cell>
          <cell r="L24">
            <v>-369</v>
          </cell>
        </row>
        <row r="26">
          <cell r="A26" t="str">
            <v>REFS</v>
          </cell>
          <cell r="B26" t="str">
            <v>FID REAL ESTATE FINL SERVICES - 42A</v>
          </cell>
          <cell r="D26">
            <v>256</v>
          </cell>
          <cell r="F26">
            <v>229</v>
          </cell>
          <cell r="H26">
            <v>262</v>
          </cell>
          <cell r="J26">
            <v>27</v>
          </cell>
          <cell r="L26">
            <v>-6</v>
          </cell>
        </row>
        <row r="28">
          <cell r="A28" t="str">
            <v>Real Estate Capital Markets</v>
          </cell>
          <cell r="B28" t="str">
            <v>REAL ESTATE CAPITAL MARKETS - 42R</v>
          </cell>
          <cell r="D28">
            <v>859</v>
          </cell>
          <cell r="F28">
            <v>930</v>
          </cell>
          <cell r="H28">
            <v>989</v>
          </cell>
          <cell r="J28">
            <v>-71</v>
          </cell>
          <cell r="L28">
            <v>-130</v>
          </cell>
        </row>
        <row r="30">
          <cell r="A30" t="str">
            <v>Equities</v>
          </cell>
          <cell r="B30" t="str">
            <v>EQUITY DIVISION - 42C</v>
          </cell>
          <cell r="D30">
            <v>255</v>
          </cell>
          <cell r="F30">
            <v>252</v>
          </cell>
          <cell r="H30">
            <v>235</v>
          </cell>
          <cell r="J30">
            <v>3</v>
          </cell>
          <cell r="L30">
            <v>20</v>
          </cell>
        </row>
        <row r="32">
          <cell r="A32" t="str">
            <v>Investment Banking</v>
          </cell>
          <cell r="B32" t="str">
            <v>INVESTMENT BANKING - 42U</v>
          </cell>
          <cell r="D32">
            <v>366</v>
          </cell>
          <cell r="F32">
            <v>311</v>
          </cell>
          <cell r="H32">
            <v>364</v>
          </cell>
          <cell r="J32">
            <v>55</v>
          </cell>
          <cell r="L32">
            <v>2</v>
          </cell>
        </row>
        <row r="34">
          <cell r="A34" t="str">
            <v>Advisory</v>
          </cell>
          <cell r="B34" t="str">
            <v>ADVISORY - 42V</v>
          </cell>
          <cell r="D34">
            <v>83</v>
          </cell>
          <cell r="F34">
            <v>71</v>
          </cell>
          <cell r="H34">
            <v>88</v>
          </cell>
          <cell r="J34">
            <v>12</v>
          </cell>
          <cell r="L34">
            <v>-5</v>
          </cell>
        </row>
        <row r="36">
          <cell r="A36" t="str">
            <v>Global Markets Admin &amp; Research</v>
          </cell>
          <cell r="B36" t="str">
            <v>GLOBAL MARKETS ADMIN &amp; RESEARCH - 42G</v>
          </cell>
          <cell r="D36">
            <v>248</v>
          </cell>
          <cell r="F36">
            <v>279</v>
          </cell>
          <cell r="H36">
            <v>250</v>
          </cell>
          <cell r="J36">
            <v>-31</v>
          </cell>
          <cell r="L36">
            <v>-2</v>
          </cell>
        </row>
        <row r="38">
          <cell r="A38" t="str">
            <v>GMIB</v>
          </cell>
          <cell r="B38" t="str">
            <v>GMIB</v>
          </cell>
          <cell r="D38">
            <v>3966</v>
          </cell>
          <cell r="F38">
            <v>3959</v>
          </cell>
          <cell r="H38">
            <v>4456</v>
          </cell>
          <cell r="J38">
            <v>7</v>
          </cell>
          <cell r="L38">
            <v>-490</v>
          </cell>
        </row>
        <row r="39">
          <cell r="J39">
            <v>1.7681232634503663E-3</v>
          </cell>
          <cell r="L39">
            <v>-0.1099640933572711</v>
          </cell>
        </row>
        <row r="41">
          <cell r="A41" t="str">
            <v>GMIB excl AGE</v>
          </cell>
          <cell r="D41">
            <v>3718</v>
          </cell>
          <cell r="F41">
            <v>3666</v>
          </cell>
          <cell r="H41">
            <v>4456</v>
          </cell>
          <cell r="J41">
            <v>1.4184397163120567E-2</v>
          </cell>
          <cell r="L41">
            <v>-0.16561938958707362</v>
          </cell>
        </row>
        <row r="44">
          <cell r="A44" t="str">
            <v>Principal Investing</v>
          </cell>
          <cell r="B44" t="str">
            <v>TOTAL PRINCIPAL INVESTING - 42D</v>
          </cell>
          <cell r="D44">
            <v>33</v>
          </cell>
          <cell r="F44">
            <v>33</v>
          </cell>
          <cell r="H44">
            <v>32</v>
          </cell>
          <cell r="J44">
            <v>0</v>
          </cell>
          <cell r="L44">
            <v>1</v>
          </cell>
        </row>
        <row r="46">
          <cell r="A46" t="str">
            <v>Leasing</v>
          </cell>
          <cell r="B46" t="str">
            <v>LEASING - CIB - 42L5</v>
          </cell>
          <cell r="D46">
            <v>106</v>
          </cell>
          <cell r="F46">
            <v>105</v>
          </cell>
          <cell r="H46">
            <v>98</v>
          </cell>
          <cell r="J46">
            <v>1</v>
          </cell>
          <cell r="L46">
            <v>8</v>
          </cell>
        </row>
        <row r="47">
          <cell r="A47" t="str">
            <v>Rail Leasing</v>
          </cell>
          <cell r="B47" t="str">
            <v>FU RAIL &amp; PROJECTS - 42LC</v>
          </cell>
          <cell r="D47">
            <v>68</v>
          </cell>
          <cell r="F47">
            <v>64</v>
          </cell>
          <cell r="H47">
            <v>67</v>
          </cell>
          <cell r="J47">
            <v>4</v>
          </cell>
          <cell r="L47">
            <v>1</v>
          </cell>
        </row>
        <row r="48">
          <cell r="A48" t="str">
            <v>Wachovia Capital Finance (ABL/Congress)</v>
          </cell>
          <cell r="B48" t="str">
            <v>WCFCIB</v>
          </cell>
          <cell r="D48">
            <v>351</v>
          </cell>
          <cell r="F48">
            <v>340</v>
          </cell>
          <cell r="H48">
            <v>355</v>
          </cell>
          <cell r="J48">
            <v>11</v>
          </cell>
          <cell r="L48">
            <v>-4</v>
          </cell>
        </row>
        <row r="49">
          <cell r="A49" t="str">
            <v>Other</v>
          </cell>
          <cell r="D49">
            <v>41</v>
          </cell>
          <cell r="F49">
            <v>42</v>
          </cell>
          <cell r="J49">
            <v>-1</v>
          </cell>
          <cell r="L49">
            <v>41</v>
          </cell>
        </row>
        <row r="50">
          <cell r="A50" t="str">
            <v>Capital Finance</v>
          </cell>
          <cell r="B50" t="str">
            <v>CAPITAL FINANCE - 42L</v>
          </cell>
          <cell r="D50">
            <v>566</v>
          </cell>
          <cell r="F50">
            <v>551</v>
          </cell>
          <cell r="H50">
            <v>565</v>
          </cell>
          <cell r="J50">
            <v>15</v>
          </cell>
          <cell r="L50">
            <v>1</v>
          </cell>
        </row>
        <row r="52">
          <cell r="A52" t="str">
            <v>Treasury Services</v>
          </cell>
          <cell r="B52" t="str">
            <v>WACHOVIA TREASURY SERVICES (CIB) - 42T</v>
          </cell>
          <cell r="D52">
            <v>740</v>
          </cell>
          <cell r="F52">
            <v>749</v>
          </cell>
          <cell r="H52">
            <v>750</v>
          </cell>
          <cell r="J52">
            <v>-9</v>
          </cell>
          <cell r="L52">
            <v>-10</v>
          </cell>
        </row>
        <row r="54">
          <cell r="A54" t="str">
            <v>Global Fin Inst &amp; Trade Svs</v>
          </cell>
          <cell r="B54" t="str">
            <v>GLOBAL FINANCIAL INSTITUTIONS &amp; TRADE SVCS - 42I</v>
          </cell>
          <cell r="D54">
            <v>453</v>
          </cell>
          <cell r="F54">
            <v>451</v>
          </cell>
          <cell r="H54">
            <v>470</v>
          </cell>
          <cell r="J54">
            <v>2</v>
          </cell>
          <cell r="L54">
            <v>-17</v>
          </cell>
        </row>
        <row r="56">
          <cell r="A56" t="str">
            <v>Other CIB</v>
          </cell>
          <cell r="B56" t="str">
            <v>OTHER CORP &amp; INVEST BANKING - 42O</v>
          </cell>
          <cell r="D56">
            <v>639</v>
          </cell>
          <cell r="F56">
            <v>624</v>
          </cell>
          <cell r="H56">
            <v>626</v>
          </cell>
          <cell r="J56">
            <v>15</v>
          </cell>
          <cell r="L56">
            <v>13</v>
          </cell>
        </row>
        <row r="58">
          <cell r="A58" t="str">
            <v>Total CIB</v>
          </cell>
          <cell r="B58" t="str">
            <v>CORPORATE AND INVESTMENT BANKING - 42</v>
          </cell>
          <cell r="D58">
            <v>6397</v>
          </cell>
          <cell r="F58">
            <v>6367</v>
          </cell>
          <cell r="H58">
            <v>6899</v>
          </cell>
          <cell r="J58">
            <v>30</v>
          </cell>
          <cell r="L58">
            <v>-502</v>
          </cell>
        </row>
        <row r="59">
          <cell r="J59">
            <v>4.7117951939689021E-3</v>
          </cell>
          <cell r="L59">
            <v>-7.2764168720104369E-2</v>
          </cell>
        </row>
        <row r="61">
          <cell r="A61" t="str">
            <v>Total CIB excl AGE</v>
          </cell>
          <cell r="D61">
            <v>6149</v>
          </cell>
          <cell r="F61">
            <v>6074</v>
          </cell>
          <cell r="G61">
            <v>6899</v>
          </cell>
          <cell r="H61">
            <v>6899</v>
          </cell>
          <cell r="I61">
            <v>1.2347711557458018E-2</v>
          </cell>
          <cell r="J61">
            <v>1.2347711557458018E-2</v>
          </cell>
          <cell r="L61">
            <v>-0.10871140745035512</v>
          </cell>
        </row>
        <row r="65">
          <cell r="A65" t="str">
            <v>AGE</v>
          </cell>
          <cell r="D65">
            <v>248</v>
          </cell>
          <cell r="F65">
            <v>293</v>
          </cell>
          <cell r="H65">
            <v>0</v>
          </cell>
          <cell r="J65">
            <v>-45</v>
          </cell>
          <cell r="L65">
            <v>248</v>
          </cell>
        </row>
        <row r="66">
          <cell r="A66" t="str">
            <v>gmib less age</v>
          </cell>
          <cell r="D66">
            <v>3718</v>
          </cell>
          <cell r="F66">
            <v>3666</v>
          </cell>
          <cell r="H66">
            <v>4456</v>
          </cell>
          <cell r="J66">
            <v>52</v>
          </cell>
          <cell r="K66">
            <v>1.4184397163120567E-2</v>
          </cell>
          <cell r="L66">
            <v>-738</v>
          </cell>
          <cell r="M66">
            <v>-0.16561938958707362</v>
          </cell>
        </row>
        <row r="67">
          <cell r="A67" t="str">
            <v>cib less age</v>
          </cell>
          <cell r="D67">
            <v>6149</v>
          </cell>
          <cell r="F67">
            <v>6074</v>
          </cell>
          <cell r="H67">
            <v>6899</v>
          </cell>
          <cell r="J67">
            <v>75</v>
          </cell>
          <cell r="K67">
            <v>1.2347711557458018E-2</v>
          </cell>
          <cell r="L67">
            <v>-750</v>
          </cell>
          <cell r="M67">
            <v>-0.10871140745035512</v>
          </cell>
        </row>
      </sheetData>
      <sheetData sheetId="24" refreshError="1"/>
      <sheetData sheetId="25" refreshError="1"/>
      <sheetData sheetId="26" refreshError="1">
        <row r="1">
          <cell r="A1" t="str">
            <v>2006 - 2008 Investment Banking Revenue Trend</v>
          </cell>
        </row>
        <row r="3">
          <cell r="A3" t="str">
            <v>($ in millions)</v>
          </cell>
          <cell r="D3" t="str">
            <v>2006</v>
          </cell>
          <cell r="L3" t="str">
            <v>2007</v>
          </cell>
          <cell r="T3">
            <v>2008</v>
          </cell>
        </row>
        <row r="4">
          <cell r="D4" t="str">
            <v>1Q06</v>
          </cell>
          <cell r="F4" t="str">
            <v>2Q06</v>
          </cell>
          <cell r="H4" t="str">
            <v>3Q06</v>
          </cell>
          <cell r="J4" t="str">
            <v>4Q06</v>
          </cell>
          <cell r="L4" t="str">
            <v>1Q07</v>
          </cell>
          <cell r="N4" t="str">
            <v>2Q07</v>
          </cell>
          <cell r="P4" t="str">
            <v>3Q07</v>
          </cell>
          <cell r="R4" t="str">
            <v>4Q07</v>
          </cell>
          <cell r="T4" t="str">
            <v>1Q08</v>
          </cell>
          <cell r="V4" t="str">
            <v>2Q08</v>
          </cell>
          <cell r="X4" t="str">
            <v>3Q08</v>
          </cell>
          <cell r="Z4" t="str">
            <v>4Q08</v>
          </cell>
        </row>
        <row r="5">
          <cell r="D5" t="str">
            <v>FINANCIAL ELEMENT</v>
          </cell>
          <cell r="F5" t="str">
            <v>FINANCIAL ELEMENT</v>
          </cell>
          <cell r="H5" t="str">
            <v>FINANCIAL ELEMENT</v>
          </cell>
          <cell r="J5" t="str">
            <v>FINANCIAL ELEMENT</v>
          </cell>
          <cell r="L5" t="str">
            <v>FINANCIAL ELEMENT</v>
          </cell>
          <cell r="N5" t="str">
            <v>FINANCIAL ELEMENT</v>
          </cell>
          <cell r="P5" t="str">
            <v>FINANCIAL ELEMENT</v>
          </cell>
          <cell r="R5" t="str">
            <v>FINANCIAL ELEMENT</v>
          </cell>
          <cell r="T5" t="str">
            <v>FINANCIAL ELEMENT</v>
          </cell>
          <cell r="V5" t="str">
            <v>FINANCIAL ELEMENT</v>
          </cell>
          <cell r="X5" t="str">
            <v>FINANCIAL ELEMENT</v>
          </cell>
          <cell r="Z5" t="str">
            <v>FINANCIAL ELEMENT</v>
          </cell>
        </row>
        <row r="6">
          <cell r="D6" t="str">
            <v>Total Product</v>
          </cell>
          <cell r="F6" t="str">
            <v>Total Product</v>
          </cell>
          <cell r="H6" t="str">
            <v>Total Product</v>
          </cell>
          <cell r="J6" t="str">
            <v>Total Product</v>
          </cell>
          <cell r="L6" t="str">
            <v>Total Product</v>
          </cell>
          <cell r="N6" t="str">
            <v>Total Product</v>
          </cell>
          <cell r="P6" t="str">
            <v>Total Product</v>
          </cell>
          <cell r="R6" t="str">
            <v>Total Product</v>
          </cell>
          <cell r="T6" t="str">
            <v>Total Product</v>
          </cell>
          <cell r="V6" t="str">
            <v>Total Product</v>
          </cell>
          <cell r="X6" t="str">
            <v>Total Product</v>
          </cell>
          <cell r="Z6" t="str">
            <v>Total Product</v>
          </cell>
        </row>
        <row r="7">
          <cell r="D7" t="str">
            <v>SCENARIO</v>
          </cell>
          <cell r="F7" t="str">
            <v>SCENARIO</v>
          </cell>
          <cell r="H7" t="str">
            <v>SCENARIO</v>
          </cell>
          <cell r="J7" t="str">
            <v>SCENARIO</v>
          </cell>
          <cell r="L7" t="str">
            <v>SCENARIO</v>
          </cell>
          <cell r="N7" t="str">
            <v>SCENARIO</v>
          </cell>
          <cell r="P7" t="str">
            <v>SCENARIO</v>
          </cell>
          <cell r="R7" t="str">
            <v>SCENARIO</v>
          </cell>
          <cell r="T7" t="str">
            <v>SCENARIO</v>
          </cell>
          <cell r="V7" t="str">
            <v>SCENARIO</v>
          </cell>
          <cell r="X7" t="str">
            <v>SCENARIO</v>
          </cell>
          <cell r="Z7" t="str">
            <v>SCENARIO</v>
          </cell>
        </row>
        <row r="8">
          <cell r="D8" t="str">
            <v>Combined Working</v>
          </cell>
          <cell r="F8" t="str">
            <v>Combined Working</v>
          </cell>
          <cell r="H8" t="str">
            <v>Combined Working</v>
          </cell>
          <cell r="J8" t="str">
            <v>Combined Working</v>
          </cell>
          <cell r="L8" t="str">
            <v>Combined Working</v>
          </cell>
          <cell r="N8" t="str">
            <v>Combined Working</v>
          </cell>
          <cell r="P8" t="str">
            <v>Combined Working</v>
          </cell>
          <cell r="R8" t="str">
            <v>Combined Working</v>
          </cell>
          <cell r="T8" t="str">
            <v>Combined Working</v>
          </cell>
          <cell r="V8" t="str">
            <v>Combined Working</v>
          </cell>
          <cell r="X8" t="str">
            <v>Combined Working</v>
          </cell>
          <cell r="Z8" t="str">
            <v>Combined Working</v>
          </cell>
        </row>
        <row r="9">
          <cell r="D9" t="str">
            <v>TOTREV</v>
          </cell>
          <cell r="F9" t="str">
            <v>TOTREV</v>
          </cell>
          <cell r="H9" t="str">
            <v>TOTREV</v>
          </cell>
          <cell r="J9" t="str">
            <v>TOTREV</v>
          </cell>
          <cell r="L9" t="str">
            <v>TOTREV</v>
          </cell>
          <cell r="N9" t="str">
            <v>TOTREV</v>
          </cell>
          <cell r="P9" t="str">
            <v>TOTREV</v>
          </cell>
          <cell r="R9" t="str">
            <v>TOTREV</v>
          </cell>
          <cell r="T9" t="str">
            <v>TOTREV</v>
          </cell>
          <cell r="V9" t="str">
            <v>TOTREV</v>
          </cell>
          <cell r="X9" t="str">
            <v>TOTREV</v>
          </cell>
          <cell r="Z9" t="str">
            <v>TOTREV</v>
          </cell>
        </row>
        <row r="10">
          <cell r="D10" t="str">
            <v>Quarter 1</v>
          </cell>
          <cell r="F10" t="str">
            <v>Quarter 2</v>
          </cell>
          <cell r="H10" t="str">
            <v>Quarter 3</v>
          </cell>
          <cell r="J10" t="str">
            <v>Quarter 4</v>
          </cell>
          <cell r="L10" t="str">
            <v>Quarter 1</v>
          </cell>
          <cell r="N10" t="str">
            <v>Quarter 2</v>
          </cell>
          <cell r="P10" t="str">
            <v>Quarter 3</v>
          </cell>
          <cell r="R10" t="str">
            <v>Quarter 4</v>
          </cell>
          <cell r="T10" t="str">
            <v>Quarter 1</v>
          </cell>
          <cell r="V10" t="str">
            <v>Quarter 2</v>
          </cell>
          <cell r="X10" t="str">
            <v>Quarter 3</v>
          </cell>
          <cell r="Z10" t="str">
            <v>Quarter 4</v>
          </cell>
        </row>
        <row r="11">
          <cell r="D11" t="str">
            <v>Actuals</v>
          </cell>
          <cell r="F11" t="str">
            <v>Actuals</v>
          </cell>
          <cell r="H11" t="str">
            <v>Actuals</v>
          </cell>
          <cell r="J11" t="str">
            <v>Actuals</v>
          </cell>
          <cell r="L11" t="str">
            <v>Actuals</v>
          </cell>
          <cell r="N11" t="str">
            <v>Actuals</v>
          </cell>
          <cell r="P11" t="str">
            <v>Actuals</v>
          </cell>
          <cell r="R11" t="str">
            <v>Actuals</v>
          </cell>
          <cell r="T11" t="str">
            <v>Actuals</v>
          </cell>
          <cell r="V11" t="str">
            <v>Actuals</v>
          </cell>
          <cell r="X11" t="str">
            <v>CY Current Month Projection</v>
          </cell>
          <cell r="Z11" t="str">
            <v>CY Current Month Projection</v>
          </cell>
        </row>
        <row r="12">
          <cell r="D12" t="str">
            <v>2006</v>
          </cell>
          <cell r="F12" t="str">
            <v>2006</v>
          </cell>
          <cell r="H12" t="str">
            <v>2006</v>
          </cell>
          <cell r="J12" t="str">
            <v>2006</v>
          </cell>
          <cell r="L12" t="str">
            <v>2007</v>
          </cell>
          <cell r="N12" t="str">
            <v>2007</v>
          </cell>
          <cell r="P12" t="str">
            <v>2007</v>
          </cell>
          <cell r="R12" t="str">
            <v>2007</v>
          </cell>
          <cell r="T12" t="str">
            <v>2008</v>
          </cell>
          <cell r="V12" t="str">
            <v>2008</v>
          </cell>
          <cell r="X12" t="str">
            <v>2008</v>
          </cell>
          <cell r="Z12" t="str">
            <v>2008</v>
          </cell>
        </row>
        <row r="13">
          <cell r="C13" t="str">
            <v>FID Global Rate Products</v>
          </cell>
          <cell r="D13">
            <v>183868051.96410006</v>
          </cell>
          <cell r="F13">
            <v>188655569.27020004</v>
          </cell>
          <cell r="H13">
            <v>116909255.38780002</v>
          </cell>
          <cell r="J13">
            <v>119609957.53299999</v>
          </cell>
          <cell r="L13">
            <v>125167004.0234001</v>
          </cell>
          <cell r="N13">
            <v>150396897.90800002</v>
          </cell>
          <cell r="P13">
            <v>135394450.95090002</v>
          </cell>
          <cell r="R13">
            <v>89319456.066499978</v>
          </cell>
          <cell r="T13">
            <v>131559988.2346001</v>
          </cell>
          <cell r="V13">
            <v>263534541.77129984</v>
          </cell>
          <cell r="X13">
            <v>153797569.61197996</v>
          </cell>
          <cell r="Z13">
            <v>165687540.67952001</v>
          </cell>
        </row>
        <row r="14">
          <cell r="C14" t="str">
            <v>HIGH GRADE FIXED INCOME</v>
          </cell>
          <cell r="D14">
            <v>96460786.528199986</v>
          </cell>
          <cell r="F14">
            <v>55520526.002899982</v>
          </cell>
          <cell r="H14">
            <v>66468730.007399991</v>
          </cell>
          <cell r="J14">
            <v>81460393.476000011</v>
          </cell>
          <cell r="L14">
            <v>90371826.965500027</v>
          </cell>
          <cell r="N14">
            <v>106155966.2182</v>
          </cell>
          <cell r="P14">
            <v>108799586.6004</v>
          </cell>
          <cell r="R14">
            <v>103431141.62180001</v>
          </cell>
          <cell r="T14">
            <v>159395945.25370002</v>
          </cell>
          <cell r="V14">
            <v>156549964.80600002</v>
          </cell>
          <cell r="X14">
            <v>75879831.518169999</v>
          </cell>
          <cell r="Z14">
            <v>91384673.536579981</v>
          </cell>
        </row>
        <row r="15">
          <cell r="C15" t="str">
            <v>LEVERAGED FINANCE - FID</v>
          </cell>
          <cell r="D15">
            <v>90950308.699599996</v>
          </cell>
          <cell r="F15">
            <v>86045667.168100014</v>
          </cell>
          <cell r="H15">
            <v>85351712.05430001</v>
          </cell>
          <cell r="J15">
            <v>90320804.118100002</v>
          </cell>
          <cell r="L15">
            <v>117791148.874</v>
          </cell>
          <cell r="N15">
            <v>108859144.44149999</v>
          </cell>
          <cell r="P15">
            <v>-239941722.5571</v>
          </cell>
          <cell r="R15">
            <v>-21560955.051599987</v>
          </cell>
          <cell r="T15">
            <v>-703529088.66180003</v>
          </cell>
          <cell r="V15">
            <v>570740779.47370005</v>
          </cell>
          <cell r="X15">
            <v>84470217.374160007</v>
          </cell>
          <cell r="Z15">
            <v>66318851.933769986</v>
          </cell>
        </row>
        <row r="16">
          <cell r="C16" t="str">
            <v>REAL ESTATE CAPITAL MARKETS</v>
          </cell>
          <cell r="D16">
            <v>253880044.4359</v>
          </cell>
          <cell r="F16">
            <v>269050739.13709992</v>
          </cell>
          <cell r="H16">
            <v>215047681.37230003</v>
          </cell>
          <cell r="J16">
            <v>489295288.03149992</v>
          </cell>
          <cell r="L16">
            <v>276158579.28289992</v>
          </cell>
          <cell r="N16">
            <v>384159462.30670005</v>
          </cell>
          <cell r="P16">
            <v>-173525563.98710009</v>
          </cell>
          <cell r="R16">
            <v>-288339872.66509998</v>
          </cell>
          <cell r="T16">
            <v>-385569954.08470011</v>
          </cell>
          <cell r="V16">
            <v>105383389.16890006</v>
          </cell>
          <cell r="X16">
            <v>194980757.99608001</v>
          </cell>
          <cell r="Z16">
            <v>189080408.56197</v>
          </cell>
        </row>
        <row r="17">
          <cell r="C17" t="str">
            <v>FID Structured Products</v>
          </cell>
          <cell r="D17">
            <v>152616747.07980001</v>
          </cell>
          <cell r="F17">
            <v>239126693.70229998</v>
          </cell>
          <cell r="H17">
            <v>216742111.57579997</v>
          </cell>
          <cell r="J17">
            <v>202282826.70469999</v>
          </cell>
          <cell r="L17">
            <v>173236710.02259997</v>
          </cell>
          <cell r="N17">
            <v>196037871.06039998</v>
          </cell>
          <cell r="P17">
            <v>-192812926.48069999</v>
          </cell>
          <cell r="R17">
            <v>-859919394.10010016</v>
          </cell>
          <cell r="T17">
            <v>-585579057.74319983</v>
          </cell>
          <cell r="V17">
            <v>-140751121.52389985</v>
          </cell>
          <cell r="X17">
            <v>124453430.44883999</v>
          </cell>
          <cell r="Z17">
            <v>118189563.40261999</v>
          </cell>
        </row>
        <row r="18">
          <cell r="C18" t="str">
            <v>FID Other</v>
          </cell>
          <cell r="D18">
            <v>21932720.163899999</v>
          </cell>
          <cell r="F18">
            <v>4002172.8289999939</v>
          </cell>
          <cell r="H18">
            <v>4781390.119099997</v>
          </cell>
          <cell r="J18">
            <v>-21842203.1963</v>
          </cell>
          <cell r="L18">
            <v>8202647.9476000061</v>
          </cell>
          <cell r="N18">
            <v>8279793.4351000078</v>
          </cell>
          <cell r="P18">
            <v>-11065473.470200045</v>
          </cell>
          <cell r="R18">
            <v>285571450.20410001</v>
          </cell>
          <cell r="T18">
            <v>719970748.17470026</v>
          </cell>
          <cell r="V18">
            <v>-171311848.84399998</v>
          </cell>
          <cell r="X18">
            <v>-50650804.249159999</v>
          </cell>
          <cell r="Z18">
            <v>1914868.2186899837</v>
          </cell>
        </row>
        <row r="19">
          <cell r="C19" t="str">
            <v>EQUITY DIVISION</v>
          </cell>
          <cell r="D19">
            <v>139193658.27770001</v>
          </cell>
          <cell r="F19">
            <v>50900630.610300027</v>
          </cell>
          <cell r="H19">
            <v>58099675.372399978</v>
          </cell>
          <cell r="J19">
            <v>112600873.17230001</v>
          </cell>
          <cell r="L19">
            <v>112538238.48840001</v>
          </cell>
          <cell r="N19">
            <v>102398270.38570005</v>
          </cell>
          <cell r="P19">
            <v>82553812.384899989</v>
          </cell>
          <cell r="R19">
            <v>123302166.78899997</v>
          </cell>
          <cell r="T19">
            <v>150625701.05039993</v>
          </cell>
          <cell r="V19">
            <v>191977151.38100004</v>
          </cell>
          <cell r="X19">
            <v>123246803.33625002</v>
          </cell>
          <cell r="Z19">
            <v>93303210.849049985</v>
          </cell>
        </row>
        <row r="20">
          <cell r="C20" t="str">
            <v>ADVISORY</v>
          </cell>
          <cell r="D20">
            <v>29982336.279299997</v>
          </cell>
          <cell r="F20">
            <v>38479604.101100005</v>
          </cell>
          <cell r="H20">
            <v>16016486.090999998</v>
          </cell>
          <cell r="J20">
            <v>62225587.844499998</v>
          </cell>
          <cell r="L20">
            <v>34296391.270899996</v>
          </cell>
          <cell r="N20">
            <v>58033498.735800005</v>
          </cell>
          <cell r="P20">
            <v>40512247.419100001</v>
          </cell>
          <cell r="R20">
            <v>61031649.637200013</v>
          </cell>
          <cell r="T20">
            <v>41430722.035700008</v>
          </cell>
          <cell r="V20">
            <v>16988829.438699998</v>
          </cell>
          <cell r="X20">
            <v>41669699.06103</v>
          </cell>
          <cell r="Z20">
            <v>42574188.254170001</v>
          </cell>
        </row>
        <row r="21">
          <cell r="C21" t="str">
            <v>GLOBAL MARKETS ADMIN &amp; RESEARCH</v>
          </cell>
          <cell r="D21">
            <v>129712.79320000001</v>
          </cell>
          <cell r="F21">
            <v>127423.23050000001</v>
          </cell>
          <cell r="H21">
            <v>-1480726.4129999999</v>
          </cell>
          <cell r="J21">
            <v>84310.356499999994</v>
          </cell>
          <cell r="L21">
            <v>160120.53260000001</v>
          </cell>
          <cell r="N21">
            <v>150240.8554</v>
          </cell>
          <cell r="P21">
            <v>143850.09039999917</v>
          </cell>
          <cell r="R21">
            <v>193211.89450000002</v>
          </cell>
          <cell r="T21">
            <v>-163417.21129999997</v>
          </cell>
          <cell r="V21">
            <v>189001.94369999997</v>
          </cell>
          <cell r="X21">
            <v>197024.63548000006</v>
          </cell>
          <cell r="Z21">
            <v>197024.63548000006</v>
          </cell>
        </row>
        <row r="22">
          <cell r="C22" t="str">
            <v>TOTAL PRINCIPAL INVESTING</v>
          </cell>
          <cell r="D22">
            <v>124219466.017</v>
          </cell>
          <cell r="F22">
            <v>179508950.01819995</v>
          </cell>
          <cell r="H22">
            <v>92734574.217299998</v>
          </cell>
          <cell r="J22">
            <v>140585265.26409999</v>
          </cell>
          <cell r="L22">
            <v>42570105.5735</v>
          </cell>
          <cell r="N22">
            <v>300439831.65669996</v>
          </cell>
          <cell r="P22">
            <v>361000743.23829991</v>
          </cell>
          <cell r="R22">
            <v>22845310.086300008</v>
          </cell>
          <cell r="T22">
            <v>413665275.51869988</v>
          </cell>
          <cell r="V22">
            <v>114716822.11140001</v>
          </cell>
          <cell r="X22">
            <v>17213316.879239999</v>
          </cell>
          <cell r="Z22">
            <v>-49316059.528049998</v>
          </cell>
        </row>
        <row r="23">
          <cell r="C23" t="str">
            <v>OTHER CORP &amp; INVEST BANKING</v>
          </cell>
          <cell r="D23">
            <v>25112425.742100004</v>
          </cell>
          <cell r="F23">
            <v>-232560.78679999552</v>
          </cell>
          <cell r="H23">
            <v>13617293.612800039</v>
          </cell>
          <cell r="J23">
            <v>6333543.6225000154</v>
          </cell>
          <cell r="L23">
            <v>4063240.1035000379</v>
          </cell>
          <cell r="N23">
            <v>1410642.3445999813</v>
          </cell>
          <cell r="P23">
            <v>8289436.1857000012</v>
          </cell>
          <cell r="R23">
            <v>5026857.230399929</v>
          </cell>
          <cell r="T23">
            <v>-2402619.8923999872</v>
          </cell>
          <cell r="V23">
            <v>-165631019.97300008</v>
          </cell>
          <cell r="X23">
            <v>2664437.2166999998</v>
          </cell>
          <cell r="Z23">
            <v>6181937.2167000007</v>
          </cell>
        </row>
        <row r="24">
          <cell r="C24" t="str">
            <v>IB Seg</v>
          </cell>
          <cell r="D24">
            <v>1119008609.6312001</v>
          </cell>
          <cell r="F24">
            <v>1111581360.3603003</v>
          </cell>
          <cell r="H24">
            <v>884660798.26319981</v>
          </cell>
          <cell r="J24">
            <v>1283303189.0061998</v>
          </cell>
          <cell r="L24">
            <v>985004050.22480047</v>
          </cell>
          <cell r="N24">
            <v>1416866563.2506001</v>
          </cell>
          <cell r="P24">
            <v>119786862.83780025</v>
          </cell>
          <cell r="R24">
            <v>-478682494.94820046</v>
          </cell>
          <cell r="T24">
            <v>-60761564.649700508</v>
          </cell>
          <cell r="V24">
            <v>943051907.04580009</v>
          </cell>
          <cell r="X24">
            <v>768143716.55839002</v>
          </cell>
          <cell r="Z24">
            <v>725726316.26151001</v>
          </cell>
        </row>
        <row r="25">
          <cell r="A25" t="str">
            <v>Investment Banking</v>
          </cell>
        </row>
        <row r="26">
          <cell r="A26" t="str">
            <v>High Grade</v>
          </cell>
          <cell r="D26">
            <v>84275800.11999999</v>
          </cell>
          <cell r="F26">
            <v>43902021.600000001</v>
          </cell>
          <cell r="H26">
            <v>56181152.309999995</v>
          </cell>
          <cell r="J26">
            <v>65658487.18</v>
          </cell>
          <cell r="L26">
            <v>64072256.579999991</v>
          </cell>
          <cell r="N26">
            <v>80218179.629999995</v>
          </cell>
          <cell r="P26">
            <v>64008301.979999997</v>
          </cell>
          <cell r="R26">
            <v>99360907.749999985</v>
          </cell>
          <cell r="T26">
            <v>117316236.31</v>
          </cell>
          <cell r="V26">
            <v>114868221.30000001</v>
          </cell>
          <cell r="X26">
            <v>75474902</v>
          </cell>
          <cell r="Z26">
            <v>75300000</v>
          </cell>
        </row>
        <row r="28">
          <cell r="A28" t="str">
            <v>High Yield</v>
          </cell>
          <cell r="D28">
            <v>12688372.950000003</v>
          </cell>
          <cell r="F28">
            <v>15308743.390000001</v>
          </cell>
          <cell r="H28">
            <v>12695709.630000003</v>
          </cell>
          <cell r="J28">
            <v>15085605.049999997</v>
          </cell>
          <cell r="L28">
            <v>34220417.159999996</v>
          </cell>
          <cell r="N28">
            <v>20194559.38000001</v>
          </cell>
          <cell r="P28">
            <v>7241577.7800000086</v>
          </cell>
          <cell r="R28">
            <v>15026216.109999999</v>
          </cell>
          <cell r="T28">
            <v>8540541.5899999961</v>
          </cell>
          <cell r="V28">
            <v>11375134.689999998</v>
          </cell>
          <cell r="X28">
            <v>27300000</v>
          </cell>
          <cell r="Z28">
            <v>27318326</v>
          </cell>
        </row>
        <row r="30">
          <cell r="A30" t="str">
            <v>Loan Syndications  (skim fees only)</v>
          </cell>
          <cell r="D30">
            <v>64322761.509999998</v>
          </cell>
          <cell r="F30">
            <v>65236848.109999999</v>
          </cell>
          <cell r="H30">
            <v>63710558.460000001</v>
          </cell>
          <cell r="J30">
            <v>77252232.649999991</v>
          </cell>
          <cell r="L30">
            <v>77948985.269999996</v>
          </cell>
          <cell r="N30">
            <v>84696068.599999994</v>
          </cell>
          <cell r="P30">
            <v>61963498.079999998</v>
          </cell>
          <cell r="R30">
            <v>26050117.380000003</v>
          </cell>
          <cell r="T30">
            <v>25462355.520000003</v>
          </cell>
          <cell r="V30">
            <v>38428003.049999997</v>
          </cell>
          <cell r="X30">
            <v>0</v>
          </cell>
          <cell r="Z30">
            <v>0</v>
          </cell>
        </row>
        <row r="32">
          <cell r="A32" t="str">
            <v>Structured Products</v>
          </cell>
          <cell r="D32">
            <v>60753309</v>
          </cell>
          <cell r="F32">
            <v>91654275</v>
          </cell>
          <cell r="H32">
            <v>75241126</v>
          </cell>
          <cell r="J32">
            <v>89690016</v>
          </cell>
          <cell r="L32">
            <v>59956512.82</v>
          </cell>
          <cell r="N32">
            <v>75065953.890000001</v>
          </cell>
          <cell r="P32">
            <v>81269147.829999998</v>
          </cell>
          <cell r="R32">
            <v>20660759.009999987</v>
          </cell>
          <cell r="T32">
            <v>14622628</v>
          </cell>
          <cell r="V32">
            <v>20995635.740000002</v>
          </cell>
          <cell r="X32">
            <v>19455400</v>
          </cell>
          <cell r="Z32">
            <v>23357100</v>
          </cell>
        </row>
        <row r="34">
          <cell r="A34" t="str">
            <v>Global Rate Products</v>
          </cell>
          <cell r="D34">
            <v>90802696.400000006</v>
          </cell>
          <cell r="F34">
            <v>96315988</v>
          </cell>
          <cell r="H34">
            <v>80117877.066218913</v>
          </cell>
          <cell r="J34">
            <v>79714732.079414994</v>
          </cell>
          <cell r="L34">
            <v>94981937.267217353</v>
          </cell>
          <cell r="N34">
            <v>103993796.90999621</v>
          </cell>
          <cell r="P34">
            <v>126303396.94858451</v>
          </cell>
          <cell r="R34">
            <v>131814694.96753892</v>
          </cell>
          <cell r="T34">
            <v>137771882.78001404</v>
          </cell>
          <cell r="V34">
            <v>124956060.95999061</v>
          </cell>
          <cell r="X34">
            <v>87238225.144707143</v>
          </cell>
          <cell r="Z34">
            <v>87238225.144707143</v>
          </cell>
        </row>
        <row r="36">
          <cell r="A36" t="str">
            <v>Equities</v>
          </cell>
          <cell r="D36">
            <v>50155940.113699973</v>
          </cell>
          <cell r="F36">
            <v>39462053.066100009</v>
          </cell>
          <cell r="H36">
            <v>31198428.973199982</v>
          </cell>
          <cell r="J36">
            <v>81579343.307899997</v>
          </cell>
          <cell r="L36">
            <v>77655243.233899996</v>
          </cell>
          <cell r="N36">
            <v>60319641.856399998</v>
          </cell>
          <cell r="P36">
            <v>38424915.201099999</v>
          </cell>
          <cell r="R36">
            <v>47452264.459699996</v>
          </cell>
          <cell r="T36">
            <v>54538566.54810001</v>
          </cell>
          <cell r="V36">
            <v>135498176.64840001</v>
          </cell>
          <cell r="X36">
            <v>68281342.733590007</v>
          </cell>
          <cell r="Z36">
            <v>38786371.853619993</v>
          </cell>
        </row>
        <row r="38">
          <cell r="A38" t="str">
            <v>M&amp;A</v>
          </cell>
          <cell r="D38">
            <v>29752016.166499998</v>
          </cell>
          <cell r="F38">
            <v>38657586.306999996</v>
          </cell>
          <cell r="H38">
            <v>16336282.062799998</v>
          </cell>
          <cell r="J38">
            <v>65385588.832099997</v>
          </cell>
          <cell r="L38">
            <v>34033755.545200005</v>
          </cell>
          <cell r="N38">
            <v>57216627.816700004</v>
          </cell>
          <cell r="P38">
            <v>43053452.659199998</v>
          </cell>
          <cell r="R38">
            <v>61440369.987500012</v>
          </cell>
          <cell r="T38">
            <v>41572230.930600002</v>
          </cell>
          <cell r="V38">
            <v>17190313.370700002</v>
          </cell>
          <cell r="X38">
            <v>36615000</v>
          </cell>
          <cell r="Z38">
            <v>52030000</v>
          </cell>
        </row>
        <row r="40">
          <cell r="A40" t="str">
            <v>Total</v>
          </cell>
          <cell r="D40">
            <v>392750896.26019996</v>
          </cell>
          <cell r="F40">
            <v>390537515.47310001</v>
          </cell>
          <cell r="H40">
            <v>335481134.5022189</v>
          </cell>
          <cell r="J40">
            <v>474366005.09941494</v>
          </cell>
          <cell r="L40">
            <v>442869107.87631732</v>
          </cell>
          <cell r="N40">
            <v>481704828.08309621</v>
          </cell>
          <cell r="P40">
            <v>422264290.47888452</v>
          </cell>
          <cell r="R40">
            <v>401805329.66473889</v>
          </cell>
          <cell r="T40">
            <v>399824441.67871404</v>
          </cell>
          <cell r="V40">
            <v>463311545.75909066</v>
          </cell>
          <cell r="X40">
            <v>314364869.87829715</v>
          </cell>
          <cell r="Z40">
            <v>304030022.99832714</v>
          </cell>
        </row>
        <row r="42">
          <cell r="A42" t="str">
            <v>Capital Markets</v>
          </cell>
        </row>
        <row r="43">
          <cell r="A43" t="str">
            <v>Global Rate Products</v>
          </cell>
          <cell r="D43">
            <v>93065355.564100057</v>
          </cell>
          <cell r="F43">
            <v>92339581.270200044</v>
          </cell>
          <cell r="H43">
            <v>36791378.32158111</v>
          </cell>
          <cell r="J43">
            <v>39895225.453584999</v>
          </cell>
          <cell r="L43">
            <v>30185066.756182745</v>
          </cell>
          <cell r="N43">
            <v>46403100.998003811</v>
          </cell>
          <cell r="P43">
            <v>9091054.0023155063</v>
          </cell>
          <cell r="R43">
            <v>-42495238.901038945</v>
          </cell>
          <cell r="T43">
            <v>-6211894.5454139411</v>
          </cell>
          <cell r="V43">
            <v>138578480.81130922</v>
          </cell>
          <cell r="X43">
            <v>66559344.467272818</v>
          </cell>
          <cell r="Z43">
            <v>78449315.534812868</v>
          </cell>
        </row>
        <row r="45">
          <cell r="A45" t="str">
            <v>High Grade</v>
          </cell>
          <cell r="D45">
            <v>12184986.408199996</v>
          </cell>
          <cell r="F45">
            <v>11618504.402899981</v>
          </cell>
          <cell r="H45">
            <v>10287577.697399996</v>
          </cell>
          <cell r="J45">
            <v>15801906.296000011</v>
          </cell>
          <cell r="L45">
            <v>26299570.385500036</v>
          </cell>
          <cell r="N45">
            <v>25937786.588200003</v>
          </cell>
          <cell r="P45">
            <v>44791284.620400004</v>
          </cell>
          <cell r="R45">
            <v>4070233.8718000203</v>
          </cell>
          <cell r="T45">
            <v>42079708.943700016</v>
          </cell>
          <cell r="V45">
            <v>41681743.506000012</v>
          </cell>
          <cell r="X45">
            <v>404929.51816999912</v>
          </cell>
          <cell r="Z45">
            <v>16084673.536579981</v>
          </cell>
        </row>
        <row r="47">
          <cell r="A47" t="str">
            <v>Leveraged Finance</v>
          </cell>
          <cell r="D47">
            <v>13939174.239599995</v>
          </cell>
          <cell r="F47">
            <v>5500075.6681000143</v>
          </cell>
          <cell r="H47">
            <v>8945443.9643000141</v>
          </cell>
          <cell r="J47">
            <v>-2017033.5818999857</v>
          </cell>
          <cell r="L47">
            <v>5621746.4440000057</v>
          </cell>
          <cell r="N47">
            <v>3968516.461499989</v>
          </cell>
          <cell r="P47">
            <v>-309146798.41710001</v>
          </cell>
          <cell r="R47">
            <v>-62637288.541599989</v>
          </cell>
          <cell r="T47">
            <v>-737531985.77180004</v>
          </cell>
          <cell r="V47">
            <v>520937641.73369998</v>
          </cell>
          <cell r="X47">
            <v>57170217.374160007</v>
          </cell>
          <cell r="Z47">
            <v>39000525.933769986</v>
          </cell>
        </row>
        <row r="49">
          <cell r="A49" t="str">
            <v>RECM</v>
          </cell>
          <cell r="D49">
            <v>253880044.4359</v>
          </cell>
          <cell r="F49">
            <v>269050739.13709992</v>
          </cell>
          <cell r="H49">
            <v>215047681.37230003</v>
          </cell>
          <cell r="J49">
            <v>489295288.03149992</v>
          </cell>
          <cell r="L49">
            <v>276158579.28289992</v>
          </cell>
          <cell r="N49">
            <v>384159462.30670005</v>
          </cell>
          <cell r="P49">
            <v>-173525563.98710009</v>
          </cell>
          <cell r="R49">
            <v>-288339872.66509998</v>
          </cell>
          <cell r="T49">
            <v>-385569954.08470011</v>
          </cell>
          <cell r="V49">
            <v>105383389.16890006</v>
          </cell>
          <cell r="X49">
            <v>194980757.99608001</v>
          </cell>
          <cell r="Z49">
            <v>189080408.56197</v>
          </cell>
        </row>
        <row r="51">
          <cell r="A51" t="str">
            <v>Structured Products</v>
          </cell>
          <cell r="D51">
            <v>91863438.07980001</v>
          </cell>
          <cell r="F51">
            <v>147472418.70229998</v>
          </cell>
          <cell r="H51">
            <v>141500985.57579997</v>
          </cell>
          <cell r="J51">
            <v>112592810.70469999</v>
          </cell>
          <cell r="L51">
            <v>113280197.20259997</v>
          </cell>
          <cell r="N51">
            <v>120971917.17039998</v>
          </cell>
          <cell r="P51">
            <v>-274082074.3107</v>
          </cell>
          <cell r="R51">
            <v>-880580153.11010015</v>
          </cell>
          <cell r="T51">
            <v>-600201685.74319983</v>
          </cell>
          <cell r="V51">
            <v>-161746757.26389986</v>
          </cell>
          <cell r="X51">
            <v>104998030.44883999</v>
          </cell>
          <cell r="Z51">
            <v>94832463.402619988</v>
          </cell>
        </row>
        <row r="53">
          <cell r="A53" t="str">
            <v>Equities</v>
          </cell>
          <cell r="D53">
            <v>89037718.164000034</v>
          </cell>
          <cell r="F53">
            <v>11438577.544200018</v>
          </cell>
          <cell r="H53">
            <v>26901246.399199996</v>
          </cell>
          <cell r="J53">
            <v>31021529.864400014</v>
          </cell>
          <cell r="L53">
            <v>34882995.254500017</v>
          </cell>
          <cell r="N53">
            <v>42078628.529300049</v>
          </cell>
          <cell r="P53">
            <v>44128897.18379999</v>
          </cell>
          <cell r="R53">
            <v>75849902.329299986</v>
          </cell>
          <cell r="T53">
            <v>96087134.50229992</v>
          </cell>
          <cell r="V53">
            <v>56478974.732600033</v>
          </cell>
          <cell r="X53">
            <v>54965460.602660015</v>
          </cell>
          <cell r="Z53">
            <v>54516838.995429993</v>
          </cell>
        </row>
        <row r="55">
          <cell r="A55" t="str">
            <v>Advisory (M&amp;A / EPP)</v>
          </cell>
          <cell r="D55">
            <v>230320.11279999837</v>
          </cell>
          <cell r="F55">
            <v>-177982.2058999911</v>
          </cell>
          <cell r="H55">
            <v>-319795.97179999948</v>
          </cell>
          <cell r="J55">
            <v>-3160000.9875999987</v>
          </cell>
          <cell r="L55">
            <v>262635.72569999099</v>
          </cell>
          <cell r="N55">
            <v>816870.91910000145</v>
          </cell>
          <cell r="P55">
            <v>-2541205.2400999963</v>
          </cell>
          <cell r="R55">
            <v>-408720.35029999912</v>
          </cell>
          <cell r="T55">
            <v>-141508.89489999413</v>
          </cell>
          <cell r="V55">
            <v>-201483.93200000376</v>
          </cell>
          <cell r="X55">
            <v>5054699.0610300004</v>
          </cell>
          <cell r="Z55">
            <v>-9455811.7458299994</v>
          </cell>
        </row>
        <row r="57">
          <cell r="A57" t="str">
            <v>Coprprate Macro Hedge</v>
          </cell>
          <cell r="D57">
            <v>0</v>
          </cell>
          <cell r="F57">
            <v>0</v>
          </cell>
          <cell r="H57">
            <v>0</v>
          </cell>
          <cell r="J57">
            <v>0</v>
          </cell>
          <cell r="L57">
            <v>0</v>
          </cell>
          <cell r="N57">
            <v>0</v>
          </cell>
          <cell r="P57">
            <v>116878985.98999999</v>
          </cell>
          <cell r="R57">
            <v>122913423.84</v>
          </cell>
          <cell r="T57">
            <v>562678473.97000003</v>
          </cell>
          <cell r="V57">
            <v>-264961944.06000003</v>
          </cell>
          <cell r="X57" t="e">
            <v>#REF!</v>
          </cell>
          <cell r="Z57">
            <v>0</v>
          </cell>
        </row>
        <row r="59">
          <cell r="A59" t="str">
            <v>Other</v>
          </cell>
          <cell r="D59">
            <v>47837210.349599957</v>
          </cell>
          <cell r="F59">
            <v>4292980.3501003981</v>
          </cell>
          <cell r="H59">
            <v>17290572.184899867</v>
          </cell>
          <cell r="J59">
            <v>-15077807.138000131</v>
          </cell>
          <cell r="L59">
            <v>12874045.723600328</v>
          </cell>
          <cell r="N59">
            <v>10385620.537599921</v>
          </cell>
          <cell r="P59">
            <v>-119072750.72089958</v>
          </cell>
          <cell r="R59">
            <v>168294578.8277998</v>
          </cell>
          <cell r="T59">
            <v>154560429.77689946</v>
          </cell>
          <cell r="V59">
            <v>-71126505.521299839</v>
          </cell>
          <cell r="X59" t="e">
            <v>#REF!</v>
          </cell>
          <cell r="Z59">
            <v>8503938.5718800426</v>
          </cell>
        </row>
        <row r="61">
          <cell r="A61" t="str">
            <v>Total</v>
          </cell>
          <cell r="D61">
            <v>602038247.35400009</v>
          </cell>
          <cell r="F61">
            <v>541534894.86900043</v>
          </cell>
          <cell r="H61">
            <v>456445089.54368097</v>
          </cell>
          <cell r="J61">
            <v>668351918.64268482</v>
          </cell>
          <cell r="L61">
            <v>499564836.77498311</v>
          </cell>
          <cell r="N61">
            <v>634721903.51080394</v>
          </cell>
          <cell r="P61">
            <v>-663478170.87938416</v>
          </cell>
          <cell r="R61">
            <v>-903333134.69923937</v>
          </cell>
          <cell r="T61">
            <v>-874251281.84711444</v>
          </cell>
          <cell r="V61">
            <v>365023539.17530942</v>
          </cell>
          <cell r="X61">
            <v>436565529.80085284</v>
          </cell>
          <cell r="Z61">
            <v>471012352.79123282</v>
          </cell>
        </row>
        <row r="63">
          <cell r="A63" t="str">
            <v>Principal Investing</v>
          </cell>
          <cell r="D63">
            <v>124219466.017</v>
          </cell>
          <cell r="F63">
            <v>179508950.01819995</v>
          </cell>
          <cell r="H63">
            <v>92734574.217299998</v>
          </cell>
          <cell r="J63">
            <v>140585265.26409999</v>
          </cell>
          <cell r="L63">
            <v>42570105.5735</v>
          </cell>
          <cell r="N63">
            <v>300439831.65669996</v>
          </cell>
          <cell r="P63">
            <v>361000743.23829991</v>
          </cell>
          <cell r="R63">
            <v>22845310.086300008</v>
          </cell>
          <cell r="T63">
            <v>413665275.51869988</v>
          </cell>
          <cell r="V63">
            <v>114716822.11140001</v>
          </cell>
          <cell r="X63">
            <v>17213316.879239999</v>
          </cell>
          <cell r="Z63">
            <v>-49316059.528049998</v>
          </cell>
        </row>
        <row r="65">
          <cell r="A65" t="str">
            <v>Total Investment Banking</v>
          </cell>
          <cell r="D65">
            <v>1119008609.6312001</v>
          </cell>
          <cell r="F65">
            <v>1111581360.3603003</v>
          </cell>
          <cell r="H65">
            <v>884660798.26319981</v>
          </cell>
          <cell r="J65">
            <v>1283303189.0061998</v>
          </cell>
          <cell r="L65">
            <v>985004050.22480047</v>
          </cell>
          <cell r="N65">
            <v>1416866563.2506001</v>
          </cell>
          <cell r="P65">
            <v>119786862.83780025</v>
          </cell>
          <cell r="R65">
            <v>-478682494.94820046</v>
          </cell>
          <cell r="T65">
            <v>-60761564.649700508</v>
          </cell>
          <cell r="V65">
            <v>943051907.04580009</v>
          </cell>
          <cell r="X65">
            <v>768143716.55839002</v>
          </cell>
          <cell r="Z65">
            <v>725726316.26151001</v>
          </cell>
        </row>
        <row r="67">
          <cell r="A67" t="str">
            <v>Memo:</v>
          </cell>
        </row>
        <row r="68">
          <cell r="A68" t="str">
            <v>GMIB International</v>
          </cell>
          <cell r="D68">
            <v>17256</v>
          </cell>
          <cell r="F68">
            <v>30823</v>
          </cell>
          <cell r="H68">
            <v>39018</v>
          </cell>
          <cell r="J68">
            <v>45605.5</v>
          </cell>
          <cell r="L68">
            <v>54967</v>
          </cell>
          <cell r="N68">
            <v>40844</v>
          </cell>
          <cell r="P68">
            <v>55223</v>
          </cell>
          <cell r="R68">
            <v>-34774</v>
          </cell>
          <cell r="T68">
            <v>83468</v>
          </cell>
          <cell r="V68">
            <v>77853</v>
          </cell>
          <cell r="X68">
            <v>53315</v>
          </cell>
          <cell r="Z68">
            <v>54732</v>
          </cell>
        </row>
        <row r="69">
          <cell r="A69" t="str">
            <v>GMIB Int'l Sales Credits</v>
          </cell>
          <cell r="D69">
            <v>23184.965</v>
          </cell>
          <cell r="F69">
            <v>32827.116000000002</v>
          </cell>
          <cell r="H69">
            <v>40206.548000000003</v>
          </cell>
          <cell r="J69">
            <v>51137.060000000005</v>
          </cell>
          <cell r="L69">
            <v>39821</v>
          </cell>
          <cell r="N69">
            <v>57473</v>
          </cell>
          <cell r="P69">
            <v>57904.641969999997</v>
          </cell>
          <cell r="R69">
            <v>29400.249</v>
          </cell>
          <cell r="T69">
            <v>24352</v>
          </cell>
          <cell r="V69">
            <v>28930.34</v>
          </cell>
          <cell r="X69">
            <v>43682</v>
          </cell>
          <cell r="Z69">
            <v>43684</v>
          </cell>
        </row>
        <row r="73">
          <cell r="A73" t="str">
            <v>PegLeg (in 42BON as of 4Q07)</v>
          </cell>
          <cell r="L73">
            <v>-9013062</v>
          </cell>
          <cell r="N73">
            <v>57664284</v>
          </cell>
        </row>
      </sheetData>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snloffice"/>
      <sheetName val="Football Field"/>
      <sheetName val="Price &amp; PE WFC vs Peers"/>
      <sheetName val="Comp Table"/>
      <sheetName val="Bubble Chart"/>
      <sheetName val="Summary Input"/>
      <sheetName val="Valuation Summary Chart"/>
      <sheetName val="Book Value Tables"/>
      <sheetName val="2020 Regressions"/>
      <sheetName val="2021 Regressions"/>
      <sheetName val="Summary Table"/>
      <sheetName val="NTM PE_snl"/>
      <sheetName val="Historical Market Data Pull"/>
      <sheetName val=" SNL Data Pull"/>
      <sheetName val="Thomson Data Pull - EPS"/>
      <sheetName val="Internal Estimates"/>
      <sheetName val="Key Metric Charts"/>
      <sheetName val="Thomson Data Pull - ROE"/>
      <sheetName val=" SNL Data Pull Revenue and NIM"/>
      <sheetName val="Adjustment Factors"/>
      <sheetName val="SNL All Pull"/>
      <sheetName val="2019 Regressions"/>
      <sheetName val="Peer 2018"/>
      <sheetName val="Thomson Data Pull - Net Income"/>
    </sheetNames>
    <sheetDataSet>
      <sheetData sheetId="0"/>
      <sheetData sheetId="1"/>
      <sheetData sheetId="2">
        <row r="1">
          <cell r="A1" t="str">
            <v>END</v>
          </cell>
          <cell r="B1">
            <v>43745</v>
          </cell>
          <cell r="E1" t="str">
            <v>START</v>
          </cell>
          <cell r="F1">
            <v>42373</v>
          </cell>
        </row>
        <row r="4">
          <cell r="B4" t="str">
            <v>Price</v>
          </cell>
          <cell r="C4">
            <v>0</v>
          </cell>
          <cell r="D4">
            <v>0</v>
          </cell>
          <cell r="E4">
            <v>0</v>
          </cell>
          <cell r="F4" t="str">
            <v>P/NTM</v>
          </cell>
          <cell r="G4">
            <v>0</v>
          </cell>
          <cell r="H4">
            <v>0</v>
          </cell>
        </row>
        <row r="5">
          <cell r="B5" t="str">
            <v>WFC</v>
          </cell>
          <cell r="C5" t="str">
            <v>Gsib Index</v>
          </cell>
          <cell r="D5" t="str">
            <v>Non Gsib Index</v>
          </cell>
          <cell r="E5">
            <v>0</v>
          </cell>
          <cell r="F5" t="str">
            <v>WFC</v>
          </cell>
          <cell r="G5" t="str">
            <v>Peer Index</v>
          </cell>
          <cell r="H5" t="str">
            <v>non gsib</v>
          </cell>
          <cell r="I5" t="str">
            <v>Premium/(Discount)</v>
          </cell>
          <cell r="K5" t="str">
            <v>WFC</v>
          </cell>
          <cell r="L5" t="str">
            <v>Peer Index</v>
          </cell>
          <cell r="M5" t="str">
            <v>WFC A</v>
          </cell>
          <cell r="N5" t="str">
            <v>G A</v>
          </cell>
          <cell r="O5" t="str">
            <v>N GA</v>
          </cell>
          <cell r="P5" t="str">
            <v>WFC A</v>
          </cell>
          <cell r="Q5" t="str">
            <v>G A</v>
          </cell>
          <cell r="R5" t="str">
            <v>N GA</v>
          </cell>
        </row>
        <row r="6">
          <cell r="A6">
            <v>42373</v>
          </cell>
          <cell r="B6">
            <v>52.91</v>
          </cell>
          <cell r="C6">
            <v>0</v>
          </cell>
          <cell r="D6">
            <v>0</v>
          </cell>
          <cell r="E6">
            <v>38.599999999999994</v>
          </cell>
          <cell r="F6">
            <v>42373</v>
          </cell>
          <cell r="G6">
            <v>0</v>
          </cell>
          <cell r="H6">
            <v>11.4493632504548</v>
          </cell>
          <cell r="I6" t="e">
            <v>#DIV/0!</v>
          </cell>
          <cell r="J6">
            <v>38.599999999999994</v>
          </cell>
          <cell r="M6">
            <v>52.045170842824589</v>
          </cell>
          <cell r="N6">
            <v>59.261140998505446</v>
          </cell>
          <cell r="O6">
            <v>58.92068575483809</v>
          </cell>
          <cell r="P6">
            <v>43418.036446469247</v>
          </cell>
          <cell r="Q6">
            <v>11.294721960518325</v>
          </cell>
          <cell r="R6">
            <v>11.421052605852152</v>
          </cell>
        </row>
        <row r="7">
          <cell r="A7">
            <v>42374</v>
          </cell>
          <cell r="B7">
            <v>52.89</v>
          </cell>
          <cell r="C7">
            <v>0</v>
          </cell>
          <cell r="D7">
            <v>0</v>
          </cell>
          <cell r="E7">
            <v>38.630000000000003</v>
          </cell>
          <cell r="F7">
            <v>42374</v>
          </cell>
          <cell r="G7">
            <v>0</v>
          </cell>
          <cell r="H7">
            <v>11.410021923715201</v>
          </cell>
          <cell r="I7" t="e">
            <v>#DIV/0!</v>
          </cell>
          <cell r="J7">
            <v>38.630000000000003</v>
          </cell>
          <cell r="M7">
            <v>52.045170842824589</v>
          </cell>
          <cell r="N7">
            <v>59.261140998505446</v>
          </cell>
          <cell r="O7">
            <v>58.92068575483809</v>
          </cell>
          <cell r="P7">
            <v>43418.036446469247</v>
          </cell>
          <cell r="Q7">
            <v>11.294721960518325</v>
          </cell>
          <cell r="R7">
            <v>11.421052605852152</v>
          </cell>
        </row>
        <row r="8">
          <cell r="A8">
            <v>42375</v>
          </cell>
          <cell r="B8">
            <v>51.88</v>
          </cell>
          <cell r="C8">
            <v>0</v>
          </cell>
          <cell r="D8">
            <v>0</v>
          </cell>
          <cell r="E8">
            <v>38.020999999999994</v>
          </cell>
          <cell r="F8">
            <v>42375</v>
          </cell>
          <cell r="G8">
            <v>0</v>
          </cell>
          <cell r="H8">
            <v>11.2130972851227</v>
          </cell>
          <cell r="I8" t="e">
            <v>#DIV/0!</v>
          </cell>
          <cell r="J8">
            <v>38.020999999999994</v>
          </cell>
          <cell r="M8">
            <v>52.045170842824589</v>
          </cell>
          <cell r="N8">
            <v>59.261140998505446</v>
          </cell>
          <cell r="O8">
            <v>58.92068575483809</v>
          </cell>
          <cell r="P8">
            <v>43418.036446469247</v>
          </cell>
          <cell r="Q8">
            <v>11.294721960518325</v>
          </cell>
          <cell r="R8">
            <v>11.421052605852152</v>
          </cell>
        </row>
        <row r="9">
          <cell r="A9">
            <v>42376</v>
          </cell>
          <cell r="B9">
            <v>50.4</v>
          </cell>
          <cell r="C9">
            <v>0</v>
          </cell>
          <cell r="D9">
            <v>0</v>
          </cell>
          <cell r="E9">
            <v>36.732999999999997</v>
          </cell>
          <cell r="F9">
            <v>42376</v>
          </cell>
          <cell r="G9">
            <v>0</v>
          </cell>
          <cell r="H9">
            <v>10.8191653786708</v>
          </cell>
          <cell r="I9" t="e">
            <v>#DIV/0!</v>
          </cell>
          <cell r="J9">
            <v>36.732999999999997</v>
          </cell>
          <cell r="M9">
            <v>52.045170842824589</v>
          </cell>
          <cell r="N9">
            <v>59.261140998505446</v>
          </cell>
          <cell r="O9">
            <v>58.92068575483809</v>
          </cell>
          <cell r="P9">
            <v>43418.036446469247</v>
          </cell>
          <cell r="Q9">
            <v>11.294721960518325</v>
          </cell>
          <cell r="R9">
            <v>11.421052605852152</v>
          </cell>
        </row>
        <row r="10">
          <cell r="A10">
            <v>42377</v>
          </cell>
          <cell r="B10">
            <v>49.56</v>
          </cell>
          <cell r="C10">
            <v>0</v>
          </cell>
          <cell r="D10">
            <v>0</v>
          </cell>
          <cell r="E10">
            <v>36.024499999999996</v>
          </cell>
          <cell r="F10">
            <v>42377</v>
          </cell>
          <cell r="G10">
            <v>0</v>
          </cell>
          <cell r="H10">
            <v>10.5776661514683</v>
          </cell>
          <cell r="I10" t="e">
            <v>#DIV/0!</v>
          </cell>
          <cell r="J10">
            <v>36.024499999999996</v>
          </cell>
          <cell r="M10">
            <v>52.045170842824589</v>
          </cell>
          <cell r="N10">
            <v>59.261140998505446</v>
          </cell>
          <cell r="O10">
            <v>58.92068575483809</v>
          </cell>
          <cell r="P10">
            <v>43418.036446469247</v>
          </cell>
          <cell r="Q10">
            <v>11.294721960518325</v>
          </cell>
          <cell r="R10">
            <v>11.421052605852152</v>
          </cell>
        </row>
        <row r="11">
          <cell r="A11">
            <v>42380</v>
          </cell>
          <cell r="B11">
            <v>50.09</v>
          </cell>
          <cell r="C11">
            <v>0</v>
          </cell>
          <cell r="D11">
            <v>0</v>
          </cell>
          <cell r="E11">
            <v>36.131</v>
          </cell>
          <cell r="F11">
            <v>42380</v>
          </cell>
          <cell r="G11">
            <v>0</v>
          </cell>
          <cell r="H11">
            <v>10.4757536990997</v>
          </cell>
          <cell r="I11" t="e">
            <v>#DIV/0!</v>
          </cell>
          <cell r="J11">
            <v>36.131</v>
          </cell>
          <cell r="M11">
            <v>52.045170842824589</v>
          </cell>
          <cell r="N11">
            <v>59.261140998505446</v>
          </cell>
          <cell r="O11">
            <v>58.92068575483809</v>
          </cell>
          <cell r="P11">
            <v>43418.036446469247</v>
          </cell>
          <cell r="Q11">
            <v>11.294721960518325</v>
          </cell>
          <cell r="R11">
            <v>11.421052605852152</v>
          </cell>
        </row>
        <row r="12">
          <cell r="A12">
            <v>42381</v>
          </cell>
          <cell r="B12">
            <v>51.36</v>
          </cell>
          <cell r="C12">
            <v>0</v>
          </cell>
          <cell r="D12">
            <v>0</v>
          </cell>
          <cell r="E12">
            <v>36.411999999999999</v>
          </cell>
          <cell r="F12">
            <v>42381</v>
          </cell>
          <cell r="G12">
            <v>0</v>
          </cell>
          <cell r="H12">
            <v>10.5670414701971</v>
          </cell>
          <cell r="I12" t="e">
            <v>#DIV/0!</v>
          </cell>
          <cell r="J12">
            <v>36.411999999999999</v>
          </cell>
          <cell r="M12">
            <v>52.045170842824589</v>
          </cell>
          <cell r="N12">
            <v>59.261140998505446</v>
          </cell>
          <cell r="O12">
            <v>58.92068575483809</v>
          </cell>
          <cell r="P12">
            <v>43418.036446469247</v>
          </cell>
          <cell r="Q12">
            <v>11.294721960518325</v>
          </cell>
          <cell r="R12">
            <v>11.421052605852152</v>
          </cell>
        </row>
        <row r="13">
          <cell r="A13">
            <v>42382</v>
          </cell>
          <cell r="B13">
            <v>49.73</v>
          </cell>
          <cell r="C13">
            <v>0</v>
          </cell>
          <cell r="D13">
            <v>0</v>
          </cell>
          <cell r="E13">
            <v>35.201000000000001</v>
          </cell>
          <cell r="F13">
            <v>42382</v>
          </cell>
          <cell r="G13">
            <v>0</v>
          </cell>
          <cell r="H13">
            <v>10.0713335751421</v>
          </cell>
          <cell r="I13" t="e">
            <v>#DIV/0!</v>
          </cell>
          <cell r="J13">
            <v>35.201000000000001</v>
          </cell>
          <cell r="M13">
            <v>52.045170842824589</v>
          </cell>
          <cell r="N13">
            <v>59.261140998505446</v>
          </cell>
          <cell r="O13">
            <v>58.92068575483809</v>
          </cell>
          <cell r="P13">
            <v>43418.036446469247</v>
          </cell>
          <cell r="Q13">
            <v>11.294721960518325</v>
          </cell>
          <cell r="R13">
            <v>11.421052605852152</v>
          </cell>
        </row>
        <row r="14">
          <cell r="A14">
            <v>42383</v>
          </cell>
          <cell r="B14">
            <v>50.64</v>
          </cell>
          <cell r="C14">
            <v>0</v>
          </cell>
          <cell r="D14">
            <v>0</v>
          </cell>
          <cell r="E14">
            <v>35.548999999999992</v>
          </cell>
          <cell r="F14">
            <v>42383</v>
          </cell>
          <cell r="G14">
            <v>0</v>
          </cell>
          <cell r="H14">
            <v>10.1199627159268</v>
          </cell>
          <cell r="I14" t="e">
            <v>#DIV/0!</v>
          </cell>
          <cell r="J14">
            <v>35.548999999999992</v>
          </cell>
          <cell r="M14">
            <v>52.045170842824589</v>
          </cell>
          <cell r="N14">
            <v>59.261140998505446</v>
          </cell>
          <cell r="O14">
            <v>58.92068575483809</v>
          </cell>
          <cell r="P14">
            <v>43418.036446469247</v>
          </cell>
          <cell r="Q14">
            <v>11.294721960518325</v>
          </cell>
          <cell r="R14">
            <v>11.421052605852152</v>
          </cell>
        </row>
        <row r="15">
          <cell r="A15">
            <v>42384</v>
          </cell>
          <cell r="B15">
            <v>48.82</v>
          </cell>
          <cell r="C15">
            <v>0</v>
          </cell>
          <cell r="D15">
            <v>0</v>
          </cell>
          <cell r="E15">
            <v>34.675999999999995</v>
          </cell>
          <cell r="F15">
            <v>42383</v>
          </cell>
          <cell r="G15">
            <v>0</v>
          </cell>
          <cell r="H15">
            <v>9.6059228714680707</v>
          </cell>
          <cell r="I15" t="e">
            <v>#DIV/0!</v>
          </cell>
          <cell r="J15">
            <v>34.675999999999995</v>
          </cell>
          <cell r="M15">
            <v>52.045170842824589</v>
          </cell>
          <cell r="N15">
            <v>59.261140998505446</v>
          </cell>
          <cell r="O15">
            <v>58.92068575483809</v>
          </cell>
          <cell r="P15">
            <v>43418.036446469247</v>
          </cell>
          <cell r="Q15">
            <v>11.294721960518325</v>
          </cell>
          <cell r="R15">
            <v>11.421052605852152</v>
          </cell>
        </row>
        <row r="16">
          <cell r="A16">
            <v>42388</v>
          </cell>
          <cell r="B16">
            <v>48.21</v>
          </cell>
          <cell r="C16">
            <v>0</v>
          </cell>
          <cell r="D16">
            <v>0</v>
          </cell>
          <cell r="E16">
            <v>34.397999999999996</v>
          </cell>
          <cell r="F16">
            <v>42388</v>
          </cell>
          <cell r="G16">
            <v>0</v>
          </cell>
          <cell r="H16">
            <v>9.5611118342425101</v>
          </cell>
          <cell r="I16" t="e">
            <v>#DIV/0!</v>
          </cell>
          <cell r="J16">
            <v>34.397999999999996</v>
          </cell>
          <cell r="M16">
            <v>52.045170842824589</v>
          </cell>
          <cell r="N16">
            <v>59.261140998505446</v>
          </cell>
          <cell r="O16">
            <v>58.92068575483809</v>
          </cell>
          <cell r="P16">
            <v>43418.036446469247</v>
          </cell>
          <cell r="Q16">
            <v>11.294721960518325</v>
          </cell>
          <cell r="R16">
            <v>11.421052605852152</v>
          </cell>
        </row>
        <row r="17">
          <cell r="A17">
            <v>42389</v>
          </cell>
          <cell r="B17">
            <v>47.87</v>
          </cell>
          <cell r="C17">
            <v>0</v>
          </cell>
          <cell r="D17">
            <v>0</v>
          </cell>
          <cell r="E17">
            <v>33.777000000000001</v>
          </cell>
          <cell r="F17">
            <v>42389</v>
          </cell>
          <cell r="G17">
            <v>0</v>
          </cell>
          <cell r="H17">
            <v>9.3481167686281896</v>
          </cell>
          <cell r="I17" t="e">
            <v>#DIV/0!</v>
          </cell>
          <cell r="J17">
            <v>33.777000000000001</v>
          </cell>
          <cell r="M17">
            <v>52.045170842824589</v>
          </cell>
          <cell r="N17">
            <v>59.261140998505446</v>
          </cell>
          <cell r="O17">
            <v>58.92068575483809</v>
          </cell>
          <cell r="P17">
            <v>43418.036446469247</v>
          </cell>
          <cell r="Q17">
            <v>11.294721960518325</v>
          </cell>
          <cell r="R17">
            <v>11.421052605852152</v>
          </cell>
        </row>
        <row r="18">
          <cell r="A18">
            <v>42390</v>
          </cell>
          <cell r="B18">
            <v>48.01</v>
          </cell>
          <cell r="C18">
            <v>0</v>
          </cell>
          <cell r="D18">
            <v>0</v>
          </cell>
          <cell r="E18">
            <v>33.398000000000003</v>
          </cell>
          <cell r="F18">
            <v>42390</v>
          </cell>
          <cell r="G18">
            <v>0</v>
          </cell>
          <cell r="H18">
            <v>9.2652853542226303</v>
          </cell>
          <cell r="I18" t="e">
            <v>#DIV/0!</v>
          </cell>
          <cell r="J18">
            <v>33.398000000000003</v>
          </cell>
          <cell r="M18">
            <v>52.045170842824589</v>
          </cell>
          <cell r="N18">
            <v>59.261140998505446</v>
          </cell>
          <cell r="O18">
            <v>58.92068575483809</v>
          </cell>
          <cell r="P18">
            <v>43418.036446469247</v>
          </cell>
          <cell r="Q18">
            <v>11.294721960518325</v>
          </cell>
          <cell r="R18">
            <v>11.421052605852152</v>
          </cell>
        </row>
        <row r="19">
          <cell r="A19">
            <v>42391</v>
          </cell>
          <cell r="B19">
            <v>49.02</v>
          </cell>
          <cell r="C19">
            <v>0</v>
          </cell>
          <cell r="D19">
            <v>0</v>
          </cell>
          <cell r="E19">
            <v>33.908999999999999</v>
          </cell>
          <cell r="F19">
            <v>42391</v>
          </cell>
          <cell r="G19">
            <v>0</v>
          </cell>
          <cell r="H19">
            <v>9.3907276925809704</v>
          </cell>
          <cell r="I19" t="e">
            <v>#DIV/0!</v>
          </cell>
          <cell r="J19">
            <v>33.908999999999999</v>
          </cell>
          <cell r="M19">
            <v>52.045170842824589</v>
          </cell>
          <cell r="N19">
            <v>59.261140998505446</v>
          </cell>
          <cell r="O19">
            <v>58.92068575483809</v>
          </cell>
          <cell r="P19">
            <v>43418.036446469247</v>
          </cell>
          <cell r="Q19">
            <v>11.294721960518325</v>
          </cell>
          <cell r="R19">
            <v>11.421052605852152</v>
          </cell>
        </row>
        <row r="20">
          <cell r="A20">
            <v>42394</v>
          </cell>
          <cell r="B20">
            <v>47.66</v>
          </cell>
          <cell r="C20">
            <v>0</v>
          </cell>
          <cell r="D20">
            <v>0</v>
          </cell>
          <cell r="E20">
            <v>32.785000000000004</v>
          </cell>
          <cell r="F20">
            <v>42394</v>
          </cell>
          <cell r="G20">
            <v>0</v>
          </cell>
          <cell r="H20">
            <v>8.9644147077979692</v>
          </cell>
          <cell r="I20" t="e">
            <v>#DIV/0!</v>
          </cell>
          <cell r="J20">
            <v>32.785000000000004</v>
          </cell>
          <cell r="M20">
            <v>52.045170842824589</v>
          </cell>
          <cell r="N20">
            <v>59.261140998505446</v>
          </cell>
          <cell r="O20">
            <v>58.92068575483809</v>
          </cell>
          <cell r="P20">
            <v>43418.036446469247</v>
          </cell>
          <cell r="Q20">
            <v>11.294721960518325</v>
          </cell>
          <cell r="R20">
            <v>11.421052605852152</v>
          </cell>
        </row>
        <row r="21">
          <cell r="A21">
            <v>42395</v>
          </cell>
          <cell r="B21">
            <v>48.26</v>
          </cell>
          <cell r="C21">
            <v>0</v>
          </cell>
          <cell r="D21">
            <v>0</v>
          </cell>
          <cell r="E21">
            <v>33.484000000000002</v>
          </cell>
          <cell r="F21">
            <v>42395</v>
          </cell>
          <cell r="G21">
            <v>0</v>
          </cell>
          <cell r="H21">
            <v>9.2700158846819498</v>
          </cell>
          <cell r="I21" t="e">
            <v>#DIV/0!</v>
          </cell>
          <cell r="J21">
            <v>33.484000000000002</v>
          </cell>
          <cell r="M21">
            <v>52.045170842824589</v>
          </cell>
          <cell r="N21">
            <v>59.261140998505446</v>
          </cell>
          <cell r="O21">
            <v>58.92068575483809</v>
          </cell>
          <cell r="P21">
            <v>43418.036446469247</v>
          </cell>
          <cell r="Q21">
            <v>11.294721960518325</v>
          </cell>
          <cell r="R21">
            <v>11.421052605852152</v>
          </cell>
        </row>
        <row r="22">
          <cell r="A22">
            <v>42396</v>
          </cell>
          <cell r="B22">
            <v>48.57</v>
          </cell>
          <cell r="C22">
            <v>0</v>
          </cell>
          <cell r="D22">
            <v>0</v>
          </cell>
          <cell r="E22">
            <v>33.643000000000001</v>
          </cell>
          <cell r="F22">
            <v>42396</v>
          </cell>
          <cell r="G22">
            <v>0</v>
          </cell>
          <cell r="H22">
            <v>9.4241210080845903</v>
          </cell>
          <cell r="I22" t="e">
            <v>#DIV/0!</v>
          </cell>
          <cell r="J22">
            <v>33.643000000000001</v>
          </cell>
          <cell r="M22">
            <v>52.045170842824589</v>
          </cell>
          <cell r="N22">
            <v>59.261140998505446</v>
          </cell>
          <cell r="O22">
            <v>58.92068575483809</v>
          </cell>
          <cell r="P22">
            <v>43418.036446469247</v>
          </cell>
          <cell r="Q22">
            <v>11.294721960518325</v>
          </cell>
          <cell r="R22">
            <v>11.421052605852152</v>
          </cell>
        </row>
        <row r="23">
          <cell r="A23">
            <v>42397</v>
          </cell>
          <cell r="B23">
            <v>48.92</v>
          </cell>
          <cell r="C23">
            <v>0</v>
          </cell>
          <cell r="D23">
            <v>0</v>
          </cell>
          <cell r="E23">
            <v>33.821999999999996</v>
          </cell>
          <cell r="F23">
            <v>42397</v>
          </cell>
          <cell r="G23">
            <v>0</v>
          </cell>
          <cell r="H23">
            <v>9.4952464496550402</v>
          </cell>
          <cell r="I23" t="e">
            <v>#DIV/0!</v>
          </cell>
          <cell r="J23">
            <v>33.821999999999996</v>
          </cell>
          <cell r="M23">
            <v>52.045170842824589</v>
          </cell>
          <cell r="N23">
            <v>59.261140998505446</v>
          </cell>
          <cell r="O23">
            <v>58.92068575483809</v>
          </cell>
          <cell r="P23">
            <v>43418.036446469247</v>
          </cell>
          <cell r="Q23">
            <v>11.294721960518325</v>
          </cell>
          <cell r="R23">
            <v>11.421052605852152</v>
          </cell>
        </row>
        <row r="24">
          <cell r="A24">
            <v>42398</v>
          </cell>
          <cell r="B24">
            <v>50.23</v>
          </cell>
          <cell r="C24">
            <v>0</v>
          </cell>
          <cell r="D24">
            <v>0</v>
          </cell>
          <cell r="E24">
            <v>34.725000000000009</v>
          </cell>
          <cell r="F24">
            <v>42398</v>
          </cell>
          <cell r="G24">
            <v>0</v>
          </cell>
          <cell r="H24">
            <v>9.6256430925341991</v>
          </cell>
          <cell r="I24" t="e">
            <v>#DIV/0!</v>
          </cell>
          <cell r="J24">
            <v>34.725000000000009</v>
          </cell>
          <cell r="M24">
            <v>52.045170842824589</v>
          </cell>
          <cell r="N24">
            <v>59.261140998505446</v>
          </cell>
          <cell r="O24">
            <v>58.92068575483809</v>
          </cell>
          <cell r="P24">
            <v>43418.036446469247</v>
          </cell>
          <cell r="Q24">
            <v>11.294721960518325</v>
          </cell>
          <cell r="R24">
            <v>11.421052605852152</v>
          </cell>
        </row>
        <row r="25">
          <cell r="A25">
            <v>42401</v>
          </cell>
          <cell r="B25">
            <v>49.94</v>
          </cell>
          <cell r="C25">
            <v>0</v>
          </cell>
          <cell r="D25">
            <v>0</v>
          </cell>
          <cell r="E25">
            <v>34.435999999999993</v>
          </cell>
          <cell r="F25">
            <v>42401</v>
          </cell>
          <cell r="G25">
            <v>0</v>
          </cell>
          <cell r="H25">
            <v>9.4256748735725004</v>
          </cell>
          <cell r="I25" t="e">
            <v>#DIV/0!</v>
          </cell>
          <cell r="J25">
            <v>34.435999999999993</v>
          </cell>
          <cell r="M25">
            <v>52.045170842824589</v>
          </cell>
          <cell r="N25">
            <v>59.261140998505446</v>
          </cell>
          <cell r="O25">
            <v>58.92068575483809</v>
          </cell>
          <cell r="P25">
            <v>43418.036446469247</v>
          </cell>
          <cell r="Q25">
            <v>11.294721960518325</v>
          </cell>
          <cell r="R25">
            <v>11.421052605852152</v>
          </cell>
        </row>
        <row r="26">
          <cell r="A26">
            <v>42402</v>
          </cell>
          <cell r="B26">
            <v>48.83</v>
          </cell>
          <cell r="C26">
            <v>0</v>
          </cell>
          <cell r="D26">
            <v>0</v>
          </cell>
          <cell r="E26">
            <v>33.29</v>
          </cell>
          <cell r="F26">
            <v>42402</v>
          </cell>
          <cell r="G26">
            <v>0</v>
          </cell>
          <cell r="H26">
            <v>9.0625111351300003</v>
          </cell>
          <cell r="I26" t="e">
            <v>#DIV/0!</v>
          </cell>
          <cell r="J26">
            <v>33.29</v>
          </cell>
          <cell r="M26">
            <v>52.045170842824589</v>
          </cell>
          <cell r="N26">
            <v>59.261140998505446</v>
          </cell>
          <cell r="O26">
            <v>58.92068575483809</v>
          </cell>
          <cell r="P26">
            <v>43418.036446469247</v>
          </cell>
          <cell r="Q26">
            <v>11.294721960518325</v>
          </cell>
          <cell r="R26">
            <v>11.421052605852152</v>
          </cell>
        </row>
        <row r="27">
          <cell r="A27">
            <v>42403</v>
          </cell>
          <cell r="B27">
            <v>47.6</v>
          </cell>
          <cell r="C27">
            <v>0</v>
          </cell>
          <cell r="D27">
            <v>0</v>
          </cell>
          <cell r="E27">
            <v>33.412999999999997</v>
          </cell>
          <cell r="F27">
            <v>42403</v>
          </cell>
          <cell r="G27">
            <v>0</v>
          </cell>
          <cell r="H27">
            <v>9.2998917787529596</v>
          </cell>
          <cell r="I27" t="e">
            <v>#DIV/0!</v>
          </cell>
          <cell r="J27">
            <v>33.412999999999997</v>
          </cell>
          <cell r="M27">
            <v>52.045170842824589</v>
          </cell>
          <cell r="N27">
            <v>59.261140998505446</v>
          </cell>
          <cell r="O27">
            <v>58.92068575483809</v>
          </cell>
          <cell r="P27">
            <v>43418.036446469247</v>
          </cell>
          <cell r="Q27">
            <v>11.294721960518325</v>
          </cell>
          <cell r="R27">
            <v>11.421052605852152</v>
          </cell>
        </row>
        <row r="28">
          <cell r="A28">
            <v>42404</v>
          </cell>
          <cell r="B28">
            <v>48.25</v>
          </cell>
          <cell r="C28">
            <v>0</v>
          </cell>
          <cell r="D28">
            <v>0</v>
          </cell>
          <cell r="E28">
            <v>33.881</v>
          </cell>
          <cell r="F28">
            <v>42404</v>
          </cell>
          <cell r="G28">
            <v>0</v>
          </cell>
          <cell r="H28">
            <v>9.3950313365918596</v>
          </cell>
          <cell r="I28" t="e">
            <v>#DIV/0!</v>
          </cell>
          <cell r="J28">
            <v>33.881</v>
          </cell>
          <cell r="M28">
            <v>52.045170842824589</v>
          </cell>
          <cell r="N28">
            <v>59.261140998505446</v>
          </cell>
          <cell r="O28">
            <v>58.92068575483809</v>
          </cell>
          <cell r="P28">
            <v>43418.036446469247</v>
          </cell>
          <cell r="Q28">
            <v>11.294721960518325</v>
          </cell>
          <cell r="R28">
            <v>11.421052605852152</v>
          </cell>
          <cell r="W28">
            <v>0</v>
          </cell>
          <cell r="X28" t="str">
            <v xml:space="preserve">Average </v>
          </cell>
          <cell r="Y28" t="str">
            <v>Current</v>
          </cell>
        </row>
        <row r="29">
          <cell r="A29">
            <v>42405</v>
          </cell>
          <cell r="B29">
            <v>47.86</v>
          </cell>
          <cell r="C29">
            <v>0</v>
          </cell>
          <cell r="D29">
            <v>0</v>
          </cell>
          <cell r="E29">
            <v>33.452999999999996</v>
          </cell>
          <cell r="F29">
            <v>42405</v>
          </cell>
          <cell r="G29">
            <v>0</v>
          </cell>
          <cell r="H29">
            <v>9.2761068892932297</v>
          </cell>
          <cell r="I29" t="e">
            <v>#DIV/0!</v>
          </cell>
          <cell r="J29">
            <v>33.452999999999996</v>
          </cell>
          <cell r="M29">
            <v>52.045170842824589</v>
          </cell>
          <cell r="N29">
            <v>59.261140998505446</v>
          </cell>
          <cell r="O29">
            <v>58.92068575483809</v>
          </cell>
          <cell r="P29">
            <v>43418.036446469247</v>
          </cell>
          <cell r="Q29">
            <v>11.294721960518325</v>
          </cell>
          <cell r="R29">
            <v>11.421052605852152</v>
          </cell>
          <cell r="W29" t="str">
            <v>WFC</v>
          </cell>
          <cell r="X29">
            <v>42917.66976127321</v>
          </cell>
          <cell r="Y29">
            <v>43465</v>
          </cell>
        </row>
        <row r="30">
          <cell r="A30">
            <v>42408</v>
          </cell>
          <cell r="B30">
            <v>46.5</v>
          </cell>
          <cell r="C30">
            <v>0</v>
          </cell>
          <cell r="D30">
            <v>0</v>
          </cell>
          <cell r="E30">
            <v>32.472999999999999</v>
          </cell>
          <cell r="F30">
            <v>42408</v>
          </cell>
          <cell r="G30">
            <v>0</v>
          </cell>
          <cell r="H30">
            <v>8.9569282375191808</v>
          </cell>
          <cell r="I30" t="e">
            <v>#DIV/0!</v>
          </cell>
          <cell r="J30">
            <v>32.472999999999999</v>
          </cell>
          <cell r="M30">
            <v>52.045170842824589</v>
          </cell>
          <cell r="N30">
            <v>59.261140998505446</v>
          </cell>
          <cell r="O30">
            <v>58.92068575483809</v>
          </cell>
          <cell r="P30">
            <v>43418.036446469247</v>
          </cell>
          <cell r="Q30">
            <v>11.294721960518325</v>
          </cell>
          <cell r="R30">
            <v>11.421052605852152</v>
          </cell>
          <cell r="W30" t="str">
            <v>Peers</v>
          </cell>
          <cell r="X30">
            <v>4.0241286696654051</v>
          </cell>
          <cell r="Y30">
            <v>9.1518552913421036</v>
          </cell>
        </row>
        <row r="31">
          <cell r="A31">
            <v>42409</v>
          </cell>
          <cell r="B31">
            <v>46.45</v>
          </cell>
          <cell r="C31">
            <v>0</v>
          </cell>
          <cell r="D31">
            <v>0</v>
          </cell>
          <cell r="E31">
            <v>32.538999999999994</v>
          </cell>
          <cell r="F31">
            <v>42409</v>
          </cell>
          <cell r="G31">
            <v>0</v>
          </cell>
          <cell r="H31">
            <v>9.0996681297505599</v>
          </cell>
          <cell r="I31" t="e">
            <v>#DIV/0!</v>
          </cell>
          <cell r="J31">
            <v>32.538999999999994</v>
          </cell>
          <cell r="M31">
            <v>52.045170842824589</v>
          </cell>
          <cell r="N31">
            <v>59.261140998505446</v>
          </cell>
          <cell r="O31">
            <v>58.92068575483809</v>
          </cell>
          <cell r="P31">
            <v>43418.036446469247</v>
          </cell>
          <cell r="Q31">
            <v>11.294721960518325</v>
          </cell>
          <cell r="R31">
            <v>11.421052605852152</v>
          </cell>
        </row>
        <row r="32">
          <cell r="A32">
            <v>42410</v>
          </cell>
          <cell r="B32">
            <v>46.17</v>
          </cell>
          <cell r="C32">
            <v>0</v>
          </cell>
          <cell r="D32">
            <v>0</v>
          </cell>
          <cell r="E32">
            <v>32.226499999999994</v>
          </cell>
          <cell r="F32">
            <v>42410</v>
          </cell>
          <cell r="G32">
            <v>0</v>
          </cell>
          <cell r="H32">
            <v>8.9331382554806193</v>
          </cell>
          <cell r="I32" t="e">
            <v>#DIV/0!</v>
          </cell>
          <cell r="J32">
            <v>32.226499999999994</v>
          </cell>
          <cell r="M32">
            <v>52.045170842824589</v>
          </cell>
          <cell r="N32">
            <v>59.261140998505446</v>
          </cell>
          <cell r="O32">
            <v>58.92068575483809</v>
          </cell>
          <cell r="P32">
            <v>43418.036446469247</v>
          </cell>
          <cell r="Q32">
            <v>11.294721960518325</v>
          </cell>
          <cell r="R32">
            <v>11.421052605852152</v>
          </cell>
        </row>
        <row r="33">
          <cell r="A33">
            <v>42411</v>
          </cell>
          <cell r="B33">
            <v>45.16</v>
          </cell>
          <cell r="C33">
            <v>0</v>
          </cell>
          <cell r="D33">
            <v>0</v>
          </cell>
          <cell r="E33">
            <v>30.749000000000002</v>
          </cell>
          <cell r="F33">
            <v>42411</v>
          </cell>
          <cell r="G33">
            <v>0</v>
          </cell>
          <cell r="H33">
            <v>8.4261639531562391</v>
          </cell>
          <cell r="I33" t="e">
            <v>#DIV/0!</v>
          </cell>
          <cell r="J33">
            <v>30.749000000000002</v>
          </cell>
          <cell r="M33">
            <v>52.045170842824589</v>
          </cell>
          <cell r="N33">
            <v>59.261140998505446</v>
          </cell>
          <cell r="O33">
            <v>58.92068575483809</v>
          </cell>
          <cell r="P33">
            <v>43418.036446469247</v>
          </cell>
          <cell r="Q33">
            <v>11.294721960518325</v>
          </cell>
          <cell r="R33">
            <v>11.421052605852152</v>
          </cell>
        </row>
        <row r="34">
          <cell r="A34">
            <v>42412</v>
          </cell>
          <cell r="B34">
            <v>47.31</v>
          </cell>
          <cell r="C34">
            <v>0</v>
          </cell>
          <cell r="D34">
            <v>0</v>
          </cell>
          <cell r="E34">
            <v>32.508000000000003</v>
          </cell>
          <cell r="F34">
            <v>42412</v>
          </cell>
          <cell r="G34">
            <v>0</v>
          </cell>
          <cell r="H34">
            <v>9.0450347519756296</v>
          </cell>
          <cell r="I34" t="e">
            <v>#DIV/0!</v>
          </cell>
          <cell r="J34">
            <v>32.508000000000003</v>
          </cell>
          <cell r="M34">
            <v>52.045170842824589</v>
          </cell>
          <cell r="N34">
            <v>59.261140998505446</v>
          </cell>
          <cell r="O34">
            <v>58.92068575483809</v>
          </cell>
          <cell r="P34">
            <v>43418.036446469247</v>
          </cell>
          <cell r="Q34">
            <v>11.294721960518325</v>
          </cell>
          <cell r="R34">
            <v>11.421052605852152</v>
          </cell>
        </row>
        <row r="35">
          <cell r="A35">
            <v>42416</v>
          </cell>
          <cell r="B35">
            <v>48.24</v>
          </cell>
          <cell r="C35">
            <v>0</v>
          </cell>
          <cell r="D35">
            <v>0</v>
          </cell>
          <cell r="E35">
            <v>33.414999999999999</v>
          </cell>
          <cell r="F35">
            <v>42416</v>
          </cell>
          <cell r="G35">
            <v>0</v>
          </cell>
          <cell r="H35">
            <v>9.3684650773734806</v>
          </cell>
          <cell r="I35" t="e">
            <v>#DIV/0!</v>
          </cell>
          <cell r="J35">
            <v>33.414999999999999</v>
          </cell>
          <cell r="M35">
            <v>52.045170842824589</v>
          </cell>
          <cell r="N35">
            <v>59.261140998505446</v>
          </cell>
          <cell r="O35">
            <v>58.92068575483809</v>
          </cell>
          <cell r="P35">
            <v>43418.036446469247</v>
          </cell>
          <cell r="Q35">
            <v>11.294721960518325</v>
          </cell>
          <cell r="R35">
            <v>11.421052605852152</v>
          </cell>
        </row>
        <row r="36">
          <cell r="A36">
            <v>42417</v>
          </cell>
          <cell r="B36">
            <v>48.13</v>
          </cell>
          <cell r="C36">
            <v>0</v>
          </cell>
          <cell r="D36">
            <v>0</v>
          </cell>
          <cell r="E36">
            <v>33.68</v>
          </cell>
          <cell r="F36">
            <v>42417</v>
          </cell>
          <cell r="G36">
            <v>0</v>
          </cell>
          <cell r="H36">
            <v>9.3169551904495194</v>
          </cell>
          <cell r="I36" t="e">
            <v>#DIV/0!</v>
          </cell>
          <cell r="J36">
            <v>33.68</v>
          </cell>
          <cell r="M36">
            <v>52.045170842824589</v>
          </cell>
          <cell r="N36">
            <v>59.261140998505446</v>
          </cell>
          <cell r="O36">
            <v>58.92068575483809</v>
          </cell>
          <cell r="P36">
            <v>43418.036446469247</v>
          </cell>
          <cell r="Q36">
            <v>11.294721960518325</v>
          </cell>
          <cell r="R36">
            <v>11.421052605852152</v>
          </cell>
        </row>
        <row r="37">
          <cell r="A37">
            <v>42418</v>
          </cell>
          <cell r="B37">
            <v>47.73</v>
          </cell>
          <cell r="C37">
            <v>0</v>
          </cell>
          <cell r="D37">
            <v>0</v>
          </cell>
          <cell r="E37">
            <v>33.059999999999995</v>
          </cell>
          <cell r="F37">
            <v>42418</v>
          </cell>
          <cell r="G37">
            <v>0</v>
          </cell>
          <cell r="H37">
            <v>9.1055744757124906</v>
          </cell>
          <cell r="I37" t="e">
            <v>#DIV/0!</v>
          </cell>
          <cell r="J37">
            <v>33.059999999999995</v>
          </cell>
          <cell r="M37">
            <v>52.045170842824589</v>
          </cell>
          <cell r="N37">
            <v>59.261140998505446</v>
          </cell>
          <cell r="O37">
            <v>58.92068575483809</v>
          </cell>
          <cell r="P37">
            <v>43418.036446469247</v>
          </cell>
          <cell r="Q37">
            <v>11.294721960518325</v>
          </cell>
          <cell r="R37">
            <v>11.421052605852152</v>
          </cell>
        </row>
        <row r="38">
          <cell r="A38">
            <v>42419</v>
          </cell>
          <cell r="B38">
            <v>48.09</v>
          </cell>
          <cell r="C38">
            <v>0</v>
          </cell>
          <cell r="D38">
            <v>0</v>
          </cell>
          <cell r="E38">
            <v>33.137999999999991</v>
          </cell>
          <cell r="F38">
            <v>42419</v>
          </cell>
          <cell r="G38">
            <v>0</v>
          </cell>
          <cell r="H38">
            <v>9.1558651394923007</v>
          </cell>
          <cell r="I38" t="e">
            <v>#DIV/0!</v>
          </cell>
          <cell r="J38">
            <v>33.137999999999991</v>
          </cell>
          <cell r="M38">
            <v>52.045170842824589</v>
          </cell>
          <cell r="N38">
            <v>59.261140998505446</v>
          </cell>
          <cell r="O38">
            <v>58.92068575483809</v>
          </cell>
          <cell r="P38">
            <v>43418.036446469247</v>
          </cell>
          <cell r="Q38">
            <v>11.294721960518325</v>
          </cell>
          <cell r="R38">
            <v>11.421052605852152</v>
          </cell>
        </row>
        <row r="39">
          <cell r="A39">
            <v>42422</v>
          </cell>
          <cell r="B39">
            <v>49.19</v>
          </cell>
          <cell r="C39">
            <v>0</v>
          </cell>
          <cell r="D39">
            <v>0</v>
          </cell>
          <cell r="E39">
            <v>33.762999999999998</v>
          </cell>
          <cell r="F39">
            <v>42422</v>
          </cell>
          <cell r="G39">
            <v>0</v>
          </cell>
          <cell r="H39">
            <v>9.4550764185606706</v>
          </cell>
          <cell r="I39" t="e">
            <v>#DIV/0!</v>
          </cell>
          <cell r="J39">
            <v>33.762999999999998</v>
          </cell>
          <cell r="M39">
            <v>52.045170842824589</v>
          </cell>
          <cell r="N39">
            <v>59.261140998505446</v>
          </cell>
          <cell r="O39">
            <v>58.92068575483809</v>
          </cell>
          <cell r="P39">
            <v>43418.036446469247</v>
          </cell>
          <cell r="Q39">
            <v>11.294721960518325</v>
          </cell>
          <cell r="R39">
            <v>11.421052605852152</v>
          </cell>
        </row>
        <row r="40">
          <cell r="A40">
            <v>42423</v>
          </cell>
          <cell r="B40">
            <v>48.1</v>
          </cell>
          <cell r="C40">
            <v>0</v>
          </cell>
          <cell r="D40">
            <v>0</v>
          </cell>
          <cell r="E40">
            <v>32.741</v>
          </cell>
          <cell r="F40">
            <v>42423</v>
          </cell>
          <cell r="G40">
            <v>0</v>
          </cell>
          <cell r="H40">
            <v>9.0696699215239907</v>
          </cell>
          <cell r="I40" t="e">
            <v>#DIV/0!</v>
          </cell>
          <cell r="J40">
            <v>32.741</v>
          </cell>
          <cell r="M40">
            <v>52.045170842824589</v>
          </cell>
          <cell r="N40">
            <v>59.261140998505446</v>
          </cell>
          <cell r="O40">
            <v>58.92068575483809</v>
          </cell>
          <cell r="P40">
            <v>43418.036446469247</v>
          </cell>
          <cell r="Q40">
            <v>11.294721960518325</v>
          </cell>
          <cell r="R40">
            <v>11.421052605852152</v>
          </cell>
        </row>
        <row r="41">
          <cell r="A41">
            <v>42424</v>
          </cell>
          <cell r="B41">
            <v>47.61</v>
          </cell>
          <cell r="C41">
            <v>0</v>
          </cell>
          <cell r="D41">
            <v>0</v>
          </cell>
          <cell r="E41">
            <v>32.553000000000011</v>
          </cell>
          <cell r="F41">
            <v>42424</v>
          </cell>
          <cell r="G41">
            <v>0</v>
          </cell>
          <cell r="H41">
            <v>8.8899538728808505</v>
          </cell>
          <cell r="I41" t="e">
            <v>#DIV/0!</v>
          </cell>
          <cell r="J41">
            <v>32.553000000000011</v>
          </cell>
          <cell r="M41">
            <v>52.045170842824589</v>
          </cell>
          <cell r="N41">
            <v>59.261140998505446</v>
          </cell>
          <cell r="O41">
            <v>58.92068575483809</v>
          </cell>
          <cell r="P41">
            <v>43418.036446469247</v>
          </cell>
          <cell r="Q41">
            <v>11.294721960518325</v>
          </cell>
          <cell r="R41">
            <v>11.421052605852152</v>
          </cell>
        </row>
        <row r="42">
          <cell r="A42">
            <v>42425</v>
          </cell>
          <cell r="B42">
            <v>47.75</v>
          </cell>
          <cell r="C42">
            <v>0</v>
          </cell>
          <cell r="D42">
            <v>0</v>
          </cell>
          <cell r="E42">
            <v>32.981999999999999</v>
          </cell>
          <cell r="F42">
            <v>42425</v>
          </cell>
          <cell r="G42">
            <v>0</v>
          </cell>
          <cell r="H42">
            <v>8.9671641791044792</v>
          </cell>
          <cell r="I42" t="e">
            <v>#DIV/0!</v>
          </cell>
          <cell r="J42">
            <v>32.981999999999999</v>
          </cell>
          <cell r="M42">
            <v>52.045170842824589</v>
          </cell>
          <cell r="N42">
            <v>59.261140998505446</v>
          </cell>
          <cell r="O42">
            <v>58.92068575483809</v>
          </cell>
          <cell r="P42">
            <v>43418.036446469247</v>
          </cell>
          <cell r="Q42">
            <v>11.294721960518325</v>
          </cell>
          <cell r="R42">
            <v>11.421052605852152</v>
          </cell>
        </row>
        <row r="43">
          <cell r="A43">
            <v>42426</v>
          </cell>
          <cell r="B43">
            <v>48.07</v>
          </cell>
          <cell r="C43">
            <v>0</v>
          </cell>
          <cell r="D43">
            <v>0</v>
          </cell>
          <cell r="E43">
            <v>33.499000000000009</v>
          </cell>
          <cell r="F43">
            <v>42426</v>
          </cell>
          <cell r="G43">
            <v>0</v>
          </cell>
          <cell r="H43">
            <v>9.2636863495099195</v>
          </cell>
          <cell r="I43" t="e">
            <v>#DIV/0!</v>
          </cell>
          <cell r="J43">
            <v>33.499000000000009</v>
          </cell>
          <cell r="M43">
            <v>52.045170842824589</v>
          </cell>
          <cell r="N43">
            <v>59.261140998505446</v>
          </cell>
          <cell r="O43">
            <v>58.92068575483809</v>
          </cell>
          <cell r="P43">
            <v>43418.036446469247</v>
          </cell>
          <cell r="Q43">
            <v>11.294721960518325</v>
          </cell>
          <cell r="R43">
            <v>11.421052605852152</v>
          </cell>
        </row>
        <row r="44">
          <cell r="A44">
            <v>42429</v>
          </cell>
          <cell r="B44">
            <v>46.92</v>
          </cell>
          <cell r="C44">
            <v>0</v>
          </cell>
          <cell r="D44">
            <v>0</v>
          </cell>
          <cell r="E44">
            <v>32.616999999999997</v>
          </cell>
          <cell r="F44">
            <v>42429</v>
          </cell>
          <cell r="G44">
            <v>0</v>
          </cell>
          <cell r="H44">
            <v>8.9887640449438209</v>
          </cell>
          <cell r="I44" t="e">
            <v>#DIV/0!</v>
          </cell>
          <cell r="J44">
            <v>32.616999999999997</v>
          </cell>
          <cell r="M44">
            <v>52.045170842824589</v>
          </cell>
          <cell r="N44">
            <v>59.261140998505446</v>
          </cell>
          <cell r="O44">
            <v>58.92068575483809</v>
          </cell>
          <cell r="P44">
            <v>43418.036446469247</v>
          </cell>
          <cell r="Q44">
            <v>11.294721960518325</v>
          </cell>
          <cell r="R44">
            <v>11.421052605852152</v>
          </cell>
        </row>
        <row r="45">
          <cell r="A45">
            <v>42430</v>
          </cell>
          <cell r="B45">
            <v>48.72</v>
          </cell>
          <cell r="C45">
            <v>0</v>
          </cell>
          <cell r="D45">
            <v>0</v>
          </cell>
          <cell r="E45">
            <v>34.154000000000003</v>
          </cell>
          <cell r="F45">
            <v>42430</v>
          </cell>
          <cell r="G45">
            <v>0</v>
          </cell>
          <cell r="H45">
            <v>9.5489954408931492</v>
          </cell>
          <cell r="I45" t="e">
            <v>#DIV/0!</v>
          </cell>
          <cell r="J45">
            <v>34.154000000000003</v>
          </cell>
          <cell r="M45">
            <v>52.045170842824589</v>
          </cell>
          <cell r="N45">
            <v>59.261140998505446</v>
          </cell>
          <cell r="O45">
            <v>58.92068575483809</v>
          </cell>
          <cell r="P45">
            <v>43418.036446469247</v>
          </cell>
          <cell r="Q45">
            <v>11.294721960518325</v>
          </cell>
          <cell r="R45">
            <v>11.421052605852152</v>
          </cell>
        </row>
        <row r="46">
          <cell r="A46">
            <v>42431</v>
          </cell>
          <cell r="B46">
            <v>49.57</v>
          </cell>
          <cell r="C46">
            <v>0</v>
          </cell>
          <cell r="D46">
            <v>0</v>
          </cell>
          <cell r="E46">
            <v>34.728000000000002</v>
          </cell>
          <cell r="F46">
            <v>42431</v>
          </cell>
          <cell r="G46">
            <v>0</v>
          </cell>
          <cell r="H46">
            <v>9.7165216766982994</v>
          </cell>
          <cell r="I46" t="e">
            <v>#DIV/0!</v>
          </cell>
          <cell r="J46">
            <v>34.728000000000002</v>
          </cell>
          <cell r="M46">
            <v>52.045170842824589</v>
          </cell>
          <cell r="N46">
            <v>59.261140998505446</v>
          </cell>
          <cell r="O46">
            <v>58.92068575483809</v>
          </cell>
          <cell r="P46">
            <v>43418.036446469247</v>
          </cell>
          <cell r="Q46">
            <v>11.294721960518325</v>
          </cell>
          <cell r="R46">
            <v>11.421052605852152</v>
          </cell>
        </row>
        <row r="47">
          <cell r="A47">
            <v>42432</v>
          </cell>
          <cell r="B47">
            <v>49.77</v>
          </cell>
          <cell r="C47">
            <v>0</v>
          </cell>
          <cell r="D47">
            <v>0</v>
          </cell>
          <cell r="E47">
            <v>35.106999999999999</v>
          </cell>
          <cell r="F47">
            <v>42432</v>
          </cell>
          <cell r="G47">
            <v>0</v>
          </cell>
          <cell r="H47">
            <v>9.9079802319041708</v>
          </cell>
          <cell r="I47" t="e">
            <v>#DIV/0!</v>
          </cell>
          <cell r="J47">
            <v>35.106999999999999</v>
          </cell>
          <cell r="M47">
            <v>52.045170842824589</v>
          </cell>
          <cell r="N47">
            <v>59.261140998505446</v>
          </cell>
          <cell r="O47">
            <v>58.92068575483809</v>
          </cell>
          <cell r="P47">
            <v>43418.036446469247</v>
          </cell>
          <cell r="Q47">
            <v>11.294721960518325</v>
          </cell>
          <cell r="R47">
            <v>11.421052605852152</v>
          </cell>
        </row>
        <row r="48">
          <cell r="A48">
            <v>42433</v>
          </cell>
          <cell r="B48">
            <v>50.11</v>
          </cell>
          <cell r="C48">
            <v>0</v>
          </cell>
          <cell r="D48">
            <v>0</v>
          </cell>
          <cell r="E48">
            <v>35.335999999999999</v>
          </cell>
          <cell r="F48">
            <v>42433</v>
          </cell>
          <cell r="G48">
            <v>0</v>
          </cell>
          <cell r="H48">
            <v>10.0396079886082</v>
          </cell>
          <cell r="I48" t="e">
            <v>#DIV/0!</v>
          </cell>
          <cell r="J48">
            <v>35.335999999999999</v>
          </cell>
          <cell r="M48">
            <v>52.045170842824589</v>
          </cell>
          <cell r="N48">
            <v>59.261140998505446</v>
          </cell>
          <cell r="O48">
            <v>58.92068575483809</v>
          </cell>
          <cell r="P48">
            <v>43418.036446469247</v>
          </cell>
          <cell r="Q48">
            <v>11.294721960518325</v>
          </cell>
          <cell r="R48">
            <v>11.421052605852152</v>
          </cell>
        </row>
        <row r="49">
          <cell r="A49">
            <v>42436</v>
          </cell>
          <cell r="B49">
            <v>50.07</v>
          </cell>
          <cell r="C49">
            <v>0</v>
          </cell>
          <cell r="D49">
            <v>0</v>
          </cell>
          <cell r="E49">
            <v>35.176000000000002</v>
          </cell>
          <cell r="F49">
            <v>42436</v>
          </cell>
          <cell r="G49">
            <v>0</v>
          </cell>
          <cell r="H49">
            <v>10.0276418289078</v>
          </cell>
          <cell r="I49" t="e">
            <v>#DIV/0!</v>
          </cell>
          <cell r="J49">
            <v>35.176000000000002</v>
          </cell>
          <cell r="M49">
            <v>52.045170842824589</v>
          </cell>
          <cell r="N49">
            <v>59.261140998505446</v>
          </cell>
          <cell r="O49">
            <v>58.92068575483809</v>
          </cell>
          <cell r="P49">
            <v>43418.036446469247</v>
          </cell>
          <cell r="Q49">
            <v>11.294721960518325</v>
          </cell>
          <cell r="R49">
            <v>11.421052605852152</v>
          </cell>
        </row>
        <row r="50">
          <cell r="A50">
            <v>42437</v>
          </cell>
          <cell r="B50">
            <v>49.05</v>
          </cell>
          <cell r="C50">
            <v>0</v>
          </cell>
          <cell r="D50">
            <v>0</v>
          </cell>
          <cell r="E50">
            <v>34.266000000000005</v>
          </cell>
          <cell r="F50">
            <v>42437</v>
          </cell>
          <cell r="G50">
            <v>0</v>
          </cell>
          <cell r="H50">
            <v>9.6601545624730001</v>
          </cell>
          <cell r="I50" t="e">
            <v>#DIV/0!</v>
          </cell>
          <cell r="J50">
            <v>34.266000000000005</v>
          </cell>
          <cell r="M50">
            <v>52.045170842824589</v>
          </cell>
          <cell r="N50">
            <v>59.261140998505446</v>
          </cell>
          <cell r="O50">
            <v>58.92068575483809</v>
          </cell>
          <cell r="P50">
            <v>43418.036446469247</v>
          </cell>
          <cell r="Q50">
            <v>11.294721960518325</v>
          </cell>
          <cell r="R50">
            <v>11.421052605852152</v>
          </cell>
        </row>
        <row r="51">
          <cell r="A51">
            <v>42438</v>
          </cell>
          <cell r="B51">
            <v>48.79</v>
          </cell>
          <cell r="C51">
            <v>0</v>
          </cell>
          <cell r="D51">
            <v>0</v>
          </cell>
          <cell r="E51">
            <v>34.167000000000002</v>
          </cell>
          <cell r="F51">
            <v>42438</v>
          </cell>
          <cell r="G51">
            <v>0</v>
          </cell>
          <cell r="H51">
            <v>9.4597031071578801</v>
          </cell>
          <cell r="I51" t="e">
            <v>#DIV/0!</v>
          </cell>
          <cell r="J51">
            <v>34.167000000000002</v>
          </cell>
          <cell r="M51">
            <v>52.045170842824589</v>
          </cell>
          <cell r="N51">
            <v>59.261140998505446</v>
          </cell>
          <cell r="O51">
            <v>58.92068575483809</v>
          </cell>
          <cell r="P51">
            <v>43418.036446469247</v>
          </cell>
          <cell r="Q51">
            <v>11.294721960518325</v>
          </cell>
          <cell r="R51">
            <v>11.421052605852152</v>
          </cell>
        </row>
        <row r="52">
          <cell r="A52">
            <v>42439</v>
          </cell>
          <cell r="B52">
            <v>48.51</v>
          </cell>
          <cell r="C52">
            <v>0</v>
          </cell>
          <cell r="D52">
            <v>0</v>
          </cell>
          <cell r="E52">
            <v>34.302</v>
          </cell>
          <cell r="F52">
            <v>42439</v>
          </cell>
          <cell r="G52">
            <v>0</v>
          </cell>
          <cell r="H52">
            <v>9.5850871918220104</v>
          </cell>
          <cell r="I52" t="e">
            <v>#DIV/0!</v>
          </cell>
          <cell r="J52">
            <v>34.302</v>
          </cell>
          <cell r="M52">
            <v>52.045170842824589</v>
          </cell>
          <cell r="N52">
            <v>59.261140998505446</v>
          </cell>
          <cell r="O52">
            <v>58.92068575483809</v>
          </cell>
          <cell r="P52">
            <v>43418.036446469247</v>
          </cell>
          <cell r="Q52">
            <v>11.294721960518325</v>
          </cell>
          <cell r="R52">
            <v>11.421052605852152</v>
          </cell>
        </row>
        <row r="53">
          <cell r="A53">
            <v>42440</v>
          </cell>
          <cell r="B53">
            <v>50.07</v>
          </cell>
          <cell r="C53">
            <v>0</v>
          </cell>
          <cell r="D53">
            <v>0</v>
          </cell>
          <cell r="E53">
            <v>35.128</v>
          </cell>
          <cell r="F53">
            <v>42440</v>
          </cell>
          <cell r="G53">
            <v>0</v>
          </cell>
          <cell r="H53">
            <v>9.9478462429978798</v>
          </cell>
          <cell r="I53" t="e">
            <v>#DIV/0!</v>
          </cell>
          <cell r="J53">
            <v>35.128</v>
          </cell>
          <cell r="M53">
            <v>52.045170842824589</v>
          </cell>
          <cell r="N53">
            <v>59.261140998505446</v>
          </cell>
          <cell r="O53">
            <v>58.92068575483809</v>
          </cell>
          <cell r="P53">
            <v>43418.036446469247</v>
          </cell>
          <cell r="Q53">
            <v>11.294721960518325</v>
          </cell>
          <cell r="R53">
            <v>11.421052605852152</v>
          </cell>
        </row>
        <row r="54">
          <cell r="A54">
            <v>42443</v>
          </cell>
          <cell r="B54">
            <v>49.88</v>
          </cell>
          <cell r="C54">
            <v>0</v>
          </cell>
          <cell r="D54">
            <v>0</v>
          </cell>
          <cell r="E54">
            <v>34.964999999999996</v>
          </cell>
          <cell r="F54">
            <v>42443</v>
          </cell>
          <cell r="G54">
            <v>0</v>
          </cell>
          <cell r="H54">
            <v>9.9116283561908496</v>
          </cell>
          <cell r="I54" t="e">
            <v>#DIV/0!</v>
          </cell>
          <cell r="J54">
            <v>34.964999999999996</v>
          </cell>
          <cell r="M54">
            <v>52.045170842824589</v>
          </cell>
          <cell r="N54">
            <v>59.261140998505446</v>
          </cell>
          <cell r="O54">
            <v>58.92068575483809</v>
          </cell>
          <cell r="P54">
            <v>43418.036446469247</v>
          </cell>
          <cell r="Q54">
            <v>11.294721960518325</v>
          </cell>
          <cell r="R54">
            <v>11.421052605852152</v>
          </cell>
        </row>
        <row r="55">
          <cell r="A55">
            <v>42444</v>
          </cell>
          <cell r="B55">
            <v>49.98</v>
          </cell>
          <cell r="C55">
            <v>0</v>
          </cell>
          <cell r="D55">
            <v>0</v>
          </cell>
          <cell r="E55">
            <v>34.950000000000003</v>
          </cell>
          <cell r="F55">
            <v>42444</v>
          </cell>
          <cell r="G55">
            <v>0</v>
          </cell>
          <cell r="H55">
            <v>9.7909020668340698</v>
          </cell>
          <cell r="I55" t="e">
            <v>#DIV/0!</v>
          </cell>
          <cell r="J55">
            <v>34.950000000000003</v>
          </cell>
          <cell r="M55">
            <v>52.045170842824589</v>
          </cell>
          <cell r="N55">
            <v>59.261140998505446</v>
          </cell>
          <cell r="O55">
            <v>58.92068575483809</v>
          </cell>
          <cell r="P55">
            <v>43418.036446469247</v>
          </cell>
          <cell r="Q55">
            <v>11.294721960518325</v>
          </cell>
          <cell r="R55">
            <v>11.421052605852152</v>
          </cell>
        </row>
        <row r="56">
          <cell r="A56">
            <v>42445</v>
          </cell>
          <cell r="B56">
            <v>49.54</v>
          </cell>
          <cell r="C56">
            <v>0</v>
          </cell>
          <cell r="D56">
            <v>0</v>
          </cell>
          <cell r="E56">
            <v>34.590999999999994</v>
          </cell>
          <cell r="F56">
            <v>42445</v>
          </cell>
          <cell r="G56">
            <v>0</v>
          </cell>
          <cell r="H56">
            <v>9.6822484064129792</v>
          </cell>
          <cell r="I56" t="e">
            <v>#DIV/0!</v>
          </cell>
          <cell r="J56">
            <v>34.590999999999994</v>
          </cell>
          <cell r="M56">
            <v>52.045170842824589</v>
          </cell>
          <cell r="N56">
            <v>59.261140998505446</v>
          </cell>
          <cell r="O56">
            <v>58.92068575483809</v>
          </cell>
          <cell r="P56">
            <v>43418.036446469247</v>
          </cell>
          <cell r="Q56">
            <v>11.294721960518325</v>
          </cell>
          <cell r="R56">
            <v>11.421052605852152</v>
          </cell>
        </row>
        <row r="57">
          <cell r="A57">
            <v>42446</v>
          </cell>
          <cell r="B57">
            <v>49.73</v>
          </cell>
          <cell r="C57">
            <v>0</v>
          </cell>
          <cell r="D57">
            <v>0</v>
          </cell>
          <cell r="E57">
            <v>34.79</v>
          </cell>
          <cell r="F57">
            <v>42446</v>
          </cell>
          <cell r="G57">
            <v>0</v>
          </cell>
          <cell r="H57">
            <v>9.8084217138163403</v>
          </cell>
          <cell r="I57" t="e">
            <v>#DIV/0!</v>
          </cell>
          <cell r="J57">
            <v>34.79</v>
          </cell>
          <cell r="M57">
            <v>52.045170842824589</v>
          </cell>
          <cell r="N57">
            <v>59.261140998505446</v>
          </cell>
          <cell r="O57">
            <v>58.92068575483809</v>
          </cell>
          <cell r="P57">
            <v>43418.036446469247</v>
          </cell>
          <cell r="Q57">
            <v>11.294721960518325</v>
          </cell>
          <cell r="R57">
            <v>11.421052605852152</v>
          </cell>
        </row>
        <row r="58">
          <cell r="A58">
            <v>42447</v>
          </cell>
          <cell r="B58">
            <v>50.54</v>
          </cell>
          <cell r="C58">
            <v>0</v>
          </cell>
          <cell r="D58">
            <v>0</v>
          </cell>
          <cell r="E58">
            <v>35.412999999999997</v>
          </cell>
          <cell r="F58">
            <v>42447</v>
          </cell>
          <cell r="G58">
            <v>0</v>
          </cell>
          <cell r="H58">
            <v>9.9412944217621302</v>
          </cell>
          <cell r="I58" t="e">
            <v>#DIV/0!</v>
          </cell>
          <cell r="J58">
            <v>35.412999999999997</v>
          </cell>
          <cell r="M58">
            <v>52.045170842824589</v>
          </cell>
          <cell r="N58">
            <v>59.261140998505446</v>
          </cell>
          <cell r="O58">
            <v>58.92068575483809</v>
          </cell>
          <cell r="P58">
            <v>43418.036446469247</v>
          </cell>
          <cell r="Q58">
            <v>11.294721960518325</v>
          </cell>
          <cell r="R58">
            <v>11.421052605852152</v>
          </cell>
        </row>
        <row r="59">
          <cell r="A59">
            <v>42450</v>
          </cell>
          <cell r="B59">
            <v>50.67</v>
          </cell>
          <cell r="C59">
            <v>0</v>
          </cell>
          <cell r="D59">
            <v>0</v>
          </cell>
          <cell r="E59">
            <v>35.423000000000002</v>
          </cell>
          <cell r="F59">
            <v>42450</v>
          </cell>
          <cell r="G59">
            <v>0</v>
          </cell>
          <cell r="H59">
            <v>9.9171357475901694</v>
          </cell>
          <cell r="I59" t="e">
            <v>#DIV/0!</v>
          </cell>
          <cell r="J59">
            <v>35.423000000000002</v>
          </cell>
          <cell r="M59">
            <v>52.045170842824589</v>
          </cell>
          <cell r="N59">
            <v>59.261140998505446</v>
          </cell>
          <cell r="O59">
            <v>58.92068575483809</v>
          </cell>
          <cell r="P59">
            <v>43418.036446469247</v>
          </cell>
          <cell r="Q59">
            <v>11.294721960518325</v>
          </cell>
          <cell r="R59">
            <v>11.421052605852152</v>
          </cell>
        </row>
        <row r="60">
          <cell r="A60">
            <v>42451</v>
          </cell>
          <cell r="B60">
            <v>50.37</v>
          </cell>
          <cell r="C60">
            <v>0</v>
          </cell>
          <cell r="D60">
            <v>0</v>
          </cell>
          <cell r="E60">
            <v>35.289000000000001</v>
          </cell>
          <cell r="F60">
            <v>42451</v>
          </cell>
          <cell r="G60">
            <v>0</v>
          </cell>
          <cell r="H60">
            <v>9.8808977363322299</v>
          </cell>
          <cell r="I60" t="e">
            <v>#DIV/0!</v>
          </cell>
          <cell r="J60">
            <v>35.289000000000001</v>
          </cell>
          <cell r="M60">
            <v>52.045170842824589</v>
          </cell>
          <cell r="N60">
            <v>59.261140998505446</v>
          </cell>
          <cell r="O60">
            <v>58.92068575483809</v>
          </cell>
          <cell r="P60">
            <v>43418.036446469247</v>
          </cell>
          <cell r="Q60">
            <v>11.294721960518325</v>
          </cell>
          <cell r="R60">
            <v>11.421052605852152</v>
          </cell>
        </row>
        <row r="61">
          <cell r="A61">
            <v>42452</v>
          </cell>
          <cell r="B61">
            <v>49.76</v>
          </cell>
          <cell r="C61">
            <v>0</v>
          </cell>
          <cell r="D61">
            <v>0</v>
          </cell>
          <cell r="E61">
            <v>34.978999999999999</v>
          </cell>
          <cell r="F61">
            <v>42452</v>
          </cell>
          <cell r="G61">
            <v>0</v>
          </cell>
          <cell r="H61">
            <v>9.7601043654724204</v>
          </cell>
          <cell r="I61" t="e">
            <v>#DIV/0!</v>
          </cell>
          <cell r="J61">
            <v>34.978999999999999</v>
          </cell>
          <cell r="M61">
            <v>52.045170842824589</v>
          </cell>
          <cell r="N61">
            <v>59.261140998505446</v>
          </cell>
          <cell r="O61">
            <v>58.92068575483809</v>
          </cell>
          <cell r="P61">
            <v>43418.036446469247</v>
          </cell>
          <cell r="Q61">
            <v>11.294721960518325</v>
          </cell>
          <cell r="R61">
            <v>11.421052605852152</v>
          </cell>
        </row>
        <row r="62">
          <cell r="A62">
            <v>42453</v>
          </cell>
          <cell r="B62">
            <v>48.9</v>
          </cell>
          <cell r="C62">
            <v>0</v>
          </cell>
          <cell r="D62">
            <v>0</v>
          </cell>
          <cell r="E62">
            <v>34.732000000000006</v>
          </cell>
          <cell r="F62">
            <v>42453</v>
          </cell>
          <cell r="G62">
            <v>0</v>
          </cell>
          <cell r="H62">
            <v>9.7359456913004596</v>
          </cell>
          <cell r="I62" t="e">
            <v>#DIV/0!</v>
          </cell>
          <cell r="J62">
            <v>34.732000000000006</v>
          </cell>
          <cell r="M62">
            <v>52.045170842824589</v>
          </cell>
          <cell r="N62">
            <v>59.261140998505446</v>
          </cell>
          <cell r="O62">
            <v>58.92068575483809</v>
          </cell>
          <cell r="P62">
            <v>43418.036446469247</v>
          </cell>
          <cell r="Q62">
            <v>11.294721960518325</v>
          </cell>
          <cell r="R62">
            <v>11.421052605852152</v>
          </cell>
        </row>
        <row r="63">
          <cell r="A63">
            <v>42457</v>
          </cell>
          <cell r="B63">
            <v>48.7</v>
          </cell>
          <cell r="C63">
            <v>0</v>
          </cell>
          <cell r="D63">
            <v>0</v>
          </cell>
          <cell r="E63">
            <v>34.716999999999999</v>
          </cell>
          <cell r="F63">
            <v>42457</v>
          </cell>
          <cell r="G63">
            <v>0</v>
          </cell>
          <cell r="H63">
            <v>9.7238663542144792</v>
          </cell>
          <cell r="I63" t="e">
            <v>#DIV/0!</v>
          </cell>
          <cell r="J63">
            <v>34.716999999999999</v>
          </cell>
          <cell r="M63">
            <v>52.045170842824589</v>
          </cell>
          <cell r="N63">
            <v>59.261140998505446</v>
          </cell>
          <cell r="O63">
            <v>58.92068575483809</v>
          </cell>
          <cell r="P63">
            <v>43418.036446469247</v>
          </cell>
          <cell r="Q63">
            <v>11.294721960518325</v>
          </cell>
          <cell r="R63">
            <v>11.421052605852152</v>
          </cell>
        </row>
        <row r="64">
          <cell r="A64">
            <v>42458</v>
          </cell>
          <cell r="B64">
            <v>48.05</v>
          </cell>
          <cell r="C64">
            <v>0</v>
          </cell>
          <cell r="D64">
            <v>0</v>
          </cell>
          <cell r="E64">
            <v>34.429999999999993</v>
          </cell>
          <cell r="F64">
            <v>42458</v>
          </cell>
          <cell r="G64">
            <v>0</v>
          </cell>
          <cell r="H64">
            <v>9.5426762979247695</v>
          </cell>
          <cell r="I64" t="e">
            <v>#DIV/0!</v>
          </cell>
          <cell r="J64">
            <v>34.429999999999993</v>
          </cell>
          <cell r="M64">
            <v>52.045170842824589</v>
          </cell>
          <cell r="N64">
            <v>59.261140998505446</v>
          </cell>
          <cell r="O64">
            <v>58.92068575483809</v>
          </cell>
          <cell r="P64">
            <v>43418.036446469247</v>
          </cell>
          <cell r="Q64">
            <v>11.294721960518325</v>
          </cell>
          <cell r="R64">
            <v>11.421052605852152</v>
          </cell>
        </row>
        <row r="65">
          <cell r="A65">
            <v>42459</v>
          </cell>
          <cell r="B65">
            <v>48.65</v>
          </cell>
          <cell r="C65">
            <v>0</v>
          </cell>
          <cell r="D65">
            <v>0</v>
          </cell>
          <cell r="E65">
            <v>34.734999999999999</v>
          </cell>
          <cell r="F65">
            <v>42459</v>
          </cell>
          <cell r="G65">
            <v>0</v>
          </cell>
          <cell r="H65">
            <v>9.5426762979247695</v>
          </cell>
          <cell r="I65" t="e">
            <v>#DIV/0!</v>
          </cell>
          <cell r="J65">
            <v>34.734999999999999</v>
          </cell>
          <cell r="M65">
            <v>52.045170842824589</v>
          </cell>
          <cell r="N65">
            <v>59.261140998505446</v>
          </cell>
          <cell r="O65">
            <v>58.92068575483809</v>
          </cell>
          <cell r="P65">
            <v>43418.036446469247</v>
          </cell>
          <cell r="Q65">
            <v>11.294721960518325</v>
          </cell>
          <cell r="R65">
            <v>11.421052605852152</v>
          </cell>
        </row>
        <row r="66">
          <cell r="A66">
            <v>42460</v>
          </cell>
          <cell r="B66">
            <v>48.36</v>
          </cell>
          <cell r="C66">
            <v>0</v>
          </cell>
          <cell r="D66">
            <v>0</v>
          </cell>
          <cell r="E66">
            <v>34.457999999999998</v>
          </cell>
          <cell r="F66">
            <v>42460</v>
          </cell>
          <cell r="G66">
            <v>0</v>
          </cell>
          <cell r="H66">
            <v>9.5057034220532302</v>
          </cell>
          <cell r="I66" t="e">
            <v>#DIV/0!</v>
          </cell>
          <cell r="J66">
            <v>34.457999999999998</v>
          </cell>
          <cell r="M66">
            <v>52.045170842824589</v>
          </cell>
          <cell r="N66">
            <v>59.261140998505446</v>
          </cell>
          <cell r="O66">
            <v>58.92068575483809</v>
          </cell>
          <cell r="P66">
            <v>43418.036446469247</v>
          </cell>
          <cell r="Q66">
            <v>11.294721960518325</v>
          </cell>
          <cell r="R66">
            <v>11.421052605852152</v>
          </cell>
        </row>
        <row r="67">
          <cell r="A67">
            <v>42461</v>
          </cell>
          <cell r="B67">
            <v>48.45</v>
          </cell>
          <cell r="C67">
            <v>0</v>
          </cell>
          <cell r="D67">
            <v>0</v>
          </cell>
          <cell r="E67">
            <v>34.768000000000001</v>
          </cell>
          <cell r="F67">
            <v>42461</v>
          </cell>
          <cell r="G67">
            <v>0</v>
          </cell>
          <cell r="H67">
            <v>9.60870994848562</v>
          </cell>
          <cell r="I67" t="e">
            <v>#DIV/0!</v>
          </cell>
          <cell r="J67">
            <v>34.768000000000001</v>
          </cell>
          <cell r="M67">
            <v>52.045170842824589</v>
          </cell>
          <cell r="N67">
            <v>59.261140998505446</v>
          </cell>
          <cell r="O67">
            <v>58.92068575483809</v>
          </cell>
          <cell r="P67">
            <v>43418.036446469247</v>
          </cell>
          <cell r="Q67">
            <v>11.294721960518325</v>
          </cell>
          <cell r="R67">
            <v>11.421052605852152</v>
          </cell>
        </row>
        <row r="68">
          <cell r="A68">
            <v>42464</v>
          </cell>
          <cell r="B68">
            <v>48.5</v>
          </cell>
          <cell r="C68">
            <v>0</v>
          </cell>
          <cell r="D68">
            <v>0</v>
          </cell>
          <cell r="E68">
            <v>34.654000000000003</v>
          </cell>
          <cell r="F68">
            <v>42464</v>
          </cell>
          <cell r="G68">
            <v>0</v>
          </cell>
          <cell r="H68">
            <v>9.5789870860161397</v>
          </cell>
          <cell r="I68" t="e">
            <v>#DIV/0!</v>
          </cell>
          <cell r="J68">
            <v>34.654000000000003</v>
          </cell>
          <cell r="M68">
            <v>52.045170842824589</v>
          </cell>
          <cell r="N68">
            <v>59.261140998505446</v>
          </cell>
          <cell r="O68">
            <v>58.92068575483809</v>
          </cell>
          <cell r="P68">
            <v>43418.036446469247</v>
          </cell>
          <cell r="Q68">
            <v>11.294721960518325</v>
          </cell>
          <cell r="R68">
            <v>11.421052605852152</v>
          </cell>
        </row>
        <row r="69">
          <cell r="A69">
            <v>42465</v>
          </cell>
          <cell r="B69">
            <v>47.51</v>
          </cell>
          <cell r="C69">
            <v>0</v>
          </cell>
          <cell r="D69">
            <v>0</v>
          </cell>
          <cell r="E69">
            <v>33.976000000000006</v>
          </cell>
          <cell r="F69">
            <v>42465</v>
          </cell>
          <cell r="G69">
            <v>0</v>
          </cell>
          <cell r="H69">
            <v>9.3441983019420292</v>
          </cell>
          <cell r="I69" t="e">
            <v>#DIV/0!</v>
          </cell>
          <cell r="J69">
            <v>33.976000000000006</v>
          </cell>
          <cell r="M69">
            <v>52.045170842824589</v>
          </cell>
          <cell r="N69">
            <v>59.261140998505446</v>
          </cell>
          <cell r="O69">
            <v>58.92068575483809</v>
          </cell>
          <cell r="P69">
            <v>43418.036446469247</v>
          </cell>
          <cell r="Q69">
            <v>11.294721960518325</v>
          </cell>
          <cell r="R69">
            <v>11.421052605852152</v>
          </cell>
        </row>
        <row r="70">
          <cell r="A70">
            <v>42466</v>
          </cell>
          <cell r="B70">
            <v>48.08</v>
          </cell>
          <cell r="C70">
            <v>0</v>
          </cell>
          <cell r="D70">
            <v>0</v>
          </cell>
          <cell r="E70">
            <v>34.239999999999995</v>
          </cell>
          <cell r="F70">
            <v>42466</v>
          </cell>
          <cell r="G70">
            <v>0</v>
          </cell>
          <cell r="H70">
            <v>9.5272949069838404</v>
          </cell>
          <cell r="I70" t="e">
            <v>#DIV/0!</v>
          </cell>
          <cell r="J70">
            <v>34.239999999999995</v>
          </cell>
          <cell r="M70">
            <v>52.045170842824589</v>
          </cell>
          <cell r="N70">
            <v>59.261140998505446</v>
          </cell>
          <cell r="O70">
            <v>58.92068575483809</v>
          </cell>
          <cell r="P70">
            <v>43418.036446469247</v>
          </cell>
          <cell r="Q70">
            <v>11.294721960518325</v>
          </cell>
          <cell r="R70">
            <v>11.421052605852152</v>
          </cell>
        </row>
        <row r="71">
          <cell r="A71">
            <v>42467</v>
          </cell>
          <cell r="B71">
            <v>46.93</v>
          </cell>
          <cell r="C71">
            <v>0</v>
          </cell>
          <cell r="D71">
            <v>0</v>
          </cell>
          <cell r="E71">
            <v>33.319000000000003</v>
          </cell>
          <cell r="F71">
            <v>42467</v>
          </cell>
          <cell r="G71">
            <v>0</v>
          </cell>
          <cell r="H71">
            <v>9.2341712938775</v>
          </cell>
          <cell r="I71" t="e">
            <v>#DIV/0!</v>
          </cell>
          <cell r="J71">
            <v>33.319000000000003</v>
          </cell>
          <cell r="M71">
            <v>52.045170842824589</v>
          </cell>
          <cell r="N71">
            <v>59.261140998505446</v>
          </cell>
          <cell r="O71">
            <v>58.92068575483809</v>
          </cell>
          <cell r="P71">
            <v>43418.036446469247</v>
          </cell>
          <cell r="Q71">
            <v>11.294721960518325</v>
          </cell>
          <cell r="R71">
            <v>11.421052605852152</v>
          </cell>
        </row>
        <row r="72">
          <cell r="A72">
            <v>42468</v>
          </cell>
          <cell r="B72">
            <v>47.07</v>
          </cell>
          <cell r="C72">
            <v>0</v>
          </cell>
          <cell r="D72">
            <v>0</v>
          </cell>
          <cell r="E72">
            <v>33.510000000000005</v>
          </cell>
          <cell r="F72">
            <v>42468</v>
          </cell>
          <cell r="G72">
            <v>0</v>
          </cell>
          <cell r="H72">
            <v>9.3650793650793709</v>
          </cell>
          <cell r="I72" t="e">
            <v>#DIV/0!</v>
          </cell>
          <cell r="J72">
            <v>33.510000000000005</v>
          </cell>
          <cell r="M72">
            <v>52.045170842824589</v>
          </cell>
          <cell r="N72">
            <v>59.261140998505446</v>
          </cell>
          <cell r="O72">
            <v>58.92068575483809</v>
          </cell>
          <cell r="P72">
            <v>43418.036446469247</v>
          </cell>
          <cell r="Q72">
            <v>11.294721960518325</v>
          </cell>
          <cell r="R72">
            <v>11.421052605852152</v>
          </cell>
        </row>
        <row r="73">
          <cell r="A73">
            <v>42471</v>
          </cell>
          <cell r="B73">
            <v>47.03</v>
          </cell>
          <cell r="C73">
            <v>0</v>
          </cell>
          <cell r="D73">
            <v>0</v>
          </cell>
          <cell r="E73">
            <v>33.747</v>
          </cell>
          <cell r="F73">
            <v>42471</v>
          </cell>
          <cell r="G73">
            <v>0</v>
          </cell>
          <cell r="H73">
            <v>9.4740440494213001</v>
          </cell>
          <cell r="I73" t="e">
            <v>#DIV/0!</v>
          </cell>
          <cell r="J73">
            <v>33.747</v>
          </cell>
          <cell r="M73">
            <v>52.045170842824589</v>
          </cell>
          <cell r="N73">
            <v>59.261140998505446</v>
          </cell>
          <cell r="O73">
            <v>58.92068575483809</v>
          </cell>
          <cell r="P73">
            <v>43418.036446469247</v>
          </cell>
          <cell r="Q73">
            <v>11.294721960518325</v>
          </cell>
          <cell r="R73">
            <v>11.421052605852152</v>
          </cell>
        </row>
        <row r="74">
          <cell r="A74">
            <v>42472</v>
          </cell>
          <cell r="B74">
            <v>47.77</v>
          </cell>
          <cell r="C74">
            <v>0</v>
          </cell>
          <cell r="D74">
            <v>0</v>
          </cell>
          <cell r="E74">
            <v>34.301000000000002</v>
          </cell>
          <cell r="F74">
            <v>42472</v>
          </cell>
          <cell r="G74">
            <v>0</v>
          </cell>
          <cell r="H74">
            <v>9.7304292620989408</v>
          </cell>
          <cell r="I74" t="e">
            <v>#DIV/0!</v>
          </cell>
          <cell r="J74">
            <v>34.301000000000002</v>
          </cell>
          <cell r="M74">
            <v>52.045170842824589</v>
          </cell>
          <cell r="N74">
            <v>59.261140998505446</v>
          </cell>
          <cell r="O74">
            <v>58.92068575483809</v>
          </cell>
          <cell r="P74">
            <v>43418.036446469247</v>
          </cell>
          <cell r="Q74">
            <v>11.294721960518325</v>
          </cell>
          <cell r="R74">
            <v>11.421052605852152</v>
          </cell>
        </row>
        <row r="75">
          <cell r="A75">
            <v>42473</v>
          </cell>
          <cell r="B75">
            <v>49.03</v>
          </cell>
          <cell r="C75">
            <v>0</v>
          </cell>
          <cell r="D75">
            <v>0</v>
          </cell>
          <cell r="E75">
            <v>35.606999999999999</v>
          </cell>
          <cell r="F75">
            <v>42473</v>
          </cell>
          <cell r="G75">
            <v>0</v>
          </cell>
          <cell r="H75">
            <v>10.2554085071055</v>
          </cell>
          <cell r="I75" t="e">
            <v>#DIV/0!</v>
          </cell>
          <cell r="J75">
            <v>35.606999999999999</v>
          </cell>
          <cell r="M75">
            <v>52.045170842824589</v>
          </cell>
          <cell r="N75">
            <v>59.261140998505446</v>
          </cell>
          <cell r="O75">
            <v>58.92068575483809</v>
          </cell>
          <cell r="P75">
            <v>43418.036446469247</v>
          </cell>
          <cell r="Q75">
            <v>11.294721960518325</v>
          </cell>
          <cell r="R75">
            <v>11.421052605852152</v>
          </cell>
        </row>
        <row r="76">
          <cell r="A76">
            <v>42474</v>
          </cell>
          <cell r="B76">
            <v>48.79</v>
          </cell>
          <cell r="C76">
            <v>0</v>
          </cell>
          <cell r="D76">
            <v>0</v>
          </cell>
          <cell r="E76">
            <v>35.881000000000007</v>
          </cell>
          <cell r="F76">
            <v>42473</v>
          </cell>
          <cell r="G76">
            <v>0</v>
          </cell>
          <cell r="H76">
            <v>10.3530790643161</v>
          </cell>
          <cell r="I76" t="e">
            <v>#DIV/0!</v>
          </cell>
          <cell r="J76">
            <v>35.881000000000007</v>
          </cell>
          <cell r="M76">
            <v>52.045170842824589</v>
          </cell>
          <cell r="N76">
            <v>59.261140998505446</v>
          </cell>
          <cell r="O76">
            <v>58.92068575483809</v>
          </cell>
          <cell r="P76">
            <v>43418.036446469247</v>
          </cell>
          <cell r="Q76">
            <v>11.294721960518325</v>
          </cell>
          <cell r="R76">
            <v>11.421052605852152</v>
          </cell>
        </row>
        <row r="77">
          <cell r="A77">
            <v>42475</v>
          </cell>
          <cell r="B77">
            <v>48.25</v>
          </cell>
          <cell r="C77">
            <v>0</v>
          </cell>
          <cell r="D77">
            <v>0</v>
          </cell>
          <cell r="E77">
            <v>35.666000000000011</v>
          </cell>
          <cell r="F77">
            <v>42475</v>
          </cell>
          <cell r="G77">
            <v>0</v>
          </cell>
          <cell r="H77">
            <v>10.341726618705</v>
          </cell>
          <cell r="I77" t="e">
            <v>#DIV/0!</v>
          </cell>
          <cell r="J77">
            <v>35.666000000000011</v>
          </cell>
          <cell r="M77">
            <v>52.045170842824589</v>
          </cell>
          <cell r="N77">
            <v>59.261140998505446</v>
          </cell>
          <cell r="O77">
            <v>58.92068575483809</v>
          </cell>
          <cell r="P77">
            <v>43418.036446469247</v>
          </cell>
          <cell r="Q77">
            <v>11.294721960518325</v>
          </cell>
          <cell r="R77">
            <v>11.421052605852152</v>
          </cell>
        </row>
        <row r="78">
          <cell r="A78">
            <v>42478</v>
          </cell>
          <cell r="B78">
            <v>48.84</v>
          </cell>
          <cell r="C78">
            <v>0</v>
          </cell>
          <cell r="D78">
            <v>0</v>
          </cell>
          <cell r="E78">
            <v>35.892999999999994</v>
          </cell>
          <cell r="F78">
            <v>42478</v>
          </cell>
          <cell r="G78">
            <v>0</v>
          </cell>
          <cell r="H78">
            <v>10.3564461784004</v>
          </cell>
          <cell r="I78" t="e">
            <v>#DIV/0!</v>
          </cell>
          <cell r="J78">
            <v>35.892999999999994</v>
          </cell>
          <cell r="M78">
            <v>52.045170842824589</v>
          </cell>
          <cell r="N78">
            <v>59.261140998505446</v>
          </cell>
          <cell r="O78">
            <v>58.92068575483809</v>
          </cell>
          <cell r="P78">
            <v>43418.036446469247</v>
          </cell>
          <cell r="Q78">
            <v>11.294721960518325</v>
          </cell>
          <cell r="R78">
            <v>11.421052605852152</v>
          </cell>
        </row>
        <row r="79">
          <cell r="A79">
            <v>42479</v>
          </cell>
          <cell r="B79">
            <v>49.88</v>
          </cell>
          <cell r="C79">
            <v>0</v>
          </cell>
          <cell r="D79">
            <v>0</v>
          </cell>
          <cell r="E79">
            <v>36.46</v>
          </cell>
          <cell r="F79">
            <v>42479</v>
          </cell>
          <cell r="G79">
            <v>0</v>
          </cell>
          <cell r="H79">
            <v>10.610643728140699</v>
          </cell>
          <cell r="I79" t="e">
            <v>#DIV/0!</v>
          </cell>
          <cell r="J79">
            <v>36.46</v>
          </cell>
          <cell r="M79">
            <v>52.045170842824589</v>
          </cell>
          <cell r="N79">
            <v>59.261140998505446</v>
          </cell>
          <cell r="O79">
            <v>58.92068575483809</v>
          </cell>
          <cell r="P79">
            <v>43418.036446469247</v>
          </cell>
          <cell r="Q79">
            <v>11.294721960518325</v>
          </cell>
          <cell r="R79">
            <v>11.421052605852152</v>
          </cell>
        </row>
        <row r="80">
          <cell r="A80">
            <v>42480</v>
          </cell>
          <cell r="B80">
            <v>50.45</v>
          </cell>
          <cell r="C80">
            <v>0</v>
          </cell>
          <cell r="D80">
            <v>0</v>
          </cell>
          <cell r="E80">
            <v>37.104999999999997</v>
          </cell>
          <cell r="F80">
            <v>42480</v>
          </cell>
          <cell r="G80">
            <v>0</v>
          </cell>
          <cell r="H80">
            <v>10.823329237168</v>
          </cell>
          <cell r="I80" t="e">
            <v>#DIV/0!</v>
          </cell>
          <cell r="J80">
            <v>37.104999999999997</v>
          </cell>
          <cell r="M80">
            <v>52.045170842824589</v>
          </cell>
          <cell r="N80">
            <v>59.261140998505446</v>
          </cell>
          <cell r="O80">
            <v>58.92068575483809</v>
          </cell>
          <cell r="P80">
            <v>43418.036446469247</v>
          </cell>
          <cell r="Q80">
            <v>11.294721960518325</v>
          </cell>
          <cell r="R80">
            <v>11.421052605852152</v>
          </cell>
        </row>
        <row r="81">
          <cell r="A81">
            <v>42481</v>
          </cell>
          <cell r="B81">
            <v>50.05</v>
          </cell>
          <cell r="C81">
            <v>0</v>
          </cell>
          <cell r="D81">
            <v>0</v>
          </cell>
          <cell r="E81">
            <v>37.01700000000001</v>
          </cell>
          <cell r="F81">
            <v>42481</v>
          </cell>
          <cell r="G81">
            <v>0</v>
          </cell>
          <cell r="H81">
            <v>10.8351450987806</v>
          </cell>
          <cell r="I81" t="e">
            <v>#DIV/0!</v>
          </cell>
          <cell r="J81">
            <v>37.01700000000001</v>
          </cell>
          <cell r="M81">
            <v>52.045170842824589</v>
          </cell>
          <cell r="N81">
            <v>59.261140998505446</v>
          </cell>
          <cell r="O81">
            <v>58.92068575483809</v>
          </cell>
          <cell r="P81">
            <v>43418.036446469247</v>
          </cell>
          <cell r="Q81">
            <v>11.294721960518325</v>
          </cell>
          <cell r="R81">
            <v>11.421052605852152</v>
          </cell>
        </row>
        <row r="82">
          <cell r="A82">
            <v>42482</v>
          </cell>
          <cell r="B82">
            <v>50.62</v>
          </cell>
          <cell r="C82">
            <v>0</v>
          </cell>
          <cell r="D82">
            <v>0</v>
          </cell>
          <cell r="E82">
            <v>37.576999999999991</v>
          </cell>
          <cell r="F82">
            <v>42482</v>
          </cell>
          <cell r="G82">
            <v>0</v>
          </cell>
          <cell r="H82">
            <v>11.036014746195301</v>
          </cell>
          <cell r="I82" t="e">
            <v>#DIV/0!</v>
          </cell>
          <cell r="J82">
            <v>37.576999999999991</v>
          </cell>
          <cell r="M82">
            <v>52.045170842824589</v>
          </cell>
          <cell r="N82">
            <v>59.261140998505446</v>
          </cell>
          <cell r="O82">
            <v>58.92068575483809</v>
          </cell>
          <cell r="P82">
            <v>43418.036446469247</v>
          </cell>
          <cell r="Q82">
            <v>11.294721960518325</v>
          </cell>
          <cell r="R82">
            <v>11.421052605852152</v>
          </cell>
        </row>
        <row r="83">
          <cell r="A83">
            <v>42485</v>
          </cell>
          <cell r="B83">
            <v>50.51</v>
          </cell>
          <cell r="C83">
            <v>0</v>
          </cell>
          <cell r="D83">
            <v>0</v>
          </cell>
          <cell r="E83">
            <v>37.370000000000005</v>
          </cell>
          <cell r="F83">
            <v>42485</v>
          </cell>
          <cell r="G83">
            <v>0</v>
          </cell>
          <cell r="H83">
            <v>10.9887512997448</v>
          </cell>
          <cell r="I83" t="e">
            <v>#DIV/0!</v>
          </cell>
          <cell r="J83">
            <v>37.370000000000005</v>
          </cell>
          <cell r="M83">
            <v>52.045170842824589</v>
          </cell>
          <cell r="N83">
            <v>59.261140998505446</v>
          </cell>
          <cell r="O83">
            <v>58.92068575483809</v>
          </cell>
          <cell r="P83">
            <v>43418.036446469247</v>
          </cell>
          <cell r="Q83">
            <v>11.294721960518325</v>
          </cell>
          <cell r="R83">
            <v>11.421052605852152</v>
          </cell>
        </row>
        <row r="84">
          <cell r="A84">
            <v>42486</v>
          </cell>
          <cell r="B84">
            <v>50.92</v>
          </cell>
          <cell r="C84">
            <v>0</v>
          </cell>
          <cell r="D84">
            <v>0</v>
          </cell>
          <cell r="E84">
            <v>37.768999999999991</v>
          </cell>
          <cell r="F84">
            <v>42486</v>
          </cell>
          <cell r="G84">
            <v>0</v>
          </cell>
          <cell r="H84">
            <v>11.1069099158711</v>
          </cell>
          <cell r="I84" t="e">
            <v>#DIV/0!</v>
          </cell>
          <cell r="J84">
            <v>37.768999999999991</v>
          </cell>
          <cell r="M84">
            <v>52.045170842824589</v>
          </cell>
          <cell r="N84">
            <v>59.261140998505446</v>
          </cell>
          <cell r="O84">
            <v>58.92068575483809</v>
          </cell>
          <cell r="P84">
            <v>43418.036446469247</v>
          </cell>
          <cell r="Q84">
            <v>11.294721960518325</v>
          </cell>
          <cell r="R84">
            <v>11.421052605852152</v>
          </cell>
        </row>
        <row r="85">
          <cell r="A85">
            <v>42487</v>
          </cell>
          <cell r="B85">
            <v>50.93</v>
          </cell>
          <cell r="C85">
            <v>0</v>
          </cell>
          <cell r="D85">
            <v>0</v>
          </cell>
          <cell r="E85">
            <v>37.858999999999995</v>
          </cell>
          <cell r="F85">
            <v>42487</v>
          </cell>
          <cell r="G85">
            <v>0</v>
          </cell>
          <cell r="H85">
            <v>11.331411286511001</v>
          </cell>
          <cell r="I85" t="e">
            <v>#DIV/0!</v>
          </cell>
          <cell r="J85">
            <v>37.858999999999995</v>
          </cell>
          <cell r="M85">
            <v>52.045170842824589</v>
          </cell>
          <cell r="N85">
            <v>59.261140998505446</v>
          </cell>
          <cell r="O85">
            <v>58.92068575483809</v>
          </cell>
          <cell r="P85">
            <v>43418.036446469247</v>
          </cell>
          <cell r="Q85">
            <v>11.294721960518325</v>
          </cell>
          <cell r="R85">
            <v>11.421052605852152</v>
          </cell>
        </row>
        <row r="86">
          <cell r="A86">
            <v>42488</v>
          </cell>
          <cell r="B86">
            <v>50.41</v>
          </cell>
          <cell r="C86">
            <v>0</v>
          </cell>
          <cell r="D86">
            <v>0</v>
          </cell>
          <cell r="E86">
            <v>37.444000000000003</v>
          </cell>
          <cell r="F86">
            <v>42488</v>
          </cell>
          <cell r="G86">
            <v>0</v>
          </cell>
          <cell r="H86">
            <v>11.1305416390963</v>
          </cell>
          <cell r="I86" t="e">
            <v>#DIV/0!</v>
          </cell>
          <cell r="J86">
            <v>37.444000000000003</v>
          </cell>
          <cell r="M86">
            <v>52.045170842824589</v>
          </cell>
          <cell r="N86">
            <v>59.261140998505446</v>
          </cell>
          <cell r="O86">
            <v>58.92068575483809</v>
          </cell>
          <cell r="P86">
            <v>43418.036446469247</v>
          </cell>
          <cell r="Q86">
            <v>11.294721960518325</v>
          </cell>
          <cell r="R86">
            <v>11.421052605852152</v>
          </cell>
        </row>
        <row r="87">
          <cell r="A87">
            <v>42489</v>
          </cell>
          <cell r="B87">
            <v>49.98</v>
          </cell>
          <cell r="C87">
            <v>0</v>
          </cell>
          <cell r="D87">
            <v>0</v>
          </cell>
          <cell r="E87">
            <v>37.161000000000008</v>
          </cell>
          <cell r="F87">
            <v>42489</v>
          </cell>
          <cell r="G87">
            <v>0</v>
          </cell>
          <cell r="H87">
            <v>11.072419288201599</v>
          </cell>
          <cell r="I87" t="e">
            <v>#DIV/0!</v>
          </cell>
          <cell r="J87">
            <v>37.161000000000008</v>
          </cell>
          <cell r="M87">
            <v>52.045170842824589</v>
          </cell>
          <cell r="N87">
            <v>59.261140998505446</v>
          </cell>
          <cell r="O87">
            <v>58.92068575483809</v>
          </cell>
          <cell r="P87">
            <v>43418.036446469247</v>
          </cell>
          <cell r="Q87">
            <v>11.294721960518325</v>
          </cell>
          <cell r="R87">
            <v>11.421052605852152</v>
          </cell>
        </row>
        <row r="88">
          <cell r="A88">
            <v>42492</v>
          </cell>
          <cell r="B88">
            <v>50.59</v>
          </cell>
          <cell r="C88">
            <v>0</v>
          </cell>
          <cell r="D88">
            <v>0</v>
          </cell>
          <cell r="E88">
            <v>37.401999999999994</v>
          </cell>
          <cell r="F88">
            <v>42492</v>
          </cell>
          <cell r="G88">
            <v>0</v>
          </cell>
          <cell r="H88">
            <v>11.1587374685607</v>
          </cell>
          <cell r="I88" t="e">
            <v>#DIV/0!</v>
          </cell>
          <cell r="J88">
            <v>37.401999999999994</v>
          </cell>
          <cell r="M88">
            <v>52.045170842824589</v>
          </cell>
          <cell r="N88">
            <v>59.261140998505446</v>
          </cell>
          <cell r="O88">
            <v>58.92068575483809</v>
          </cell>
          <cell r="P88">
            <v>43418.036446469247</v>
          </cell>
          <cell r="Q88">
            <v>11.294721960518325</v>
          </cell>
          <cell r="R88">
            <v>11.421052605852152</v>
          </cell>
        </row>
        <row r="89">
          <cell r="A89">
            <v>42493</v>
          </cell>
          <cell r="B89">
            <v>50</v>
          </cell>
          <cell r="C89">
            <v>0</v>
          </cell>
          <cell r="D89">
            <v>0</v>
          </cell>
          <cell r="E89">
            <v>36.757999999999996</v>
          </cell>
          <cell r="F89">
            <v>42493</v>
          </cell>
          <cell r="G89">
            <v>0</v>
          </cell>
          <cell r="H89">
            <v>10.9107655248149</v>
          </cell>
          <cell r="I89" t="e">
            <v>#DIV/0!</v>
          </cell>
          <cell r="J89">
            <v>36.757999999999996</v>
          </cell>
          <cell r="M89">
            <v>52.045170842824589</v>
          </cell>
          <cell r="N89">
            <v>59.261140998505446</v>
          </cell>
          <cell r="O89">
            <v>58.92068575483809</v>
          </cell>
          <cell r="P89">
            <v>43418.036446469247</v>
          </cell>
          <cell r="Q89">
            <v>11.294721960518325</v>
          </cell>
          <cell r="R89">
            <v>11.421052605852152</v>
          </cell>
        </row>
        <row r="90">
          <cell r="A90">
            <v>42494</v>
          </cell>
          <cell r="B90">
            <v>48.94</v>
          </cell>
          <cell r="C90">
            <v>0</v>
          </cell>
          <cell r="D90">
            <v>0</v>
          </cell>
          <cell r="E90">
            <v>36.067</v>
          </cell>
          <cell r="F90">
            <v>42494</v>
          </cell>
          <cell r="G90">
            <v>0</v>
          </cell>
          <cell r="H90">
            <v>10.6746017688665</v>
          </cell>
          <cell r="I90" t="e">
            <v>#DIV/0!</v>
          </cell>
          <cell r="J90">
            <v>36.067</v>
          </cell>
          <cell r="M90">
            <v>52.045170842824589</v>
          </cell>
          <cell r="N90">
            <v>59.261140998505446</v>
          </cell>
          <cell r="O90">
            <v>58.92068575483809</v>
          </cell>
          <cell r="P90">
            <v>43418.036446469247</v>
          </cell>
          <cell r="Q90">
            <v>11.294721960518325</v>
          </cell>
          <cell r="R90">
            <v>11.421052605852152</v>
          </cell>
        </row>
        <row r="91">
          <cell r="A91">
            <v>42495</v>
          </cell>
          <cell r="B91">
            <v>48.96</v>
          </cell>
          <cell r="C91">
            <v>0</v>
          </cell>
          <cell r="D91">
            <v>0</v>
          </cell>
          <cell r="E91">
            <v>35.928000000000004</v>
          </cell>
          <cell r="F91">
            <v>42495</v>
          </cell>
          <cell r="G91">
            <v>0</v>
          </cell>
          <cell r="H91">
            <v>10.6746017688665</v>
          </cell>
          <cell r="I91" t="e">
            <v>#DIV/0!</v>
          </cell>
          <cell r="J91">
            <v>35.928000000000004</v>
          </cell>
          <cell r="M91">
            <v>52.045170842824589</v>
          </cell>
          <cell r="N91">
            <v>59.261140998505446</v>
          </cell>
          <cell r="O91">
            <v>58.92068575483809</v>
          </cell>
          <cell r="P91">
            <v>43418.036446469247</v>
          </cell>
          <cell r="Q91">
            <v>11.294721960518325</v>
          </cell>
          <cell r="R91">
            <v>11.421052605852152</v>
          </cell>
        </row>
        <row r="92">
          <cell r="A92">
            <v>42496</v>
          </cell>
          <cell r="B92">
            <v>49.02</v>
          </cell>
          <cell r="C92">
            <v>0</v>
          </cell>
          <cell r="D92">
            <v>0</v>
          </cell>
          <cell r="E92">
            <v>36.059999999999995</v>
          </cell>
          <cell r="F92">
            <v>42496</v>
          </cell>
          <cell r="G92">
            <v>0</v>
          </cell>
          <cell r="H92">
            <v>10.7218345200562</v>
          </cell>
          <cell r="I92" t="e">
            <v>#DIV/0!</v>
          </cell>
          <cell r="J92">
            <v>36.059999999999995</v>
          </cell>
          <cell r="M92">
            <v>52.045170842824589</v>
          </cell>
          <cell r="N92">
            <v>59.261140998505446</v>
          </cell>
          <cell r="O92">
            <v>58.92068575483809</v>
          </cell>
          <cell r="P92">
            <v>43418.036446469247</v>
          </cell>
          <cell r="Q92">
            <v>11.294721960518325</v>
          </cell>
          <cell r="R92">
            <v>11.421052605852152</v>
          </cell>
        </row>
        <row r="93">
          <cell r="A93">
            <v>42499</v>
          </cell>
          <cell r="B93">
            <v>48.88</v>
          </cell>
          <cell r="C93">
            <v>0</v>
          </cell>
          <cell r="D93">
            <v>0</v>
          </cell>
          <cell r="E93">
            <v>35.789000000000001</v>
          </cell>
          <cell r="F93">
            <v>42499</v>
          </cell>
          <cell r="G93">
            <v>0</v>
          </cell>
          <cell r="H93">
            <v>10.686409956664001</v>
          </cell>
          <cell r="I93" t="e">
            <v>#DIV/0!</v>
          </cell>
          <cell r="J93">
            <v>35.789000000000001</v>
          </cell>
          <cell r="M93">
            <v>52.045170842824589</v>
          </cell>
          <cell r="N93">
            <v>59.261140998505446</v>
          </cell>
          <cell r="O93">
            <v>58.92068575483809</v>
          </cell>
          <cell r="P93">
            <v>43418.036446469247</v>
          </cell>
          <cell r="Q93">
            <v>11.294721960518325</v>
          </cell>
          <cell r="R93">
            <v>11.421052605852152</v>
          </cell>
        </row>
        <row r="94">
          <cell r="A94">
            <v>42500</v>
          </cell>
          <cell r="B94">
            <v>49.4</v>
          </cell>
          <cell r="C94">
            <v>0</v>
          </cell>
          <cell r="D94">
            <v>0</v>
          </cell>
          <cell r="E94">
            <v>36.466000000000001</v>
          </cell>
          <cell r="F94">
            <v>42500</v>
          </cell>
          <cell r="G94">
            <v>0</v>
          </cell>
          <cell r="H94">
            <v>10.898957337017499</v>
          </cell>
          <cell r="I94" t="e">
            <v>#DIV/0!</v>
          </cell>
          <cell r="J94">
            <v>36.466000000000001</v>
          </cell>
          <cell r="M94">
            <v>52.045170842824589</v>
          </cell>
          <cell r="N94">
            <v>59.261140998505446</v>
          </cell>
          <cell r="O94">
            <v>58.92068575483809</v>
          </cell>
          <cell r="P94">
            <v>43418.036446469247</v>
          </cell>
          <cell r="Q94">
            <v>11.294721960518325</v>
          </cell>
          <cell r="R94">
            <v>11.421052605852152</v>
          </cell>
        </row>
        <row r="95">
          <cell r="A95">
            <v>42501</v>
          </cell>
          <cell r="B95">
            <v>49.08</v>
          </cell>
          <cell r="C95">
            <v>0</v>
          </cell>
          <cell r="D95">
            <v>0</v>
          </cell>
          <cell r="E95">
            <v>36.284999999999997</v>
          </cell>
          <cell r="F95">
            <v>42501</v>
          </cell>
          <cell r="G95">
            <v>0</v>
          </cell>
          <cell r="H95">
            <v>10.8871491492201</v>
          </cell>
          <cell r="I95" t="e">
            <v>#DIV/0!</v>
          </cell>
          <cell r="J95">
            <v>36.284999999999997</v>
          </cell>
          <cell r="M95">
            <v>52.045170842824589</v>
          </cell>
          <cell r="N95">
            <v>59.261140998505446</v>
          </cell>
          <cell r="O95">
            <v>58.92068575483809</v>
          </cell>
          <cell r="P95">
            <v>43418.036446469247</v>
          </cell>
          <cell r="Q95">
            <v>11.294721960518325</v>
          </cell>
          <cell r="R95">
            <v>11.421052605852152</v>
          </cell>
        </row>
        <row r="96">
          <cell r="A96">
            <v>42502</v>
          </cell>
          <cell r="B96">
            <v>49.2</v>
          </cell>
          <cell r="C96">
            <v>0</v>
          </cell>
          <cell r="D96">
            <v>0</v>
          </cell>
          <cell r="E96">
            <v>36.167000000000002</v>
          </cell>
          <cell r="F96">
            <v>42502</v>
          </cell>
          <cell r="G96">
            <v>0</v>
          </cell>
          <cell r="H96">
            <v>10.7873718039605</v>
          </cell>
          <cell r="I96" t="e">
            <v>#DIV/0!</v>
          </cell>
          <cell r="J96">
            <v>36.167000000000002</v>
          </cell>
          <cell r="M96">
            <v>52.045170842824589</v>
          </cell>
          <cell r="N96">
            <v>59.261140998505446</v>
          </cell>
          <cell r="O96">
            <v>58.92068575483809</v>
          </cell>
          <cell r="P96">
            <v>43418.036446469247</v>
          </cell>
          <cell r="Q96">
            <v>11.294721960518325</v>
          </cell>
          <cell r="R96">
            <v>11.421052605852152</v>
          </cell>
        </row>
        <row r="97">
          <cell r="A97">
            <v>42503</v>
          </cell>
          <cell r="B97">
            <v>48.24</v>
          </cell>
          <cell r="C97">
            <v>0</v>
          </cell>
          <cell r="D97">
            <v>0</v>
          </cell>
          <cell r="E97">
            <v>35.585000000000001</v>
          </cell>
          <cell r="F97">
            <v>42503</v>
          </cell>
          <cell r="G97">
            <v>0</v>
          </cell>
          <cell r="H97">
            <v>10.6218320592649</v>
          </cell>
          <cell r="I97" t="e">
            <v>#DIV/0!</v>
          </cell>
          <cell r="J97">
            <v>35.585000000000001</v>
          </cell>
          <cell r="M97">
            <v>52.045170842824589</v>
          </cell>
          <cell r="N97">
            <v>59.261140998505446</v>
          </cell>
          <cell r="O97">
            <v>58.92068575483809</v>
          </cell>
          <cell r="P97">
            <v>43418.036446469247</v>
          </cell>
          <cell r="Q97">
            <v>11.294721960518325</v>
          </cell>
          <cell r="R97">
            <v>11.421052605852152</v>
          </cell>
        </row>
        <row r="98">
          <cell r="A98">
            <v>42506</v>
          </cell>
          <cell r="B98">
            <v>48.27</v>
          </cell>
          <cell r="C98">
            <v>0</v>
          </cell>
          <cell r="D98">
            <v>0</v>
          </cell>
          <cell r="E98">
            <v>35.903999999999996</v>
          </cell>
          <cell r="F98">
            <v>42506</v>
          </cell>
          <cell r="G98">
            <v>0</v>
          </cell>
          <cell r="H98">
            <v>10.691459827282699</v>
          </cell>
          <cell r="I98" t="e">
            <v>#DIV/0!</v>
          </cell>
          <cell r="J98">
            <v>35.903999999999996</v>
          </cell>
          <cell r="M98">
            <v>52.045170842824589</v>
          </cell>
          <cell r="N98">
            <v>59.261140998505446</v>
          </cell>
          <cell r="O98">
            <v>58.92068575483809</v>
          </cell>
          <cell r="P98">
            <v>43418.036446469247</v>
          </cell>
          <cell r="Q98">
            <v>11.294721960518325</v>
          </cell>
          <cell r="R98">
            <v>11.421052605852152</v>
          </cell>
        </row>
        <row r="99">
          <cell r="A99">
            <v>42507</v>
          </cell>
          <cell r="B99">
            <v>47.62</v>
          </cell>
          <cell r="C99">
            <v>0</v>
          </cell>
          <cell r="D99">
            <v>0</v>
          </cell>
          <cell r="E99">
            <v>35.863000000000007</v>
          </cell>
          <cell r="F99">
            <v>42507</v>
          </cell>
          <cell r="G99">
            <v>0</v>
          </cell>
          <cell r="H99">
            <v>10.833225040462199</v>
          </cell>
          <cell r="I99" t="e">
            <v>#DIV/0!</v>
          </cell>
          <cell r="J99">
            <v>35.863000000000007</v>
          </cell>
          <cell r="M99">
            <v>52.045170842824589</v>
          </cell>
          <cell r="N99">
            <v>59.261140998505446</v>
          </cell>
          <cell r="O99">
            <v>58.92068575483809</v>
          </cell>
          <cell r="P99">
            <v>43418.036446469247</v>
          </cell>
          <cell r="Q99">
            <v>11.294721960518325</v>
          </cell>
          <cell r="R99">
            <v>11.421052605852152</v>
          </cell>
        </row>
        <row r="100">
          <cell r="A100">
            <v>42508</v>
          </cell>
          <cell r="B100">
            <v>48.65</v>
          </cell>
          <cell r="C100">
            <v>0</v>
          </cell>
          <cell r="D100">
            <v>0</v>
          </cell>
          <cell r="E100">
            <v>37.266999999999996</v>
          </cell>
          <cell r="F100">
            <v>42508</v>
          </cell>
          <cell r="G100">
            <v>0</v>
          </cell>
          <cell r="H100">
            <v>11.388472125414999</v>
          </cell>
          <cell r="I100" t="e">
            <v>#DIV/0!</v>
          </cell>
          <cell r="J100">
            <v>37.266999999999996</v>
          </cell>
          <cell r="M100">
            <v>52.045170842824589</v>
          </cell>
          <cell r="N100">
            <v>59.261140998505446</v>
          </cell>
          <cell r="O100">
            <v>58.92068575483809</v>
          </cell>
          <cell r="P100">
            <v>43418.036446469247</v>
          </cell>
          <cell r="Q100">
            <v>11.294721960518325</v>
          </cell>
          <cell r="R100">
            <v>11.421052605852152</v>
          </cell>
        </row>
        <row r="101">
          <cell r="A101">
            <v>42509</v>
          </cell>
          <cell r="B101">
            <v>48.38</v>
          </cell>
          <cell r="C101">
            <v>0</v>
          </cell>
          <cell r="D101">
            <v>0</v>
          </cell>
          <cell r="E101">
            <v>37.000999999999998</v>
          </cell>
          <cell r="F101">
            <v>42509</v>
          </cell>
          <cell r="G101">
            <v>0</v>
          </cell>
          <cell r="H101">
            <v>11.2089576971333</v>
          </cell>
          <cell r="I101" t="e">
            <v>#DIV/0!</v>
          </cell>
          <cell r="J101">
            <v>37.000999999999998</v>
          </cell>
          <cell r="M101">
            <v>52.045170842824589</v>
          </cell>
          <cell r="N101">
            <v>59.261140998505446</v>
          </cell>
          <cell r="O101">
            <v>58.92068575483809</v>
          </cell>
          <cell r="P101">
            <v>43418.036446469247</v>
          </cell>
          <cell r="Q101">
            <v>11.294721960518325</v>
          </cell>
          <cell r="R101">
            <v>11.421052605852152</v>
          </cell>
        </row>
        <row r="102">
          <cell r="A102">
            <v>42510</v>
          </cell>
          <cell r="B102">
            <v>48.75</v>
          </cell>
          <cell r="C102">
            <v>0</v>
          </cell>
          <cell r="D102">
            <v>0</v>
          </cell>
          <cell r="E102">
            <v>37.076000000000001</v>
          </cell>
          <cell r="F102">
            <v>42510</v>
          </cell>
          <cell r="G102">
            <v>0</v>
          </cell>
          <cell r="H102">
            <v>11.249512047979</v>
          </cell>
          <cell r="I102" t="e">
            <v>#DIV/0!</v>
          </cell>
          <cell r="J102">
            <v>37.076000000000001</v>
          </cell>
          <cell r="M102">
            <v>52.045170842824589</v>
          </cell>
          <cell r="N102">
            <v>59.261140998505446</v>
          </cell>
          <cell r="O102">
            <v>58.92068575483809</v>
          </cell>
          <cell r="P102">
            <v>43418.036446469247</v>
          </cell>
          <cell r="Q102">
            <v>11.294721960518325</v>
          </cell>
          <cell r="R102">
            <v>11.421052605852152</v>
          </cell>
        </row>
        <row r="103">
          <cell r="A103">
            <v>42513</v>
          </cell>
          <cell r="B103">
            <v>48.7</v>
          </cell>
          <cell r="C103">
            <v>0</v>
          </cell>
          <cell r="D103">
            <v>0</v>
          </cell>
          <cell r="E103">
            <v>37.007000000000005</v>
          </cell>
          <cell r="F103">
            <v>42513</v>
          </cell>
          <cell r="G103">
            <v>0</v>
          </cell>
          <cell r="H103">
            <v>11.202195488366</v>
          </cell>
          <cell r="I103" t="e">
            <v>#DIV/0!</v>
          </cell>
          <cell r="J103">
            <v>37.007000000000005</v>
          </cell>
          <cell r="M103">
            <v>52.045170842824589</v>
          </cell>
          <cell r="N103">
            <v>59.261140998505446</v>
          </cell>
          <cell r="O103">
            <v>58.92068575483809</v>
          </cell>
          <cell r="P103">
            <v>43418.036446469247</v>
          </cell>
          <cell r="Q103">
            <v>11.294721960518325</v>
          </cell>
          <cell r="R103">
            <v>11.421052605852152</v>
          </cell>
        </row>
        <row r="104">
          <cell r="A104">
            <v>42514</v>
          </cell>
          <cell r="B104">
            <v>49.2</v>
          </cell>
          <cell r="C104">
            <v>0</v>
          </cell>
          <cell r="D104">
            <v>0</v>
          </cell>
          <cell r="E104">
            <v>37.581000000000003</v>
          </cell>
          <cell r="F104">
            <v>42514</v>
          </cell>
          <cell r="G104">
            <v>0</v>
          </cell>
          <cell r="H104">
            <v>11.415120006624299</v>
          </cell>
          <cell r="I104" t="e">
            <v>#DIV/0!</v>
          </cell>
          <cell r="J104">
            <v>37.581000000000003</v>
          </cell>
          <cell r="M104">
            <v>52.045170842824589</v>
          </cell>
          <cell r="N104">
            <v>59.261140998505446</v>
          </cell>
          <cell r="O104">
            <v>58.92068575483809</v>
          </cell>
          <cell r="P104">
            <v>43418.036446469247</v>
          </cell>
          <cell r="Q104">
            <v>11.294721960518325</v>
          </cell>
          <cell r="R104">
            <v>11.421052605852152</v>
          </cell>
        </row>
        <row r="105">
          <cell r="A105">
            <v>42515</v>
          </cell>
          <cell r="B105">
            <v>50.5</v>
          </cell>
          <cell r="C105">
            <v>0</v>
          </cell>
          <cell r="D105">
            <v>0</v>
          </cell>
          <cell r="E105">
            <v>38.255000000000003</v>
          </cell>
          <cell r="F105">
            <v>42515</v>
          </cell>
          <cell r="G105">
            <v>0</v>
          </cell>
          <cell r="H105">
            <v>11.6517028046891</v>
          </cell>
          <cell r="I105" t="e">
            <v>#DIV/0!</v>
          </cell>
          <cell r="J105">
            <v>38.255000000000003</v>
          </cell>
          <cell r="M105">
            <v>52.045170842824589</v>
          </cell>
          <cell r="N105">
            <v>59.261140998505446</v>
          </cell>
          <cell r="O105">
            <v>58.92068575483809</v>
          </cell>
          <cell r="P105">
            <v>43418.036446469247</v>
          </cell>
          <cell r="Q105">
            <v>11.294721960518325</v>
          </cell>
          <cell r="R105">
            <v>11.421052605852152</v>
          </cell>
        </row>
        <row r="106">
          <cell r="A106">
            <v>42516</v>
          </cell>
          <cell r="B106">
            <v>50.55</v>
          </cell>
          <cell r="C106">
            <v>0</v>
          </cell>
          <cell r="D106">
            <v>0</v>
          </cell>
          <cell r="E106">
            <v>37.855000000000004</v>
          </cell>
          <cell r="F106">
            <v>42516</v>
          </cell>
          <cell r="G106">
            <v>0</v>
          </cell>
          <cell r="H106">
            <v>11.509753125850199</v>
          </cell>
          <cell r="I106" t="e">
            <v>#DIV/0!</v>
          </cell>
          <cell r="J106">
            <v>37.855000000000004</v>
          </cell>
          <cell r="M106">
            <v>52.045170842824589</v>
          </cell>
          <cell r="N106">
            <v>59.261140998505446</v>
          </cell>
          <cell r="O106">
            <v>58.92068575483809</v>
          </cell>
          <cell r="P106">
            <v>43418.036446469247</v>
          </cell>
          <cell r="Q106">
            <v>11.294721960518325</v>
          </cell>
          <cell r="R106">
            <v>11.421052605852152</v>
          </cell>
        </row>
        <row r="107">
          <cell r="A107">
            <v>42517</v>
          </cell>
          <cell r="B107">
            <v>50.85</v>
          </cell>
          <cell r="C107">
            <v>0</v>
          </cell>
          <cell r="D107">
            <v>0</v>
          </cell>
          <cell r="E107">
            <v>38.185000000000002</v>
          </cell>
          <cell r="F107">
            <v>42517</v>
          </cell>
          <cell r="G107">
            <v>0</v>
          </cell>
          <cell r="H107">
            <v>11.6785384669995</v>
          </cell>
          <cell r="I107" t="e">
            <v>#DIV/0!</v>
          </cell>
          <cell r="J107">
            <v>38.185000000000002</v>
          </cell>
          <cell r="M107">
            <v>52.045170842824589</v>
          </cell>
          <cell r="N107">
            <v>59.261140998505446</v>
          </cell>
          <cell r="O107">
            <v>58.92068575483809</v>
          </cell>
          <cell r="P107">
            <v>43418.036446469247</v>
          </cell>
          <cell r="Q107">
            <v>11.294721960518325</v>
          </cell>
          <cell r="R107">
            <v>11.421052605852152</v>
          </cell>
        </row>
        <row r="108">
          <cell r="A108">
            <v>42521</v>
          </cell>
          <cell r="B108">
            <v>50.72</v>
          </cell>
          <cell r="C108">
            <v>0</v>
          </cell>
          <cell r="D108">
            <v>0</v>
          </cell>
          <cell r="E108">
            <v>38.089999999999996</v>
          </cell>
          <cell r="F108">
            <v>42521</v>
          </cell>
          <cell r="G108">
            <v>0</v>
          </cell>
          <cell r="H108">
            <v>11.621995483619299</v>
          </cell>
          <cell r="I108" t="e">
            <v>#DIV/0!</v>
          </cell>
          <cell r="J108">
            <v>38.089999999999996</v>
          </cell>
          <cell r="M108">
            <v>52.045170842824589</v>
          </cell>
          <cell r="N108">
            <v>59.261140998505446</v>
          </cell>
          <cell r="O108">
            <v>58.92068575483809</v>
          </cell>
          <cell r="P108">
            <v>43418.036446469247</v>
          </cell>
          <cell r="Q108">
            <v>11.294721960518325</v>
          </cell>
          <cell r="R108">
            <v>11.421052605852152</v>
          </cell>
        </row>
        <row r="109">
          <cell r="A109">
            <v>42522</v>
          </cell>
          <cell r="B109">
            <v>51</v>
          </cell>
          <cell r="C109">
            <v>0</v>
          </cell>
          <cell r="D109">
            <v>0</v>
          </cell>
          <cell r="E109">
            <v>38.256999999999998</v>
          </cell>
          <cell r="F109">
            <v>42522</v>
          </cell>
          <cell r="G109">
            <v>0</v>
          </cell>
          <cell r="H109">
            <v>11.740225346117899</v>
          </cell>
          <cell r="I109" t="e">
            <v>#DIV/0!</v>
          </cell>
          <cell r="J109">
            <v>38.256999999999998</v>
          </cell>
          <cell r="M109">
            <v>52.045170842824589</v>
          </cell>
          <cell r="N109">
            <v>59.261140998505446</v>
          </cell>
          <cell r="O109">
            <v>58.92068575483809</v>
          </cell>
          <cell r="P109">
            <v>43418.036446469247</v>
          </cell>
          <cell r="Q109">
            <v>11.294721960518325</v>
          </cell>
          <cell r="R109">
            <v>11.421052605852152</v>
          </cell>
        </row>
        <row r="110">
          <cell r="A110">
            <v>42523</v>
          </cell>
          <cell r="B110">
            <v>51.11</v>
          </cell>
          <cell r="C110">
            <v>0</v>
          </cell>
          <cell r="D110">
            <v>0</v>
          </cell>
          <cell r="E110">
            <v>38.402000000000001</v>
          </cell>
          <cell r="F110">
            <v>42523</v>
          </cell>
          <cell r="G110">
            <v>0</v>
          </cell>
          <cell r="H110">
            <v>11.822986249867</v>
          </cell>
          <cell r="I110" t="e">
            <v>#DIV/0!</v>
          </cell>
          <cell r="J110">
            <v>38.402000000000001</v>
          </cell>
          <cell r="M110">
            <v>52.045170842824589</v>
          </cell>
          <cell r="N110">
            <v>59.261140998505446</v>
          </cell>
          <cell r="O110">
            <v>58.92068575483809</v>
          </cell>
          <cell r="P110">
            <v>43418.036446469247</v>
          </cell>
          <cell r="Q110">
            <v>11.294721960518325</v>
          </cell>
          <cell r="R110">
            <v>11.421052605852152</v>
          </cell>
        </row>
        <row r="111">
          <cell r="A111">
            <v>42524</v>
          </cell>
          <cell r="B111">
            <v>50.19</v>
          </cell>
          <cell r="C111">
            <v>0</v>
          </cell>
          <cell r="D111">
            <v>0</v>
          </cell>
          <cell r="E111">
            <v>37.634999999999998</v>
          </cell>
          <cell r="F111">
            <v>42524</v>
          </cell>
          <cell r="G111">
            <v>0</v>
          </cell>
          <cell r="H111">
            <v>11.5037656211206</v>
          </cell>
          <cell r="I111" t="e">
            <v>#DIV/0!</v>
          </cell>
          <cell r="J111">
            <v>37.634999999999998</v>
          </cell>
          <cell r="M111">
            <v>52.045170842824589</v>
          </cell>
          <cell r="N111">
            <v>59.261140998505446</v>
          </cell>
          <cell r="O111">
            <v>58.92068575483809</v>
          </cell>
          <cell r="P111">
            <v>43418.036446469247</v>
          </cell>
          <cell r="Q111">
            <v>11.294721960518325</v>
          </cell>
          <cell r="R111">
            <v>11.421052605852152</v>
          </cell>
        </row>
        <row r="112">
          <cell r="A112">
            <v>42527</v>
          </cell>
          <cell r="B112">
            <v>50.49</v>
          </cell>
          <cell r="C112">
            <v>0</v>
          </cell>
          <cell r="D112">
            <v>0</v>
          </cell>
          <cell r="E112">
            <v>38.108999999999995</v>
          </cell>
          <cell r="F112">
            <v>42527</v>
          </cell>
          <cell r="G112">
            <v>0</v>
          </cell>
          <cell r="H112">
            <v>11.7370892018779</v>
          </cell>
          <cell r="I112" t="e">
            <v>#DIV/0!</v>
          </cell>
          <cell r="J112">
            <v>38.108999999999995</v>
          </cell>
          <cell r="M112">
            <v>52.045170842824589</v>
          </cell>
          <cell r="N112">
            <v>59.261140998505446</v>
          </cell>
          <cell r="O112">
            <v>58.92068575483809</v>
          </cell>
          <cell r="P112">
            <v>43418.036446469247</v>
          </cell>
          <cell r="Q112">
            <v>11.294721960518325</v>
          </cell>
          <cell r="R112">
            <v>11.421052605852152</v>
          </cell>
        </row>
        <row r="113">
          <cell r="A113">
            <v>42528</v>
          </cell>
          <cell r="B113">
            <v>50.27</v>
          </cell>
          <cell r="C113">
            <v>0</v>
          </cell>
          <cell r="D113">
            <v>0</v>
          </cell>
          <cell r="E113">
            <v>37.824999999999996</v>
          </cell>
          <cell r="F113">
            <v>42528</v>
          </cell>
          <cell r="G113">
            <v>0</v>
          </cell>
          <cell r="H113">
            <v>11.582420172027801</v>
          </cell>
          <cell r="I113" t="e">
            <v>#DIV/0!</v>
          </cell>
          <cell r="J113">
            <v>37.824999999999996</v>
          </cell>
          <cell r="M113">
            <v>52.045170842824589</v>
          </cell>
          <cell r="N113">
            <v>59.261140998505446</v>
          </cell>
          <cell r="O113">
            <v>58.92068575483809</v>
          </cell>
          <cell r="P113">
            <v>43418.036446469247</v>
          </cell>
          <cell r="Q113">
            <v>11.294721960518325</v>
          </cell>
          <cell r="R113">
            <v>11.421052605852152</v>
          </cell>
        </row>
        <row r="114">
          <cell r="A114">
            <v>42529</v>
          </cell>
          <cell r="B114">
            <v>50</v>
          </cell>
          <cell r="C114">
            <v>0</v>
          </cell>
          <cell r="D114">
            <v>0</v>
          </cell>
          <cell r="E114">
            <v>37.915000000000006</v>
          </cell>
          <cell r="F114">
            <v>42529</v>
          </cell>
          <cell r="G114">
            <v>0</v>
          </cell>
          <cell r="H114">
            <v>11.5706374455049</v>
          </cell>
          <cell r="I114" t="e">
            <v>#DIV/0!</v>
          </cell>
          <cell r="J114">
            <v>37.915000000000006</v>
          </cell>
          <cell r="M114">
            <v>52.045170842824589</v>
          </cell>
          <cell r="N114">
            <v>59.261140998505446</v>
          </cell>
          <cell r="O114">
            <v>58.92068575483809</v>
          </cell>
          <cell r="P114">
            <v>43418.036446469247</v>
          </cell>
          <cell r="Q114">
            <v>11.294721960518325</v>
          </cell>
          <cell r="R114">
            <v>11.421052605852152</v>
          </cell>
        </row>
        <row r="115">
          <cell r="A115">
            <v>42530</v>
          </cell>
          <cell r="B115">
            <v>49.14</v>
          </cell>
          <cell r="C115">
            <v>0</v>
          </cell>
          <cell r="D115">
            <v>0</v>
          </cell>
          <cell r="E115">
            <v>37.484000000000002</v>
          </cell>
          <cell r="F115">
            <v>42530</v>
          </cell>
          <cell r="G115">
            <v>0</v>
          </cell>
          <cell r="H115">
            <v>11.416331238377699</v>
          </cell>
          <cell r="I115" t="e">
            <v>#DIV/0!</v>
          </cell>
          <cell r="J115">
            <v>37.484000000000002</v>
          </cell>
          <cell r="M115">
            <v>52.045170842824589</v>
          </cell>
          <cell r="N115">
            <v>59.261140998505446</v>
          </cell>
          <cell r="O115">
            <v>58.92068575483809</v>
          </cell>
          <cell r="P115">
            <v>43418.036446469247</v>
          </cell>
          <cell r="Q115">
            <v>11.294721960518325</v>
          </cell>
          <cell r="R115">
            <v>11.421052605852152</v>
          </cell>
        </row>
        <row r="116">
          <cell r="A116">
            <v>42531</v>
          </cell>
          <cell r="B116">
            <v>48.34</v>
          </cell>
          <cell r="C116">
            <v>0</v>
          </cell>
          <cell r="D116">
            <v>0</v>
          </cell>
          <cell r="E116">
            <v>36.923000000000002</v>
          </cell>
          <cell r="F116">
            <v>42531</v>
          </cell>
          <cell r="G116">
            <v>0</v>
          </cell>
          <cell r="H116">
            <v>11.186839012926001</v>
          </cell>
          <cell r="I116" t="e">
            <v>#DIV/0!</v>
          </cell>
          <cell r="J116">
            <v>36.923000000000002</v>
          </cell>
          <cell r="M116">
            <v>52.045170842824589</v>
          </cell>
          <cell r="N116">
            <v>59.261140998505446</v>
          </cell>
          <cell r="O116">
            <v>58.92068575483809</v>
          </cell>
          <cell r="P116">
            <v>43418.036446469247</v>
          </cell>
          <cell r="Q116">
            <v>11.294721960518325</v>
          </cell>
          <cell r="R116">
            <v>11.421052605852152</v>
          </cell>
        </row>
        <row r="117">
          <cell r="A117">
            <v>42534</v>
          </cell>
          <cell r="B117">
            <v>47.97</v>
          </cell>
          <cell r="C117">
            <v>0</v>
          </cell>
          <cell r="D117">
            <v>0</v>
          </cell>
          <cell r="E117">
            <v>36.546999999999997</v>
          </cell>
          <cell r="F117">
            <v>42534</v>
          </cell>
          <cell r="G117">
            <v>0</v>
          </cell>
          <cell r="H117">
            <v>10.9988249118684</v>
          </cell>
          <cell r="I117" t="e">
            <v>#DIV/0!</v>
          </cell>
          <cell r="J117">
            <v>36.546999999999997</v>
          </cell>
          <cell r="M117">
            <v>52.045170842824589</v>
          </cell>
          <cell r="N117">
            <v>59.261140998505446</v>
          </cell>
          <cell r="O117">
            <v>58.92068575483809</v>
          </cell>
          <cell r="P117">
            <v>43418.036446469247</v>
          </cell>
          <cell r="Q117">
            <v>11.294721960518325</v>
          </cell>
          <cell r="R117">
            <v>11.421052605852152</v>
          </cell>
        </row>
        <row r="118">
          <cell r="A118">
            <v>42535</v>
          </cell>
          <cell r="B118">
            <v>46.88</v>
          </cell>
          <cell r="C118">
            <v>0</v>
          </cell>
          <cell r="D118">
            <v>0</v>
          </cell>
          <cell r="E118">
            <v>35.76</v>
          </cell>
          <cell r="F118">
            <v>42535</v>
          </cell>
          <cell r="G118">
            <v>0</v>
          </cell>
          <cell r="H118">
            <v>10.681551116333701</v>
          </cell>
          <cell r="I118" t="e">
            <v>#DIV/0!</v>
          </cell>
          <cell r="J118">
            <v>35.76</v>
          </cell>
          <cell r="M118">
            <v>52.045170842824589</v>
          </cell>
          <cell r="N118">
            <v>59.261140998505446</v>
          </cell>
          <cell r="O118">
            <v>58.92068575483809</v>
          </cell>
          <cell r="P118">
            <v>43418.036446469247</v>
          </cell>
          <cell r="Q118">
            <v>11.294721960518325</v>
          </cell>
          <cell r="R118">
            <v>11.421052605852152</v>
          </cell>
        </row>
        <row r="119">
          <cell r="A119">
            <v>42536</v>
          </cell>
          <cell r="B119">
            <v>46.78</v>
          </cell>
          <cell r="C119">
            <v>0</v>
          </cell>
          <cell r="D119">
            <v>0</v>
          </cell>
          <cell r="E119">
            <v>35.792999999999999</v>
          </cell>
          <cell r="F119">
            <v>42536</v>
          </cell>
          <cell r="G119">
            <v>0</v>
          </cell>
          <cell r="H119">
            <v>10.693301997649799</v>
          </cell>
          <cell r="I119" t="e">
            <v>#DIV/0!</v>
          </cell>
          <cell r="J119">
            <v>35.792999999999999</v>
          </cell>
          <cell r="M119">
            <v>52.045170842824589</v>
          </cell>
          <cell r="N119">
            <v>59.261140998505446</v>
          </cell>
          <cell r="O119">
            <v>58.92068575483809</v>
          </cell>
          <cell r="P119">
            <v>43418.036446469247</v>
          </cell>
          <cell r="Q119">
            <v>11.294721960518325</v>
          </cell>
          <cell r="R119">
            <v>11.421052605852152</v>
          </cell>
        </row>
        <row r="120">
          <cell r="A120">
            <v>42537</v>
          </cell>
          <cell r="B120">
            <v>46.85</v>
          </cell>
          <cell r="C120">
            <v>0</v>
          </cell>
          <cell r="D120">
            <v>0</v>
          </cell>
          <cell r="E120">
            <v>35.725000000000001</v>
          </cell>
          <cell r="F120">
            <v>42537</v>
          </cell>
          <cell r="G120">
            <v>0</v>
          </cell>
          <cell r="H120">
            <v>10.540540540540499</v>
          </cell>
          <cell r="I120" t="e">
            <v>#DIV/0!</v>
          </cell>
          <cell r="J120">
            <v>35.725000000000001</v>
          </cell>
          <cell r="M120">
            <v>52.045170842824589</v>
          </cell>
          <cell r="N120">
            <v>59.261140998505446</v>
          </cell>
          <cell r="O120">
            <v>58.92068575483809</v>
          </cell>
          <cell r="P120">
            <v>43418.036446469247</v>
          </cell>
          <cell r="Q120">
            <v>11.294721960518325</v>
          </cell>
          <cell r="R120">
            <v>11.421052605852152</v>
          </cell>
        </row>
        <row r="121">
          <cell r="A121">
            <v>42538</v>
          </cell>
          <cell r="B121">
            <v>46.6</v>
          </cell>
          <cell r="C121">
            <v>0</v>
          </cell>
          <cell r="D121">
            <v>0</v>
          </cell>
          <cell r="E121">
            <v>35.887999999999991</v>
          </cell>
          <cell r="F121">
            <v>42538</v>
          </cell>
          <cell r="G121">
            <v>0</v>
          </cell>
          <cell r="H121">
            <v>10.681551116333701</v>
          </cell>
          <cell r="I121" t="e">
            <v>#DIV/0!</v>
          </cell>
          <cell r="J121">
            <v>35.887999999999991</v>
          </cell>
          <cell r="M121">
            <v>52.045170842824589</v>
          </cell>
          <cell r="N121">
            <v>59.261140998505446</v>
          </cell>
          <cell r="O121">
            <v>58.92068575483809</v>
          </cell>
          <cell r="P121">
            <v>43418.036446469247</v>
          </cell>
          <cell r="Q121">
            <v>11.294721960518325</v>
          </cell>
          <cell r="R121">
            <v>11.421052605852152</v>
          </cell>
        </row>
        <row r="122">
          <cell r="A122">
            <v>42541</v>
          </cell>
          <cell r="B122">
            <v>46.93</v>
          </cell>
          <cell r="C122">
            <v>0</v>
          </cell>
          <cell r="D122">
            <v>0</v>
          </cell>
          <cell r="E122">
            <v>36.052</v>
          </cell>
          <cell r="F122">
            <v>42541</v>
          </cell>
          <cell r="G122">
            <v>0</v>
          </cell>
          <cell r="H122">
            <v>10.775558166862499</v>
          </cell>
          <cell r="I122" t="e">
            <v>#DIV/0!</v>
          </cell>
          <cell r="J122">
            <v>36.052</v>
          </cell>
          <cell r="M122">
            <v>52.045170842824589</v>
          </cell>
          <cell r="N122">
            <v>59.261140998505446</v>
          </cell>
          <cell r="O122">
            <v>58.92068575483809</v>
          </cell>
          <cell r="P122">
            <v>43418.036446469247</v>
          </cell>
          <cell r="Q122">
            <v>11.294721960518325</v>
          </cell>
          <cell r="R122">
            <v>11.421052605852152</v>
          </cell>
        </row>
        <row r="123">
          <cell r="A123">
            <v>42542</v>
          </cell>
          <cell r="B123">
            <v>47.23</v>
          </cell>
          <cell r="C123">
            <v>0</v>
          </cell>
          <cell r="D123">
            <v>0</v>
          </cell>
          <cell r="E123">
            <v>36.226000000000006</v>
          </cell>
          <cell r="F123">
            <v>42542</v>
          </cell>
          <cell r="G123">
            <v>0</v>
          </cell>
          <cell r="H123">
            <v>10.775558166862499</v>
          </cell>
          <cell r="I123" t="e">
            <v>#DIV/0!</v>
          </cell>
          <cell r="J123">
            <v>36.226000000000006</v>
          </cell>
          <cell r="M123">
            <v>52.045170842824589</v>
          </cell>
          <cell r="N123">
            <v>59.261140998505446</v>
          </cell>
          <cell r="O123">
            <v>58.92068575483809</v>
          </cell>
          <cell r="P123">
            <v>43418.036446469247</v>
          </cell>
          <cell r="Q123">
            <v>11.294721960518325</v>
          </cell>
          <cell r="R123">
            <v>11.421052605852152</v>
          </cell>
        </row>
        <row r="124">
          <cell r="A124">
            <v>42543</v>
          </cell>
          <cell r="B124">
            <v>46.97</v>
          </cell>
          <cell r="C124">
            <v>0</v>
          </cell>
          <cell r="D124">
            <v>0</v>
          </cell>
          <cell r="E124">
            <v>36.191000000000003</v>
          </cell>
          <cell r="F124">
            <v>42543</v>
          </cell>
          <cell r="G124">
            <v>0</v>
          </cell>
          <cell r="H124">
            <v>10.716677829872699</v>
          </cell>
          <cell r="I124" t="e">
            <v>#DIV/0!</v>
          </cell>
          <cell r="J124">
            <v>36.191000000000003</v>
          </cell>
          <cell r="M124">
            <v>52.045170842824589</v>
          </cell>
          <cell r="N124">
            <v>59.261140998505446</v>
          </cell>
          <cell r="O124">
            <v>58.92068575483809</v>
          </cell>
          <cell r="P124">
            <v>43418.036446469247</v>
          </cell>
          <cell r="Q124">
            <v>11.294721960518325</v>
          </cell>
          <cell r="R124">
            <v>11.421052605852152</v>
          </cell>
        </row>
        <row r="125">
          <cell r="A125">
            <v>42544</v>
          </cell>
          <cell r="B125">
            <v>47.91</v>
          </cell>
          <cell r="C125">
            <v>0</v>
          </cell>
          <cell r="D125">
            <v>0</v>
          </cell>
          <cell r="E125">
            <v>37.215999999999994</v>
          </cell>
          <cell r="F125">
            <v>42544</v>
          </cell>
          <cell r="G125">
            <v>0</v>
          </cell>
          <cell r="H125">
            <v>11.110066072562301</v>
          </cell>
          <cell r="I125" t="e">
            <v>#DIV/0!</v>
          </cell>
          <cell r="J125">
            <v>37.215999999999994</v>
          </cell>
          <cell r="M125">
            <v>52.045170842824589</v>
          </cell>
          <cell r="N125">
            <v>59.261140998505446</v>
          </cell>
          <cell r="O125">
            <v>58.92068575483809</v>
          </cell>
          <cell r="P125">
            <v>43418.036446469247</v>
          </cell>
          <cell r="Q125">
            <v>11.294721960518325</v>
          </cell>
          <cell r="R125">
            <v>11.421052605852152</v>
          </cell>
        </row>
        <row r="126">
          <cell r="A126">
            <v>42545</v>
          </cell>
          <cell r="B126">
            <v>45.71</v>
          </cell>
          <cell r="C126">
            <v>0</v>
          </cell>
          <cell r="D126">
            <v>0</v>
          </cell>
          <cell r="E126">
            <v>34.599999999999994</v>
          </cell>
          <cell r="F126">
            <v>42545</v>
          </cell>
          <cell r="G126">
            <v>0</v>
          </cell>
          <cell r="H126">
            <v>10.0284511744927</v>
          </cell>
          <cell r="I126" t="e">
            <v>#DIV/0!</v>
          </cell>
          <cell r="J126">
            <v>34.599999999999994</v>
          </cell>
          <cell r="M126">
            <v>52.045170842824589</v>
          </cell>
          <cell r="N126">
            <v>59.261140998505446</v>
          </cell>
          <cell r="O126">
            <v>58.92068575483809</v>
          </cell>
          <cell r="P126">
            <v>43418.036446469247</v>
          </cell>
          <cell r="Q126">
            <v>11.294721960518325</v>
          </cell>
          <cell r="R126">
            <v>11.421052605852152</v>
          </cell>
        </row>
        <row r="127">
          <cell r="A127">
            <v>42548</v>
          </cell>
          <cell r="B127">
            <v>45.01</v>
          </cell>
          <cell r="C127">
            <v>0</v>
          </cell>
          <cell r="D127">
            <v>0</v>
          </cell>
          <cell r="E127">
            <v>33.019000000000005</v>
          </cell>
          <cell r="F127">
            <v>42548</v>
          </cell>
          <cell r="G127">
            <v>0</v>
          </cell>
          <cell r="H127">
            <v>9.2995367866632197</v>
          </cell>
          <cell r="I127" t="e">
            <v>#DIV/0!</v>
          </cell>
          <cell r="J127">
            <v>33.019000000000005</v>
          </cell>
          <cell r="M127">
            <v>52.045170842824589</v>
          </cell>
          <cell r="N127">
            <v>59.261140998505446</v>
          </cell>
          <cell r="O127">
            <v>58.92068575483809</v>
          </cell>
          <cell r="P127">
            <v>43418.036446469247</v>
          </cell>
          <cell r="Q127">
            <v>11.294721960518325</v>
          </cell>
          <cell r="R127">
            <v>11.421052605852152</v>
          </cell>
        </row>
        <row r="128">
          <cell r="A128">
            <v>42549</v>
          </cell>
          <cell r="B128">
            <v>46.1</v>
          </cell>
          <cell r="C128">
            <v>0</v>
          </cell>
          <cell r="D128">
            <v>0</v>
          </cell>
          <cell r="E128">
            <v>33.957000000000001</v>
          </cell>
          <cell r="F128">
            <v>42549</v>
          </cell>
          <cell r="G128">
            <v>0</v>
          </cell>
          <cell r="H128">
            <v>9.6757506642526305</v>
          </cell>
          <cell r="I128" t="e">
            <v>#DIV/0!</v>
          </cell>
          <cell r="J128">
            <v>33.957000000000001</v>
          </cell>
          <cell r="M128">
            <v>52.045170842824589</v>
          </cell>
          <cell r="N128">
            <v>59.261140998505446</v>
          </cell>
          <cell r="O128">
            <v>58.92068575483809</v>
          </cell>
          <cell r="P128">
            <v>43418.036446469247</v>
          </cell>
          <cell r="Q128">
            <v>11.294721960518325</v>
          </cell>
          <cell r="R128">
            <v>11.421052605852152</v>
          </cell>
        </row>
        <row r="129">
          <cell r="A129">
            <v>42550</v>
          </cell>
          <cell r="B129">
            <v>46.97</v>
          </cell>
          <cell r="C129">
            <v>0</v>
          </cell>
          <cell r="D129">
            <v>0</v>
          </cell>
          <cell r="E129">
            <v>34.761000000000003</v>
          </cell>
          <cell r="F129">
            <v>42550</v>
          </cell>
          <cell r="G129">
            <v>0</v>
          </cell>
          <cell r="H129">
            <v>9.9100795631090808</v>
          </cell>
          <cell r="I129" t="e">
            <v>#DIV/0!</v>
          </cell>
          <cell r="J129">
            <v>34.761000000000003</v>
          </cell>
          <cell r="M129">
            <v>52.045170842824589</v>
          </cell>
          <cell r="N129">
            <v>59.261140998505446</v>
          </cell>
          <cell r="O129">
            <v>58.92068575483809</v>
          </cell>
          <cell r="P129">
            <v>43418.036446469247</v>
          </cell>
          <cell r="Q129">
            <v>11.294721960518325</v>
          </cell>
          <cell r="R129">
            <v>11.421052605852152</v>
          </cell>
        </row>
        <row r="130">
          <cell r="A130">
            <v>42551</v>
          </cell>
          <cell r="B130">
            <v>47.33</v>
          </cell>
          <cell r="C130">
            <v>0</v>
          </cell>
          <cell r="D130">
            <v>0</v>
          </cell>
          <cell r="E130">
            <v>35.335999999999999</v>
          </cell>
          <cell r="F130">
            <v>42551</v>
          </cell>
          <cell r="G130">
            <v>0</v>
          </cell>
          <cell r="H130">
            <v>10.0097627533317</v>
          </cell>
          <cell r="I130" t="e">
            <v>#DIV/0!</v>
          </cell>
          <cell r="J130">
            <v>35.335999999999999</v>
          </cell>
          <cell r="M130">
            <v>52.045170842824589</v>
          </cell>
          <cell r="N130">
            <v>59.261140998505446</v>
          </cell>
          <cell r="O130">
            <v>58.92068575483809</v>
          </cell>
          <cell r="P130">
            <v>43418.036446469247</v>
          </cell>
          <cell r="Q130">
            <v>11.294721960518325</v>
          </cell>
          <cell r="R130">
            <v>11.421052605852152</v>
          </cell>
        </row>
        <row r="131">
          <cell r="A131">
            <v>42552</v>
          </cell>
          <cell r="B131">
            <v>47.03</v>
          </cell>
          <cell r="C131">
            <v>0</v>
          </cell>
          <cell r="D131">
            <v>0</v>
          </cell>
          <cell r="E131">
            <v>35.024999999999999</v>
          </cell>
          <cell r="F131">
            <v>42552</v>
          </cell>
          <cell r="G131">
            <v>0</v>
          </cell>
          <cell r="H131">
            <v>9.8278942913571008</v>
          </cell>
          <cell r="I131" t="e">
            <v>#DIV/0!</v>
          </cell>
          <cell r="J131">
            <v>35.024999999999999</v>
          </cell>
          <cell r="M131">
            <v>52.045170842824589</v>
          </cell>
          <cell r="N131">
            <v>59.261140998505446</v>
          </cell>
          <cell r="O131">
            <v>58.92068575483809</v>
          </cell>
          <cell r="P131">
            <v>43418.036446469247</v>
          </cell>
          <cell r="Q131">
            <v>11.294721960518325</v>
          </cell>
          <cell r="R131">
            <v>11.421052605852152</v>
          </cell>
        </row>
        <row r="132">
          <cell r="A132">
            <v>42556</v>
          </cell>
          <cell r="B132">
            <v>46.21</v>
          </cell>
          <cell r="C132">
            <v>0</v>
          </cell>
          <cell r="D132">
            <v>0</v>
          </cell>
          <cell r="E132">
            <v>34.007999999999996</v>
          </cell>
          <cell r="F132">
            <v>42556</v>
          </cell>
          <cell r="G132">
            <v>0</v>
          </cell>
          <cell r="H132">
            <v>9.4307451699768308</v>
          </cell>
          <cell r="I132" t="e">
            <v>#DIV/0!</v>
          </cell>
          <cell r="J132">
            <v>34.007999999999996</v>
          </cell>
          <cell r="M132">
            <v>52.045170842824589</v>
          </cell>
          <cell r="N132">
            <v>59.261140998505446</v>
          </cell>
          <cell r="O132">
            <v>58.92068575483809</v>
          </cell>
          <cell r="P132">
            <v>43418.036446469247</v>
          </cell>
          <cell r="Q132">
            <v>11.294721960518325</v>
          </cell>
          <cell r="R132">
            <v>11.421052605852152</v>
          </cell>
        </row>
        <row r="133">
          <cell r="A133">
            <v>42557</v>
          </cell>
          <cell r="B133">
            <v>46.65</v>
          </cell>
          <cell r="C133">
            <v>0</v>
          </cell>
          <cell r="D133">
            <v>0</v>
          </cell>
          <cell r="E133">
            <v>34.308999999999997</v>
          </cell>
          <cell r="F133">
            <v>42557</v>
          </cell>
          <cell r="G133">
            <v>0</v>
          </cell>
          <cell r="H133">
            <v>9.6306487458990393</v>
          </cell>
          <cell r="I133" t="e">
            <v>#DIV/0!</v>
          </cell>
          <cell r="J133">
            <v>34.308999999999997</v>
          </cell>
          <cell r="M133">
            <v>52.045170842824589</v>
          </cell>
          <cell r="N133">
            <v>59.261140998505446</v>
          </cell>
          <cell r="O133">
            <v>58.92068575483809</v>
          </cell>
          <cell r="P133">
            <v>43418.036446469247</v>
          </cell>
          <cell r="Q133">
            <v>11.294721960518325</v>
          </cell>
          <cell r="R133">
            <v>11.421052605852152</v>
          </cell>
        </row>
        <row r="134">
          <cell r="A134">
            <v>42558</v>
          </cell>
          <cell r="B134">
            <v>46.8</v>
          </cell>
          <cell r="C134">
            <v>0</v>
          </cell>
          <cell r="D134">
            <v>0</v>
          </cell>
          <cell r="E134">
            <v>34.520999999999994</v>
          </cell>
          <cell r="F134">
            <v>42558</v>
          </cell>
          <cell r="G134">
            <v>0</v>
          </cell>
          <cell r="H134">
            <v>9.73359446895868</v>
          </cell>
          <cell r="I134" t="e">
            <v>#DIV/0!</v>
          </cell>
          <cell r="J134">
            <v>34.520999999999994</v>
          </cell>
          <cell r="M134">
            <v>52.045170842824589</v>
          </cell>
          <cell r="N134">
            <v>59.261140998505446</v>
          </cell>
          <cell r="O134">
            <v>58.92068575483809</v>
          </cell>
          <cell r="P134">
            <v>43418.036446469247</v>
          </cell>
          <cell r="Q134">
            <v>11.294721960518325</v>
          </cell>
          <cell r="R134">
            <v>11.421052605852152</v>
          </cell>
        </row>
        <row r="135">
          <cell r="A135">
            <v>42559</v>
          </cell>
          <cell r="B135">
            <v>47.79</v>
          </cell>
          <cell r="C135">
            <v>0</v>
          </cell>
          <cell r="D135">
            <v>0</v>
          </cell>
          <cell r="E135">
            <v>35.112999999999992</v>
          </cell>
          <cell r="F135">
            <v>42559</v>
          </cell>
          <cell r="G135">
            <v>0</v>
          </cell>
          <cell r="H135">
            <v>9.9622285174693097</v>
          </cell>
          <cell r="I135" t="e">
            <v>#DIV/0!</v>
          </cell>
          <cell r="J135">
            <v>35.112999999999992</v>
          </cell>
          <cell r="M135">
            <v>52.045170842824589</v>
          </cell>
          <cell r="N135">
            <v>59.261140998505446</v>
          </cell>
          <cell r="O135">
            <v>58.92068575483809</v>
          </cell>
          <cell r="P135">
            <v>43418.036446469247</v>
          </cell>
          <cell r="Q135">
            <v>11.294721960518325</v>
          </cell>
          <cell r="R135">
            <v>11.421052605852152</v>
          </cell>
        </row>
        <row r="136">
          <cell r="A136">
            <v>42562</v>
          </cell>
          <cell r="B136">
            <v>48.08</v>
          </cell>
          <cell r="C136">
            <v>0</v>
          </cell>
          <cell r="D136">
            <v>0</v>
          </cell>
          <cell r="E136">
            <v>35.359000000000002</v>
          </cell>
          <cell r="F136">
            <v>42562</v>
          </cell>
          <cell r="G136">
            <v>0</v>
          </cell>
          <cell r="H136">
            <v>10.1290658093797</v>
          </cell>
          <cell r="I136" t="e">
            <v>#DIV/0!</v>
          </cell>
          <cell r="J136">
            <v>35.359000000000002</v>
          </cell>
          <cell r="M136">
            <v>52.045170842824589</v>
          </cell>
          <cell r="N136">
            <v>59.261140998505446</v>
          </cell>
          <cell r="O136">
            <v>58.92068575483809</v>
          </cell>
          <cell r="P136">
            <v>43418.036446469247</v>
          </cell>
          <cell r="Q136">
            <v>11.294721960518325</v>
          </cell>
          <cell r="R136">
            <v>11.421052605852152</v>
          </cell>
        </row>
        <row r="137">
          <cell r="A137">
            <v>42563</v>
          </cell>
          <cell r="B137">
            <v>48.35</v>
          </cell>
          <cell r="C137">
            <v>0</v>
          </cell>
          <cell r="D137">
            <v>0</v>
          </cell>
          <cell r="E137">
            <v>36.007000000000005</v>
          </cell>
          <cell r="F137">
            <v>42563</v>
          </cell>
          <cell r="G137">
            <v>0</v>
          </cell>
          <cell r="H137">
            <v>10.453539168215601</v>
          </cell>
          <cell r="I137" t="e">
            <v>#DIV/0!</v>
          </cell>
          <cell r="J137">
            <v>36.007000000000005</v>
          </cell>
          <cell r="M137">
            <v>52.045170842824589</v>
          </cell>
          <cell r="N137">
            <v>59.261140998505446</v>
          </cell>
          <cell r="O137">
            <v>58.92068575483809</v>
          </cell>
          <cell r="P137">
            <v>43418.036446469247</v>
          </cell>
          <cell r="Q137">
            <v>11.294721960518325</v>
          </cell>
          <cell r="R137">
            <v>11.421052605852152</v>
          </cell>
        </row>
        <row r="138">
          <cell r="A138">
            <v>42564</v>
          </cell>
          <cell r="B138">
            <v>48.27</v>
          </cell>
          <cell r="C138">
            <v>0</v>
          </cell>
          <cell r="D138">
            <v>0</v>
          </cell>
          <cell r="E138">
            <v>35.966000000000001</v>
          </cell>
          <cell r="F138">
            <v>42564</v>
          </cell>
          <cell r="G138">
            <v>0</v>
          </cell>
          <cell r="H138">
            <v>10.5281920266175</v>
          </cell>
          <cell r="I138" t="e">
            <v>#DIV/0!</v>
          </cell>
          <cell r="J138">
            <v>35.966000000000001</v>
          </cell>
          <cell r="M138">
            <v>52.045170842824589</v>
          </cell>
          <cell r="N138">
            <v>59.261140998505446</v>
          </cell>
          <cell r="O138">
            <v>58.92068575483809</v>
          </cell>
          <cell r="P138">
            <v>43418.036446469247</v>
          </cell>
          <cell r="Q138">
            <v>11.294721960518325</v>
          </cell>
          <cell r="R138">
            <v>11.421052605852152</v>
          </cell>
        </row>
        <row r="139">
          <cell r="A139">
            <v>42565</v>
          </cell>
          <cell r="B139">
            <v>48.94</v>
          </cell>
          <cell r="C139">
            <v>0</v>
          </cell>
          <cell r="D139">
            <v>0</v>
          </cell>
          <cell r="E139">
            <v>36.616</v>
          </cell>
          <cell r="F139">
            <v>42565</v>
          </cell>
          <cell r="G139">
            <v>0</v>
          </cell>
          <cell r="H139">
            <v>10.7896144019963</v>
          </cell>
          <cell r="I139" t="e">
            <v>#DIV/0!</v>
          </cell>
          <cell r="J139">
            <v>36.616</v>
          </cell>
          <cell r="M139">
            <v>52.045170842824589</v>
          </cell>
          <cell r="N139">
            <v>59.261140998505446</v>
          </cell>
          <cell r="O139">
            <v>58.92068575483809</v>
          </cell>
          <cell r="P139">
            <v>43418.036446469247</v>
          </cell>
          <cell r="Q139">
            <v>11.294721960518325</v>
          </cell>
          <cell r="R139">
            <v>11.421052605852152</v>
          </cell>
        </row>
        <row r="140">
          <cell r="A140">
            <v>42566</v>
          </cell>
          <cell r="B140">
            <v>47.71</v>
          </cell>
          <cell r="C140">
            <v>0</v>
          </cell>
          <cell r="D140">
            <v>0</v>
          </cell>
          <cell r="E140">
            <v>36.575000000000003</v>
          </cell>
          <cell r="F140">
            <v>42566</v>
          </cell>
          <cell r="G140">
            <v>0</v>
          </cell>
          <cell r="H140">
            <v>10.8371457429743</v>
          </cell>
          <cell r="I140" t="e">
            <v>#DIV/0!</v>
          </cell>
          <cell r="J140">
            <v>36.575000000000003</v>
          </cell>
          <cell r="M140">
            <v>52.045170842824589</v>
          </cell>
          <cell r="N140">
            <v>59.261140998505446</v>
          </cell>
          <cell r="O140">
            <v>58.92068575483809</v>
          </cell>
          <cell r="P140">
            <v>43418.036446469247</v>
          </cell>
          <cell r="Q140">
            <v>11.294721960518325</v>
          </cell>
          <cell r="R140">
            <v>11.421052605852152</v>
          </cell>
        </row>
        <row r="141">
          <cell r="A141">
            <v>42569</v>
          </cell>
          <cell r="B141">
            <v>48.28</v>
          </cell>
          <cell r="C141">
            <v>0</v>
          </cell>
          <cell r="D141">
            <v>0</v>
          </cell>
          <cell r="E141">
            <v>36.6</v>
          </cell>
          <cell r="F141">
            <v>42569</v>
          </cell>
          <cell r="G141">
            <v>0</v>
          </cell>
          <cell r="H141">
            <v>10.8846770839522</v>
          </cell>
          <cell r="I141" t="e">
            <v>#DIV/0!</v>
          </cell>
          <cell r="J141">
            <v>36.6</v>
          </cell>
          <cell r="M141">
            <v>52.045170842824589</v>
          </cell>
          <cell r="N141">
            <v>59.261140998505446</v>
          </cell>
          <cell r="O141">
            <v>58.92068575483809</v>
          </cell>
          <cell r="P141">
            <v>43418.036446469247</v>
          </cell>
          <cell r="Q141">
            <v>11.294721960518325</v>
          </cell>
          <cell r="R141">
            <v>11.421052605852152</v>
          </cell>
        </row>
        <row r="142">
          <cell r="A142">
            <v>42570</v>
          </cell>
          <cell r="B142">
            <v>48.37</v>
          </cell>
          <cell r="C142">
            <v>0</v>
          </cell>
          <cell r="D142">
            <v>0</v>
          </cell>
          <cell r="E142">
            <v>36.571000000000005</v>
          </cell>
          <cell r="F142">
            <v>42570</v>
          </cell>
          <cell r="G142">
            <v>0</v>
          </cell>
          <cell r="H142">
            <v>10.275755927653099</v>
          </cell>
          <cell r="I142" t="e">
            <v>#DIV/0!</v>
          </cell>
          <cell r="J142">
            <v>36.571000000000005</v>
          </cell>
          <cell r="M142">
            <v>52.045170842824589</v>
          </cell>
          <cell r="N142">
            <v>59.261140998505446</v>
          </cell>
          <cell r="O142">
            <v>58.92068575483809</v>
          </cell>
          <cell r="P142">
            <v>43418.036446469247</v>
          </cell>
          <cell r="Q142">
            <v>11.294721960518325</v>
          </cell>
          <cell r="R142">
            <v>11.421052605852152</v>
          </cell>
        </row>
        <row r="143">
          <cell r="A143">
            <v>42571</v>
          </cell>
          <cell r="B143">
            <v>48.61</v>
          </cell>
          <cell r="C143">
            <v>0</v>
          </cell>
          <cell r="D143">
            <v>0</v>
          </cell>
          <cell r="E143">
            <v>36.620999999999995</v>
          </cell>
          <cell r="F143">
            <v>42571</v>
          </cell>
          <cell r="G143">
            <v>0</v>
          </cell>
          <cell r="H143">
            <v>10.3596854929561</v>
          </cell>
          <cell r="I143" t="e">
            <v>#DIV/0!</v>
          </cell>
          <cell r="J143">
            <v>36.620999999999995</v>
          </cell>
          <cell r="M143">
            <v>52.045170842824589</v>
          </cell>
          <cell r="N143">
            <v>59.261140998505446</v>
          </cell>
          <cell r="O143">
            <v>58.92068575483809</v>
          </cell>
          <cell r="P143">
            <v>43418.036446469247</v>
          </cell>
          <cell r="Q143">
            <v>11.294721960518325</v>
          </cell>
          <cell r="R143">
            <v>11.421052605852152</v>
          </cell>
        </row>
        <row r="144">
          <cell r="A144">
            <v>42572</v>
          </cell>
          <cell r="B144">
            <v>48.3</v>
          </cell>
          <cell r="C144">
            <v>0</v>
          </cell>
          <cell r="D144">
            <v>0</v>
          </cell>
          <cell r="E144">
            <v>36.506</v>
          </cell>
          <cell r="F144">
            <v>42572</v>
          </cell>
          <cell r="G144">
            <v>0</v>
          </cell>
          <cell r="H144">
            <v>10.3829134873349</v>
          </cell>
          <cell r="I144" t="e">
            <v>#DIV/0!</v>
          </cell>
          <cell r="J144">
            <v>36.506</v>
          </cell>
          <cell r="M144">
            <v>52.045170842824589</v>
          </cell>
          <cell r="N144">
            <v>59.261140998505446</v>
          </cell>
          <cell r="O144">
            <v>58.92068575483809</v>
          </cell>
          <cell r="P144">
            <v>43418.036446469247</v>
          </cell>
          <cell r="Q144">
            <v>11.294721960518325</v>
          </cell>
          <cell r="R144">
            <v>11.421052605852152</v>
          </cell>
        </row>
        <row r="145">
          <cell r="A145">
            <v>42573</v>
          </cell>
          <cell r="B145">
            <v>48.32</v>
          </cell>
          <cell r="C145">
            <v>0</v>
          </cell>
          <cell r="D145">
            <v>0</v>
          </cell>
          <cell r="E145">
            <v>36.628999999999998</v>
          </cell>
          <cell r="F145">
            <v>42573</v>
          </cell>
          <cell r="G145">
            <v>0</v>
          </cell>
          <cell r="H145">
            <v>10.4874394620396</v>
          </cell>
          <cell r="I145" t="e">
            <v>#DIV/0!</v>
          </cell>
          <cell r="J145">
            <v>36.628999999999998</v>
          </cell>
          <cell r="M145">
            <v>52.045170842824589</v>
          </cell>
          <cell r="N145">
            <v>59.261140998505446</v>
          </cell>
          <cell r="O145">
            <v>58.92068575483809</v>
          </cell>
          <cell r="P145">
            <v>43418.036446469247</v>
          </cell>
          <cell r="Q145">
            <v>11.294721960518325</v>
          </cell>
          <cell r="R145">
            <v>11.421052605852152</v>
          </cell>
        </row>
        <row r="146">
          <cell r="A146">
            <v>42576</v>
          </cell>
          <cell r="B146">
            <v>48.12</v>
          </cell>
          <cell r="C146">
            <v>0</v>
          </cell>
          <cell r="D146">
            <v>0</v>
          </cell>
          <cell r="E146">
            <v>36.51700000000001</v>
          </cell>
          <cell r="F146">
            <v>42576</v>
          </cell>
          <cell r="G146">
            <v>0</v>
          </cell>
          <cell r="H146">
            <v>10.417755478903199</v>
          </cell>
          <cell r="I146" t="e">
            <v>#DIV/0!</v>
          </cell>
          <cell r="J146">
            <v>36.51700000000001</v>
          </cell>
          <cell r="M146">
            <v>52.045170842824589</v>
          </cell>
          <cell r="N146">
            <v>59.261140998505446</v>
          </cell>
          <cell r="O146">
            <v>58.92068575483809</v>
          </cell>
          <cell r="P146">
            <v>43418.036446469247</v>
          </cell>
          <cell r="Q146">
            <v>11.294721960518325</v>
          </cell>
          <cell r="R146">
            <v>11.421052605852152</v>
          </cell>
        </row>
        <row r="147">
          <cell r="A147">
            <v>42577</v>
          </cell>
          <cell r="B147">
            <v>47.97</v>
          </cell>
          <cell r="C147">
            <v>0</v>
          </cell>
          <cell r="D147">
            <v>0</v>
          </cell>
          <cell r="E147">
            <v>36.643999999999998</v>
          </cell>
          <cell r="F147">
            <v>42577</v>
          </cell>
          <cell r="G147">
            <v>0</v>
          </cell>
          <cell r="H147">
            <v>10.626807428312601</v>
          </cell>
          <cell r="I147" t="e">
            <v>#DIV/0!</v>
          </cell>
          <cell r="J147">
            <v>36.643999999999998</v>
          </cell>
          <cell r="M147">
            <v>52.045170842824589</v>
          </cell>
          <cell r="N147">
            <v>59.261140998505446</v>
          </cell>
          <cell r="O147">
            <v>58.92068575483809</v>
          </cell>
          <cell r="P147">
            <v>43418.036446469247</v>
          </cell>
          <cell r="Q147">
            <v>11.294721960518325</v>
          </cell>
          <cell r="R147">
            <v>11.421052605852152</v>
          </cell>
        </row>
        <row r="148">
          <cell r="A148">
            <v>42578</v>
          </cell>
          <cell r="B148">
            <v>48</v>
          </cell>
          <cell r="C148">
            <v>0</v>
          </cell>
          <cell r="D148">
            <v>0</v>
          </cell>
          <cell r="E148">
            <v>36.65</v>
          </cell>
          <cell r="F148">
            <v>42578</v>
          </cell>
          <cell r="G148">
            <v>0</v>
          </cell>
          <cell r="H148">
            <v>10.568737442365499</v>
          </cell>
          <cell r="I148" t="e">
            <v>#DIV/0!</v>
          </cell>
          <cell r="J148">
            <v>36.65</v>
          </cell>
          <cell r="M148">
            <v>52.045170842824589</v>
          </cell>
          <cell r="N148">
            <v>59.261140998505446</v>
          </cell>
          <cell r="O148">
            <v>58.92068575483809</v>
          </cell>
          <cell r="P148">
            <v>43418.036446469247</v>
          </cell>
          <cell r="Q148">
            <v>11.294721960518325</v>
          </cell>
          <cell r="R148">
            <v>11.421052605852152</v>
          </cell>
        </row>
        <row r="149">
          <cell r="A149">
            <v>42579</v>
          </cell>
          <cell r="B149">
            <v>48.13</v>
          </cell>
          <cell r="C149">
            <v>0</v>
          </cell>
          <cell r="D149">
            <v>0</v>
          </cell>
          <cell r="E149">
            <v>36.725999999999999</v>
          </cell>
          <cell r="F149">
            <v>42579</v>
          </cell>
          <cell r="G149">
            <v>0</v>
          </cell>
          <cell r="H149">
            <v>10.638421425502001</v>
          </cell>
          <cell r="I149" t="e">
            <v>#DIV/0!</v>
          </cell>
          <cell r="J149">
            <v>36.725999999999999</v>
          </cell>
          <cell r="M149">
            <v>52.045170842824589</v>
          </cell>
          <cell r="N149">
            <v>59.261140998505446</v>
          </cell>
          <cell r="O149">
            <v>58.92068575483809</v>
          </cell>
          <cell r="P149">
            <v>43418.036446469247</v>
          </cell>
          <cell r="Q149">
            <v>11.294721960518325</v>
          </cell>
          <cell r="R149">
            <v>11.421052605852152</v>
          </cell>
        </row>
        <row r="150">
          <cell r="A150">
            <v>42580</v>
          </cell>
          <cell r="B150">
            <v>47.97</v>
          </cell>
          <cell r="C150">
            <v>0</v>
          </cell>
          <cell r="D150">
            <v>0</v>
          </cell>
          <cell r="E150">
            <v>36.61</v>
          </cell>
          <cell r="F150">
            <v>42580</v>
          </cell>
          <cell r="G150">
            <v>0</v>
          </cell>
          <cell r="H150">
            <v>10.650035422691399</v>
          </cell>
          <cell r="I150" t="e">
            <v>#DIV/0!</v>
          </cell>
          <cell r="J150">
            <v>36.61</v>
          </cell>
          <cell r="M150">
            <v>52.045170842824589</v>
          </cell>
          <cell r="N150">
            <v>59.261140998505446</v>
          </cell>
          <cell r="O150">
            <v>58.92068575483809</v>
          </cell>
          <cell r="P150">
            <v>43418.036446469247</v>
          </cell>
          <cell r="Q150">
            <v>11.294721960518325</v>
          </cell>
          <cell r="R150">
            <v>11.421052605852152</v>
          </cell>
        </row>
        <row r="151">
          <cell r="A151">
            <v>42583</v>
          </cell>
          <cell r="B151">
            <v>47.81</v>
          </cell>
          <cell r="C151">
            <v>0</v>
          </cell>
          <cell r="D151">
            <v>0</v>
          </cell>
          <cell r="E151">
            <v>36.347999999999999</v>
          </cell>
          <cell r="F151">
            <v>42583</v>
          </cell>
          <cell r="G151">
            <v>0</v>
          </cell>
          <cell r="H151">
            <v>10.4758254648502</v>
          </cell>
          <cell r="I151" t="e">
            <v>#DIV/0!</v>
          </cell>
          <cell r="J151">
            <v>36.347999999999999</v>
          </cell>
          <cell r="M151">
            <v>52.045170842824589</v>
          </cell>
          <cell r="N151">
            <v>59.261140998505446</v>
          </cell>
          <cell r="O151">
            <v>58.92068575483809</v>
          </cell>
          <cell r="P151">
            <v>43418.036446469247</v>
          </cell>
          <cell r="Q151">
            <v>11.294721960518325</v>
          </cell>
          <cell r="R151">
            <v>11.421052605852152</v>
          </cell>
        </row>
        <row r="152">
          <cell r="A152">
            <v>42584</v>
          </cell>
          <cell r="B152">
            <v>47.7</v>
          </cell>
          <cell r="C152">
            <v>0</v>
          </cell>
          <cell r="D152">
            <v>0</v>
          </cell>
          <cell r="E152">
            <v>36.053999999999995</v>
          </cell>
          <cell r="F152">
            <v>42584</v>
          </cell>
          <cell r="G152">
            <v>0</v>
          </cell>
          <cell r="H152">
            <v>10.319438808046799</v>
          </cell>
          <cell r="I152" t="e">
            <v>#DIV/0!</v>
          </cell>
          <cell r="J152">
            <v>36.053999999999995</v>
          </cell>
          <cell r="M152">
            <v>52.045170842824589</v>
          </cell>
          <cell r="N152">
            <v>59.261140998505446</v>
          </cell>
          <cell r="O152">
            <v>58.92068575483809</v>
          </cell>
          <cell r="P152">
            <v>43418.036446469247</v>
          </cell>
          <cell r="Q152">
            <v>11.294721960518325</v>
          </cell>
          <cell r="R152">
            <v>11.421052605852152</v>
          </cell>
        </row>
        <row r="153">
          <cell r="A153">
            <v>42585</v>
          </cell>
          <cell r="B153">
            <v>47.57</v>
          </cell>
          <cell r="C153">
            <v>0</v>
          </cell>
          <cell r="D153">
            <v>0</v>
          </cell>
          <cell r="E153">
            <v>36.786999999999999</v>
          </cell>
          <cell r="F153">
            <v>42585</v>
          </cell>
          <cell r="G153">
            <v>0</v>
          </cell>
          <cell r="H153">
            <v>10.4817670589599</v>
          </cell>
          <cell r="I153" t="e">
            <v>#DIV/0!</v>
          </cell>
          <cell r="J153">
            <v>36.786999999999999</v>
          </cell>
          <cell r="M153">
            <v>52.045170842824589</v>
          </cell>
          <cell r="N153">
            <v>59.261140998505446</v>
          </cell>
          <cell r="O153">
            <v>58.92068575483809</v>
          </cell>
          <cell r="P153">
            <v>43418.036446469247</v>
          </cell>
          <cell r="Q153">
            <v>11.294721960518325</v>
          </cell>
          <cell r="R153">
            <v>11.421052605852152</v>
          </cell>
        </row>
        <row r="154">
          <cell r="A154">
            <v>42586</v>
          </cell>
          <cell r="B154">
            <v>47.84</v>
          </cell>
          <cell r="C154">
            <v>0</v>
          </cell>
          <cell r="D154">
            <v>0</v>
          </cell>
          <cell r="E154">
            <v>36.734999999999999</v>
          </cell>
          <cell r="F154">
            <v>42586</v>
          </cell>
          <cell r="G154">
            <v>0</v>
          </cell>
          <cell r="H154">
            <v>10.494543765962399</v>
          </cell>
          <cell r="I154" t="e">
            <v>#DIV/0!</v>
          </cell>
          <cell r="J154">
            <v>36.734999999999999</v>
          </cell>
          <cell r="M154">
            <v>52.045170842824589</v>
          </cell>
          <cell r="N154">
            <v>59.261140998505446</v>
          </cell>
          <cell r="O154">
            <v>58.92068575483809</v>
          </cell>
          <cell r="P154">
            <v>43418.036446469247</v>
          </cell>
          <cell r="Q154">
            <v>11.294721960518325</v>
          </cell>
          <cell r="R154">
            <v>11.421052605852152</v>
          </cell>
        </row>
        <row r="155">
          <cell r="A155">
            <v>42587</v>
          </cell>
          <cell r="B155">
            <v>48.68</v>
          </cell>
          <cell r="C155">
            <v>0</v>
          </cell>
          <cell r="D155">
            <v>0</v>
          </cell>
          <cell r="E155">
            <v>37.866</v>
          </cell>
          <cell r="F155">
            <v>42587</v>
          </cell>
          <cell r="G155">
            <v>0</v>
          </cell>
          <cell r="H155">
            <v>10.9008590666357</v>
          </cell>
          <cell r="I155" t="e">
            <v>#DIV/0!</v>
          </cell>
          <cell r="J155">
            <v>37.866</v>
          </cell>
          <cell r="M155">
            <v>52.045170842824589</v>
          </cell>
          <cell r="N155">
            <v>59.261140998505446</v>
          </cell>
          <cell r="O155">
            <v>58.92068575483809</v>
          </cell>
          <cell r="P155">
            <v>43418.036446469247</v>
          </cell>
          <cell r="Q155">
            <v>11.294721960518325</v>
          </cell>
          <cell r="R155">
            <v>11.421052605852152</v>
          </cell>
        </row>
        <row r="156">
          <cell r="A156">
            <v>42590</v>
          </cell>
          <cell r="B156">
            <v>48.91</v>
          </cell>
          <cell r="C156">
            <v>0</v>
          </cell>
          <cell r="D156">
            <v>0</v>
          </cell>
          <cell r="E156">
            <v>37.821999999999996</v>
          </cell>
          <cell r="F156">
            <v>42590</v>
          </cell>
          <cell r="G156">
            <v>0</v>
          </cell>
          <cell r="H156">
            <v>10.9008590666357</v>
          </cell>
          <cell r="I156" t="e">
            <v>#DIV/0!</v>
          </cell>
          <cell r="J156">
            <v>37.821999999999996</v>
          </cell>
          <cell r="M156">
            <v>52.045170842824589</v>
          </cell>
          <cell r="N156">
            <v>59.261140998505446</v>
          </cell>
          <cell r="O156">
            <v>58.92068575483809</v>
          </cell>
          <cell r="P156">
            <v>43418.036446469247</v>
          </cell>
          <cell r="Q156">
            <v>11.294721960518325</v>
          </cell>
          <cell r="R156">
            <v>11.421052605852152</v>
          </cell>
        </row>
        <row r="157">
          <cell r="A157">
            <v>42591</v>
          </cell>
          <cell r="B157">
            <v>48.93</v>
          </cell>
          <cell r="C157">
            <v>0</v>
          </cell>
          <cell r="D157">
            <v>0</v>
          </cell>
          <cell r="E157">
            <v>37.762999999999998</v>
          </cell>
          <cell r="F157">
            <v>42591</v>
          </cell>
          <cell r="G157">
            <v>0</v>
          </cell>
          <cell r="H157">
            <v>10.8776410494544</v>
          </cell>
          <cell r="I157" t="e">
            <v>#DIV/0!</v>
          </cell>
          <cell r="J157">
            <v>37.762999999999998</v>
          </cell>
          <cell r="M157">
            <v>52.045170842824589</v>
          </cell>
          <cell r="N157">
            <v>59.261140998505446</v>
          </cell>
          <cell r="O157">
            <v>58.92068575483809</v>
          </cell>
          <cell r="P157">
            <v>43418.036446469247</v>
          </cell>
          <cell r="Q157">
            <v>11.294721960518325</v>
          </cell>
          <cell r="R157">
            <v>11.421052605852152</v>
          </cell>
        </row>
        <row r="158">
          <cell r="A158">
            <v>42592</v>
          </cell>
          <cell r="B158">
            <v>48.18</v>
          </cell>
          <cell r="C158">
            <v>0</v>
          </cell>
          <cell r="D158">
            <v>0</v>
          </cell>
          <cell r="E158">
            <v>37.293999999999997</v>
          </cell>
          <cell r="F158">
            <v>42592</v>
          </cell>
          <cell r="G158">
            <v>0</v>
          </cell>
          <cell r="H158">
            <v>10.749941954957</v>
          </cell>
          <cell r="I158" t="e">
            <v>#DIV/0!</v>
          </cell>
          <cell r="J158">
            <v>37.293999999999997</v>
          </cell>
          <cell r="M158">
            <v>52.045170842824589</v>
          </cell>
          <cell r="N158">
            <v>59.261140998505446</v>
          </cell>
          <cell r="O158">
            <v>58.92068575483809</v>
          </cell>
          <cell r="P158">
            <v>43418.036446469247</v>
          </cell>
          <cell r="Q158">
            <v>11.294721960518325</v>
          </cell>
          <cell r="R158">
            <v>11.421052605852152</v>
          </cell>
        </row>
        <row r="159">
          <cell r="A159">
            <v>42593</v>
          </cell>
          <cell r="B159">
            <v>48.24</v>
          </cell>
          <cell r="C159">
            <v>0</v>
          </cell>
          <cell r="D159">
            <v>0</v>
          </cell>
          <cell r="E159">
            <v>37.428000000000004</v>
          </cell>
          <cell r="F159">
            <v>42593</v>
          </cell>
          <cell r="G159">
            <v>0</v>
          </cell>
          <cell r="H159">
            <v>10.7963779893197</v>
          </cell>
          <cell r="I159" t="e">
            <v>#DIV/0!</v>
          </cell>
          <cell r="J159">
            <v>37.428000000000004</v>
          </cell>
          <cell r="M159">
            <v>52.045170842824589</v>
          </cell>
          <cell r="N159">
            <v>59.261140998505446</v>
          </cell>
          <cell r="O159">
            <v>58.92068575483809</v>
          </cell>
          <cell r="P159">
            <v>43418.036446469247</v>
          </cell>
          <cell r="Q159">
            <v>11.294721960518325</v>
          </cell>
          <cell r="R159">
            <v>11.421052605852152</v>
          </cell>
        </row>
        <row r="160">
          <cell r="A160">
            <v>42594</v>
          </cell>
          <cell r="B160">
            <v>47.9</v>
          </cell>
          <cell r="C160">
            <v>0</v>
          </cell>
          <cell r="D160">
            <v>0</v>
          </cell>
          <cell r="E160">
            <v>37.272000000000006</v>
          </cell>
          <cell r="F160">
            <v>42594</v>
          </cell>
          <cell r="G160">
            <v>0</v>
          </cell>
          <cell r="H160">
            <v>10.715114929185001</v>
          </cell>
          <cell r="I160" t="e">
            <v>#DIV/0!</v>
          </cell>
          <cell r="J160">
            <v>37.272000000000006</v>
          </cell>
          <cell r="M160">
            <v>52.045170842824589</v>
          </cell>
          <cell r="N160">
            <v>59.261140998505446</v>
          </cell>
          <cell r="O160">
            <v>58.92068575483809</v>
          </cell>
          <cell r="P160">
            <v>43418.036446469247</v>
          </cell>
          <cell r="Q160">
            <v>11.294721960518325</v>
          </cell>
          <cell r="R160">
            <v>11.421052605852152</v>
          </cell>
        </row>
        <row r="161">
          <cell r="A161">
            <v>42597</v>
          </cell>
          <cell r="B161">
            <v>48.27</v>
          </cell>
          <cell r="C161">
            <v>0</v>
          </cell>
          <cell r="D161">
            <v>0</v>
          </cell>
          <cell r="E161">
            <v>37.658000000000001</v>
          </cell>
          <cell r="F161">
            <v>42597</v>
          </cell>
          <cell r="G161">
            <v>0</v>
          </cell>
          <cell r="H161">
            <v>11.098212212677</v>
          </cell>
          <cell r="I161" t="e">
            <v>#DIV/0!</v>
          </cell>
          <cell r="J161">
            <v>37.658000000000001</v>
          </cell>
          <cell r="M161">
            <v>52.045170842824589</v>
          </cell>
          <cell r="N161">
            <v>59.261140998505446</v>
          </cell>
          <cell r="O161">
            <v>58.92068575483809</v>
          </cell>
          <cell r="P161">
            <v>43418.036446469247</v>
          </cell>
          <cell r="Q161">
            <v>11.294721960518325</v>
          </cell>
          <cell r="R161">
            <v>11.421052605852152</v>
          </cell>
        </row>
        <row r="162">
          <cell r="A162">
            <v>42598</v>
          </cell>
          <cell r="B162">
            <v>48.44</v>
          </cell>
          <cell r="C162">
            <v>0</v>
          </cell>
          <cell r="D162">
            <v>0</v>
          </cell>
          <cell r="E162">
            <v>37.692000000000007</v>
          </cell>
          <cell r="F162">
            <v>42598</v>
          </cell>
          <cell r="G162">
            <v>0</v>
          </cell>
          <cell r="H162">
            <v>11.0749941954957</v>
          </cell>
          <cell r="I162" t="e">
            <v>#DIV/0!</v>
          </cell>
          <cell r="J162">
            <v>37.692000000000007</v>
          </cell>
          <cell r="M162">
            <v>52.045170842824589</v>
          </cell>
          <cell r="N162">
            <v>59.261140998505446</v>
          </cell>
          <cell r="O162">
            <v>58.92068575483809</v>
          </cell>
          <cell r="P162">
            <v>43418.036446469247</v>
          </cell>
          <cell r="Q162">
            <v>11.294721960518325</v>
          </cell>
          <cell r="R162">
            <v>11.421052605852152</v>
          </cell>
        </row>
        <row r="163">
          <cell r="A163">
            <v>42599</v>
          </cell>
          <cell r="B163">
            <v>48.61</v>
          </cell>
          <cell r="C163">
            <v>0</v>
          </cell>
          <cell r="D163">
            <v>0</v>
          </cell>
          <cell r="E163">
            <v>37.809000000000005</v>
          </cell>
          <cell r="F163">
            <v>42599</v>
          </cell>
          <cell r="G163">
            <v>0</v>
          </cell>
          <cell r="H163">
            <v>11.0866032040864</v>
          </cell>
          <cell r="I163" t="e">
            <v>#DIV/0!</v>
          </cell>
          <cell r="J163">
            <v>37.809000000000005</v>
          </cell>
          <cell r="M163">
            <v>52.045170842824589</v>
          </cell>
          <cell r="N163">
            <v>59.261140998505446</v>
          </cell>
          <cell r="O163">
            <v>58.92068575483809</v>
          </cell>
          <cell r="P163">
            <v>43418.036446469247</v>
          </cell>
          <cell r="Q163">
            <v>11.294721960518325</v>
          </cell>
          <cell r="R163">
            <v>11.421052605852152</v>
          </cell>
        </row>
        <row r="164">
          <cell r="A164">
            <v>42600</v>
          </cell>
          <cell r="B164">
            <v>48.53</v>
          </cell>
          <cell r="C164">
            <v>0</v>
          </cell>
          <cell r="D164">
            <v>0</v>
          </cell>
          <cell r="E164">
            <v>37.830999999999996</v>
          </cell>
          <cell r="F164">
            <v>42600</v>
          </cell>
          <cell r="G164">
            <v>0</v>
          </cell>
          <cell r="H164">
            <v>11.1794752728117</v>
          </cell>
          <cell r="I164" t="e">
            <v>#DIV/0!</v>
          </cell>
          <cell r="J164">
            <v>37.830999999999996</v>
          </cell>
          <cell r="M164">
            <v>52.045170842824589</v>
          </cell>
          <cell r="N164">
            <v>59.261140998505446</v>
          </cell>
          <cell r="O164">
            <v>58.92068575483809</v>
          </cell>
          <cell r="P164">
            <v>43418.036446469247</v>
          </cell>
          <cell r="Q164">
            <v>11.294721960518325</v>
          </cell>
          <cell r="R164">
            <v>11.421052605852152</v>
          </cell>
        </row>
        <row r="165">
          <cell r="A165">
            <v>42601</v>
          </cell>
          <cell r="B165">
            <v>48.65</v>
          </cell>
          <cell r="C165">
            <v>0</v>
          </cell>
          <cell r="D165">
            <v>0</v>
          </cell>
          <cell r="E165">
            <v>37.855000000000004</v>
          </cell>
          <cell r="F165">
            <v>42601</v>
          </cell>
          <cell r="G165">
            <v>0</v>
          </cell>
          <cell r="H165">
            <v>11.2491293243557</v>
          </cell>
          <cell r="I165" t="e">
            <v>#DIV/0!</v>
          </cell>
          <cell r="J165">
            <v>37.855000000000004</v>
          </cell>
          <cell r="M165">
            <v>52.045170842824589</v>
          </cell>
          <cell r="N165">
            <v>59.261140998505446</v>
          </cell>
          <cell r="O165">
            <v>58.92068575483809</v>
          </cell>
          <cell r="P165">
            <v>43418.036446469247</v>
          </cell>
          <cell r="Q165">
            <v>11.294721960518325</v>
          </cell>
          <cell r="R165">
            <v>11.421052605852152</v>
          </cell>
        </row>
        <row r="166">
          <cell r="A166">
            <v>42604</v>
          </cell>
          <cell r="B166">
            <v>48.63</v>
          </cell>
          <cell r="C166">
            <v>0</v>
          </cell>
          <cell r="D166">
            <v>0</v>
          </cell>
          <cell r="E166">
            <v>37.867000000000004</v>
          </cell>
          <cell r="F166">
            <v>42604</v>
          </cell>
          <cell r="G166">
            <v>0</v>
          </cell>
          <cell r="H166">
            <v>11.2143022985837</v>
          </cell>
          <cell r="I166" t="e">
            <v>#DIV/0!</v>
          </cell>
          <cell r="J166">
            <v>37.867000000000004</v>
          </cell>
          <cell r="M166">
            <v>52.045170842824589</v>
          </cell>
          <cell r="N166">
            <v>59.261140998505446</v>
          </cell>
          <cell r="O166">
            <v>58.92068575483809</v>
          </cell>
          <cell r="P166">
            <v>43418.036446469247</v>
          </cell>
          <cell r="Q166">
            <v>11.294721960518325</v>
          </cell>
          <cell r="R166">
            <v>11.421052605852152</v>
          </cell>
        </row>
        <row r="167">
          <cell r="A167">
            <v>42605</v>
          </cell>
          <cell r="B167">
            <v>48.41</v>
          </cell>
          <cell r="C167">
            <v>0</v>
          </cell>
          <cell r="D167">
            <v>0</v>
          </cell>
          <cell r="E167">
            <v>37.873999999999995</v>
          </cell>
          <cell r="F167">
            <v>42605</v>
          </cell>
          <cell r="G167">
            <v>0</v>
          </cell>
          <cell r="H167">
            <v>11.2259113071744</v>
          </cell>
          <cell r="I167" t="e">
            <v>#DIV/0!</v>
          </cell>
          <cell r="J167">
            <v>37.873999999999995</v>
          </cell>
          <cell r="M167">
            <v>52.045170842824589</v>
          </cell>
          <cell r="N167">
            <v>59.261140998505446</v>
          </cell>
          <cell r="O167">
            <v>58.92068575483809</v>
          </cell>
          <cell r="P167">
            <v>43418.036446469247</v>
          </cell>
          <cell r="Q167">
            <v>11.294721960518325</v>
          </cell>
          <cell r="R167">
            <v>11.421052605852152</v>
          </cell>
        </row>
        <row r="168">
          <cell r="A168">
            <v>42606</v>
          </cell>
          <cell r="B168">
            <v>48.63</v>
          </cell>
          <cell r="C168">
            <v>0</v>
          </cell>
          <cell r="D168">
            <v>0</v>
          </cell>
          <cell r="E168">
            <v>37.854999999999997</v>
          </cell>
          <cell r="F168">
            <v>42606</v>
          </cell>
          <cell r="G168">
            <v>0</v>
          </cell>
          <cell r="H168">
            <v>11.1794752728117</v>
          </cell>
          <cell r="I168" t="e">
            <v>#DIV/0!</v>
          </cell>
          <cell r="J168">
            <v>37.854999999999997</v>
          </cell>
          <cell r="M168">
            <v>52.045170842824589</v>
          </cell>
          <cell r="N168">
            <v>59.261140998505446</v>
          </cell>
          <cell r="O168">
            <v>58.92068575483809</v>
          </cell>
          <cell r="P168">
            <v>43418.036446469247</v>
          </cell>
          <cell r="Q168">
            <v>11.294721960518325</v>
          </cell>
          <cell r="R168">
            <v>11.421052605852152</v>
          </cell>
        </row>
        <row r="169">
          <cell r="A169">
            <v>42607</v>
          </cell>
          <cell r="B169">
            <v>48.38</v>
          </cell>
          <cell r="C169">
            <v>0</v>
          </cell>
          <cell r="D169">
            <v>0</v>
          </cell>
          <cell r="E169">
            <v>37.972999999999999</v>
          </cell>
          <cell r="F169">
            <v>42607</v>
          </cell>
          <cell r="G169">
            <v>0</v>
          </cell>
          <cell r="H169">
            <v>11.202693289993</v>
          </cell>
          <cell r="I169" t="e">
            <v>#DIV/0!</v>
          </cell>
          <cell r="J169">
            <v>37.972999999999999</v>
          </cell>
          <cell r="M169">
            <v>52.045170842824589</v>
          </cell>
          <cell r="N169">
            <v>59.261140998505446</v>
          </cell>
          <cell r="O169">
            <v>58.92068575483809</v>
          </cell>
          <cell r="P169">
            <v>43418.036446469247</v>
          </cell>
          <cell r="Q169">
            <v>11.294721960518325</v>
          </cell>
          <cell r="R169">
            <v>11.421052605852152</v>
          </cell>
        </row>
        <row r="170">
          <cell r="A170">
            <v>42608</v>
          </cell>
          <cell r="B170">
            <v>48.51</v>
          </cell>
          <cell r="C170">
            <v>0</v>
          </cell>
          <cell r="D170">
            <v>0</v>
          </cell>
          <cell r="E170">
            <v>38.216000000000001</v>
          </cell>
          <cell r="F170">
            <v>42608</v>
          </cell>
          <cell r="G170">
            <v>0</v>
          </cell>
          <cell r="H170">
            <v>11.3652194102624</v>
          </cell>
          <cell r="I170" t="e">
            <v>#DIV/0!</v>
          </cell>
          <cell r="J170">
            <v>38.216000000000001</v>
          </cell>
          <cell r="M170">
            <v>52.045170842824589</v>
          </cell>
          <cell r="N170">
            <v>59.261140998505446</v>
          </cell>
          <cell r="O170">
            <v>58.92068575483809</v>
          </cell>
          <cell r="P170">
            <v>43418.036446469247</v>
          </cell>
          <cell r="Q170">
            <v>11.294721960518325</v>
          </cell>
          <cell r="R170">
            <v>11.421052605852152</v>
          </cell>
        </row>
        <row r="171">
          <cell r="A171">
            <v>42611</v>
          </cell>
          <cell r="B171">
            <v>49.56</v>
          </cell>
          <cell r="C171">
            <v>0</v>
          </cell>
          <cell r="D171">
            <v>0</v>
          </cell>
          <cell r="E171">
            <v>38.546999999999997</v>
          </cell>
          <cell r="F171">
            <v>42611</v>
          </cell>
          <cell r="G171">
            <v>0</v>
          </cell>
          <cell r="H171">
            <v>11.446482470396999</v>
          </cell>
          <cell r="I171" t="e">
            <v>#DIV/0!</v>
          </cell>
          <cell r="J171">
            <v>38.546999999999997</v>
          </cell>
          <cell r="M171">
            <v>52.045170842824589</v>
          </cell>
          <cell r="N171">
            <v>59.261140998505446</v>
          </cell>
          <cell r="O171">
            <v>58.92068575483809</v>
          </cell>
          <cell r="P171">
            <v>43418.036446469247</v>
          </cell>
          <cell r="Q171">
            <v>11.294721960518325</v>
          </cell>
          <cell r="R171">
            <v>11.421052605852152</v>
          </cell>
        </row>
        <row r="172">
          <cell r="A172">
            <v>42612</v>
          </cell>
          <cell r="B172">
            <v>50.62</v>
          </cell>
          <cell r="C172">
            <v>0</v>
          </cell>
          <cell r="D172">
            <v>0</v>
          </cell>
          <cell r="E172">
            <v>38.949000000000005</v>
          </cell>
          <cell r="F172">
            <v>42612</v>
          </cell>
          <cell r="G172">
            <v>0</v>
          </cell>
          <cell r="H172">
            <v>11.574181564894401</v>
          </cell>
          <cell r="I172" t="e">
            <v>#DIV/0!</v>
          </cell>
          <cell r="J172">
            <v>38.949000000000005</v>
          </cell>
          <cell r="M172">
            <v>52.045170842824589</v>
          </cell>
          <cell r="N172">
            <v>59.261140998505446</v>
          </cell>
          <cell r="O172">
            <v>58.92068575483809</v>
          </cell>
          <cell r="P172">
            <v>43418.036446469247</v>
          </cell>
          <cell r="Q172">
            <v>11.294721960518325</v>
          </cell>
          <cell r="R172">
            <v>11.421052605852152</v>
          </cell>
        </row>
        <row r="173">
          <cell r="A173">
            <v>42613</v>
          </cell>
          <cell r="B173">
            <v>50.8</v>
          </cell>
          <cell r="C173">
            <v>0</v>
          </cell>
          <cell r="D173">
            <v>0</v>
          </cell>
          <cell r="E173">
            <v>39.089000000000006</v>
          </cell>
          <cell r="F173">
            <v>42613</v>
          </cell>
          <cell r="G173">
            <v>0</v>
          </cell>
          <cell r="H173">
            <v>11.574181564894401</v>
          </cell>
          <cell r="I173" t="e">
            <v>#DIV/0!</v>
          </cell>
          <cell r="J173">
            <v>39.089000000000006</v>
          </cell>
          <cell r="M173">
            <v>52.045170842824589</v>
          </cell>
          <cell r="N173">
            <v>59.261140998505446</v>
          </cell>
          <cell r="O173">
            <v>58.92068575483809</v>
          </cell>
          <cell r="P173">
            <v>43418.036446469247</v>
          </cell>
          <cell r="Q173">
            <v>11.294721960518325</v>
          </cell>
          <cell r="R173">
            <v>11.421052605852152</v>
          </cell>
        </row>
        <row r="174">
          <cell r="A174">
            <v>42614</v>
          </cell>
          <cell r="B174">
            <v>50.43</v>
          </cell>
          <cell r="C174">
            <v>0</v>
          </cell>
          <cell r="D174">
            <v>0</v>
          </cell>
          <cell r="E174">
            <v>38.901000000000003</v>
          </cell>
          <cell r="F174">
            <v>42614</v>
          </cell>
          <cell r="G174">
            <v>0</v>
          </cell>
          <cell r="H174">
            <v>11.434873461806401</v>
          </cell>
          <cell r="I174" t="e">
            <v>#DIV/0!</v>
          </cell>
          <cell r="J174">
            <v>38.901000000000003</v>
          </cell>
          <cell r="M174">
            <v>52.045170842824589</v>
          </cell>
          <cell r="N174">
            <v>59.261140998505446</v>
          </cell>
          <cell r="O174">
            <v>58.92068575483809</v>
          </cell>
          <cell r="P174">
            <v>43418.036446469247</v>
          </cell>
          <cell r="Q174">
            <v>11.294721960518325</v>
          </cell>
          <cell r="R174">
            <v>11.421052605852152</v>
          </cell>
        </row>
        <row r="175">
          <cell r="A175">
            <v>42615</v>
          </cell>
          <cell r="B175">
            <v>50.55</v>
          </cell>
          <cell r="C175">
            <v>0</v>
          </cell>
          <cell r="D175">
            <v>0</v>
          </cell>
          <cell r="E175">
            <v>39.073999999999998</v>
          </cell>
          <cell r="F175">
            <v>42615</v>
          </cell>
          <cell r="G175">
            <v>0</v>
          </cell>
          <cell r="H175">
            <v>11.5277455305317</v>
          </cell>
          <cell r="I175" t="e">
            <v>#DIV/0!</v>
          </cell>
          <cell r="J175">
            <v>39.073999999999998</v>
          </cell>
          <cell r="M175">
            <v>52.045170842824589</v>
          </cell>
          <cell r="N175">
            <v>59.261140998505446</v>
          </cell>
          <cell r="O175">
            <v>58.92068575483809</v>
          </cell>
          <cell r="P175">
            <v>43418.036446469247</v>
          </cell>
          <cell r="Q175">
            <v>11.294721960518325</v>
          </cell>
          <cell r="R175">
            <v>11.421052605852152</v>
          </cell>
        </row>
        <row r="176">
          <cell r="A176">
            <v>42619</v>
          </cell>
          <cell r="B176">
            <v>49.99</v>
          </cell>
          <cell r="C176">
            <v>0</v>
          </cell>
          <cell r="D176">
            <v>0</v>
          </cell>
          <cell r="E176">
            <v>38.720000000000006</v>
          </cell>
          <cell r="F176">
            <v>42619</v>
          </cell>
          <cell r="G176">
            <v>0</v>
          </cell>
          <cell r="H176">
            <v>11.481309496169001</v>
          </cell>
          <cell r="I176" t="e">
            <v>#DIV/0!</v>
          </cell>
          <cell r="J176">
            <v>38.720000000000006</v>
          </cell>
          <cell r="M176">
            <v>52.045170842824589</v>
          </cell>
          <cell r="N176">
            <v>59.261140998505446</v>
          </cell>
          <cell r="O176">
            <v>58.92068575483809</v>
          </cell>
          <cell r="P176">
            <v>43418.036446469247</v>
          </cell>
          <cell r="Q176">
            <v>11.294721960518325</v>
          </cell>
          <cell r="R176">
            <v>11.421052605852152</v>
          </cell>
        </row>
        <row r="177">
          <cell r="A177">
            <v>42620</v>
          </cell>
          <cell r="B177">
            <v>49.77</v>
          </cell>
          <cell r="C177">
            <v>0</v>
          </cell>
          <cell r="D177">
            <v>0</v>
          </cell>
          <cell r="E177">
            <v>38.819000000000003</v>
          </cell>
          <cell r="F177">
            <v>42620</v>
          </cell>
          <cell r="G177">
            <v>0</v>
          </cell>
          <cell r="H177">
            <v>11.562572556303699</v>
          </cell>
          <cell r="I177" t="e">
            <v>#DIV/0!</v>
          </cell>
          <cell r="J177">
            <v>38.819000000000003</v>
          </cell>
          <cell r="M177">
            <v>52.045170842824589</v>
          </cell>
          <cell r="N177">
            <v>59.261140998505446</v>
          </cell>
          <cell r="O177">
            <v>58.92068575483809</v>
          </cell>
          <cell r="P177">
            <v>43418.036446469247</v>
          </cell>
          <cell r="Q177">
            <v>11.294721960518325</v>
          </cell>
          <cell r="R177">
            <v>11.421052605852152</v>
          </cell>
        </row>
        <row r="178">
          <cell r="A178">
            <v>42621</v>
          </cell>
          <cell r="B178">
            <v>49.9</v>
          </cell>
          <cell r="C178">
            <v>0</v>
          </cell>
          <cell r="D178">
            <v>0</v>
          </cell>
          <cell r="E178">
            <v>39.004000000000005</v>
          </cell>
          <cell r="F178">
            <v>42621</v>
          </cell>
          <cell r="G178">
            <v>0</v>
          </cell>
          <cell r="H178">
            <v>11.5277455305317</v>
          </cell>
          <cell r="I178" t="e">
            <v>#DIV/0!</v>
          </cell>
          <cell r="J178">
            <v>39.004000000000005</v>
          </cell>
          <cell r="M178">
            <v>52.045170842824589</v>
          </cell>
          <cell r="N178">
            <v>59.261140998505446</v>
          </cell>
          <cell r="O178">
            <v>58.92068575483809</v>
          </cell>
          <cell r="P178">
            <v>43418.036446469247</v>
          </cell>
          <cell r="Q178">
            <v>11.294721960518325</v>
          </cell>
          <cell r="R178">
            <v>11.421052605852152</v>
          </cell>
        </row>
        <row r="179">
          <cell r="A179">
            <v>42622</v>
          </cell>
          <cell r="B179">
            <v>48.72</v>
          </cell>
          <cell r="C179">
            <v>0</v>
          </cell>
          <cell r="D179">
            <v>0</v>
          </cell>
          <cell r="E179">
            <v>38.649999999999991</v>
          </cell>
          <cell r="F179">
            <v>42622</v>
          </cell>
          <cell r="G179">
            <v>0</v>
          </cell>
          <cell r="H179">
            <v>11.411655444625</v>
          </cell>
          <cell r="I179" t="e">
            <v>#DIV/0!</v>
          </cell>
          <cell r="J179">
            <v>38.649999999999991</v>
          </cell>
          <cell r="M179">
            <v>52.045170842824589</v>
          </cell>
          <cell r="N179">
            <v>59.261140998505446</v>
          </cell>
          <cell r="O179">
            <v>58.92068575483809</v>
          </cell>
          <cell r="P179">
            <v>43418.036446469247</v>
          </cell>
          <cell r="Q179">
            <v>11.294721960518325</v>
          </cell>
          <cell r="R179">
            <v>11.421052605852152</v>
          </cell>
        </row>
        <row r="180">
          <cell r="A180">
            <v>42625</v>
          </cell>
          <cell r="B180">
            <v>48.54</v>
          </cell>
          <cell r="C180">
            <v>0</v>
          </cell>
          <cell r="D180">
            <v>0</v>
          </cell>
          <cell r="E180">
            <v>39.103999999999999</v>
          </cell>
          <cell r="F180">
            <v>42625</v>
          </cell>
          <cell r="G180">
            <v>0</v>
          </cell>
          <cell r="H180">
            <v>11.516136521941</v>
          </cell>
          <cell r="I180" t="e">
            <v>#DIV/0!</v>
          </cell>
          <cell r="J180">
            <v>39.103999999999999</v>
          </cell>
          <cell r="M180">
            <v>52.045170842824589</v>
          </cell>
          <cell r="N180">
            <v>59.261140998505446</v>
          </cell>
          <cell r="O180">
            <v>58.92068575483809</v>
          </cell>
          <cell r="P180">
            <v>43418.036446469247</v>
          </cell>
          <cell r="Q180">
            <v>11.294721960518325</v>
          </cell>
          <cell r="R180">
            <v>11.421052605852152</v>
          </cell>
        </row>
        <row r="181">
          <cell r="A181">
            <v>42626</v>
          </cell>
          <cell r="B181">
            <v>46.96</v>
          </cell>
          <cell r="C181">
            <v>0</v>
          </cell>
          <cell r="D181">
            <v>0</v>
          </cell>
          <cell r="E181">
            <v>38.603000000000002</v>
          </cell>
          <cell r="F181">
            <v>42626</v>
          </cell>
          <cell r="G181">
            <v>0</v>
          </cell>
          <cell r="H181">
            <v>11.1562572556304</v>
          </cell>
          <cell r="I181" t="e">
            <v>#DIV/0!</v>
          </cell>
          <cell r="J181">
            <v>38.603000000000002</v>
          </cell>
          <cell r="M181">
            <v>52.045170842824589</v>
          </cell>
          <cell r="N181">
            <v>59.261140998505446</v>
          </cell>
          <cell r="O181">
            <v>58.92068575483809</v>
          </cell>
          <cell r="P181">
            <v>43418.036446469247</v>
          </cell>
          <cell r="Q181">
            <v>11.294721960518325</v>
          </cell>
          <cell r="R181">
            <v>11.421052605852152</v>
          </cell>
        </row>
        <row r="182">
          <cell r="A182">
            <v>42627</v>
          </cell>
          <cell r="B182">
            <v>46.52</v>
          </cell>
          <cell r="C182">
            <v>0</v>
          </cell>
          <cell r="D182">
            <v>0</v>
          </cell>
          <cell r="E182">
            <v>38.394000000000005</v>
          </cell>
          <cell r="F182">
            <v>42627</v>
          </cell>
          <cell r="G182">
            <v>0</v>
          </cell>
          <cell r="H182">
            <v>11.0565253243209</v>
          </cell>
          <cell r="I182" t="e">
            <v>#DIV/0!</v>
          </cell>
          <cell r="J182">
            <v>38.394000000000005</v>
          </cell>
          <cell r="M182">
            <v>52.045170842824589</v>
          </cell>
          <cell r="N182">
            <v>59.261140998505446</v>
          </cell>
          <cell r="O182">
            <v>58.92068575483809</v>
          </cell>
          <cell r="P182">
            <v>43418.036446469247</v>
          </cell>
          <cell r="Q182">
            <v>11.294721960518325</v>
          </cell>
          <cell r="R182">
            <v>11.421052605852152</v>
          </cell>
        </row>
        <row r="183">
          <cell r="A183">
            <v>42628</v>
          </cell>
          <cell r="B183">
            <v>46.15</v>
          </cell>
          <cell r="C183">
            <v>0</v>
          </cell>
          <cell r="D183">
            <v>0</v>
          </cell>
          <cell r="E183">
            <v>38.750000000000007</v>
          </cell>
          <cell r="F183">
            <v>42628</v>
          </cell>
          <cell r="G183">
            <v>0</v>
          </cell>
          <cell r="H183">
            <v>11.2054922038632</v>
          </cell>
          <cell r="I183" t="e">
            <v>#DIV/0!</v>
          </cell>
          <cell r="J183">
            <v>38.750000000000007</v>
          </cell>
          <cell r="M183">
            <v>52.045170842824589</v>
          </cell>
          <cell r="N183">
            <v>59.261140998505446</v>
          </cell>
          <cell r="O183">
            <v>58.92068575483809</v>
          </cell>
          <cell r="P183">
            <v>43418.036446469247</v>
          </cell>
          <cell r="Q183">
            <v>11.294721960518325</v>
          </cell>
          <cell r="R183">
            <v>11.421052605852152</v>
          </cell>
        </row>
        <row r="184">
          <cell r="A184">
            <v>42629</v>
          </cell>
          <cell r="B184">
            <v>45.43</v>
          </cell>
          <cell r="C184">
            <v>0</v>
          </cell>
          <cell r="D184">
            <v>0</v>
          </cell>
          <cell r="E184">
            <v>38.353999999999992</v>
          </cell>
          <cell r="F184">
            <v>42629</v>
          </cell>
          <cell r="G184">
            <v>0</v>
          </cell>
          <cell r="H184">
            <v>11.124040027926499</v>
          </cell>
          <cell r="I184" t="e">
            <v>#DIV/0!</v>
          </cell>
          <cell r="J184">
            <v>38.353999999999992</v>
          </cell>
          <cell r="M184">
            <v>52.045170842824589</v>
          </cell>
          <cell r="N184">
            <v>59.261140998505446</v>
          </cell>
          <cell r="O184">
            <v>58.92068575483809</v>
          </cell>
          <cell r="P184">
            <v>43418.036446469247</v>
          </cell>
          <cell r="Q184">
            <v>11.294721960518325</v>
          </cell>
          <cell r="R184">
            <v>11.421052605852152</v>
          </cell>
        </row>
        <row r="185">
          <cell r="A185">
            <v>42632</v>
          </cell>
          <cell r="B185">
            <v>46.01</v>
          </cell>
          <cell r="C185">
            <v>0</v>
          </cell>
          <cell r="D185">
            <v>0</v>
          </cell>
          <cell r="E185">
            <v>38.583000000000006</v>
          </cell>
          <cell r="F185">
            <v>42632</v>
          </cell>
          <cell r="G185">
            <v>0</v>
          </cell>
          <cell r="H185">
            <v>11.2404002792646</v>
          </cell>
          <cell r="I185" t="e">
            <v>#DIV/0!</v>
          </cell>
          <cell r="J185">
            <v>38.583000000000006</v>
          </cell>
          <cell r="M185">
            <v>52.045170842824589</v>
          </cell>
          <cell r="N185">
            <v>59.261140998505446</v>
          </cell>
          <cell r="O185">
            <v>58.92068575483809</v>
          </cell>
          <cell r="P185">
            <v>43418.036446469247</v>
          </cell>
          <cell r="Q185">
            <v>11.294721960518325</v>
          </cell>
          <cell r="R185">
            <v>11.421052605852152</v>
          </cell>
        </row>
        <row r="186">
          <cell r="A186">
            <v>42633</v>
          </cell>
          <cell r="B186">
            <v>46.56</v>
          </cell>
          <cell r="C186">
            <v>0</v>
          </cell>
          <cell r="D186">
            <v>0</v>
          </cell>
          <cell r="E186">
            <v>38.619</v>
          </cell>
          <cell r="F186">
            <v>42633</v>
          </cell>
          <cell r="G186">
            <v>0</v>
          </cell>
          <cell r="H186">
            <v>11.2287642541308</v>
          </cell>
          <cell r="I186" t="e">
            <v>#DIV/0!</v>
          </cell>
          <cell r="J186">
            <v>38.619</v>
          </cell>
          <cell r="M186">
            <v>52.045170842824589</v>
          </cell>
          <cell r="N186">
            <v>59.261140998505446</v>
          </cell>
          <cell r="O186">
            <v>58.92068575483809</v>
          </cell>
          <cell r="P186">
            <v>43418.036446469247</v>
          </cell>
          <cell r="Q186">
            <v>11.294721960518325</v>
          </cell>
          <cell r="R186">
            <v>11.421052605852152</v>
          </cell>
        </row>
        <row r="187">
          <cell r="A187">
            <v>42634</v>
          </cell>
          <cell r="B187">
            <v>45.83</v>
          </cell>
          <cell r="C187">
            <v>0</v>
          </cell>
          <cell r="D187">
            <v>0</v>
          </cell>
          <cell r="E187">
            <v>38.861000000000004</v>
          </cell>
          <cell r="F187">
            <v>42634</v>
          </cell>
          <cell r="G187">
            <v>0</v>
          </cell>
          <cell r="H187">
            <v>11.2636723295322</v>
          </cell>
          <cell r="I187" t="e">
            <v>#DIV/0!</v>
          </cell>
          <cell r="J187">
            <v>38.861000000000004</v>
          </cell>
          <cell r="M187">
            <v>52.045170842824589</v>
          </cell>
          <cell r="N187">
            <v>59.261140998505446</v>
          </cell>
          <cell r="O187">
            <v>58.92068575483809</v>
          </cell>
          <cell r="P187">
            <v>43418.036446469247</v>
          </cell>
          <cell r="Q187">
            <v>11.294721960518325</v>
          </cell>
          <cell r="R187">
            <v>11.421052605852152</v>
          </cell>
        </row>
        <row r="188">
          <cell r="A188">
            <v>42635</v>
          </cell>
          <cell r="B188">
            <v>45.72</v>
          </cell>
          <cell r="C188">
            <v>0</v>
          </cell>
          <cell r="D188">
            <v>0</v>
          </cell>
          <cell r="E188">
            <v>38.846999999999994</v>
          </cell>
          <cell r="F188">
            <v>42635</v>
          </cell>
          <cell r="G188">
            <v>0</v>
          </cell>
          <cell r="H188">
            <v>11.3683965557366</v>
          </cell>
          <cell r="I188" t="e">
            <v>#DIV/0!</v>
          </cell>
          <cell r="J188">
            <v>38.846999999999994</v>
          </cell>
          <cell r="M188">
            <v>52.045170842824589</v>
          </cell>
          <cell r="N188">
            <v>59.261140998505446</v>
          </cell>
          <cell r="O188">
            <v>58.92068575483809</v>
          </cell>
          <cell r="P188">
            <v>43418.036446469247</v>
          </cell>
          <cell r="Q188">
            <v>11.294721960518325</v>
          </cell>
          <cell r="R188">
            <v>11.421052605852152</v>
          </cell>
        </row>
        <row r="189">
          <cell r="A189">
            <v>42636</v>
          </cell>
          <cell r="B189">
            <v>45.74</v>
          </cell>
          <cell r="C189">
            <v>0</v>
          </cell>
          <cell r="D189">
            <v>0</v>
          </cell>
          <cell r="E189">
            <v>38.734999999999999</v>
          </cell>
          <cell r="F189">
            <v>42636</v>
          </cell>
          <cell r="G189">
            <v>0</v>
          </cell>
          <cell r="H189">
            <v>11.380032580870401</v>
          </cell>
          <cell r="I189" t="e">
            <v>#DIV/0!</v>
          </cell>
          <cell r="J189">
            <v>38.734999999999999</v>
          </cell>
          <cell r="M189">
            <v>52.045170842824589</v>
          </cell>
          <cell r="N189">
            <v>59.261140998505446</v>
          </cell>
          <cell r="O189">
            <v>58.92068575483809</v>
          </cell>
          <cell r="P189">
            <v>43418.036446469247</v>
          </cell>
          <cell r="Q189">
            <v>11.294721960518325</v>
          </cell>
          <cell r="R189">
            <v>11.421052605852152</v>
          </cell>
        </row>
        <row r="190">
          <cell r="A190">
            <v>42639</v>
          </cell>
          <cell r="B190">
            <v>44.88</v>
          </cell>
          <cell r="C190">
            <v>0</v>
          </cell>
          <cell r="D190">
            <v>0</v>
          </cell>
          <cell r="E190">
            <v>37.878</v>
          </cell>
          <cell r="F190">
            <v>42639</v>
          </cell>
          <cell r="G190">
            <v>0</v>
          </cell>
          <cell r="H190">
            <v>11.124040027926499</v>
          </cell>
          <cell r="I190" t="e">
            <v>#DIV/0!</v>
          </cell>
          <cell r="J190">
            <v>37.878</v>
          </cell>
          <cell r="M190">
            <v>52.045170842824589</v>
          </cell>
          <cell r="N190">
            <v>59.261140998505446</v>
          </cell>
          <cell r="O190">
            <v>58.92068575483809</v>
          </cell>
          <cell r="P190">
            <v>43418.036446469247</v>
          </cell>
          <cell r="Q190">
            <v>11.294721960518325</v>
          </cell>
          <cell r="R190">
            <v>11.421052605852152</v>
          </cell>
        </row>
        <row r="191">
          <cell r="A191">
            <v>42640</v>
          </cell>
          <cell r="B191">
            <v>45.09</v>
          </cell>
          <cell r="C191">
            <v>0</v>
          </cell>
          <cell r="D191">
            <v>0</v>
          </cell>
          <cell r="E191">
            <v>38.277999999999992</v>
          </cell>
          <cell r="F191">
            <v>42640</v>
          </cell>
          <cell r="G191">
            <v>0</v>
          </cell>
          <cell r="H191">
            <v>11.2985804049337</v>
          </cell>
          <cell r="I191" t="e">
            <v>#DIV/0!</v>
          </cell>
          <cell r="J191">
            <v>38.277999999999992</v>
          </cell>
          <cell r="M191">
            <v>52.045170842824589</v>
          </cell>
          <cell r="N191">
            <v>59.261140998505446</v>
          </cell>
          <cell r="O191">
            <v>58.92068575483809</v>
          </cell>
          <cell r="P191">
            <v>43418.036446469247</v>
          </cell>
          <cell r="Q191">
            <v>11.294721960518325</v>
          </cell>
          <cell r="R191">
            <v>11.421052605852152</v>
          </cell>
        </row>
        <row r="192">
          <cell r="A192">
            <v>42641</v>
          </cell>
          <cell r="B192">
            <v>45.31</v>
          </cell>
          <cell r="C192">
            <v>0</v>
          </cell>
          <cell r="D192">
            <v>0</v>
          </cell>
          <cell r="E192">
            <v>38.503</v>
          </cell>
          <cell r="F192">
            <v>42641</v>
          </cell>
          <cell r="G192">
            <v>0</v>
          </cell>
          <cell r="H192">
            <v>11.438212706539399</v>
          </cell>
          <cell r="I192" t="e">
            <v>#DIV/0!</v>
          </cell>
          <cell r="J192">
            <v>38.503</v>
          </cell>
          <cell r="M192">
            <v>52.045170842824589</v>
          </cell>
          <cell r="N192">
            <v>59.261140998505446</v>
          </cell>
          <cell r="O192">
            <v>58.92068575483809</v>
          </cell>
          <cell r="P192">
            <v>43418.036446469247</v>
          </cell>
          <cell r="Q192">
            <v>11.294721960518325</v>
          </cell>
          <cell r="R192">
            <v>11.421052605852152</v>
          </cell>
        </row>
        <row r="193">
          <cell r="A193">
            <v>42642</v>
          </cell>
          <cell r="B193">
            <v>44.37</v>
          </cell>
          <cell r="C193">
            <v>0</v>
          </cell>
          <cell r="D193">
            <v>0</v>
          </cell>
          <cell r="E193">
            <v>38.047000000000004</v>
          </cell>
          <cell r="F193">
            <v>42642</v>
          </cell>
          <cell r="G193">
            <v>0</v>
          </cell>
          <cell r="H193">
            <v>11.2520363043984</v>
          </cell>
          <cell r="I193" t="e">
            <v>#DIV/0!</v>
          </cell>
          <cell r="J193">
            <v>38.047000000000004</v>
          </cell>
          <cell r="M193">
            <v>52.045170842824589</v>
          </cell>
          <cell r="N193">
            <v>59.261140998505446</v>
          </cell>
          <cell r="O193">
            <v>58.92068575483809</v>
          </cell>
          <cell r="P193">
            <v>43418.036446469247</v>
          </cell>
          <cell r="Q193">
            <v>11.294721960518325</v>
          </cell>
          <cell r="R193">
            <v>11.421052605852152</v>
          </cell>
        </row>
        <row r="194">
          <cell r="A194">
            <v>42643</v>
          </cell>
          <cell r="B194">
            <v>44.28</v>
          </cell>
          <cell r="C194">
            <v>0</v>
          </cell>
          <cell r="D194">
            <v>0</v>
          </cell>
          <cell r="E194">
            <v>38.647000000000006</v>
          </cell>
          <cell r="F194">
            <v>42643</v>
          </cell>
          <cell r="G194">
            <v>0</v>
          </cell>
          <cell r="H194">
            <v>11.484756807074699</v>
          </cell>
          <cell r="I194" t="e">
            <v>#DIV/0!</v>
          </cell>
          <cell r="J194">
            <v>38.647000000000006</v>
          </cell>
          <cell r="M194">
            <v>52.045170842824589</v>
          </cell>
          <cell r="N194">
            <v>59.261140998505446</v>
          </cell>
          <cell r="O194">
            <v>58.92068575483809</v>
          </cell>
          <cell r="P194">
            <v>43418.036446469247</v>
          </cell>
          <cell r="Q194">
            <v>11.294721960518325</v>
          </cell>
          <cell r="R194">
            <v>11.421052605852152</v>
          </cell>
        </row>
        <row r="195">
          <cell r="A195">
            <v>42646</v>
          </cell>
          <cell r="B195">
            <v>43.83</v>
          </cell>
          <cell r="C195">
            <v>0</v>
          </cell>
          <cell r="D195">
            <v>0</v>
          </cell>
          <cell r="E195">
            <v>38.503</v>
          </cell>
          <cell r="F195">
            <v>42646</v>
          </cell>
          <cell r="G195">
            <v>0</v>
          </cell>
          <cell r="H195">
            <v>11.516002832565199</v>
          </cell>
          <cell r="I195" t="e">
            <v>#DIV/0!</v>
          </cell>
          <cell r="J195">
            <v>38.503</v>
          </cell>
          <cell r="M195">
            <v>52.045170842824589</v>
          </cell>
          <cell r="N195">
            <v>59.261140998505446</v>
          </cell>
          <cell r="O195">
            <v>58.92068575483809</v>
          </cell>
          <cell r="P195">
            <v>43418.036446469247</v>
          </cell>
          <cell r="Q195">
            <v>11.294721960518325</v>
          </cell>
          <cell r="R195">
            <v>11.421052605852152</v>
          </cell>
        </row>
        <row r="196">
          <cell r="A196">
            <v>42647</v>
          </cell>
          <cell r="B196">
            <v>43.75</v>
          </cell>
          <cell r="C196">
            <v>0</v>
          </cell>
          <cell r="D196">
            <v>0</v>
          </cell>
          <cell r="E196">
            <v>38.947000000000003</v>
          </cell>
          <cell r="F196">
            <v>42647</v>
          </cell>
          <cell r="G196">
            <v>0</v>
          </cell>
          <cell r="H196">
            <v>11.701744813735599</v>
          </cell>
          <cell r="I196" t="e">
            <v>#DIV/0!</v>
          </cell>
          <cell r="J196">
            <v>38.947000000000003</v>
          </cell>
          <cell r="M196">
            <v>52.045170842824589</v>
          </cell>
          <cell r="N196">
            <v>59.261140998505446</v>
          </cell>
          <cell r="O196">
            <v>58.92068575483809</v>
          </cell>
          <cell r="P196">
            <v>43418.036446469247</v>
          </cell>
          <cell r="Q196">
            <v>11.294721960518325</v>
          </cell>
          <cell r="R196">
            <v>11.421052605852152</v>
          </cell>
        </row>
        <row r="197">
          <cell r="A197">
            <v>42648</v>
          </cell>
          <cell r="B197">
            <v>44.99</v>
          </cell>
          <cell r="C197">
            <v>0</v>
          </cell>
          <cell r="D197">
            <v>0</v>
          </cell>
          <cell r="E197">
            <v>39.600000000000009</v>
          </cell>
          <cell r="F197">
            <v>42648</v>
          </cell>
          <cell r="G197">
            <v>0</v>
          </cell>
          <cell r="H197">
            <v>11.968748911668101</v>
          </cell>
          <cell r="I197" t="e">
            <v>#DIV/0!</v>
          </cell>
          <cell r="J197">
            <v>39.600000000000009</v>
          </cell>
          <cell r="M197">
            <v>52.045170842824589</v>
          </cell>
          <cell r="N197">
            <v>59.261140998505446</v>
          </cell>
          <cell r="O197">
            <v>58.92068575483809</v>
          </cell>
          <cell r="P197">
            <v>43418.036446469247</v>
          </cell>
          <cell r="Q197">
            <v>11.294721960518325</v>
          </cell>
          <cell r="R197">
            <v>11.421052605852152</v>
          </cell>
        </row>
        <row r="198">
          <cell r="A198">
            <v>42649</v>
          </cell>
          <cell r="B198">
            <v>45.18</v>
          </cell>
          <cell r="C198">
            <v>0</v>
          </cell>
          <cell r="D198">
            <v>0</v>
          </cell>
          <cell r="E198">
            <v>39.741</v>
          </cell>
          <cell r="F198">
            <v>42649</v>
          </cell>
          <cell r="G198">
            <v>0</v>
          </cell>
          <cell r="H198">
            <v>12.015088716061999</v>
          </cell>
          <cell r="I198" t="e">
            <v>#DIV/0!</v>
          </cell>
          <cell r="J198">
            <v>39.741</v>
          </cell>
          <cell r="M198">
            <v>52.045170842824589</v>
          </cell>
          <cell r="N198">
            <v>59.261140998505446</v>
          </cell>
          <cell r="O198">
            <v>58.92068575483809</v>
          </cell>
          <cell r="P198">
            <v>43418.036446469247</v>
          </cell>
          <cell r="Q198">
            <v>11.294721960518325</v>
          </cell>
          <cell r="R198">
            <v>11.421052605852152</v>
          </cell>
        </row>
        <row r="199">
          <cell r="A199">
            <v>42650</v>
          </cell>
          <cell r="B199">
            <v>45.33</v>
          </cell>
          <cell r="C199">
            <v>0</v>
          </cell>
          <cell r="D199">
            <v>0</v>
          </cell>
          <cell r="E199">
            <v>39.691999999999993</v>
          </cell>
          <cell r="F199">
            <v>42650</v>
          </cell>
          <cell r="G199">
            <v>0</v>
          </cell>
          <cell r="H199">
            <v>12.0365407471278</v>
          </cell>
          <cell r="I199" t="e">
            <v>#DIV/0!</v>
          </cell>
          <cell r="J199">
            <v>39.691999999999993</v>
          </cell>
          <cell r="M199">
            <v>52.045170842824589</v>
          </cell>
          <cell r="N199">
            <v>59.261140998505446</v>
          </cell>
          <cell r="O199">
            <v>58.92068575483809</v>
          </cell>
          <cell r="P199">
            <v>43418.036446469247</v>
          </cell>
          <cell r="Q199">
            <v>11.294721960518325</v>
          </cell>
          <cell r="R199">
            <v>11.421052605852152</v>
          </cell>
        </row>
        <row r="200">
          <cell r="A200">
            <v>42653</v>
          </cell>
          <cell r="B200">
            <v>45.65</v>
          </cell>
          <cell r="C200">
            <v>0</v>
          </cell>
          <cell r="D200">
            <v>0</v>
          </cell>
          <cell r="E200">
            <v>39.918000000000006</v>
          </cell>
          <cell r="F200">
            <v>42653</v>
          </cell>
          <cell r="G200">
            <v>0</v>
          </cell>
          <cell r="H200">
            <v>12.1028920893537</v>
          </cell>
          <cell r="I200" t="e">
            <v>#DIV/0!</v>
          </cell>
          <cell r="J200">
            <v>39.918000000000006</v>
          </cell>
          <cell r="M200">
            <v>52.045170842824589</v>
          </cell>
          <cell r="N200">
            <v>59.261140998505446</v>
          </cell>
          <cell r="O200">
            <v>58.92068575483809</v>
          </cell>
          <cell r="P200">
            <v>43418.036446469247</v>
          </cell>
          <cell r="Q200">
            <v>11.294721960518325</v>
          </cell>
          <cell r="R200">
            <v>11.421052605852152</v>
          </cell>
        </row>
        <row r="201">
          <cell r="A201">
            <v>42654</v>
          </cell>
          <cell r="B201">
            <v>45.45</v>
          </cell>
          <cell r="C201">
            <v>0</v>
          </cell>
          <cell r="D201">
            <v>0</v>
          </cell>
          <cell r="E201">
            <v>39.497999999999998</v>
          </cell>
          <cell r="F201">
            <v>42654</v>
          </cell>
          <cell r="G201">
            <v>0</v>
          </cell>
          <cell r="H201">
            <v>11.9745103989169</v>
          </cell>
          <cell r="I201" t="e">
            <v>#DIV/0!</v>
          </cell>
          <cell r="J201">
            <v>39.497999999999998</v>
          </cell>
          <cell r="M201">
            <v>52.045170842824589</v>
          </cell>
          <cell r="N201">
            <v>59.261140998505446</v>
          </cell>
          <cell r="O201">
            <v>58.92068575483809</v>
          </cell>
          <cell r="P201">
            <v>43418.036446469247</v>
          </cell>
          <cell r="Q201">
            <v>11.294721960518325</v>
          </cell>
          <cell r="R201">
            <v>11.421052605852152</v>
          </cell>
        </row>
        <row r="202">
          <cell r="A202">
            <v>42655</v>
          </cell>
          <cell r="B202">
            <v>45.32</v>
          </cell>
          <cell r="C202">
            <v>0</v>
          </cell>
          <cell r="D202">
            <v>0</v>
          </cell>
          <cell r="E202">
            <v>39.435999999999993</v>
          </cell>
          <cell r="F202">
            <v>42655</v>
          </cell>
          <cell r="G202">
            <v>0</v>
          </cell>
          <cell r="H202">
            <v>11.9478216227569</v>
          </cell>
          <cell r="I202" t="e">
            <v>#DIV/0!</v>
          </cell>
          <cell r="J202">
            <v>39.435999999999993</v>
          </cell>
          <cell r="M202">
            <v>52.045170842824589</v>
          </cell>
          <cell r="N202">
            <v>59.261140998505446</v>
          </cell>
          <cell r="O202">
            <v>58.92068575483809</v>
          </cell>
          <cell r="P202">
            <v>43418.036446469247</v>
          </cell>
          <cell r="Q202">
            <v>11.294721960518325</v>
          </cell>
          <cell r="R202">
            <v>11.421052605852152</v>
          </cell>
        </row>
        <row r="203">
          <cell r="A203">
            <v>42656</v>
          </cell>
          <cell r="B203">
            <v>44.75</v>
          </cell>
          <cell r="C203">
            <v>0</v>
          </cell>
          <cell r="D203">
            <v>0</v>
          </cell>
          <cell r="E203">
            <v>38.749000000000002</v>
          </cell>
          <cell r="F203">
            <v>42656</v>
          </cell>
          <cell r="G203">
            <v>0</v>
          </cell>
          <cell r="H203">
            <v>11.609455580706101</v>
          </cell>
          <cell r="I203" t="e">
            <v>#DIV/0!</v>
          </cell>
          <cell r="J203">
            <v>38.749000000000002</v>
          </cell>
          <cell r="M203">
            <v>52.045170842824589</v>
          </cell>
          <cell r="N203">
            <v>59.261140998505446</v>
          </cell>
          <cell r="O203">
            <v>58.92068575483809</v>
          </cell>
          <cell r="P203">
            <v>43418.036446469247</v>
          </cell>
          <cell r="Q203">
            <v>11.294721960518325</v>
          </cell>
          <cell r="R203">
            <v>11.421052605852152</v>
          </cell>
        </row>
        <row r="204">
          <cell r="A204">
            <v>42657</v>
          </cell>
          <cell r="B204">
            <v>44.71</v>
          </cell>
          <cell r="C204">
            <v>0</v>
          </cell>
          <cell r="D204">
            <v>0</v>
          </cell>
          <cell r="E204">
            <v>38.83</v>
          </cell>
          <cell r="F204">
            <v>42657</v>
          </cell>
          <cell r="G204">
            <v>0</v>
          </cell>
          <cell r="H204">
            <v>11.726133526240901</v>
          </cell>
          <cell r="I204" t="e">
            <v>#DIV/0!</v>
          </cell>
          <cell r="J204">
            <v>38.83</v>
          </cell>
          <cell r="M204">
            <v>52.045170842824589</v>
          </cell>
          <cell r="N204">
            <v>59.261140998505446</v>
          </cell>
          <cell r="O204">
            <v>58.92068575483809</v>
          </cell>
          <cell r="P204">
            <v>43418.036446469247</v>
          </cell>
          <cell r="Q204">
            <v>11.294721960518325</v>
          </cell>
          <cell r="R204">
            <v>11.421052605852152</v>
          </cell>
        </row>
        <row r="205">
          <cell r="A205">
            <v>42660</v>
          </cell>
          <cell r="B205">
            <v>44.5</v>
          </cell>
          <cell r="C205">
            <v>0</v>
          </cell>
          <cell r="D205">
            <v>0</v>
          </cell>
          <cell r="E205">
            <v>38.683</v>
          </cell>
          <cell r="F205">
            <v>42660</v>
          </cell>
          <cell r="G205">
            <v>0</v>
          </cell>
          <cell r="H205">
            <v>11.679462348027</v>
          </cell>
          <cell r="I205" t="e">
            <v>#DIV/0!</v>
          </cell>
          <cell r="J205">
            <v>38.683</v>
          </cell>
          <cell r="M205">
            <v>52.045170842824589</v>
          </cell>
          <cell r="N205">
            <v>59.261140998505446</v>
          </cell>
          <cell r="O205">
            <v>58.92068575483809</v>
          </cell>
          <cell r="P205">
            <v>43418.036446469247</v>
          </cell>
          <cell r="Q205">
            <v>11.294721960518325</v>
          </cell>
          <cell r="R205">
            <v>11.421052605852152</v>
          </cell>
        </row>
        <row r="206">
          <cell r="A206">
            <v>42661</v>
          </cell>
          <cell r="B206">
            <v>44.95</v>
          </cell>
          <cell r="C206">
            <v>0</v>
          </cell>
          <cell r="D206">
            <v>0</v>
          </cell>
          <cell r="E206">
            <v>39.182000000000002</v>
          </cell>
          <cell r="F206">
            <v>42661</v>
          </cell>
          <cell r="G206">
            <v>0</v>
          </cell>
          <cell r="H206">
            <v>11.5560666531376</v>
          </cell>
          <cell r="I206" t="e">
            <v>#DIV/0!</v>
          </cell>
          <cell r="J206">
            <v>39.182000000000002</v>
          </cell>
          <cell r="M206">
            <v>52.045170842824589</v>
          </cell>
          <cell r="N206">
            <v>59.261140998505446</v>
          </cell>
          <cell r="O206">
            <v>58.92068575483809</v>
          </cell>
          <cell r="P206">
            <v>43418.036446469247</v>
          </cell>
          <cell r="Q206">
            <v>11.294721960518325</v>
          </cell>
          <cell r="R206">
            <v>11.421052605852152</v>
          </cell>
        </row>
        <row r="207">
          <cell r="A207">
            <v>42662</v>
          </cell>
          <cell r="B207">
            <v>45.26</v>
          </cell>
          <cell r="C207">
            <v>0</v>
          </cell>
          <cell r="D207">
            <v>0</v>
          </cell>
          <cell r="E207">
            <v>39.844000000000001</v>
          </cell>
          <cell r="F207">
            <v>42662</v>
          </cell>
          <cell r="G207">
            <v>0</v>
          </cell>
          <cell r="H207">
            <v>11.6890318287679</v>
          </cell>
          <cell r="I207" t="e">
            <v>#DIV/0!</v>
          </cell>
          <cell r="J207">
            <v>39.844000000000001</v>
          </cell>
          <cell r="M207">
            <v>52.045170842824589</v>
          </cell>
          <cell r="N207">
            <v>59.261140998505446</v>
          </cell>
          <cell r="O207">
            <v>58.92068575483809</v>
          </cell>
          <cell r="P207">
            <v>43418.036446469247</v>
          </cell>
          <cell r="Q207">
            <v>11.294721960518325</v>
          </cell>
          <cell r="R207">
            <v>11.421052605852152</v>
          </cell>
        </row>
        <row r="208">
          <cell r="A208">
            <v>42663</v>
          </cell>
          <cell r="B208">
            <v>44.93</v>
          </cell>
          <cell r="C208">
            <v>0</v>
          </cell>
          <cell r="D208">
            <v>0</v>
          </cell>
          <cell r="E208">
            <v>40.168999999999997</v>
          </cell>
          <cell r="F208">
            <v>42663</v>
          </cell>
          <cell r="G208">
            <v>0</v>
          </cell>
          <cell r="H208">
            <v>11.6774342662807</v>
          </cell>
          <cell r="I208" t="e">
            <v>#DIV/0!</v>
          </cell>
          <cell r="J208">
            <v>40.168999999999997</v>
          </cell>
          <cell r="M208">
            <v>52.045170842824589</v>
          </cell>
          <cell r="N208">
            <v>59.261140998505446</v>
          </cell>
          <cell r="O208">
            <v>58.92068575483809</v>
          </cell>
          <cell r="P208">
            <v>43418.036446469247</v>
          </cell>
          <cell r="Q208">
            <v>11.294721960518325</v>
          </cell>
          <cell r="R208">
            <v>11.421052605852152</v>
          </cell>
        </row>
        <row r="209">
          <cell r="A209">
            <v>42664</v>
          </cell>
          <cell r="B209">
            <v>45.09</v>
          </cell>
          <cell r="C209">
            <v>0</v>
          </cell>
          <cell r="D209">
            <v>0</v>
          </cell>
          <cell r="E209">
            <v>40.085000000000001</v>
          </cell>
          <cell r="F209">
            <v>42664</v>
          </cell>
          <cell r="G209">
            <v>0</v>
          </cell>
          <cell r="H209">
            <v>11.710452459305101</v>
          </cell>
          <cell r="I209" t="e">
            <v>#DIV/0!</v>
          </cell>
          <cell r="J209">
            <v>40.085000000000001</v>
          </cell>
          <cell r="M209">
            <v>52.045170842824589</v>
          </cell>
          <cell r="N209">
            <v>59.261140998505446</v>
          </cell>
          <cell r="O209">
            <v>58.92068575483809</v>
          </cell>
          <cell r="P209">
            <v>43418.036446469247</v>
          </cell>
          <cell r="Q209">
            <v>11.294721960518325</v>
          </cell>
          <cell r="R209">
            <v>11.421052605852152</v>
          </cell>
        </row>
        <row r="210">
          <cell r="A210">
            <v>42667</v>
          </cell>
          <cell r="B210">
            <v>45.52</v>
          </cell>
          <cell r="C210">
            <v>0</v>
          </cell>
          <cell r="D210">
            <v>0</v>
          </cell>
          <cell r="E210">
            <v>40.165000000000006</v>
          </cell>
          <cell r="F210">
            <v>42667</v>
          </cell>
          <cell r="G210">
            <v>0</v>
          </cell>
          <cell r="H210">
            <v>11.6715252186348</v>
          </cell>
          <cell r="I210" t="e">
            <v>#DIV/0!</v>
          </cell>
          <cell r="J210">
            <v>40.165000000000006</v>
          </cell>
          <cell r="M210">
            <v>52.045170842824589</v>
          </cell>
          <cell r="N210">
            <v>59.261140998505446</v>
          </cell>
          <cell r="O210">
            <v>58.92068575483809</v>
          </cell>
          <cell r="P210">
            <v>43418.036446469247</v>
          </cell>
          <cell r="Q210">
            <v>11.294721960518325</v>
          </cell>
          <cell r="R210">
            <v>11.421052605852152</v>
          </cell>
        </row>
        <row r="211">
          <cell r="A211">
            <v>42668</v>
          </cell>
          <cell r="B211">
            <v>45.72</v>
          </cell>
          <cell r="C211">
            <v>0</v>
          </cell>
          <cell r="D211">
            <v>0</v>
          </cell>
          <cell r="E211">
            <v>40.19100000000001</v>
          </cell>
          <cell r="F211">
            <v>42668</v>
          </cell>
          <cell r="G211">
            <v>0</v>
          </cell>
          <cell r="H211">
            <v>11.6825257136571</v>
          </cell>
          <cell r="I211" t="e">
            <v>#DIV/0!</v>
          </cell>
          <cell r="J211">
            <v>40.19100000000001</v>
          </cell>
          <cell r="M211">
            <v>52.045170842824589</v>
          </cell>
          <cell r="N211">
            <v>59.261140998505446</v>
          </cell>
          <cell r="O211">
            <v>58.92068575483809</v>
          </cell>
          <cell r="P211">
            <v>43418.036446469247</v>
          </cell>
          <cell r="Q211">
            <v>11.294721960518325</v>
          </cell>
          <cell r="R211">
            <v>11.421052605852152</v>
          </cell>
        </row>
        <row r="212">
          <cell r="A212">
            <v>42669</v>
          </cell>
          <cell r="B212">
            <v>46.15</v>
          </cell>
          <cell r="C212">
            <v>0</v>
          </cell>
          <cell r="D212">
            <v>0</v>
          </cell>
          <cell r="E212">
            <v>40.573</v>
          </cell>
          <cell r="F212">
            <v>42669</v>
          </cell>
          <cell r="G212">
            <v>0</v>
          </cell>
          <cell r="H212">
            <v>11.825532148946699</v>
          </cell>
          <cell r="I212" t="e">
            <v>#DIV/0!</v>
          </cell>
          <cell r="J212">
            <v>40.573</v>
          </cell>
          <cell r="M212">
            <v>52.045170842824589</v>
          </cell>
          <cell r="N212">
            <v>59.261140998505446</v>
          </cell>
          <cell r="O212">
            <v>58.92068575483809</v>
          </cell>
          <cell r="P212">
            <v>43418.036446469247</v>
          </cell>
          <cell r="Q212">
            <v>11.294721960518325</v>
          </cell>
          <cell r="R212">
            <v>11.421052605852152</v>
          </cell>
        </row>
        <row r="213">
          <cell r="A213">
            <v>42670</v>
          </cell>
          <cell r="B213">
            <v>46.41</v>
          </cell>
          <cell r="C213">
            <v>0</v>
          </cell>
          <cell r="D213">
            <v>0</v>
          </cell>
          <cell r="E213">
            <v>40.811999999999991</v>
          </cell>
          <cell r="F213">
            <v>42670</v>
          </cell>
          <cell r="G213">
            <v>0</v>
          </cell>
          <cell r="H213">
            <v>11.9245366041472</v>
          </cell>
          <cell r="I213" t="e">
            <v>#DIV/0!</v>
          </cell>
          <cell r="J213">
            <v>40.811999999999991</v>
          </cell>
          <cell r="M213">
            <v>52.045170842824589</v>
          </cell>
          <cell r="N213">
            <v>59.261140998505446</v>
          </cell>
          <cell r="O213">
            <v>58.92068575483809</v>
          </cell>
          <cell r="P213">
            <v>43418.036446469247</v>
          </cell>
          <cell r="Q213">
            <v>11.294721960518325</v>
          </cell>
          <cell r="R213">
            <v>11.421052605852152</v>
          </cell>
        </row>
        <row r="214">
          <cell r="A214">
            <v>42671</v>
          </cell>
          <cell r="B214">
            <v>46.23</v>
          </cell>
          <cell r="C214">
            <v>0</v>
          </cell>
          <cell r="D214">
            <v>0</v>
          </cell>
          <cell r="E214">
            <v>40.579000000000001</v>
          </cell>
          <cell r="F214">
            <v>42671</v>
          </cell>
          <cell r="G214">
            <v>0</v>
          </cell>
          <cell r="H214">
            <v>11.715527198723899</v>
          </cell>
          <cell r="I214" t="e">
            <v>#DIV/0!</v>
          </cell>
          <cell r="J214">
            <v>40.579000000000001</v>
          </cell>
          <cell r="M214">
            <v>52.045170842824589</v>
          </cell>
          <cell r="N214">
            <v>59.261140998505446</v>
          </cell>
          <cell r="O214">
            <v>58.92068575483809</v>
          </cell>
          <cell r="P214">
            <v>43418.036446469247</v>
          </cell>
          <cell r="Q214">
            <v>11.294721960518325</v>
          </cell>
          <cell r="R214">
            <v>11.421052605852152</v>
          </cell>
        </row>
        <row r="215">
          <cell r="A215">
            <v>42674</v>
          </cell>
          <cell r="B215">
            <v>46.01</v>
          </cell>
          <cell r="C215">
            <v>0</v>
          </cell>
          <cell r="D215">
            <v>0</v>
          </cell>
          <cell r="E215">
            <v>40.628999999999998</v>
          </cell>
          <cell r="F215">
            <v>42674</v>
          </cell>
          <cell r="G215">
            <v>0</v>
          </cell>
          <cell r="H215">
            <v>11.7815301688576</v>
          </cell>
          <cell r="I215" t="e">
            <v>#DIV/0!</v>
          </cell>
          <cell r="J215">
            <v>40.628999999999998</v>
          </cell>
          <cell r="M215">
            <v>52.045170842824589</v>
          </cell>
          <cell r="N215">
            <v>59.261140998505446</v>
          </cell>
          <cell r="O215">
            <v>58.92068575483809</v>
          </cell>
          <cell r="P215">
            <v>43418.036446469247</v>
          </cell>
          <cell r="Q215">
            <v>11.294721960518325</v>
          </cell>
          <cell r="R215">
            <v>11.421052605852152</v>
          </cell>
        </row>
        <row r="216">
          <cell r="A216">
            <v>42675</v>
          </cell>
          <cell r="B216">
            <v>45.99</v>
          </cell>
          <cell r="C216">
            <v>0</v>
          </cell>
          <cell r="D216">
            <v>0</v>
          </cell>
          <cell r="E216">
            <v>40.571999999999989</v>
          </cell>
          <cell r="F216">
            <v>42675</v>
          </cell>
          <cell r="G216">
            <v>0</v>
          </cell>
          <cell r="H216">
            <v>11.917195281494299</v>
          </cell>
          <cell r="I216" t="e">
            <v>#DIV/0!</v>
          </cell>
          <cell r="J216">
            <v>40.571999999999989</v>
          </cell>
          <cell r="M216">
            <v>52.045170842824589</v>
          </cell>
          <cell r="N216">
            <v>59.261140998505446</v>
          </cell>
          <cell r="O216">
            <v>58.92068575483809</v>
          </cell>
          <cell r="P216">
            <v>43418.036446469247</v>
          </cell>
          <cell r="Q216">
            <v>11.294721960518325</v>
          </cell>
          <cell r="R216">
            <v>11.421052605852152</v>
          </cell>
        </row>
        <row r="217">
          <cell r="A217">
            <v>42676</v>
          </cell>
          <cell r="B217">
            <v>45.24</v>
          </cell>
          <cell r="C217">
            <v>0</v>
          </cell>
          <cell r="D217">
            <v>0</v>
          </cell>
          <cell r="E217">
            <v>40.191000000000003</v>
          </cell>
          <cell r="F217">
            <v>42676</v>
          </cell>
          <cell r="G217">
            <v>0</v>
          </cell>
          <cell r="H217">
            <v>11.551227661398499</v>
          </cell>
          <cell r="I217" t="e">
            <v>#DIV/0!</v>
          </cell>
          <cell r="J217">
            <v>40.191000000000003</v>
          </cell>
          <cell r="M217">
            <v>52.045170842824589</v>
          </cell>
          <cell r="N217">
            <v>59.261140998505446</v>
          </cell>
          <cell r="O217">
            <v>58.92068575483809</v>
          </cell>
          <cell r="P217">
            <v>43418.036446469247</v>
          </cell>
          <cell r="Q217">
            <v>11.294721960518325</v>
          </cell>
          <cell r="R217">
            <v>11.421052605852152</v>
          </cell>
        </row>
        <row r="218">
          <cell r="A218">
            <v>42677</v>
          </cell>
          <cell r="B218">
            <v>45.34</v>
          </cell>
          <cell r="C218">
            <v>0</v>
          </cell>
          <cell r="D218">
            <v>0</v>
          </cell>
          <cell r="E218">
            <v>40.125999999999991</v>
          </cell>
          <cell r="F218">
            <v>42677</v>
          </cell>
          <cell r="G218">
            <v>0</v>
          </cell>
          <cell r="H218">
            <v>11.4962741520674</v>
          </cell>
          <cell r="I218" t="e">
            <v>#DIV/0!</v>
          </cell>
          <cell r="J218">
            <v>40.125999999999991</v>
          </cell>
          <cell r="M218">
            <v>52.045170842824589</v>
          </cell>
          <cell r="N218">
            <v>59.261140998505446</v>
          </cell>
          <cell r="O218">
            <v>58.92068575483809</v>
          </cell>
          <cell r="P218">
            <v>43418.036446469247</v>
          </cell>
          <cell r="Q218">
            <v>11.294721960518325</v>
          </cell>
          <cell r="R218">
            <v>11.421052605852152</v>
          </cell>
        </row>
        <row r="219">
          <cell r="A219">
            <v>42678</v>
          </cell>
          <cell r="B219">
            <v>44.6</v>
          </cell>
          <cell r="C219">
            <v>0</v>
          </cell>
          <cell r="D219">
            <v>0</v>
          </cell>
          <cell r="E219">
            <v>39.996000000000002</v>
          </cell>
          <cell r="F219">
            <v>42678</v>
          </cell>
          <cell r="G219">
            <v>0</v>
          </cell>
          <cell r="H219">
            <v>11.5495246250796</v>
          </cell>
          <cell r="I219" t="e">
            <v>#DIV/0!</v>
          </cell>
          <cell r="J219">
            <v>39.996000000000002</v>
          </cell>
          <cell r="M219">
            <v>52.045170842824589</v>
          </cell>
          <cell r="N219">
            <v>59.261140998505446</v>
          </cell>
          <cell r="O219">
            <v>58.92068575483809</v>
          </cell>
          <cell r="P219">
            <v>43418.036446469247</v>
          </cell>
          <cell r="Q219">
            <v>11.294721960518325</v>
          </cell>
          <cell r="R219">
            <v>11.421052605852152</v>
          </cell>
        </row>
        <row r="220">
          <cell r="A220">
            <v>42681</v>
          </cell>
          <cell r="B220">
            <v>45.4</v>
          </cell>
          <cell r="C220">
            <v>0</v>
          </cell>
          <cell r="D220">
            <v>0</v>
          </cell>
          <cell r="E220">
            <v>41.094999999999999</v>
          </cell>
          <cell r="F220">
            <v>42681</v>
          </cell>
          <cell r="G220">
            <v>0</v>
          </cell>
          <cell r="H220">
            <v>12.032584590387099</v>
          </cell>
          <cell r="I220" t="e">
            <v>#DIV/0!</v>
          </cell>
          <cell r="J220">
            <v>41.094999999999999</v>
          </cell>
          <cell r="M220">
            <v>52.045170842824589</v>
          </cell>
          <cell r="N220">
            <v>59.261140998505446</v>
          </cell>
          <cell r="O220">
            <v>58.92068575483809</v>
          </cell>
          <cell r="P220">
            <v>43418.036446469247</v>
          </cell>
          <cell r="Q220">
            <v>11.294721960518325</v>
          </cell>
          <cell r="R220">
            <v>11.421052605852152</v>
          </cell>
        </row>
        <row r="221">
          <cell r="A221">
            <v>42682</v>
          </cell>
          <cell r="B221">
            <v>45.54</v>
          </cell>
          <cell r="C221">
            <v>0</v>
          </cell>
          <cell r="D221">
            <v>0</v>
          </cell>
          <cell r="E221">
            <v>40.999000000000002</v>
          </cell>
          <cell r="F221">
            <v>42682</v>
          </cell>
          <cell r="G221">
            <v>0</v>
          </cell>
          <cell r="H221">
            <v>11.9557341413609</v>
          </cell>
          <cell r="I221" t="e">
            <v>#DIV/0!</v>
          </cell>
          <cell r="J221">
            <v>40.999000000000002</v>
          </cell>
          <cell r="M221">
            <v>52.045170842824589</v>
          </cell>
          <cell r="N221">
            <v>59.261140998505446</v>
          </cell>
          <cell r="O221">
            <v>58.92068575483809</v>
          </cell>
          <cell r="P221">
            <v>43418.036446469247</v>
          </cell>
          <cell r="Q221">
            <v>11.294721960518325</v>
          </cell>
          <cell r="R221">
            <v>11.421052605852152</v>
          </cell>
        </row>
        <row r="222">
          <cell r="A222">
            <v>42683</v>
          </cell>
          <cell r="B222">
            <v>47.99</v>
          </cell>
          <cell r="C222">
            <v>0</v>
          </cell>
          <cell r="D222">
            <v>0</v>
          </cell>
          <cell r="E222">
            <v>42.92</v>
          </cell>
          <cell r="F222">
            <v>42683</v>
          </cell>
          <cell r="G222">
            <v>0</v>
          </cell>
          <cell r="H222">
            <v>12.679785959938901</v>
          </cell>
          <cell r="I222" t="e">
            <v>#DIV/0!</v>
          </cell>
          <cell r="J222">
            <v>42.92</v>
          </cell>
          <cell r="M222">
            <v>52.045170842824589</v>
          </cell>
          <cell r="N222">
            <v>59.261140998505446</v>
          </cell>
          <cell r="O222">
            <v>58.92068575483809</v>
          </cell>
          <cell r="P222">
            <v>43418.036446469247</v>
          </cell>
          <cell r="Q222">
            <v>11.294721960518325</v>
          </cell>
          <cell r="R222">
            <v>11.421052605852152</v>
          </cell>
        </row>
        <row r="223">
          <cell r="A223">
            <v>42684</v>
          </cell>
          <cell r="B223">
            <v>51.63</v>
          </cell>
          <cell r="C223">
            <v>0</v>
          </cell>
          <cell r="D223">
            <v>0</v>
          </cell>
          <cell r="E223">
            <v>44.562000000000005</v>
          </cell>
          <cell r="F223">
            <v>42684</v>
          </cell>
          <cell r="G223">
            <v>0</v>
          </cell>
          <cell r="H223">
            <v>13.348237769595</v>
          </cell>
          <cell r="I223" t="e">
            <v>#DIV/0!</v>
          </cell>
          <cell r="J223">
            <v>44.562000000000005</v>
          </cell>
          <cell r="M223">
            <v>52.045170842824589</v>
          </cell>
          <cell r="N223">
            <v>59.261140998505446</v>
          </cell>
          <cell r="O223">
            <v>58.92068575483809</v>
          </cell>
          <cell r="P223">
            <v>43418.036446469247</v>
          </cell>
          <cell r="Q223">
            <v>11.294721960518325</v>
          </cell>
          <cell r="R223">
            <v>11.421052605852152</v>
          </cell>
        </row>
        <row r="224">
          <cell r="A224">
            <v>42685</v>
          </cell>
          <cell r="B224">
            <v>51.73</v>
          </cell>
          <cell r="C224">
            <v>0</v>
          </cell>
          <cell r="D224">
            <v>0</v>
          </cell>
          <cell r="E224">
            <v>44.804999999999993</v>
          </cell>
          <cell r="F224">
            <v>42685</v>
          </cell>
          <cell r="G224">
            <v>0</v>
          </cell>
          <cell r="H224">
            <v>13.640845842007201</v>
          </cell>
          <cell r="I224" t="e">
            <v>#DIV/0!</v>
          </cell>
          <cell r="J224">
            <v>44.804999999999993</v>
          </cell>
          <cell r="M224">
            <v>52.045170842824589</v>
          </cell>
          <cell r="N224">
            <v>59.261140998505446</v>
          </cell>
          <cell r="O224">
            <v>58.92068575483809</v>
          </cell>
          <cell r="P224">
            <v>43418.036446469247</v>
          </cell>
          <cell r="Q224">
            <v>11.294721960518325</v>
          </cell>
          <cell r="R224">
            <v>11.421052605852152</v>
          </cell>
        </row>
        <row r="225">
          <cell r="A225">
            <v>42688</v>
          </cell>
          <cell r="B225">
            <v>53.22</v>
          </cell>
          <cell r="C225">
            <v>0</v>
          </cell>
          <cell r="D225">
            <v>0</v>
          </cell>
          <cell r="E225">
            <v>46.150000000000006</v>
          </cell>
          <cell r="F225">
            <v>42688</v>
          </cell>
          <cell r="G225">
            <v>0</v>
          </cell>
          <cell r="H225">
            <v>14.5154233209363</v>
          </cell>
          <cell r="I225" t="e">
            <v>#DIV/0!</v>
          </cell>
          <cell r="J225">
            <v>46.150000000000006</v>
          </cell>
          <cell r="M225">
            <v>52.045170842824589</v>
          </cell>
          <cell r="N225">
            <v>59.261140998505446</v>
          </cell>
          <cell r="O225">
            <v>58.92068575483809</v>
          </cell>
          <cell r="P225">
            <v>43418.036446469247</v>
          </cell>
          <cell r="Q225">
            <v>11.294721960518325</v>
          </cell>
          <cell r="R225">
            <v>11.421052605852152</v>
          </cell>
        </row>
        <row r="226">
          <cell r="A226">
            <v>42689</v>
          </cell>
          <cell r="B226">
            <v>52.59</v>
          </cell>
          <cell r="C226">
            <v>0</v>
          </cell>
          <cell r="D226">
            <v>0</v>
          </cell>
          <cell r="E226">
            <v>46.410000000000004</v>
          </cell>
          <cell r="F226">
            <v>42689</v>
          </cell>
          <cell r="G226">
            <v>0</v>
          </cell>
          <cell r="H226">
            <v>14.7594632922439</v>
          </cell>
          <cell r="I226" t="e">
            <v>#DIV/0!</v>
          </cell>
          <cell r="J226">
            <v>46.410000000000004</v>
          </cell>
          <cell r="M226">
            <v>52.045170842824589</v>
          </cell>
          <cell r="N226">
            <v>59.261140998505446</v>
          </cell>
          <cell r="O226">
            <v>58.92068575483809</v>
          </cell>
          <cell r="P226">
            <v>43418.036446469247</v>
          </cell>
          <cell r="Q226">
            <v>11.294721960518325</v>
          </cell>
          <cell r="R226">
            <v>11.421052605852152</v>
          </cell>
        </row>
        <row r="227">
          <cell r="A227">
            <v>42690</v>
          </cell>
          <cell r="B227">
            <v>51.68</v>
          </cell>
          <cell r="C227">
            <v>0</v>
          </cell>
          <cell r="D227">
            <v>0</v>
          </cell>
          <cell r="E227">
            <v>45.529000000000003</v>
          </cell>
          <cell r="F227">
            <v>42690</v>
          </cell>
          <cell r="G227">
            <v>0</v>
          </cell>
          <cell r="H227">
            <v>14.061306861568699</v>
          </cell>
          <cell r="I227" t="e">
            <v>#DIV/0!</v>
          </cell>
          <cell r="J227">
            <v>45.529000000000003</v>
          </cell>
          <cell r="M227">
            <v>52.045170842824589</v>
          </cell>
          <cell r="N227">
            <v>59.261140998505446</v>
          </cell>
          <cell r="O227">
            <v>58.92068575483809</v>
          </cell>
          <cell r="P227">
            <v>43418.036446469247</v>
          </cell>
          <cell r="Q227">
            <v>11.294721960518325</v>
          </cell>
          <cell r="R227">
            <v>11.421052605852152</v>
          </cell>
        </row>
        <row r="228">
          <cell r="A228">
            <v>42691</v>
          </cell>
          <cell r="B228">
            <v>52.49</v>
          </cell>
          <cell r="C228">
            <v>0</v>
          </cell>
          <cell r="D228">
            <v>0</v>
          </cell>
          <cell r="E228">
            <v>46.384</v>
          </cell>
          <cell r="F228">
            <v>42691</v>
          </cell>
          <cell r="G228">
            <v>0</v>
          </cell>
          <cell r="H228">
            <v>14.3647131965577</v>
          </cell>
          <cell r="I228" t="e">
            <v>#DIV/0!</v>
          </cell>
          <cell r="J228">
            <v>46.384</v>
          </cell>
          <cell r="M228">
            <v>52.045170842824589</v>
          </cell>
          <cell r="N228">
            <v>59.261140998505446</v>
          </cell>
          <cell r="O228">
            <v>58.92068575483809</v>
          </cell>
          <cell r="P228">
            <v>43418.036446469247</v>
          </cell>
          <cell r="Q228">
            <v>11.294721960518325</v>
          </cell>
          <cell r="R228">
            <v>11.421052605852152</v>
          </cell>
        </row>
        <row r="229">
          <cell r="A229">
            <v>42692</v>
          </cell>
          <cell r="B229">
            <v>52.82</v>
          </cell>
          <cell r="C229">
            <v>0</v>
          </cell>
          <cell r="D229">
            <v>0</v>
          </cell>
          <cell r="E229">
            <v>46.585999999999999</v>
          </cell>
          <cell r="F229">
            <v>42692</v>
          </cell>
          <cell r="G229">
            <v>0</v>
          </cell>
          <cell r="H229">
            <v>14.4613002083038</v>
          </cell>
          <cell r="I229" t="e">
            <v>#DIV/0!</v>
          </cell>
          <cell r="J229">
            <v>46.585999999999999</v>
          </cell>
          <cell r="M229">
            <v>52.045170842824589</v>
          </cell>
          <cell r="N229">
            <v>59.261140998505446</v>
          </cell>
          <cell r="O229">
            <v>58.92068575483809</v>
          </cell>
          <cell r="P229">
            <v>43418.036446469247</v>
          </cell>
          <cell r="Q229">
            <v>11.294721960518325</v>
          </cell>
          <cell r="R229">
            <v>11.421052605852152</v>
          </cell>
        </row>
        <row r="230">
          <cell r="A230">
            <v>42695</v>
          </cell>
          <cell r="B230">
            <v>52.12</v>
          </cell>
          <cell r="C230">
            <v>0</v>
          </cell>
          <cell r="D230">
            <v>0</v>
          </cell>
          <cell r="E230">
            <v>46.639000000000003</v>
          </cell>
          <cell r="F230">
            <v>42695</v>
          </cell>
          <cell r="G230">
            <v>0</v>
          </cell>
          <cell r="H230">
            <v>14.2706303678143</v>
          </cell>
          <cell r="I230" t="e">
            <v>#DIV/0!</v>
          </cell>
          <cell r="J230">
            <v>46.639000000000003</v>
          </cell>
          <cell r="M230">
            <v>52.045170842824589</v>
          </cell>
          <cell r="N230">
            <v>59.261140998505446</v>
          </cell>
          <cell r="O230">
            <v>58.92068575483809</v>
          </cell>
          <cell r="P230">
            <v>43418.036446469247</v>
          </cell>
          <cell r="Q230">
            <v>11.294721960518325</v>
          </cell>
          <cell r="R230">
            <v>11.421052605852152</v>
          </cell>
        </row>
        <row r="231">
          <cell r="A231">
            <v>42696</v>
          </cell>
          <cell r="B231">
            <v>52.22</v>
          </cell>
          <cell r="C231">
            <v>0</v>
          </cell>
          <cell r="D231">
            <v>0</v>
          </cell>
          <cell r="E231">
            <v>46.777000000000001</v>
          </cell>
          <cell r="F231">
            <v>42696</v>
          </cell>
          <cell r="G231">
            <v>0</v>
          </cell>
          <cell r="H231">
            <v>14.2709859460633</v>
          </cell>
          <cell r="I231" t="e">
            <v>#DIV/0!</v>
          </cell>
          <cell r="J231">
            <v>46.777000000000001</v>
          </cell>
          <cell r="M231">
            <v>52.045170842824589</v>
          </cell>
          <cell r="N231">
            <v>59.261140998505446</v>
          </cell>
          <cell r="O231">
            <v>58.92068575483809</v>
          </cell>
          <cell r="P231">
            <v>43418.036446469247</v>
          </cell>
          <cell r="Q231">
            <v>11.294721960518325</v>
          </cell>
          <cell r="R231">
            <v>11.421052605852152</v>
          </cell>
        </row>
        <row r="232">
          <cell r="A232">
            <v>42697</v>
          </cell>
          <cell r="B232">
            <v>52.16</v>
          </cell>
          <cell r="C232">
            <v>0</v>
          </cell>
          <cell r="D232">
            <v>0</v>
          </cell>
          <cell r="E232">
            <v>47.068000000000005</v>
          </cell>
          <cell r="F232">
            <v>42697</v>
          </cell>
          <cell r="G232">
            <v>0</v>
          </cell>
          <cell r="H232">
            <v>14.433772857995599</v>
          </cell>
          <cell r="I232" t="e">
            <v>#DIV/0!</v>
          </cell>
          <cell r="J232">
            <v>47.068000000000005</v>
          </cell>
          <cell r="M232">
            <v>52.045170842824589</v>
          </cell>
          <cell r="N232">
            <v>59.261140998505446</v>
          </cell>
          <cell r="O232">
            <v>58.92068575483809</v>
          </cell>
          <cell r="P232">
            <v>43418.036446469247</v>
          </cell>
          <cell r="Q232">
            <v>11.294721960518325</v>
          </cell>
          <cell r="R232">
            <v>11.421052605852152</v>
          </cell>
        </row>
        <row r="233">
          <cell r="A233">
            <v>42699</v>
          </cell>
          <cell r="B233">
            <v>52.62</v>
          </cell>
          <cell r="C233">
            <v>0</v>
          </cell>
          <cell r="D233">
            <v>0</v>
          </cell>
          <cell r="E233">
            <v>47.189999999999991</v>
          </cell>
          <cell r="F233">
            <v>42699</v>
          </cell>
          <cell r="G233">
            <v>0</v>
          </cell>
          <cell r="H233">
            <v>14.4988876227685</v>
          </cell>
          <cell r="I233" t="e">
            <v>#DIV/0!</v>
          </cell>
          <cell r="J233">
            <v>47.189999999999991</v>
          </cell>
          <cell r="M233">
            <v>52.045170842824589</v>
          </cell>
          <cell r="N233">
            <v>59.261140998505446</v>
          </cell>
          <cell r="O233">
            <v>58.92068575483809</v>
          </cell>
          <cell r="P233">
            <v>43418.036446469247</v>
          </cell>
          <cell r="Q233">
            <v>11.294721960518325</v>
          </cell>
          <cell r="R233">
            <v>11.421052605852152</v>
          </cell>
        </row>
        <row r="234">
          <cell r="A234">
            <v>42702</v>
          </cell>
          <cell r="B234">
            <v>51.58</v>
          </cell>
          <cell r="C234">
            <v>0</v>
          </cell>
          <cell r="D234">
            <v>0</v>
          </cell>
          <cell r="E234">
            <v>46.384999999999998</v>
          </cell>
          <cell r="F234">
            <v>42702</v>
          </cell>
          <cell r="G234">
            <v>0</v>
          </cell>
          <cell r="H234">
            <v>14.1950187204949</v>
          </cell>
          <cell r="I234" t="e">
            <v>#DIV/0!</v>
          </cell>
          <cell r="J234">
            <v>46.384999999999998</v>
          </cell>
          <cell r="M234">
            <v>52.045170842824589</v>
          </cell>
          <cell r="N234">
            <v>59.261140998505446</v>
          </cell>
          <cell r="O234">
            <v>58.92068575483809</v>
          </cell>
          <cell r="P234">
            <v>43418.036446469247</v>
          </cell>
          <cell r="Q234">
            <v>11.294721960518325</v>
          </cell>
          <cell r="R234">
            <v>11.421052605852152</v>
          </cell>
        </row>
        <row r="235">
          <cell r="A235">
            <v>42703</v>
          </cell>
          <cell r="B235">
            <v>51.86</v>
          </cell>
          <cell r="C235">
            <v>0</v>
          </cell>
          <cell r="D235">
            <v>0</v>
          </cell>
          <cell r="E235">
            <v>46.396000000000001</v>
          </cell>
          <cell r="F235">
            <v>42703</v>
          </cell>
          <cell r="G235">
            <v>0</v>
          </cell>
          <cell r="H235">
            <v>14.250343284066201</v>
          </cell>
          <cell r="I235" t="e">
            <v>#DIV/0!</v>
          </cell>
          <cell r="J235">
            <v>46.396000000000001</v>
          </cell>
          <cell r="M235">
            <v>52.045170842824589</v>
          </cell>
          <cell r="N235">
            <v>59.261140998505446</v>
          </cell>
          <cell r="O235">
            <v>58.92068575483809</v>
          </cell>
          <cell r="P235">
            <v>43418.036446469247</v>
          </cell>
          <cell r="Q235">
            <v>11.294721960518325</v>
          </cell>
          <cell r="R235">
            <v>11.421052605852152</v>
          </cell>
        </row>
        <row r="236">
          <cell r="A236">
            <v>42704</v>
          </cell>
          <cell r="B236">
            <v>52.92</v>
          </cell>
          <cell r="C236">
            <v>0</v>
          </cell>
          <cell r="D236">
            <v>0</v>
          </cell>
          <cell r="E236">
            <v>47.191000000000003</v>
          </cell>
          <cell r="F236">
            <v>42704</v>
          </cell>
          <cell r="G236">
            <v>0</v>
          </cell>
          <cell r="H236">
            <v>14.5993271801949</v>
          </cell>
          <cell r="I236" t="e">
            <v>#DIV/0!</v>
          </cell>
          <cell r="J236">
            <v>47.191000000000003</v>
          </cell>
          <cell r="M236">
            <v>52.045170842824589</v>
          </cell>
          <cell r="N236">
            <v>59.261140998505446</v>
          </cell>
          <cell r="O236">
            <v>58.92068575483809</v>
          </cell>
          <cell r="P236">
            <v>43418.036446469247</v>
          </cell>
          <cell r="Q236">
            <v>11.294721960518325</v>
          </cell>
          <cell r="R236">
            <v>11.421052605852152</v>
          </cell>
        </row>
        <row r="237">
          <cell r="A237">
            <v>42705</v>
          </cell>
          <cell r="B237">
            <v>54.34</v>
          </cell>
          <cell r="C237">
            <v>0</v>
          </cell>
          <cell r="D237">
            <v>0</v>
          </cell>
          <cell r="E237">
            <v>48.023999999999994</v>
          </cell>
          <cell r="F237">
            <v>42705</v>
          </cell>
          <cell r="G237">
            <v>0</v>
          </cell>
          <cell r="H237">
            <v>14.931653162727001</v>
          </cell>
          <cell r="I237" t="e">
            <v>#DIV/0!</v>
          </cell>
          <cell r="J237">
            <v>48.023999999999994</v>
          </cell>
          <cell r="M237">
            <v>52.045170842824589</v>
          </cell>
          <cell r="N237">
            <v>59.261140998505446</v>
          </cell>
          <cell r="O237">
            <v>58.92068575483809</v>
          </cell>
          <cell r="P237">
            <v>43418.036446469247</v>
          </cell>
          <cell r="Q237">
            <v>11.294721960518325</v>
          </cell>
          <cell r="R237">
            <v>11.421052605852152</v>
          </cell>
        </row>
        <row r="238">
          <cell r="A238">
            <v>42706</v>
          </cell>
          <cell r="B238">
            <v>53.58</v>
          </cell>
          <cell r="C238">
            <v>0</v>
          </cell>
          <cell r="D238">
            <v>0</v>
          </cell>
          <cell r="E238">
            <v>47.470999999999997</v>
          </cell>
          <cell r="F238">
            <v>42706</v>
          </cell>
          <cell r="G238">
            <v>0</v>
          </cell>
          <cell r="H238">
            <v>14.823765495366199</v>
          </cell>
          <cell r="I238" t="e">
            <v>#DIV/0!</v>
          </cell>
          <cell r="J238">
            <v>47.470999999999997</v>
          </cell>
          <cell r="M238">
            <v>52.045170842824589</v>
          </cell>
          <cell r="N238">
            <v>59.261140998505446</v>
          </cell>
          <cell r="O238">
            <v>58.92068575483809</v>
          </cell>
          <cell r="P238">
            <v>43418.036446469247</v>
          </cell>
          <cell r="Q238">
            <v>11.294721960518325</v>
          </cell>
          <cell r="R238">
            <v>11.421052605852152</v>
          </cell>
        </row>
        <row r="239">
          <cell r="A239">
            <v>42709</v>
          </cell>
          <cell r="B239">
            <v>54.35</v>
          </cell>
          <cell r="C239">
            <v>0</v>
          </cell>
          <cell r="D239">
            <v>0</v>
          </cell>
          <cell r="E239">
            <v>48.011999999999993</v>
          </cell>
          <cell r="F239">
            <v>42709</v>
          </cell>
          <cell r="G239">
            <v>0</v>
          </cell>
          <cell r="H239">
            <v>15.1196523127029</v>
          </cell>
          <cell r="I239" t="e">
            <v>#DIV/0!</v>
          </cell>
          <cell r="J239">
            <v>48.011999999999993</v>
          </cell>
          <cell r="M239">
            <v>52.045170842824589</v>
          </cell>
          <cell r="N239">
            <v>59.261140998505446</v>
          </cell>
          <cell r="O239">
            <v>58.92068575483809</v>
          </cell>
          <cell r="P239">
            <v>43418.036446469247</v>
          </cell>
          <cell r="Q239">
            <v>11.294721960518325</v>
          </cell>
          <cell r="R239">
            <v>11.421052605852152</v>
          </cell>
        </row>
        <row r="240">
          <cell r="A240">
            <v>42710</v>
          </cell>
          <cell r="B240">
            <v>55.55</v>
          </cell>
          <cell r="C240">
            <v>0</v>
          </cell>
          <cell r="D240">
            <v>0</v>
          </cell>
          <cell r="E240">
            <v>48.428999999999995</v>
          </cell>
          <cell r="F240">
            <v>42710</v>
          </cell>
          <cell r="G240">
            <v>0</v>
          </cell>
          <cell r="H240">
            <v>15.3169336015231</v>
          </cell>
          <cell r="I240" t="e">
            <v>#DIV/0!</v>
          </cell>
          <cell r="J240">
            <v>48.428999999999995</v>
          </cell>
          <cell r="M240">
            <v>52.045170842824589</v>
          </cell>
          <cell r="N240">
            <v>59.261140998505446</v>
          </cell>
          <cell r="O240">
            <v>58.92068575483809</v>
          </cell>
          <cell r="P240">
            <v>43418.036446469247</v>
          </cell>
          <cell r="Q240">
            <v>11.294721960518325</v>
          </cell>
          <cell r="R240">
            <v>11.421052605852152</v>
          </cell>
        </row>
        <row r="241">
          <cell r="A241">
            <v>42711</v>
          </cell>
          <cell r="B241">
            <v>57.28</v>
          </cell>
          <cell r="C241">
            <v>0</v>
          </cell>
          <cell r="D241">
            <v>0</v>
          </cell>
          <cell r="E241">
            <v>48.994</v>
          </cell>
          <cell r="F241">
            <v>42711</v>
          </cell>
          <cell r="G241">
            <v>0</v>
          </cell>
          <cell r="H241">
            <v>15.4814672062697</v>
          </cell>
          <cell r="I241" t="e">
            <v>#DIV/0!</v>
          </cell>
          <cell r="J241">
            <v>48.994</v>
          </cell>
          <cell r="M241">
            <v>52.045170842824589</v>
          </cell>
          <cell r="N241">
            <v>59.261140998505446</v>
          </cell>
          <cell r="O241">
            <v>58.92068575483809</v>
          </cell>
          <cell r="P241">
            <v>43418.036446469247</v>
          </cell>
          <cell r="Q241">
            <v>11.294721960518325</v>
          </cell>
          <cell r="R241">
            <v>11.421052605852152</v>
          </cell>
        </row>
        <row r="242">
          <cell r="A242">
            <v>42712</v>
          </cell>
          <cell r="B242">
            <v>57.29</v>
          </cell>
          <cell r="C242">
            <v>0</v>
          </cell>
          <cell r="D242">
            <v>0</v>
          </cell>
          <cell r="E242">
            <v>49.661000000000008</v>
          </cell>
          <cell r="F242">
            <v>42712</v>
          </cell>
          <cell r="G242">
            <v>0</v>
          </cell>
          <cell r="H242">
            <v>15.5778248859767</v>
          </cell>
          <cell r="I242" t="e">
            <v>#DIV/0!</v>
          </cell>
          <cell r="J242">
            <v>49.661000000000008</v>
          </cell>
          <cell r="M242">
            <v>52.045170842824589</v>
          </cell>
          <cell r="N242">
            <v>59.261140998505446</v>
          </cell>
          <cell r="O242">
            <v>58.92068575483809</v>
          </cell>
          <cell r="P242">
            <v>43418.036446469247</v>
          </cell>
          <cell r="Q242">
            <v>11.294721960518325</v>
          </cell>
          <cell r="R242">
            <v>11.421052605852152</v>
          </cell>
        </row>
        <row r="243">
          <cell r="A243">
            <v>42713</v>
          </cell>
          <cell r="B243">
            <v>57.14</v>
          </cell>
          <cell r="C243">
            <v>0</v>
          </cell>
          <cell r="D243">
            <v>0</v>
          </cell>
          <cell r="E243">
            <v>49.771999999999998</v>
          </cell>
          <cell r="F243">
            <v>42713</v>
          </cell>
          <cell r="G243">
            <v>0</v>
          </cell>
          <cell r="H243">
            <v>15.6313569302585</v>
          </cell>
          <cell r="I243" t="e">
            <v>#DIV/0!</v>
          </cell>
          <cell r="J243">
            <v>49.771999999999998</v>
          </cell>
          <cell r="M243">
            <v>52.045170842824589</v>
          </cell>
          <cell r="N243">
            <v>59.261140998505446</v>
          </cell>
          <cell r="O243">
            <v>58.92068575483809</v>
          </cell>
          <cell r="P243">
            <v>43418.036446469247</v>
          </cell>
          <cell r="Q243">
            <v>11.294721960518325</v>
          </cell>
          <cell r="R243">
            <v>11.421052605852152</v>
          </cell>
        </row>
        <row r="244">
          <cell r="A244">
            <v>42716</v>
          </cell>
          <cell r="B244">
            <v>55.78</v>
          </cell>
          <cell r="C244">
            <v>0</v>
          </cell>
          <cell r="D244">
            <v>0</v>
          </cell>
          <cell r="E244">
            <v>49.261000000000003</v>
          </cell>
          <cell r="F244">
            <v>42716</v>
          </cell>
          <cell r="G244">
            <v>0</v>
          </cell>
          <cell r="H244">
            <v>15.381813897190399</v>
          </cell>
          <cell r="I244" t="e">
            <v>#DIV/0!</v>
          </cell>
          <cell r="J244">
            <v>49.261000000000003</v>
          </cell>
          <cell r="M244">
            <v>52.045170842824589</v>
          </cell>
          <cell r="N244">
            <v>59.261140998505446</v>
          </cell>
          <cell r="O244">
            <v>58.92068575483809</v>
          </cell>
          <cell r="P244">
            <v>43418.036446469247</v>
          </cell>
          <cell r="Q244">
            <v>11.294721960518325</v>
          </cell>
          <cell r="R244">
            <v>11.421052605852152</v>
          </cell>
        </row>
        <row r="245">
          <cell r="A245">
            <v>42717</v>
          </cell>
          <cell r="B245">
            <v>55.84</v>
          </cell>
          <cell r="C245">
            <v>0</v>
          </cell>
          <cell r="D245">
            <v>0</v>
          </cell>
          <cell r="E245">
            <v>49.42</v>
          </cell>
          <cell r="F245">
            <v>42717</v>
          </cell>
          <cell r="G245">
            <v>0</v>
          </cell>
          <cell r="H245">
            <v>15.2613873017568</v>
          </cell>
          <cell r="I245" t="e">
            <v>#DIV/0!</v>
          </cell>
          <cell r="J245">
            <v>49.42</v>
          </cell>
          <cell r="M245">
            <v>52.045170842824589</v>
          </cell>
          <cell r="N245">
            <v>59.261140998505446</v>
          </cell>
          <cell r="O245">
            <v>58.92068575483809</v>
          </cell>
          <cell r="P245">
            <v>43418.036446469247</v>
          </cell>
          <cell r="Q245">
            <v>11.294721960518325</v>
          </cell>
          <cell r="R245">
            <v>11.421052605852152</v>
          </cell>
        </row>
        <row r="246">
          <cell r="A246">
            <v>42718</v>
          </cell>
          <cell r="B246">
            <v>54.7</v>
          </cell>
          <cell r="C246">
            <v>0</v>
          </cell>
          <cell r="D246">
            <v>0</v>
          </cell>
          <cell r="E246">
            <v>49.408000000000001</v>
          </cell>
          <cell r="F246">
            <v>42718</v>
          </cell>
          <cell r="G246">
            <v>0</v>
          </cell>
          <cell r="H246">
            <v>15.3147861376622</v>
          </cell>
          <cell r="I246" t="e">
            <v>#DIV/0!</v>
          </cell>
          <cell r="J246">
            <v>49.408000000000001</v>
          </cell>
          <cell r="M246">
            <v>52.045170842824589</v>
          </cell>
          <cell r="N246">
            <v>59.261140998505446</v>
          </cell>
          <cell r="O246">
            <v>58.92068575483809</v>
          </cell>
          <cell r="P246">
            <v>43418.036446469247</v>
          </cell>
          <cell r="Q246">
            <v>11.294721960518325</v>
          </cell>
          <cell r="R246">
            <v>11.421052605852152</v>
          </cell>
        </row>
        <row r="247">
          <cell r="A247">
            <v>42719</v>
          </cell>
          <cell r="B247">
            <v>55.19</v>
          </cell>
          <cell r="C247">
            <v>0</v>
          </cell>
          <cell r="D247">
            <v>0</v>
          </cell>
          <cell r="E247">
            <v>49.984999999999999</v>
          </cell>
          <cell r="F247">
            <v>42719</v>
          </cell>
          <cell r="G247">
            <v>0</v>
          </cell>
          <cell r="H247">
            <v>15.482880327571699</v>
          </cell>
          <cell r="I247" t="e">
            <v>#DIV/0!</v>
          </cell>
          <cell r="J247">
            <v>49.984999999999999</v>
          </cell>
          <cell r="M247">
            <v>52.045170842824589</v>
          </cell>
          <cell r="N247">
            <v>59.261140998505446</v>
          </cell>
          <cell r="O247">
            <v>58.92068575483809</v>
          </cell>
          <cell r="P247">
            <v>43418.036446469247</v>
          </cell>
          <cell r="Q247">
            <v>11.294721960518325</v>
          </cell>
          <cell r="R247">
            <v>11.421052605852152</v>
          </cell>
        </row>
        <row r="248">
          <cell r="A248">
            <v>42720</v>
          </cell>
          <cell r="B248">
            <v>55.34</v>
          </cell>
          <cell r="C248">
            <v>0</v>
          </cell>
          <cell r="D248">
            <v>0</v>
          </cell>
          <cell r="E248">
            <v>49.497</v>
          </cell>
          <cell r="F248">
            <v>42720</v>
          </cell>
          <cell r="G248">
            <v>0</v>
          </cell>
          <cell r="H248">
            <v>15.1416598244847</v>
          </cell>
          <cell r="I248" t="e">
            <v>#DIV/0!</v>
          </cell>
          <cell r="J248">
            <v>49.497</v>
          </cell>
          <cell r="M248">
            <v>52.045170842824589</v>
          </cell>
          <cell r="N248">
            <v>59.261140998505446</v>
          </cell>
          <cell r="O248">
            <v>58.92068575483809</v>
          </cell>
          <cell r="P248">
            <v>43418.036446469247</v>
          </cell>
          <cell r="Q248">
            <v>11.294721960518325</v>
          </cell>
          <cell r="R248">
            <v>11.421052605852152</v>
          </cell>
        </row>
        <row r="249">
          <cell r="A249">
            <v>42723</v>
          </cell>
          <cell r="B249">
            <v>55.22</v>
          </cell>
          <cell r="C249">
            <v>0</v>
          </cell>
          <cell r="D249">
            <v>0</v>
          </cell>
          <cell r="E249">
            <v>49.71</v>
          </cell>
          <cell r="F249">
            <v>42723</v>
          </cell>
          <cell r="G249">
            <v>0</v>
          </cell>
          <cell r="H249">
            <v>15.221933228158401</v>
          </cell>
          <cell r="I249" t="e">
            <v>#DIV/0!</v>
          </cell>
          <cell r="J249">
            <v>49.71</v>
          </cell>
          <cell r="M249">
            <v>52.045170842824589</v>
          </cell>
          <cell r="N249">
            <v>59.261140998505446</v>
          </cell>
          <cell r="O249">
            <v>58.92068575483809</v>
          </cell>
          <cell r="P249">
            <v>43418.036446469247</v>
          </cell>
          <cell r="Q249">
            <v>11.294721960518325</v>
          </cell>
          <cell r="R249">
            <v>11.421052605852152</v>
          </cell>
        </row>
        <row r="250">
          <cell r="A250">
            <v>42724</v>
          </cell>
          <cell r="B250">
            <v>56.1</v>
          </cell>
          <cell r="C250">
            <v>0</v>
          </cell>
          <cell r="D250">
            <v>0</v>
          </cell>
          <cell r="E250">
            <v>50.529999999999994</v>
          </cell>
          <cell r="F250">
            <v>42724</v>
          </cell>
          <cell r="G250">
            <v>0</v>
          </cell>
          <cell r="H250">
            <v>15.4882297951899</v>
          </cell>
          <cell r="I250" t="e">
            <v>#DIV/0!</v>
          </cell>
          <cell r="J250">
            <v>50.529999999999994</v>
          </cell>
          <cell r="M250">
            <v>52.045170842824589</v>
          </cell>
          <cell r="N250">
            <v>59.261140998505446</v>
          </cell>
          <cell r="O250">
            <v>58.92068575483809</v>
          </cell>
          <cell r="P250">
            <v>43418.036446469247</v>
          </cell>
          <cell r="Q250">
            <v>11.294721960518325</v>
          </cell>
          <cell r="R250">
            <v>11.421052605852152</v>
          </cell>
        </row>
        <row r="251">
          <cell r="A251">
            <v>42725</v>
          </cell>
          <cell r="B251">
            <v>55.71</v>
          </cell>
          <cell r="C251">
            <v>0</v>
          </cell>
          <cell r="D251">
            <v>0</v>
          </cell>
          <cell r="E251">
            <v>50.389999999999993</v>
          </cell>
          <cell r="F251">
            <v>42725</v>
          </cell>
          <cell r="G251">
            <v>0</v>
          </cell>
          <cell r="H251">
            <v>15.409905610351</v>
          </cell>
          <cell r="I251" t="e">
            <v>#DIV/0!</v>
          </cell>
          <cell r="J251">
            <v>50.389999999999993</v>
          </cell>
          <cell r="M251">
            <v>52.045170842824589</v>
          </cell>
          <cell r="N251">
            <v>59.261140998505446</v>
          </cell>
          <cell r="O251">
            <v>58.92068575483809</v>
          </cell>
          <cell r="P251">
            <v>43418.036446469247</v>
          </cell>
          <cell r="Q251">
            <v>11.294721960518325</v>
          </cell>
          <cell r="R251">
            <v>11.421052605852152</v>
          </cell>
        </row>
        <row r="252">
          <cell r="A252">
            <v>42726</v>
          </cell>
          <cell r="B252">
            <v>55.75</v>
          </cell>
          <cell r="C252">
            <v>0</v>
          </cell>
          <cell r="D252">
            <v>0</v>
          </cell>
          <cell r="E252">
            <v>50.349000000000004</v>
          </cell>
          <cell r="F252">
            <v>42726</v>
          </cell>
          <cell r="G252">
            <v>0</v>
          </cell>
          <cell r="H252">
            <v>15.4298076311269</v>
          </cell>
          <cell r="I252" t="e">
            <v>#DIV/0!</v>
          </cell>
          <cell r="J252">
            <v>50.349000000000004</v>
          </cell>
          <cell r="M252">
            <v>52.045170842824589</v>
          </cell>
          <cell r="N252">
            <v>59.261140998505446</v>
          </cell>
          <cell r="O252">
            <v>58.92068575483809</v>
          </cell>
          <cell r="P252">
            <v>43418.036446469247</v>
          </cell>
          <cell r="Q252">
            <v>11.294721960518325</v>
          </cell>
          <cell r="R252">
            <v>11.421052605852152</v>
          </cell>
        </row>
        <row r="253">
          <cell r="A253">
            <v>42727</v>
          </cell>
          <cell r="B253">
            <v>55.96</v>
          </cell>
          <cell r="C253">
            <v>0</v>
          </cell>
          <cell r="D253">
            <v>0</v>
          </cell>
          <cell r="E253">
            <v>50.522000000000006</v>
          </cell>
          <cell r="F253">
            <v>42727</v>
          </cell>
          <cell r="G253">
            <v>0</v>
          </cell>
          <cell r="H253">
            <v>15.454506856876</v>
          </cell>
          <cell r="I253" t="e">
            <v>#DIV/0!</v>
          </cell>
          <cell r="J253">
            <v>50.522000000000006</v>
          </cell>
          <cell r="M253">
            <v>52.045170842824589</v>
          </cell>
          <cell r="N253">
            <v>59.261140998505446</v>
          </cell>
          <cell r="O253">
            <v>58.92068575483809</v>
          </cell>
          <cell r="P253">
            <v>43418.036446469247</v>
          </cell>
          <cell r="Q253">
            <v>11.294721960518325</v>
          </cell>
          <cell r="R253">
            <v>11.421052605852152</v>
          </cell>
        </row>
        <row r="254">
          <cell r="A254">
            <v>42731</v>
          </cell>
          <cell r="B254">
            <v>55.95</v>
          </cell>
          <cell r="C254">
            <v>0</v>
          </cell>
          <cell r="D254">
            <v>0</v>
          </cell>
          <cell r="E254">
            <v>50.648999999999994</v>
          </cell>
          <cell r="F254">
            <v>42731</v>
          </cell>
          <cell r="G254">
            <v>0</v>
          </cell>
          <cell r="H254">
            <v>15.539421729716</v>
          </cell>
          <cell r="I254" t="e">
            <v>#DIV/0!</v>
          </cell>
          <cell r="J254">
            <v>50.648999999999994</v>
          </cell>
          <cell r="M254">
            <v>52.045170842824589</v>
          </cell>
          <cell r="N254">
            <v>59.261140998505446</v>
          </cell>
          <cell r="O254">
            <v>58.92068575483809</v>
          </cell>
          <cell r="P254">
            <v>43418.036446469247</v>
          </cell>
          <cell r="Q254">
            <v>11.294721960518325</v>
          </cell>
          <cell r="R254">
            <v>11.421052605852152</v>
          </cell>
        </row>
        <row r="255">
          <cell r="A255">
            <v>42732</v>
          </cell>
          <cell r="B255">
            <v>55.32</v>
          </cell>
          <cell r="C255">
            <v>0</v>
          </cell>
          <cell r="D255">
            <v>0</v>
          </cell>
          <cell r="E255">
            <v>50.034000000000006</v>
          </cell>
          <cell r="F255">
            <v>42732</v>
          </cell>
          <cell r="G255">
            <v>0</v>
          </cell>
          <cell r="H255">
            <v>15.3200976749124</v>
          </cell>
          <cell r="I255" t="e">
            <v>#DIV/0!</v>
          </cell>
          <cell r="J255">
            <v>50.034000000000006</v>
          </cell>
          <cell r="M255">
            <v>52.045170842824589</v>
          </cell>
          <cell r="N255">
            <v>59.261140998505446</v>
          </cell>
          <cell r="O255">
            <v>58.92068575483809</v>
          </cell>
          <cell r="P255">
            <v>43418.036446469247</v>
          </cell>
          <cell r="Q255">
            <v>11.294721960518325</v>
          </cell>
          <cell r="R255">
            <v>11.421052605852152</v>
          </cell>
        </row>
        <row r="256">
          <cell r="A256">
            <v>42733</v>
          </cell>
          <cell r="B256">
            <v>54.84</v>
          </cell>
          <cell r="C256">
            <v>0</v>
          </cell>
          <cell r="D256">
            <v>0</v>
          </cell>
          <cell r="E256">
            <v>49.509</v>
          </cell>
          <cell r="F256">
            <v>42733</v>
          </cell>
          <cell r="G256">
            <v>0</v>
          </cell>
          <cell r="H256">
            <v>15.044059878968</v>
          </cell>
          <cell r="I256" t="e">
            <v>#DIV/0!</v>
          </cell>
          <cell r="J256">
            <v>49.509</v>
          </cell>
          <cell r="M256">
            <v>52.045170842824589</v>
          </cell>
          <cell r="N256">
            <v>59.261140998505446</v>
          </cell>
          <cell r="O256">
            <v>58.92068575483809</v>
          </cell>
          <cell r="P256">
            <v>43418.036446469247</v>
          </cell>
          <cell r="Q256">
            <v>11.294721960518325</v>
          </cell>
          <cell r="R256">
            <v>11.421052605852152</v>
          </cell>
        </row>
        <row r="257">
          <cell r="A257">
            <v>42734</v>
          </cell>
          <cell r="B257">
            <v>55.11</v>
          </cell>
          <cell r="C257">
            <v>0</v>
          </cell>
          <cell r="D257">
            <v>0</v>
          </cell>
          <cell r="E257">
            <v>49.762</v>
          </cell>
          <cell r="F257">
            <v>42734</v>
          </cell>
          <cell r="G257">
            <v>0</v>
          </cell>
          <cell r="H257">
            <v>15.2457798067735</v>
          </cell>
          <cell r="I257" t="e">
            <v>#DIV/0!</v>
          </cell>
          <cell r="J257">
            <v>49.762</v>
          </cell>
          <cell r="M257">
            <v>52.045170842824589</v>
          </cell>
          <cell r="N257">
            <v>59.261140998505446</v>
          </cell>
          <cell r="O257">
            <v>58.92068575483809</v>
          </cell>
          <cell r="P257">
            <v>43418.036446469247</v>
          </cell>
          <cell r="Q257">
            <v>11.294721960518325</v>
          </cell>
          <cell r="R257">
            <v>11.421052605852152</v>
          </cell>
        </row>
        <row r="258">
          <cell r="A258">
            <v>42738</v>
          </cell>
          <cell r="B258">
            <v>56</v>
          </cell>
          <cell r="C258">
            <v>0</v>
          </cell>
          <cell r="D258">
            <v>0</v>
          </cell>
          <cell r="E258">
            <v>50.199000000000005</v>
          </cell>
          <cell r="F258">
            <v>42738</v>
          </cell>
          <cell r="G258">
            <v>0</v>
          </cell>
          <cell r="H258">
            <v>15.323839561629899</v>
          </cell>
          <cell r="I258" t="e">
            <v>#DIV/0!</v>
          </cell>
          <cell r="J258">
            <v>50.199000000000005</v>
          </cell>
          <cell r="M258">
            <v>52.045170842824589</v>
          </cell>
          <cell r="N258">
            <v>59.261140998505446</v>
          </cell>
          <cell r="O258">
            <v>58.92068575483809</v>
          </cell>
          <cell r="P258">
            <v>43418.036446469247</v>
          </cell>
          <cell r="Q258">
            <v>11.294721960518325</v>
          </cell>
          <cell r="R258">
            <v>11.421052605852152</v>
          </cell>
        </row>
        <row r="259">
          <cell r="A259">
            <v>42739</v>
          </cell>
          <cell r="B259">
            <v>56.05</v>
          </cell>
          <cell r="C259">
            <v>0</v>
          </cell>
          <cell r="D259">
            <v>0</v>
          </cell>
          <cell r="E259">
            <v>50.610999999999997</v>
          </cell>
          <cell r="F259">
            <v>42739</v>
          </cell>
          <cell r="G259">
            <v>0</v>
          </cell>
          <cell r="H259">
            <v>15.525608758907</v>
          </cell>
          <cell r="I259" t="e">
            <v>#DIV/0!</v>
          </cell>
          <cell r="J259">
            <v>50.610999999999997</v>
          </cell>
          <cell r="M259">
            <v>52.045170842824589</v>
          </cell>
          <cell r="N259">
            <v>59.261140998505446</v>
          </cell>
          <cell r="O259">
            <v>58.92068575483809</v>
          </cell>
          <cell r="P259">
            <v>43418.036446469247</v>
          </cell>
          <cell r="Q259">
            <v>11.294721960518325</v>
          </cell>
          <cell r="R259">
            <v>11.421052605852152</v>
          </cell>
        </row>
        <row r="260">
          <cell r="A260">
            <v>42740</v>
          </cell>
          <cell r="B260">
            <v>55.18</v>
          </cell>
          <cell r="C260">
            <v>0</v>
          </cell>
          <cell r="D260">
            <v>0</v>
          </cell>
          <cell r="E260">
            <v>49.845999999999997</v>
          </cell>
          <cell r="F260">
            <v>42740</v>
          </cell>
          <cell r="G260">
            <v>0</v>
          </cell>
          <cell r="H260">
            <v>15.3131068733883</v>
          </cell>
          <cell r="I260" t="e">
            <v>#DIV/0!</v>
          </cell>
          <cell r="J260">
            <v>49.845999999999997</v>
          </cell>
          <cell r="M260">
            <v>52.045170842824589</v>
          </cell>
          <cell r="N260">
            <v>59.261140998505446</v>
          </cell>
          <cell r="O260">
            <v>58.92068575483809</v>
          </cell>
          <cell r="P260">
            <v>43418.036446469247</v>
          </cell>
          <cell r="Q260">
            <v>11.294721960518325</v>
          </cell>
          <cell r="R260">
            <v>11.421052605852152</v>
          </cell>
        </row>
        <row r="261">
          <cell r="A261">
            <v>42741</v>
          </cell>
          <cell r="B261">
            <v>55.04</v>
          </cell>
          <cell r="C261">
            <v>0</v>
          </cell>
          <cell r="D261">
            <v>0</v>
          </cell>
          <cell r="E261">
            <v>50.19400000000001</v>
          </cell>
          <cell r="F261">
            <v>42741</v>
          </cell>
          <cell r="G261">
            <v>0</v>
          </cell>
          <cell r="H261">
            <v>15.3581807768185</v>
          </cell>
          <cell r="I261" t="e">
            <v>#DIV/0!</v>
          </cell>
          <cell r="J261">
            <v>50.19400000000001</v>
          </cell>
          <cell r="M261">
            <v>52.045170842824589</v>
          </cell>
          <cell r="N261">
            <v>59.261140998505446</v>
          </cell>
          <cell r="O261">
            <v>58.92068575483809</v>
          </cell>
          <cell r="P261">
            <v>43418.036446469247</v>
          </cell>
          <cell r="Q261">
            <v>11.294721960518325</v>
          </cell>
          <cell r="R261">
            <v>11.421052605852152</v>
          </cell>
        </row>
        <row r="262">
          <cell r="A262">
            <v>42744</v>
          </cell>
          <cell r="B262">
            <v>54.24</v>
          </cell>
          <cell r="C262">
            <v>0</v>
          </cell>
          <cell r="D262">
            <v>0</v>
          </cell>
          <cell r="E262">
            <v>49.957999999999998</v>
          </cell>
          <cell r="F262">
            <v>42744</v>
          </cell>
          <cell r="G262">
            <v>0</v>
          </cell>
          <cell r="H262">
            <v>15.201201709474001</v>
          </cell>
          <cell r="I262" t="e">
            <v>#DIV/0!</v>
          </cell>
          <cell r="J262">
            <v>49.957999999999998</v>
          </cell>
          <cell r="M262">
            <v>52.045170842824589</v>
          </cell>
          <cell r="N262">
            <v>59.261140998505446</v>
          </cell>
          <cell r="O262">
            <v>58.92068575483809</v>
          </cell>
          <cell r="P262">
            <v>43418.036446469247</v>
          </cell>
          <cell r="Q262">
            <v>11.294721960518325</v>
          </cell>
          <cell r="R262">
            <v>11.421052605852152</v>
          </cell>
        </row>
        <row r="263">
          <cell r="A263">
            <v>42745</v>
          </cell>
          <cell r="B263">
            <v>54.62</v>
          </cell>
          <cell r="C263">
            <v>0</v>
          </cell>
          <cell r="D263">
            <v>0</v>
          </cell>
          <cell r="E263">
            <v>50.195999999999998</v>
          </cell>
          <cell r="F263">
            <v>42745</v>
          </cell>
          <cell r="G263">
            <v>0</v>
          </cell>
          <cell r="H263">
            <v>15.3812023959181</v>
          </cell>
          <cell r="I263" t="e">
            <v>#DIV/0!</v>
          </cell>
          <cell r="J263">
            <v>50.195999999999998</v>
          </cell>
          <cell r="M263">
            <v>52.045170842824589</v>
          </cell>
          <cell r="N263">
            <v>59.261140998505446</v>
          </cell>
          <cell r="O263">
            <v>58.92068575483809</v>
          </cell>
          <cell r="P263">
            <v>43418.036446469247</v>
          </cell>
          <cell r="Q263">
            <v>11.294721960518325</v>
          </cell>
          <cell r="R263">
            <v>11.421052605852152</v>
          </cell>
        </row>
        <row r="264">
          <cell r="A264">
            <v>42746</v>
          </cell>
          <cell r="B264">
            <v>54.8</v>
          </cell>
          <cell r="C264">
            <v>0</v>
          </cell>
          <cell r="D264">
            <v>0</v>
          </cell>
          <cell r="E264">
            <v>50.62299999999999</v>
          </cell>
          <cell r="F264">
            <v>42746</v>
          </cell>
          <cell r="G264">
            <v>0</v>
          </cell>
          <cell r="H264">
            <v>15.386897823368599</v>
          </cell>
          <cell r="I264" t="e">
            <v>#DIV/0!</v>
          </cell>
          <cell r="J264">
            <v>50.62299999999999</v>
          </cell>
          <cell r="M264">
            <v>52.045170842824589</v>
          </cell>
          <cell r="N264">
            <v>59.261140998505446</v>
          </cell>
          <cell r="O264">
            <v>58.92068575483809</v>
          </cell>
          <cell r="P264">
            <v>43418.036446469247</v>
          </cell>
          <cell r="Q264">
            <v>11.294721960518325</v>
          </cell>
          <cell r="R264">
            <v>11.421052605852152</v>
          </cell>
        </row>
        <row r="265">
          <cell r="A265">
            <v>42747</v>
          </cell>
          <cell r="B265">
            <v>54.5</v>
          </cell>
          <cell r="C265">
            <v>0</v>
          </cell>
          <cell r="D265">
            <v>0</v>
          </cell>
          <cell r="E265">
            <v>49.921000000000006</v>
          </cell>
          <cell r="F265">
            <v>42747</v>
          </cell>
          <cell r="G265">
            <v>0</v>
          </cell>
          <cell r="H265">
            <v>15.2915244897527</v>
          </cell>
          <cell r="I265" t="e">
            <v>#DIV/0!</v>
          </cell>
          <cell r="J265">
            <v>49.921000000000006</v>
          </cell>
          <cell r="M265">
            <v>52.045170842824589</v>
          </cell>
          <cell r="N265">
            <v>59.261140998505446</v>
          </cell>
          <cell r="O265">
            <v>58.92068575483809</v>
          </cell>
          <cell r="P265">
            <v>43418.036446469247</v>
          </cell>
          <cell r="Q265">
            <v>11.294721960518325</v>
          </cell>
          <cell r="R265">
            <v>11.421052605852152</v>
          </cell>
        </row>
        <row r="266">
          <cell r="A266">
            <v>42748</v>
          </cell>
          <cell r="B266">
            <v>55.31</v>
          </cell>
          <cell r="C266">
            <v>0</v>
          </cell>
          <cell r="D266">
            <v>0</v>
          </cell>
          <cell r="E266">
            <v>50.285999999999994</v>
          </cell>
          <cell r="F266">
            <v>42748</v>
          </cell>
          <cell r="G266">
            <v>0</v>
          </cell>
          <cell r="H266">
            <v>15.5539780252381</v>
          </cell>
          <cell r="I266" t="e">
            <v>#DIV/0!</v>
          </cell>
          <cell r="J266">
            <v>50.285999999999994</v>
          </cell>
          <cell r="M266">
            <v>52.045170842824589</v>
          </cell>
          <cell r="N266">
            <v>59.261140998505446</v>
          </cell>
          <cell r="O266">
            <v>58.92068575483809</v>
          </cell>
          <cell r="P266">
            <v>43418.036446469247</v>
          </cell>
          <cell r="Q266">
            <v>11.294721960518325</v>
          </cell>
          <cell r="R266">
            <v>11.421052605852152</v>
          </cell>
        </row>
        <row r="267">
          <cell r="A267">
            <v>42752</v>
          </cell>
          <cell r="B267">
            <v>53.78</v>
          </cell>
          <cell r="C267">
            <v>0</v>
          </cell>
          <cell r="D267">
            <v>0</v>
          </cell>
          <cell r="E267">
            <v>48.518000000000001</v>
          </cell>
          <cell r="F267">
            <v>42752</v>
          </cell>
          <cell r="G267">
            <v>0</v>
          </cell>
          <cell r="H267">
            <v>14.600396266197601</v>
          </cell>
          <cell r="I267" t="e">
            <v>#DIV/0!</v>
          </cell>
          <cell r="J267">
            <v>48.518000000000001</v>
          </cell>
          <cell r="M267">
            <v>52.045170842824589</v>
          </cell>
          <cell r="N267">
            <v>59.261140998505446</v>
          </cell>
          <cell r="O267">
            <v>58.92068575483809</v>
          </cell>
          <cell r="P267">
            <v>43418.036446469247</v>
          </cell>
          <cell r="Q267">
            <v>11.294721960518325</v>
          </cell>
          <cell r="R267">
            <v>11.421052605852152</v>
          </cell>
        </row>
        <row r="268">
          <cell r="A268">
            <v>42753</v>
          </cell>
          <cell r="B268">
            <v>54.27</v>
          </cell>
          <cell r="C268">
            <v>0</v>
          </cell>
          <cell r="D268">
            <v>0</v>
          </cell>
          <cell r="E268">
            <v>48.98899999999999</v>
          </cell>
          <cell r="F268">
            <v>42753</v>
          </cell>
          <cell r="G268">
            <v>0</v>
          </cell>
          <cell r="H268">
            <v>14.8652800881533</v>
          </cell>
          <cell r="I268" t="e">
            <v>#DIV/0!</v>
          </cell>
          <cell r="J268">
            <v>48.98899999999999</v>
          </cell>
          <cell r="M268">
            <v>52.045170842824589</v>
          </cell>
          <cell r="N268">
            <v>59.261140998505446</v>
          </cell>
          <cell r="O268">
            <v>58.92068575483809</v>
          </cell>
          <cell r="P268">
            <v>43418.036446469247</v>
          </cell>
          <cell r="Q268">
            <v>11.294721960518325</v>
          </cell>
          <cell r="R268">
            <v>11.421052605852152</v>
          </cell>
        </row>
        <row r="269">
          <cell r="A269">
            <v>42754</v>
          </cell>
          <cell r="B269">
            <v>54.58</v>
          </cell>
          <cell r="C269">
            <v>0</v>
          </cell>
          <cell r="D269">
            <v>0</v>
          </cell>
          <cell r="E269">
            <v>48.577000000000005</v>
          </cell>
          <cell r="F269">
            <v>42754</v>
          </cell>
          <cell r="G269">
            <v>0</v>
          </cell>
          <cell r="H269">
            <v>14.812303323762199</v>
          </cell>
          <cell r="I269" t="e">
            <v>#DIV/0!</v>
          </cell>
          <cell r="J269">
            <v>48.577000000000005</v>
          </cell>
          <cell r="M269">
            <v>52.045170842824589</v>
          </cell>
          <cell r="N269">
            <v>59.261140998505446</v>
          </cell>
          <cell r="O269">
            <v>58.92068575483809</v>
          </cell>
          <cell r="P269">
            <v>43418.036446469247</v>
          </cell>
          <cell r="Q269">
            <v>11.294721960518325</v>
          </cell>
          <cell r="R269">
            <v>11.421052605852152</v>
          </cell>
        </row>
        <row r="270">
          <cell r="A270">
            <v>42755</v>
          </cell>
          <cell r="B270">
            <v>55.07</v>
          </cell>
          <cell r="C270">
            <v>0</v>
          </cell>
          <cell r="D270">
            <v>0</v>
          </cell>
          <cell r="E270">
            <v>48.942000000000007</v>
          </cell>
          <cell r="F270">
            <v>42755</v>
          </cell>
          <cell r="G270">
            <v>0</v>
          </cell>
          <cell r="H270">
            <v>14.4612563989</v>
          </cell>
          <cell r="I270" t="e">
            <v>#DIV/0!</v>
          </cell>
          <cell r="J270">
            <v>48.942000000000007</v>
          </cell>
          <cell r="M270">
            <v>52.045170842824589</v>
          </cell>
          <cell r="N270">
            <v>59.261140998505446</v>
          </cell>
          <cell r="O270">
            <v>58.92068575483809</v>
          </cell>
          <cell r="P270">
            <v>43418.036446469247</v>
          </cell>
          <cell r="Q270">
            <v>11.294721960518325</v>
          </cell>
          <cell r="R270">
            <v>11.421052605852152</v>
          </cell>
        </row>
        <row r="271">
          <cell r="A271">
            <v>42758</v>
          </cell>
          <cell r="B271">
            <v>54.25</v>
          </cell>
          <cell r="C271">
            <v>0</v>
          </cell>
          <cell r="D271">
            <v>0</v>
          </cell>
          <cell r="E271">
            <v>48.849000000000004</v>
          </cell>
          <cell r="F271">
            <v>42758</v>
          </cell>
          <cell r="G271">
            <v>0</v>
          </cell>
          <cell r="H271">
            <v>14.3624161073826</v>
          </cell>
          <cell r="I271" t="e">
            <v>#DIV/0!</v>
          </cell>
          <cell r="J271">
            <v>48.849000000000004</v>
          </cell>
          <cell r="M271">
            <v>52.045170842824589</v>
          </cell>
          <cell r="N271">
            <v>59.261140998505446</v>
          </cell>
          <cell r="O271">
            <v>58.92068575483809</v>
          </cell>
          <cell r="P271">
            <v>43418.036446469247</v>
          </cell>
          <cell r="Q271">
            <v>11.294721960518325</v>
          </cell>
          <cell r="R271">
            <v>11.421052605852152</v>
          </cell>
        </row>
        <row r="272">
          <cell r="A272">
            <v>42759</v>
          </cell>
          <cell r="B272">
            <v>54.7</v>
          </cell>
          <cell r="C272">
            <v>0</v>
          </cell>
          <cell r="D272">
            <v>0</v>
          </cell>
          <cell r="E272">
            <v>49.617000000000004</v>
          </cell>
          <cell r="F272">
            <v>42759</v>
          </cell>
          <cell r="G272">
            <v>0</v>
          </cell>
          <cell r="H272">
            <v>14.681320494051199</v>
          </cell>
          <cell r="I272" t="e">
            <v>#DIV/0!</v>
          </cell>
          <cell r="J272">
            <v>49.617000000000004</v>
          </cell>
          <cell r="M272">
            <v>52.045170842824589</v>
          </cell>
          <cell r="N272">
            <v>59.261140998505446</v>
          </cell>
          <cell r="O272">
            <v>58.92068575483809</v>
          </cell>
          <cell r="P272">
            <v>43418.036446469247</v>
          </cell>
          <cell r="Q272">
            <v>11.294721960518325</v>
          </cell>
          <cell r="R272">
            <v>11.421052605852152</v>
          </cell>
        </row>
        <row r="273">
          <cell r="A273">
            <v>42760</v>
          </cell>
          <cell r="B273">
            <v>56.62</v>
          </cell>
          <cell r="C273">
            <v>0</v>
          </cell>
          <cell r="D273">
            <v>0</v>
          </cell>
          <cell r="E273">
            <v>50.563000000000002</v>
          </cell>
          <cell r="F273">
            <v>42760</v>
          </cell>
          <cell r="G273">
            <v>0</v>
          </cell>
          <cell r="H273">
            <v>15.0730973049879</v>
          </cell>
          <cell r="I273" t="e">
            <v>#DIV/0!</v>
          </cell>
          <cell r="J273">
            <v>50.563000000000002</v>
          </cell>
          <cell r="M273">
            <v>52.045170842824589</v>
          </cell>
          <cell r="N273">
            <v>59.261140998505446</v>
          </cell>
          <cell r="O273">
            <v>58.92068575483809</v>
          </cell>
          <cell r="P273">
            <v>43418.036446469247</v>
          </cell>
          <cell r="Q273">
            <v>11.294721960518325</v>
          </cell>
          <cell r="R273">
            <v>11.421052605852152</v>
          </cell>
        </row>
        <row r="274">
          <cell r="A274">
            <v>42761</v>
          </cell>
          <cell r="B274">
            <v>57.18</v>
          </cell>
          <cell r="C274">
            <v>0</v>
          </cell>
          <cell r="D274">
            <v>0</v>
          </cell>
          <cell r="E274">
            <v>50.786999999999999</v>
          </cell>
          <cell r="F274">
            <v>42761</v>
          </cell>
          <cell r="G274">
            <v>0</v>
          </cell>
          <cell r="H274">
            <v>15.1555766336062</v>
          </cell>
          <cell r="I274" t="e">
            <v>#DIV/0!</v>
          </cell>
          <cell r="J274">
            <v>50.786999999999999</v>
          </cell>
          <cell r="M274">
            <v>52.045170842824589</v>
          </cell>
          <cell r="N274">
            <v>59.261140998505446</v>
          </cell>
          <cell r="O274">
            <v>58.92068575483809</v>
          </cell>
          <cell r="P274">
            <v>43418.036446469247</v>
          </cell>
          <cell r="Q274">
            <v>11.294721960518325</v>
          </cell>
          <cell r="R274">
            <v>11.421052605852152</v>
          </cell>
        </row>
        <row r="275">
          <cell r="A275">
            <v>42762</v>
          </cell>
          <cell r="B275">
            <v>56.59</v>
          </cell>
          <cell r="C275">
            <v>0</v>
          </cell>
          <cell r="D275">
            <v>0</v>
          </cell>
          <cell r="E275">
            <v>50.635000000000005</v>
          </cell>
          <cell r="F275">
            <v>42762</v>
          </cell>
          <cell r="G275">
            <v>0</v>
          </cell>
          <cell r="H275">
            <v>14.9906179763697</v>
          </cell>
          <cell r="I275" t="e">
            <v>#DIV/0!</v>
          </cell>
          <cell r="J275">
            <v>50.635000000000005</v>
          </cell>
          <cell r="M275">
            <v>52.045170842824589</v>
          </cell>
          <cell r="N275">
            <v>59.261140998505446</v>
          </cell>
          <cell r="O275">
            <v>58.92068575483809</v>
          </cell>
          <cell r="P275">
            <v>43418.036446469247</v>
          </cell>
          <cell r="Q275">
            <v>11.294721960518325</v>
          </cell>
          <cell r="R275">
            <v>11.421052605852152</v>
          </cell>
        </row>
        <row r="276">
          <cell r="A276">
            <v>42765</v>
          </cell>
          <cell r="B276">
            <v>56.08</v>
          </cell>
          <cell r="C276">
            <v>0</v>
          </cell>
          <cell r="D276">
            <v>0</v>
          </cell>
          <cell r="E276">
            <v>50.141999999999996</v>
          </cell>
          <cell r="F276">
            <v>42765</v>
          </cell>
          <cell r="G276">
            <v>0</v>
          </cell>
          <cell r="H276">
            <v>14.8978287316741</v>
          </cell>
          <cell r="I276" t="e">
            <v>#DIV/0!</v>
          </cell>
          <cell r="J276">
            <v>50.141999999999996</v>
          </cell>
          <cell r="M276">
            <v>52.045170842824589</v>
          </cell>
          <cell r="N276">
            <v>59.261140998505446</v>
          </cell>
          <cell r="O276">
            <v>58.92068575483809</v>
          </cell>
          <cell r="P276">
            <v>43418.036446469247</v>
          </cell>
          <cell r="Q276">
            <v>11.294721960518325</v>
          </cell>
          <cell r="R276">
            <v>11.421052605852152</v>
          </cell>
        </row>
        <row r="277">
          <cell r="A277">
            <v>42766</v>
          </cell>
          <cell r="B277">
            <v>56.33</v>
          </cell>
          <cell r="C277">
            <v>0</v>
          </cell>
          <cell r="D277">
            <v>0</v>
          </cell>
          <cell r="E277">
            <v>49.769999999999996</v>
          </cell>
          <cell r="F277">
            <v>42766</v>
          </cell>
          <cell r="G277">
            <v>0</v>
          </cell>
          <cell r="H277">
            <v>14.833649015893901</v>
          </cell>
          <cell r="I277" t="e">
            <v>#DIV/0!</v>
          </cell>
          <cell r="J277">
            <v>49.769999999999996</v>
          </cell>
          <cell r="M277">
            <v>52.045170842824589</v>
          </cell>
          <cell r="N277">
            <v>59.261140998505446</v>
          </cell>
          <cell r="O277">
            <v>58.92068575483809</v>
          </cell>
          <cell r="P277">
            <v>43418.036446469247</v>
          </cell>
          <cell r="Q277">
            <v>11.294721960518325</v>
          </cell>
          <cell r="R277">
            <v>11.421052605852152</v>
          </cell>
        </row>
        <row r="278">
          <cell r="A278">
            <v>42767</v>
          </cell>
          <cell r="B278">
            <v>55.91</v>
          </cell>
          <cell r="C278">
            <v>0</v>
          </cell>
          <cell r="D278">
            <v>0</v>
          </cell>
          <cell r="E278">
            <v>49.988999999999997</v>
          </cell>
          <cell r="F278">
            <v>42767</v>
          </cell>
          <cell r="G278">
            <v>0</v>
          </cell>
          <cell r="H278">
            <v>14.885118998599999</v>
          </cell>
          <cell r="I278" t="e">
            <v>#DIV/0!</v>
          </cell>
          <cell r="J278">
            <v>49.988999999999997</v>
          </cell>
          <cell r="M278">
            <v>52.045170842824589</v>
          </cell>
          <cell r="N278">
            <v>59.261140998505446</v>
          </cell>
          <cell r="O278">
            <v>58.92068575483809</v>
          </cell>
          <cell r="P278">
            <v>43418.036446469247</v>
          </cell>
          <cell r="Q278">
            <v>11.294721960518325</v>
          </cell>
          <cell r="R278">
            <v>11.421052605852152</v>
          </cell>
        </row>
        <row r="279">
          <cell r="A279">
            <v>42768</v>
          </cell>
          <cell r="B279">
            <v>55.75</v>
          </cell>
          <cell r="C279">
            <v>0</v>
          </cell>
          <cell r="D279">
            <v>0</v>
          </cell>
          <cell r="E279">
            <v>49.709999999999994</v>
          </cell>
          <cell r="F279">
            <v>42768</v>
          </cell>
          <cell r="G279">
            <v>0</v>
          </cell>
          <cell r="H279">
            <v>14.6689450712345</v>
          </cell>
          <cell r="I279" t="e">
            <v>#DIV/0!</v>
          </cell>
          <cell r="J279">
            <v>49.709999999999994</v>
          </cell>
          <cell r="M279">
            <v>52.045170842824589</v>
          </cell>
          <cell r="N279">
            <v>59.261140998505446</v>
          </cell>
          <cell r="O279">
            <v>58.92068575483809</v>
          </cell>
          <cell r="P279">
            <v>43418.036446469247</v>
          </cell>
          <cell r="Q279">
            <v>11.294721960518325</v>
          </cell>
          <cell r="R279">
            <v>11.421052605852152</v>
          </cell>
        </row>
        <row r="280">
          <cell r="A280">
            <v>42769</v>
          </cell>
          <cell r="B280">
            <v>57.27</v>
          </cell>
          <cell r="C280">
            <v>0</v>
          </cell>
          <cell r="D280">
            <v>0</v>
          </cell>
          <cell r="E280">
            <v>50.814</v>
          </cell>
          <cell r="F280">
            <v>42769</v>
          </cell>
          <cell r="G280">
            <v>0</v>
          </cell>
          <cell r="H280">
            <v>15.0498229432595</v>
          </cell>
          <cell r="I280" t="e">
            <v>#DIV/0!</v>
          </cell>
          <cell r="J280">
            <v>50.814</v>
          </cell>
          <cell r="M280">
            <v>52.045170842824589</v>
          </cell>
          <cell r="N280">
            <v>59.261140998505446</v>
          </cell>
          <cell r="O280">
            <v>58.92068575483809</v>
          </cell>
          <cell r="P280">
            <v>43418.036446469247</v>
          </cell>
          <cell r="Q280">
            <v>11.294721960518325</v>
          </cell>
          <cell r="R280">
            <v>11.421052605852152</v>
          </cell>
        </row>
        <row r="281">
          <cell r="A281">
            <v>42772</v>
          </cell>
          <cell r="B281">
            <v>56.55</v>
          </cell>
          <cell r="C281">
            <v>0</v>
          </cell>
          <cell r="D281">
            <v>0</v>
          </cell>
          <cell r="E281">
            <v>50.714999999999996</v>
          </cell>
          <cell r="F281">
            <v>42772</v>
          </cell>
          <cell r="G281">
            <v>0</v>
          </cell>
          <cell r="H281">
            <v>15.0601169398007</v>
          </cell>
          <cell r="I281" t="e">
            <v>#DIV/0!</v>
          </cell>
          <cell r="J281">
            <v>50.714999999999996</v>
          </cell>
          <cell r="M281">
            <v>52.045170842824589</v>
          </cell>
          <cell r="N281">
            <v>59.261140998505446</v>
          </cell>
          <cell r="O281">
            <v>58.92068575483809</v>
          </cell>
          <cell r="P281">
            <v>43418.036446469247</v>
          </cell>
          <cell r="Q281">
            <v>11.294721960518325</v>
          </cell>
          <cell r="R281">
            <v>11.421052605852152</v>
          </cell>
        </row>
        <row r="282">
          <cell r="A282">
            <v>42773</v>
          </cell>
          <cell r="B282">
            <v>56.34</v>
          </cell>
          <cell r="C282">
            <v>0</v>
          </cell>
          <cell r="D282">
            <v>0</v>
          </cell>
          <cell r="E282">
            <v>50.442999999999998</v>
          </cell>
          <cell r="F282">
            <v>42773</v>
          </cell>
          <cell r="G282">
            <v>0</v>
          </cell>
          <cell r="H282">
            <v>15.0086469570946</v>
          </cell>
          <cell r="I282" t="e">
            <v>#DIV/0!</v>
          </cell>
          <cell r="J282">
            <v>50.442999999999998</v>
          </cell>
          <cell r="M282">
            <v>52.045170842824589</v>
          </cell>
          <cell r="N282">
            <v>59.261140998505446</v>
          </cell>
          <cell r="O282">
            <v>58.92068575483809</v>
          </cell>
          <cell r="P282">
            <v>43418.036446469247</v>
          </cell>
          <cell r="Q282">
            <v>11.294721960518325</v>
          </cell>
          <cell r="R282">
            <v>11.421052605852152</v>
          </cell>
        </row>
        <row r="283">
          <cell r="A283">
            <v>42774</v>
          </cell>
          <cell r="B283">
            <v>55.63</v>
          </cell>
          <cell r="C283">
            <v>0</v>
          </cell>
          <cell r="D283">
            <v>0</v>
          </cell>
          <cell r="E283">
            <v>50.022999999999996</v>
          </cell>
          <cell r="F283">
            <v>42774</v>
          </cell>
          <cell r="G283">
            <v>0</v>
          </cell>
          <cell r="H283">
            <v>14.916000988223701</v>
          </cell>
          <cell r="I283" t="e">
            <v>#DIV/0!</v>
          </cell>
          <cell r="J283">
            <v>50.022999999999996</v>
          </cell>
          <cell r="M283">
            <v>52.045170842824589</v>
          </cell>
          <cell r="N283">
            <v>59.261140998505446</v>
          </cell>
          <cell r="O283">
            <v>58.92068575483809</v>
          </cell>
          <cell r="P283">
            <v>43418.036446469247</v>
          </cell>
          <cell r="Q283">
            <v>11.294721960518325</v>
          </cell>
          <cell r="R283">
            <v>11.421052605852152</v>
          </cell>
        </row>
        <row r="284">
          <cell r="A284">
            <v>42775</v>
          </cell>
          <cell r="B284">
            <v>56.73</v>
          </cell>
          <cell r="C284">
            <v>0</v>
          </cell>
          <cell r="D284">
            <v>0</v>
          </cell>
          <cell r="E284">
            <v>50.692999999999998</v>
          </cell>
          <cell r="F284">
            <v>42775</v>
          </cell>
          <cell r="G284">
            <v>0</v>
          </cell>
          <cell r="H284">
            <v>15.430700815284499</v>
          </cell>
          <cell r="I284" t="e">
            <v>#DIV/0!</v>
          </cell>
          <cell r="J284">
            <v>50.692999999999998</v>
          </cell>
          <cell r="M284">
            <v>52.045170842824589</v>
          </cell>
          <cell r="N284">
            <v>59.261140998505446</v>
          </cell>
          <cell r="O284">
            <v>58.92068575483809</v>
          </cell>
          <cell r="P284">
            <v>43418.036446469247</v>
          </cell>
          <cell r="Q284">
            <v>11.294721960518325</v>
          </cell>
          <cell r="R284">
            <v>11.421052605852152</v>
          </cell>
        </row>
        <row r="285">
          <cell r="A285">
            <v>42776</v>
          </cell>
          <cell r="B285">
            <v>56.86</v>
          </cell>
          <cell r="C285">
            <v>0</v>
          </cell>
          <cell r="D285">
            <v>0</v>
          </cell>
          <cell r="E285">
            <v>50.856999999999992</v>
          </cell>
          <cell r="F285">
            <v>42776</v>
          </cell>
          <cell r="G285">
            <v>0</v>
          </cell>
          <cell r="H285">
            <v>15.430700815284499</v>
          </cell>
          <cell r="I285" t="e">
            <v>#DIV/0!</v>
          </cell>
          <cell r="J285">
            <v>50.856999999999992</v>
          </cell>
          <cell r="M285">
            <v>52.045170842824589</v>
          </cell>
          <cell r="N285">
            <v>59.261140998505446</v>
          </cell>
          <cell r="O285">
            <v>58.92068575483809</v>
          </cell>
          <cell r="P285">
            <v>43418.036446469247</v>
          </cell>
          <cell r="Q285">
            <v>11.294721960518325</v>
          </cell>
          <cell r="R285">
            <v>11.421052605852152</v>
          </cell>
        </row>
        <row r="286">
          <cell r="A286">
            <v>42779</v>
          </cell>
          <cell r="B286">
            <v>57.08</v>
          </cell>
          <cell r="C286">
            <v>0</v>
          </cell>
          <cell r="D286">
            <v>0</v>
          </cell>
          <cell r="E286">
            <v>51.451999999999998</v>
          </cell>
          <cell r="F286">
            <v>42779</v>
          </cell>
          <cell r="G286">
            <v>0</v>
          </cell>
          <cell r="H286">
            <v>15.595404759944</v>
          </cell>
          <cell r="I286" t="e">
            <v>#DIV/0!</v>
          </cell>
          <cell r="J286">
            <v>51.451999999999998</v>
          </cell>
          <cell r="M286">
            <v>52.045170842824589</v>
          </cell>
          <cell r="N286">
            <v>59.261140998505446</v>
          </cell>
          <cell r="O286">
            <v>58.92068575483809</v>
          </cell>
          <cell r="P286">
            <v>43418.036446469247</v>
          </cell>
          <cell r="Q286">
            <v>11.294721960518325</v>
          </cell>
          <cell r="R286">
            <v>11.421052605852152</v>
          </cell>
        </row>
        <row r="287">
          <cell r="A287">
            <v>42780</v>
          </cell>
          <cell r="B287">
            <v>57.98</v>
          </cell>
          <cell r="C287">
            <v>0</v>
          </cell>
          <cell r="D287">
            <v>0</v>
          </cell>
          <cell r="E287">
            <v>52.347000000000001</v>
          </cell>
          <cell r="F287">
            <v>42780</v>
          </cell>
          <cell r="G287">
            <v>0</v>
          </cell>
          <cell r="H287">
            <v>15.945400642345399</v>
          </cell>
          <cell r="I287" t="e">
            <v>#DIV/0!</v>
          </cell>
          <cell r="J287">
            <v>52.347000000000001</v>
          </cell>
          <cell r="M287">
            <v>52.045170842824589</v>
          </cell>
          <cell r="N287">
            <v>59.261140998505446</v>
          </cell>
          <cell r="O287">
            <v>58.92068575483809</v>
          </cell>
          <cell r="P287">
            <v>43418.036446469247</v>
          </cell>
          <cell r="Q287">
            <v>11.294721960518325</v>
          </cell>
          <cell r="R287">
            <v>11.421052605852152</v>
          </cell>
        </row>
        <row r="288">
          <cell r="A288">
            <v>42781</v>
          </cell>
          <cell r="B288">
            <v>58.55</v>
          </cell>
          <cell r="C288">
            <v>0</v>
          </cell>
          <cell r="D288">
            <v>0</v>
          </cell>
          <cell r="E288">
            <v>52.908999999999992</v>
          </cell>
          <cell r="F288">
            <v>42781</v>
          </cell>
          <cell r="G288">
            <v>0</v>
          </cell>
          <cell r="H288">
            <v>16.017458618133901</v>
          </cell>
          <cell r="I288" t="e">
            <v>#DIV/0!</v>
          </cell>
          <cell r="J288">
            <v>52.908999999999992</v>
          </cell>
          <cell r="M288">
            <v>52.045170842824589</v>
          </cell>
          <cell r="N288">
            <v>59.261140998505446</v>
          </cell>
          <cell r="O288">
            <v>58.92068575483809</v>
          </cell>
          <cell r="P288">
            <v>43418.036446469247</v>
          </cell>
          <cell r="Q288">
            <v>11.294721960518325</v>
          </cell>
          <cell r="R288">
            <v>11.421052605852152</v>
          </cell>
        </row>
        <row r="289">
          <cell r="A289">
            <v>42782</v>
          </cell>
          <cell r="B289">
            <v>58.12</v>
          </cell>
          <cell r="C289">
            <v>0</v>
          </cell>
          <cell r="D289">
            <v>0</v>
          </cell>
          <cell r="E289">
            <v>52.749000000000002</v>
          </cell>
          <cell r="F289">
            <v>42782</v>
          </cell>
          <cell r="G289">
            <v>0</v>
          </cell>
          <cell r="H289">
            <v>16.048340607757599</v>
          </cell>
          <cell r="I289" t="e">
            <v>#DIV/0!</v>
          </cell>
          <cell r="J289">
            <v>52.749000000000002</v>
          </cell>
          <cell r="M289">
            <v>52.045170842824589</v>
          </cell>
          <cell r="N289">
            <v>59.261140998505446</v>
          </cell>
          <cell r="O289">
            <v>58.92068575483809</v>
          </cell>
          <cell r="P289">
            <v>43418.036446469247</v>
          </cell>
          <cell r="Q289">
            <v>11.294721960518325</v>
          </cell>
          <cell r="R289">
            <v>11.421052605852152</v>
          </cell>
        </row>
        <row r="290">
          <cell r="A290">
            <v>42783</v>
          </cell>
          <cell r="B290">
            <v>58.09</v>
          </cell>
          <cell r="C290">
            <v>0</v>
          </cell>
          <cell r="D290">
            <v>0</v>
          </cell>
          <cell r="E290">
            <v>52.609000000000002</v>
          </cell>
          <cell r="F290">
            <v>42783</v>
          </cell>
          <cell r="G290">
            <v>0</v>
          </cell>
          <cell r="H290">
            <v>15.832166680392</v>
          </cell>
          <cell r="I290" t="e">
            <v>#DIV/0!</v>
          </cell>
          <cell r="J290">
            <v>52.609000000000002</v>
          </cell>
          <cell r="M290">
            <v>52.045170842824589</v>
          </cell>
          <cell r="N290">
            <v>59.261140998505446</v>
          </cell>
          <cell r="O290">
            <v>58.92068575483809</v>
          </cell>
          <cell r="P290">
            <v>43418.036446469247</v>
          </cell>
          <cell r="Q290">
            <v>11.294721960518325</v>
          </cell>
          <cell r="R290">
            <v>11.421052605852152</v>
          </cell>
        </row>
        <row r="291">
          <cell r="A291">
            <v>42787</v>
          </cell>
          <cell r="B291">
            <v>58.25</v>
          </cell>
          <cell r="C291">
            <v>0</v>
          </cell>
          <cell r="D291">
            <v>0</v>
          </cell>
          <cell r="E291">
            <v>52.892999999999994</v>
          </cell>
          <cell r="F291">
            <v>42787</v>
          </cell>
          <cell r="G291">
            <v>0</v>
          </cell>
          <cell r="H291">
            <v>15.8836366630981</v>
          </cell>
          <cell r="I291" t="e">
            <v>#DIV/0!</v>
          </cell>
          <cell r="J291">
            <v>52.892999999999994</v>
          </cell>
          <cell r="M291">
            <v>52.045170842824589</v>
          </cell>
          <cell r="N291">
            <v>59.261140998505446</v>
          </cell>
          <cell r="O291">
            <v>58.92068575483809</v>
          </cell>
          <cell r="P291">
            <v>43418.036446469247</v>
          </cell>
          <cell r="Q291">
            <v>11.294721960518325</v>
          </cell>
          <cell r="R291">
            <v>11.421052605852152</v>
          </cell>
        </row>
        <row r="292">
          <cell r="A292">
            <v>42788</v>
          </cell>
          <cell r="B292">
            <v>58.36</v>
          </cell>
          <cell r="C292">
            <v>0</v>
          </cell>
          <cell r="D292">
            <v>0</v>
          </cell>
          <cell r="E292">
            <v>52.922000000000004</v>
          </cell>
          <cell r="F292">
            <v>42788</v>
          </cell>
          <cell r="G292">
            <v>0</v>
          </cell>
          <cell r="H292">
            <v>15.7704027011447</v>
          </cell>
          <cell r="I292" t="e">
            <v>#DIV/0!</v>
          </cell>
          <cell r="J292">
            <v>52.922000000000004</v>
          </cell>
          <cell r="M292">
            <v>52.045170842824589</v>
          </cell>
          <cell r="N292">
            <v>59.261140998505446</v>
          </cell>
          <cell r="O292">
            <v>58.92068575483809</v>
          </cell>
          <cell r="P292">
            <v>43418.036446469247</v>
          </cell>
          <cell r="Q292">
            <v>11.294721960518325</v>
          </cell>
          <cell r="R292">
            <v>11.421052605852152</v>
          </cell>
        </row>
        <row r="293">
          <cell r="A293">
            <v>42789</v>
          </cell>
          <cell r="B293">
            <v>58.49</v>
          </cell>
          <cell r="C293">
            <v>0</v>
          </cell>
          <cell r="D293">
            <v>0</v>
          </cell>
          <cell r="E293">
            <v>53.006999999999991</v>
          </cell>
          <cell r="F293">
            <v>42789</v>
          </cell>
          <cell r="G293">
            <v>0</v>
          </cell>
          <cell r="H293">
            <v>15.7909906942271</v>
          </cell>
          <cell r="I293" t="e">
            <v>#DIV/0!</v>
          </cell>
          <cell r="J293">
            <v>53.006999999999991</v>
          </cell>
          <cell r="M293">
            <v>52.045170842824589</v>
          </cell>
          <cell r="N293">
            <v>59.261140998505446</v>
          </cell>
          <cell r="O293">
            <v>58.92068575483809</v>
          </cell>
          <cell r="P293">
            <v>43418.036446469247</v>
          </cell>
          <cell r="Q293">
            <v>11.294721960518325</v>
          </cell>
          <cell r="R293">
            <v>11.421052605852152</v>
          </cell>
        </row>
        <row r="294">
          <cell r="A294">
            <v>42790</v>
          </cell>
          <cell r="B294">
            <v>57.81</v>
          </cell>
          <cell r="C294">
            <v>0</v>
          </cell>
          <cell r="D294">
            <v>0</v>
          </cell>
          <cell r="E294">
            <v>52.476000000000013</v>
          </cell>
          <cell r="F294">
            <v>42790</v>
          </cell>
          <cell r="G294">
            <v>0</v>
          </cell>
          <cell r="H294">
            <v>15.6468747426501</v>
          </cell>
          <cell r="I294" t="e">
            <v>#DIV/0!</v>
          </cell>
          <cell r="J294">
            <v>52.476000000000013</v>
          </cell>
          <cell r="M294">
            <v>52.045170842824589</v>
          </cell>
          <cell r="N294">
            <v>59.261140998505446</v>
          </cell>
          <cell r="O294">
            <v>58.92068575483809</v>
          </cell>
          <cell r="P294">
            <v>43418.036446469247</v>
          </cell>
          <cell r="Q294">
            <v>11.294721960518325</v>
          </cell>
          <cell r="R294">
            <v>11.421052605852152</v>
          </cell>
        </row>
        <row r="295">
          <cell r="A295">
            <v>42793</v>
          </cell>
          <cell r="B295">
            <v>58.06</v>
          </cell>
          <cell r="C295">
            <v>0</v>
          </cell>
          <cell r="D295">
            <v>0</v>
          </cell>
          <cell r="E295">
            <v>52.801000000000002</v>
          </cell>
          <cell r="F295">
            <v>42793</v>
          </cell>
          <cell r="G295">
            <v>0</v>
          </cell>
          <cell r="H295">
            <v>15.7601087046035</v>
          </cell>
          <cell r="I295" t="e">
            <v>#DIV/0!</v>
          </cell>
          <cell r="J295">
            <v>52.801000000000002</v>
          </cell>
          <cell r="M295">
            <v>52.045170842824589</v>
          </cell>
          <cell r="N295">
            <v>59.261140998505446</v>
          </cell>
          <cell r="O295">
            <v>58.92068575483809</v>
          </cell>
          <cell r="P295">
            <v>43418.036446469247</v>
          </cell>
          <cell r="Q295">
            <v>11.294721960518325</v>
          </cell>
          <cell r="R295">
            <v>11.421052605852152</v>
          </cell>
        </row>
        <row r="296">
          <cell r="A296">
            <v>42794</v>
          </cell>
          <cell r="B296">
            <v>57.88</v>
          </cell>
          <cell r="C296">
            <v>0</v>
          </cell>
          <cell r="D296">
            <v>0</v>
          </cell>
          <cell r="E296">
            <v>52.653000000000006</v>
          </cell>
          <cell r="F296">
            <v>42794</v>
          </cell>
          <cell r="G296">
            <v>0</v>
          </cell>
          <cell r="H296">
            <v>15.698086827793899</v>
          </cell>
          <cell r="I296" t="e">
            <v>#DIV/0!</v>
          </cell>
          <cell r="J296">
            <v>52.653000000000006</v>
          </cell>
          <cell r="M296">
            <v>52.045170842824589</v>
          </cell>
          <cell r="N296">
            <v>59.261140998505446</v>
          </cell>
          <cell r="O296">
            <v>58.92068575483809</v>
          </cell>
          <cell r="P296">
            <v>43418.036446469247</v>
          </cell>
          <cell r="Q296">
            <v>11.294721960518325</v>
          </cell>
          <cell r="R296">
            <v>11.421052605852152</v>
          </cell>
        </row>
        <row r="297">
          <cell r="A297">
            <v>42795</v>
          </cell>
          <cell r="B297">
            <v>59.73</v>
          </cell>
          <cell r="C297">
            <v>0</v>
          </cell>
          <cell r="D297">
            <v>0</v>
          </cell>
          <cell r="E297">
            <v>54.300999999999988</v>
          </cell>
          <cell r="F297">
            <v>42795</v>
          </cell>
          <cell r="G297">
            <v>0</v>
          </cell>
          <cell r="H297">
            <v>16.356028908330199</v>
          </cell>
          <cell r="I297" t="e">
            <v>#DIV/0!</v>
          </cell>
          <cell r="J297">
            <v>54.300999999999988</v>
          </cell>
          <cell r="M297">
            <v>52.045170842824589</v>
          </cell>
          <cell r="N297">
            <v>59.261140998505446</v>
          </cell>
          <cell r="O297">
            <v>58.92068575483809</v>
          </cell>
          <cell r="P297">
            <v>43418.036446469247</v>
          </cell>
          <cell r="Q297">
            <v>11.294721960518325</v>
          </cell>
          <cell r="R297">
            <v>11.421052605852152</v>
          </cell>
        </row>
        <row r="298">
          <cell r="A298">
            <v>42796</v>
          </cell>
          <cell r="B298">
            <v>58.71</v>
          </cell>
          <cell r="C298">
            <v>0</v>
          </cell>
          <cell r="D298">
            <v>0</v>
          </cell>
          <cell r="E298">
            <v>53.122000000000014</v>
          </cell>
          <cell r="F298">
            <v>42796</v>
          </cell>
          <cell r="G298">
            <v>0</v>
          </cell>
          <cell r="H298">
            <v>15.7494885528358</v>
          </cell>
          <cell r="I298" t="e">
            <v>#DIV/0!</v>
          </cell>
          <cell r="J298">
            <v>53.122000000000014</v>
          </cell>
          <cell r="M298">
            <v>52.045170842824589</v>
          </cell>
          <cell r="N298">
            <v>59.261140998505446</v>
          </cell>
          <cell r="O298">
            <v>58.92068575483809</v>
          </cell>
          <cell r="P298">
            <v>43418.036446469247</v>
          </cell>
          <cell r="Q298">
            <v>11.294721960518325</v>
          </cell>
          <cell r="R298">
            <v>11.421052605852152</v>
          </cell>
        </row>
        <row r="299">
          <cell r="A299">
            <v>42797</v>
          </cell>
          <cell r="B299">
            <v>58.89</v>
          </cell>
          <cell r="C299">
            <v>0</v>
          </cell>
          <cell r="D299">
            <v>0</v>
          </cell>
          <cell r="E299">
            <v>53.358000000000004</v>
          </cell>
          <cell r="F299">
            <v>42797</v>
          </cell>
          <cell r="G299">
            <v>0</v>
          </cell>
          <cell r="H299">
            <v>15.7906099328693</v>
          </cell>
          <cell r="I299" t="e">
            <v>#DIV/0!</v>
          </cell>
          <cell r="J299">
            <v>53.358000000000004</v>
          </cell>
          <cell r="M299">
            <v>52.045170842824589</v>
          </cell>
          <cell r="N299">
            <v>59.261140998505446</v>
          </cell>
          <cell r="O299">
            <v>58.92068575483809</v>
          </cell>
          <cell r="P299">
            <v>43418.036446469247</v>
          </cell>
          <cell r="Q299">
            <v>11.294721960518325</v>
          </cell>
          <cell r="R299">
            <v>11.421052605852152</v>
          </cell>
        </row>
        <row r="300">
          <cell r="A300">
            <v>42800</v>
          </cell>
          <cell r="B300">
            <v>58.61</v>
          </cell>
          <cell r="C300">
            <v>0</v>
          </cell>
          <cell r="D300">
            <v>0</v>
          </cell>
          <cell r="E300">
            <v>52.999000000000002</v>
          </cell>
          <cell r="F300">
            <v>42800</v>
          </cell>
          <cell r="G300">
            <v>0</v>
          </cell>
          <cell r="H300">
            <v>15.656965447760401</v>
          </cell>
          <cell r="I300" t="e">
            <v>#DIV/0!</v>
          </cell>
          <cell r="J300">
            <v>52.999000000000002</v>
          </cell>
          <cell r="M300">
            <v>52.045170842824589</v>
          </cell>
          <cell r="N300">
            <v>59.261140998505446</v>
          </cell>
          <cell r="O300">
            <v>58.92068575483809</v>
          </cell>
          <cell r="P300">
            <v>43418.036446469247</v>
          </cell>
          <cell r="Q300">
            <v>11.294721960518325</v>
          </cell>
          <cell r="R300">
            <v>11.421052605852152</v>
          </cell>
        </row>
        <row r="301">
          <cell r="A301">
            <v>42801</v>
          </cell>
          <cell r="B301">
            <v>58.3</v>
          </cell>
          <cell r="C301">
            <v>0</v>
          </cell>
          <cell r="D301">
            <v>0</v>
          </cell>
          <cell r="E301">
            <v>52.861000000000004</v>
          </cell>
          <cell r="F301">
            <v>42801</v>
          </cell>
          <cell r="G301">
            <v>0</v>
          </cell>
          <cell r="H301">
            <v>15.6775261377772</v>
          </cell>
          <cell r="I301" t="e">
            <v>#DIV/0!</v>
          </cell>
          <cell r="J301">
            <v>52.861000000000004</v>
          </cell>
          <cell r="M301">
            <v>52.045170842824589</v>
          </cell>
          <cell r="N301">
            <v>59.261140998505446</v>
          </cell>
          <cell r="O301">
            <v>58.92068575483809</v>
          </cell>
          <cell r="P301">
            <v>43418.036446469247</v>
          </cell>
          <cell r="Q301">
            <v>11.294721960518325</v>
          </cell>
          <cell r="R301">
            <v>11.421052605852152</v>
          </cell>
        </row>
        <row r="302">
          <cell r="A302">
            <v>42802</v>
          </cell>
          <cell r="B302">
            <v>58.21</v>
          </cell>
          <cell r="C302">
            <v>0</v>
          </cell>
          <cell r="D302">
            <v>0</v>
          </cell>
          <cell r="E302">
            <v>52.875999999999998</v>
          </cell>
          <cell r="F302">
            <v>42802</v>
          </cell>
          <cell r="G302">
            <v>0</v>
          </cell>
          <cell r="H302">
            <v>15.629335059650399</v>
          </cell>
          <cell r="I302" t="e">
            <v>#DIV/0!</v>
          </cell>
          <cell r="J302">
            <v>52.875999999999998</v>
          </cell>
          <cell r="M302">
            <v>52.045170842824589</v>
          </cell>
          <cell r="N302">
            <v>59.261140998505446</v>
          </cell>
          <cell r="O302">
            <v>58.92068575483809</v>
          </cell>
          <cell r="P302">
            <v>43418.036446469247</v>
          </cell>
          <cell r="Q302">
            <v>11.294721960518325</v>
          </cell>
          <cell r="R302">
            <v>11.421052605852152</v>
          </cell>
        </row>
        <row r="303">
          <cell r="A303">
            <v>42803</v>
          </cell>
          <cell r="B303">
            <v>58.7</v>
          </cell>
          <cell r="C303">
            <v>0</v>
          </cell>
          <cell r="D303">
            <v>0</v>
          </cell>
          <cell r="E303">
            <v>52.982000000000006</v>
          </cell>
          <cell r="F303">
            <v>42803</v>
          </cell>
          <cell r="G303">
            <v>0</v>
          </cell>
          <cell r="H303">
            <v>15.6190593627013</v>
          </cell>
          <cell r="I303" t="e">
            <v>#DIV/0!</v>
          </cell>
          <cell r="J303">
            <v>52.982000000000006</v>
          </cell>
          <cell r="M303">
            <v>52.045170842824589</v>
          </cell>
          <cell r="N303">
            <v>59.261140998505446</v>
          </cell>
          <cell r="O303">
            <v>58.92068575483809</v>
          </cell>
          <cell r="P303">
            <v>43418.036446469247</v>
          </cell>
          <cell r="Q303">
            <v>11.294721960518325</v>
          </cell>
          <cell r="R303">
            <v>11.421052605852152</v>
          </cell>
        </row>
        <row r="304">
          <cell r="A304">
            <v>42804</v>
          </cell>
          <cell r="B304">
            <v>58.85</v>
          </cell>
          <cell r="C304">
            <v>0</v>
          </cell>
          <cell r="D304">
            <v>0</v>
          </cell>
          <cell r="E304">
            <v>52.7</v>
          </cell>
          <cell r="F304">
            <v>42804</v>
          </cell>
          <cell r="G304">
            <v>0</v>
          </cell>
          <cell r="H304">
            <v>15.547129484057301</v>
          </cell>
          <cell r="I304" t="e">
            <v>#DIV/0!</v>
          </cell>
          <cell r="J304">
            <v>52.7</v>
          </cell>
          <cell r="M304">
            <v>52.045170842824589</v>
          </cell>
          <cell r="N304">
            <v>59.261140998505446</v>
          </cell>
          <cell r="O304">
            <v>58.92068575483809</v>
          </cell>
          <cell r="P304">
            <v>43418.036446469247</v>
          </cell>
          <cell r="Q304">
            <v>11.294721960518325</v>
          </cell>
          <cell r="R304">
            <v>11.421052605852152</v>
          </cell>
        </row>
        <row r="305">
          <cell r="A305">
            <v>42807</v>
          </cell>
          <cell r="B305">
            <v>58.7</v>
          </cell>
          <cell r="C305">
            <v>0</v>
          </cell>
          <cell r="D305">
            <v>0</v>
          </cell>
          <cell r="E305">
            <v>52.655999999999992</v>
          </cell>
          <cell r="F305">
            <v>42807</v>
          </cell>
          <cell r="G305">
            <v>0</v>
          </cell>
          <cell r="H305">
            <v>15.5368537871081</v>
          </cell>
          <cell r="I305" t="e">
            <v>#DIV/0!</v>
          </cell>
          <cell r="J305">
            <v>52.655999999999992</v>
          </cell>
          <cell r="M305">
            <v>52.045170842824589</v>
          </cell>
          <cell r="N305">
            <v>59.261140998505446</v>
          </cell>
          <cell r="O305">
            <v>58.92068575483809</v>
          </cell>
          <cell r="P305">
            <v>43418.036446469247</v>
          </cell>
          <cell r="Q305">
            <v>11.294721960518325</v>
          </cell>
          <cell r="R305">
            <v>11.421052605852152</v>
          </cell>
        </row>
        <row r="306">
          <cell r="A306">
            <v>42808</v>
          </cell>
          <cell r="B306">
            <v>58.76</v>
          </cell>
          <cell r="C306">
            <v>0</v>
          </cell>
          <cell r="D306">
            <v>0</v>
          </cell>
          <cell r="E306">
            <v>52.597000000000001</v>
          </cell>
          <cell r="F306">
            <v>42808</v>
          </cell>
          <cell r="G306">
            <v>0</v>
          </cell>
          <cell r="H306">
            <v>15.506026696260699</v>
          </cell>
          <cell r="I306" t="e">
            <v>#DIV/0!</v>
          </cell>
          <cell r="J306">
            <v>52.597000000000001</v>
          </cell>
          <cell r="M306">
            <v>52.045170842824589</v>
          </cell>
          <cell r="N306">
            <v>59.261140998505446</v>
          </cell>
          <cell r="O306">
            <v>58.92068575483809</v>
          </cell>
          <cell r="P306">
            <v>43418.036446469247</v>
          </cell>
          <cell r="Q306">
            <v>11.294721960518325</v>
          </cell>
          <cell r="R306">
            <v>11.421052605852152</v>
          </cell>
        </row>
        <row r="307">
          <cell r="A307">
            <v>42809</v>
          </cell>
          <cell r="B307">
            <v>58.71</v>
          </cell>
          <cell r="C307">
            <v>0</v>
          </cell>
          <cell r="D307">
            <v>0</v>
          </cell>
          <cell r="E307">
            <v>52.265000000000001</v>
          </cell>
          <cell r="F307">
            <v>42809</v>
          </cell>
          <cell r="G307">
            <v>0</v>
          </cell>
          <cell r="H307">
            <v>15.392824891224</v>
          </cell>
          <cell r="I307" t="e">
            <v>#DIV/0!</v>
          </cell>
          <cell r="J307">
            <v>52.265000000000001</v>
          </cell>
          <cell r="M307">
            <v>52.045170842824589</v>
          </cell>
          <cell r="N307">
            <v>59.261140998505446</v>
          </cell>
          <cell r="O307">
            <v>58.92068575483809</v>
          </cell>
          <cell r="P307">
            <v>43418.036446469247</v>
          </cell>
          <cell r="Q307">
            <v>11.294721960518325</v>
          </cell>
          <cell r="R307">
            <v>11.421052605852152</v>
          </cell>
        </row>
        <row r="308">
          <cell r="A308">
            <v>42810</v>
          </cell>
          <cell r="B308">
            <v>59.32</v>
          </cell>
          <cell r="C308">
            <v>0</v>
          </cell>
          <cell r="D308">
            <v>0</v>
          </cell>
          <cell r="E308">
            <v>52.459999999999994</v>
          </cell>
          <cell r="F308">
            <v>42810</v>
          </cell>
          <cell r="G308">
            <v>0</v>
          </cell>
          <cell r="H308">
            <v>15.444134307528101</v>
          </cell>
          <cell r="I308" t="e">
            <v>#DIV/0!</v>
          </cell>
          <cell r="J308">
            <v>52.459999999999994</v>
          </cell>
          <cell r="M308">
            <v>52.045170842824589</v>
          </cell>
          <cell r="N308">
            <v>59.261140998505446</v>
          </cell>
          <cell r="O308">
            <v>58.92068575483809</v>
          </cell>
          <cell r="P308">
            <v>43418.036446469247</v>
          </cell>
          <cell r="Q308">
            <v>11.294721960518325</v>
          </cell>
          <cell r="R308">
            <v>11.421052605852152</v>
          </cell>
        </row>
        <row r="309">
          <cell r="A309">
            <v>42811</v>
          </cell>
          <cell r="B309">
            <v>58.67</v>
          </cell>
          <cell r="C309">
            <v>0</v>
          </cell>
          <cell r="D309">
            <v>0</v>
          </cell>
          <cell r="E309">
            <v>51.923999999999999</v>
          </cell>
          <cell r="F309">
            <v>42811</v>
          </cell>
          <cell r="G309">
            <v>0</v>
          </cell>
          <cell r="H309">
            <v>15.444134307528101</v>
          </cell>
          <cell r="I309" t="e">
            <v>#DIV/0!</v>
          </cell>
          <cell r="J309">
            <v>51.923999999999999</v>
          </cell>
          <cell r="M309">
            <v>52.045170842824589</v>
          </cell>
          <cell r="N309">
            <v>59.261140998505446</v>
          </cell>
          <cell r="O309">
            <v>58.92068575483809</v>
          </cell>
          <cell r="P309">
            <v>43418.036446469247</v>
          </cell>
          <cell r="Q309">
            <v>11.294721960518325</v>
          </cell>
          <cell r="R309">
            <v>11.421052605852152</v>
          </cell>
        </row>
        <row r="310">
          <cell r="A310">
            <v>42814</v>
          </cell>
          <cell r="B310">
            <v>57.63</v>
          </cell>
          <cell r="C310">
            <v>0</v>
          </cell>
          <cell r="D310">
            <v>0</v>
          </cell>
          <cell r="E310">
            <v>51.473500000000001</v>
          </cell>
          <cell r="F310">
            <v>42814</v>
          </cell>
          <cell r="G310">
            <v>0</v>
          </cell>
          <cell r="H310">
            <v>15.276580017247801</v>
          </cell>
          <cell r="I310" t="e">
            <v>#DIV/0!</v>
          </cell>
          <cell r="J310">
            <v>51.473500000000001</v>
          </cell>
          <cell r="M310">
            <v>52.045170842824589</v>
          </cell>
          <cell r="N310">
            <v>59.261140998505446</v>
          </cell>
          <cell r="O310">
            <v>58.92068575483809</v>
          </cell>
          <cell r="P310">
            <v>43418.036446469247</v>
          </cell>
          <cell r="Q310">
            <v>11.294721960518325</v>
          </cell>
          <cell r="R310">
            <v>11.421052605852152</v>
          </cell>
        </row>
        <row r="311">
          <cell r="A311">
            <v>42815</v>
          </cell>
          <cell r="B311">
            <v>55.85</v>
          </cell>
          <cell r="C311">
            <v>0</v>
          </cell>
          <cell r="D311">
            <v>0</v>
          </cell>
          <cell r="E311">
            <v>49.414999999999999</v>
          </cell>
          <cell r="F311">
            <v>42815</v>
          </cell>
          <cell r="G311">
            <v>0</v>
          </cell>
          <cell r="H311">
            <v>14.4757915486017</v>
          </cell>
          <cell r="I311" t="e">
            <v>#DIV/0!</v>
          </cell>
          <cell r="J311">
            <v>49.414999999999999</v>
          </cell>
          <cell r="M311">
            <v>52.045170842824589</v>
          </cell>
          <cell r="N311">
            <v>59.261140998505446</v>
          </cell>
          <cell r="O311">
            <v>58.92068575483809</v>
          </cell>
          <cell r="P311">
            <v>43418.036446469247</v>
          </cell>
          <cell r="Q311">
            <v>11.294721960518325</v>
          </cell>
          <cell r="R311">
            <v>11.421052605852152</v>
          </cell>
        </row>
        <row r="312">
          <cell r="A312">
            <v>42816</v>
          </cell>
          <cell r="B312">
            <v>55.33</v>
          </cell>
          <cell r="C312">
            <v>0</v>
          </cell>
          <cell r="D312">
            <v>0</v>
          </cell>
          <cell r="E312">
            <v>49.393000000000001</v>
          </cell>
          <cell r="F312">
            <v>42816</v>
          </cell>
          <cell r="G312">
            <v>0</v>
          </cell>
          <cell r="H312">
            <v>14.5579236992321</v>
          </cell>
          <cell r="I312" t="e">
            <v>#DIV/0!</v>
          </cell>
          <cell r="J312">
            <v>49.393000000000001</v>
          </cell>
          <cell r="M312">
            <v>52.045170842824589</v>
          </cell>
          <cell r="N312">
            <v>59.261140998505446</v>
          </cell>
          <cell r="O312">
            <v>58.92068575483809</v>
          </cell>
          <cell r="P312">
            <v>43418.036446469247</v>
          </cell>
          <cell r="Q312">
            <v>11.294721960518325</v>
          </cell>
          <cell r="R312">
            <v>11.421052605852152</v>
          </cell>
        </row>
        <row r="313">
          <cell r="A313">
            <v>42817</v>
          </cell>
          <cell r="B313">
            <v>55.25</v>
          </cell>
          <cell r="C313">
            <v>0</v>
          </cell>
          <cell r="D313">
            <v>0</v>
          </cell>
          <cell r="E313">
            <v>49.608000000000004</v>
          </cell>
          <cell r="F313">
            <v>42817</v>
          </cell>
          <cell r="G313">
            <v>0</v>
          </cell>
          <cell r="H313">
            <v>14.609256293375999</v>
          </cell>
          <cell r="I313" t="e">
            <v>#DIV/0!</v>
          </cell>
          <cell r="J313">
            <v>49.608000000000004</v>
          </cell>
          <cell r="M313">
            <v>52.045170842824589</v>
          </cell>
          <cell r="N313">
            <v>59.261140998505446</v>
          </cell>
          <cell r="O313">
            <v>58.92068575483809</v>
          </cell>
          <cell r="P313">
            <v>43418.036446469247</v>
          </cell>
          <cell r="Q313">
            <v>11.294721960518325</v>
          </cell>
          <cell r="R313">
            <v>11.421052605852152</v>
          </cell>
        </row>
        <row r="314">
          <cell r="A314">
            <v>42818</v>
          </cell>
          <cell r="B314">
            <v>55.83</v>
          </cell>
          <cell r="C314">
            <v>0</v>
          </cell>
          <cell r="D314">
            <v>0</v>
          </cell>
          <cell r="E314">
            <v>49.603000000000002</v>
          </cell>
          <cell r="F314">
            <v>42818</v>
          </cell>
          <cell r="G314">
            <v>0</v>
          </cell>
          <cell r="H314">
            <v>14.609256293375999</v>
          </cell>
          <cell r="I314" t="e">
            <v>#DIV/0!</v>
          </cell>
          <cell r="J314">
            <v>49.603000000000002</v>
          </cell>
          <cell r="M314">
            <v>52.045170842824589</v>
          </cell>
          <cell r="N314">
            <v>59.261140998505446</v>
          </cell>
          <cell r="O314">
            <v>58.92068575483809</v>
          </cell>
          <cell r="P314">
            <v>43418.036446469247</v>
          </cell>
          <cell r="Q314">
            <v>11.294721960518325</v>
          </cell>
          <cell r="R314">
            <v>11.421052605852152</v>
          </cell>
        </row>
        <row r="315">
          <cell r="A315">
            <v>42821</v>
          </cell>
          <cell r="B315">
            <v>55.39</v>
          </cell>
          <cell r="C315">
            <v>0</v>
          </cell>
          <cell r="D315">
            <v>0</v>
          </cell>
          <cell r="E315">
            <v>49.35</v>
          </cell>
          <cell r="F315">
            <v>42821</v>
          </cell>
          <cell r="G315">
            <v>0</v>
          </cell>
          <cell r="H315">
            <v>14.4552585109441</v>
          </cell>
          <cell r="I315" t="e">
            <v>#DIV/0!</v>
          </cell>
          <cell r="J315">
            <v>49.35</v>
          </cell>
          <cell r="M315">
            <v>52.045170842824589</v>
          </cell>
          <cell r="N315">
            <v>59.261140998505446</v>
          </cell>
          <cell r="O315">
            <v>58.92068575483809</v>
          </cell>
          <cell r="P315">
            <v>43418.036446469247</v>
          </cell>
          <cell r="Q315">
            <v>11.294721960518325</v>
          </cell>
          <cell r="R315">
            <v>11.421052605852152</v>
          </cell>
        </row>
        <row r="316">
          <cell r="A316">
            <v>42822</v>
          </cell>
          <cell r="B316">
            <v>55.96</v>
          </cell>
          <cell r="C316">
            <v>0</v>
          </cell>
          <cell r="D316">
            <v>0</v>
          </cell>
          <cell r="E316">
            <v>50.161000000000001</v>
          </cell>
          <cell r="F316">
            <v>42822</v>
          </cell>
          <cell r="G316">
            <v>0</v>
          </cell>
          <cell r="H316">
            <v>14.7837871134656</v>
          </cell>
          <cell r="I316" t="e">
            <v>#DIV/0!</v>
          </cell>
          <cell r="J316">
            <v>50.161000000000001</v>
          </cell>
          <cell r="M316">
            <v>52.045170842824589</v>
          </cell>
          <cell r="N316">
            <v>59.261140998505446</v>
          </cell>
          <cell r="O316">
            <v>58.92068575483809</v>
          </cell>
          <cell r="P316">
            <v>43418.036446469247</v>
          </cell>
          <cell r="Q316">
            <v>11.294721960518325</v>
          </cell>
          <cell r="R316">
            <v>11.421052605852152</v>
          </cell>
        </row>
        <row r="317">
          <cell r="A317">
            <v>42823</v>
          </cell>
          <cell r="B317">
            <v>55.67</v>
          </cell>
          <cell r="C317">
            <v>0</v>
          </cell>
          <cell r="D317">
            <v>0</v>
          </cell>
          <cell r="E317">
            <v>49.846000000000004</v>
          </cell>
          <cell r="F317">
            <v>42823</v>
          </cell>
          <cell r="G317">
            <v>0</v>
          </cell>
          <cell r="H317">
            <v>14.6913884440064</v>
          </cell>
          <cell r="I317" t="e">
            <v>#DIV/0!</v>
          </cell>
          <cell r="J317">
            <v>49.846000000000004</v>
          </cell>
          <cell r="M317">
            <v>52.045170842824589</v>
          </cell>
          <cell r="N317">
            <v>59.261140998505446</v>
          </cell>
          <cell r="O317">
            <v>58.92068575483809</v>
          </cell>
          <cell r="P317">
            <v>43418.036446469247</v>
          </cell>
          <cell r="Q317">
            <v>11.294721960518325</v>
          </cell>
          <cell r="R317">
            <v>11.421052605852152</v>
          </cell>
        </row>
        <row r="318">
          <cell r="A318">
            <v>42824</v>
          </cell>
          <cell r="B318">
            <v>56.24</v>
          </cell>
          <cell r="C318">
            <v>0</v>
          </cell>
          <cell r="D318">
            <v>0</v>
          </cell>
          <cell r="E318">
            <v>50.677000000000007</v>
          </cell>
          <cell r="F318">
            <v>42824</v>
          </cell>
          <cell r="G318">
            <v>0</v>
          </cell>
          <cell r="H318">
            <v>15.0712496406718</v>
          </cell>
          <cell r="I318" t="e">
            <v>#DIV/0!</v>
          </cell>
          <cell r="J318">
            <v>50.677000000000007</v>
          </cell>
          <cell r="M318">
            <v>52.045170842824589</v>
          </cell>
          <cell r="N318">
            <v>59.261140998505446</v>
          </cell>
          <cell r="O318">
            <v>58.92068575483809</v>
          </cell>
          <cell r="P318">
            <v>43418.036446469247</v>
          </cell>
          <cell r="Q318">
            <v>11.294721960518325</v>
          </cell>
          <cell r="R318">
            <v>11.421052605852152</v>
          </cell>
        </row>
        <row r="319">
          <cell r="A319">
            <v>42825</v>
          </cell>
          <cell r="B319">
            <v>55.66</v>
          </cell>
          <cell r="C319">
            <v>0</v>
          </cell>
          <cell r="D319">
            <v>0</v>
          </cell>
          <cell r="E319">
            <v>50.069999999999993</v>
          </cell>
          <cell r="F319">
            <v>42825</v>
          </cell>
          <cell r="G319">
            <v>0</v>
          </cell>
          <cell r="H319">
            <v>14.9238401413297</v>
          </cell>
          <cell r="I319" t="e">
            <v>#DIV/0!</v>
          </cell>
          <cell r="J319">
            <v>50.069999999999993</v>
          </cell>
          <cell r="M319">
            <v>52.045170842824589</v>
          </cell>
          <cell r="N319">
            <v>59.261140998505446</v>
          </cell>
          <cell r="O319">
            <v>58.92068575483809</v>
          </cell>
          <cell r="P319">
            <v>43418.036446469247</v>
          </cell>
          <cell r="Q319">
            <v>11.294721960518325</v>
          </cell>
          <cell r="R319">
            <v>11.421052605852152</v>
          </cell>
        </row>
        <row r="320">
          <cell r="A320">
            <v>42828</v>
          </cell>
          <cell r="B320">
            <v>55.49</v>
          </cell>
          <cell r="C320">
            <v>0</v>
          </cell>
          <cell r="D320">
            <v>0</v>
          </cell>
          <cell r="E320">
            <v>49.995999999999995</v>
          </cell>
          <cell r="F320">
            <v>42828</v>
          </cell>
          <cell r="G320">
            <v>0</v>
          </cell>
          <cell r="H320">
            <v>14.9810425079375</v>
          </cell>
          <cell r="I320" t="e">
            <v>#DIV/0!</v>
          </cell>
          <cell r="J320">
            <v>49.995999999999995</v>
          </cell>
          <cell r="M320">
            <v>52.045170842824589</v>
          </cell>
          <cell r="N320">
            <v>59.261140998505446</v>
          </cell>
          <cell r="O320">
            <v>58.92068575483809</v>
          </cell>
          <cell r="P320">
            <v>43418.036446469247</v>
          </cell>
          <cell r="Q320">
            <v>11.294721960518325</v>
          </cell>
          <cell r="R320">
            <v>11.421052605852152</v>
          </cell>
        </row>
        <row r="321">
          <cell r="A321">
            <v>42829</v>
          </cell>
          <cell r="B321">
            <v>55.2</v>
          </cell>
          <cell r="C321">
            <v>0</v>
          </cell>
          <cell r="D321">
            <v>0</v>
          </cell>
          <cell r="E321">
            <v>49.833000000000006</v>
          </cell>
          <cell r="F321">
            <v>42829</v>
          </cell>
          <cell r="G321">
            <v>0</v>
          </cell>
          <cell r="H321">
            <v>14.9518890109777</v>
          </cell>
          <cell r="I321" t="e">
            <v>#DIV/0!</v>
          </cell>
          <cell r="J321">
            <v>49.833000000000006</v>
          </cell>
          <cell r="M321">
            <v>52.045170842824589</v>
          </cell>
          <cell r="N321">
            <v>59.261140998505446</v>
          </cell>
          <cell r="O321">
            <v>58.92068575483809</v>
          </cell>
          <cell r="P321">
            <v>43418.036446469247</v>
          </cell>
          <cell r="Q321">
            <v>11.294721960518325</v>
          </cell>
          <cell r="R321">
            <v>11.421052605852152</v>
          </cell>
        </row>
        <row r="322">
          <cell r="A322">
            <v>42830</v>
          </cell>
          <cell r="B322">
            <v>54.98</v>
          </cell>
          <cell r="C322">
            <v>0</v>
          </cell>
          <cell r="D322">
            <v>0</v>
          </cell>
          <cell r="E322">
            <v>49.352999999999994</v>
          </cell>
          <cell r="F322">
            <v>42830</v>
          </cell>
          <cell r="G322">
            <v>0</v>
          </cell>
          <cell r="H322">
            <v>14.7428465902679</v>
          </cell>
          <cell r="I322" t="e">
            <v>#DIV/0!</v>
          </cell>
          <cell r="J322">
            <v>49.352999999999994</v>
          </cell>
          <cell r="M322">
            <v>52.045170842824589</v>
          </cell>
          <cell r="N322">
            <v>59.261140998505446</v>
          </cell>
          <cell r="O322">
            <v>58.92068575483809</v>
          </cell>
          <cell r="P322">
            <v>43418.036446469247</v>
          </cell>
          <cell r="Q322">
            <v>11.294721960518325</v>
          </cell>
          <cell r="R322">
            <v>11.421052605852152</v>
          </cell>
        </row>
        <row r="323">
          <cell r="A323">
            <v>42831</v>
          </cell>
          <cell r="B323">
            <v>55.37</v>
          </cell>
          <cell r="C323">
            <v>0</v>
          </cell>
          <cell r="D323">
            <v>0</v>
          </cell>
          <cell r="E323">
            <v>49.733999999999995</v>
          </cell>
          <cell r="F323">
            <v>42831</v>
          </cell>
          <cell r="G323">
            <v>0</v>
          </cell>
          <cell r="H323">
            <v>14.875711536098899</v>
          </cell>
          <cell r="I323" t="e">
            <v>#DIV/0!</v>
          </cell>
          <cell r="J323">
            <v>49.733999999999995</v>
          </cell>
          <cell r="M323">
            <v>52.045170842824589</v>
          </cell>
          <cell r="N323">
            <v>59.261140998505446</v>
          </cell>
          <cell r="O323">
            <v>58.92068575483809</v>
          </cell>
          <cell r="P323">
            <v>43418.036446469247</v>
          </cell>
          <cell r="Q323">
            <v>11.294721960518325</v>
          </cell>
          <cell r="R323">
            <v>11.421052605852152</v>
          </cell>
        </row>
        <row r="324">
          <cell r="A324">
            <v>42832</v>
          </cell>
          <cell r="B324">
            <v>54.84</v>
          </cell>
          <cell r="C324">
            <v>0</v>
          </cell>
          <cell r="D324">
            <v>0</v>
          </cell>
          <cell r="E324">
            <v>49.540000000000006</v>
          </cell>
          <cell r="F324">
            <v>42832</v>
          </cell>
          <cell r="G324">
            <v>0</v>
          </cell>
          <cell r="H324">
            <v>14.7941724893961</v>
          </cell>
          <cell r="I324" t="e">
            <v>#DIV/0!</v>
          </cell>
          <cell r="J324">
            <v>49.540000000000006</v>
          </cell>
          <cell r="M324">
            <v>52.045170842824589</v>
          </cell>
          <cell r="N324">
            <v>59.261140998505446</v>
          </cell>
          <cell r="O324">
            <v>58.92068575483809</v>
          </cell>
          <cell r="P324">
            <v>43418.036446469247</v>
          </cell>
          <cell r="Q324">
            <v>11.294721960518325</v>
          </cell>
          <cell r="R324">
            <v>11.421052605852152</v>
          </cell>
        </row>
        <row r="325">
          <cell r="A325">
            <v>42835</v>
          </cell>
          <cell r="B325">
            <v>54.54</v>
          </cell>
          <cell r="C325">
            <v>0</v>
          </cell>
          <cell r="D325">
            <v>0</v>
          </cell>
          <cell r="E325">
            <v>49.231000000000009</v>
          </cell>
          <cell r="F325">
            <v>42835</v>
          </cell>
          <cell r="G325">
            <v>0</v>
          </cell>
          <cell r="H325">
            <v>14.5616154996211</v>
          </cell>
          <cell r="I325" t="e">
            <v>#DIV/0!</v>
          </cell>
          <cell r="J325">
            <v>49.231000000000009</v>
          </cell>
          <cell r="M325">
            <v>52.045170842824589</v>
          </cell>
          <cell r="N325">
            <v>59.261140998505446</v>
          </cell>
          <cell r="O325">
            <v>58.92068575483809</v>
          </cell>
          <cell r="P325">
            <v>43418.036446469247</v>
          </cell>
          <cell r="Q325">
            <v>11.294721960518325</v>
          </cell>
          <cell r="R325">
            <v>11.421052605852152</v>
          </cell>
        </row>
        <row r="326">
          <cell r="A326">
            <v>42836</v>
          </cell>
          <cell r="B326">
            <v>54.16</v>
          </cell>
          <cell r="C326">
            <v>0</v>
          </cell>
          <cell r="D326">
            <v>0</v>
          </cell>
          <cell r="E326">
            <v>49.138000000000005</v>
          </cell>
          <cell r="F326">
            <v>42836</v>
          </cell>
          <cell r="G326">
            <v>0</v>
          </cell>
          <cell r="H326">
            <v>14.5206742839576</v>
          </cell>
          <cell r="I326" t="e">
            <v>#DIV/0!</v>
          </cell>
          <cell r="J326">
            <v>49.138000000000005</v>
          </cell>
          <cell r="M326">
            <v>52.045170842824589</v>
          </cell>
          <cell r="N326">
            <v>59.261140998505446</v>
          </cell>
          <cell r="O326">
            <v>58.92068575483809</v>
          </cell>
          <cell r="P326">
            <v>43418.036446469247</v>
          </cell>
          <cell r="Q326">
            <v>11.294721960518325</v>
          </cell>
          <cell r="R326">
            <v>11.421052605852152</v>
          </cell>
        </row>
        <row r="327">
          <cell r="A327">
            <v>42837</v>
          </cell>
          <cell r="B327">
            <v>53.12</v>
          </cell>
          <cell r="C327">
            <v>0</v>
          </cell>
          <cell r="D327">
            <v>0</v>
          </cell>
          <cell r="E327">
            <v>48.594000000000001</v>
          </cell>
          <cell r="F327">
            <v>42837</v>
          </cell>
          <cell r="G327">
            <v>0</v>
          </cell>
          <cell r="H327">
            <v>14.284691027044699</v>
          </cell>
          <cell r="I327" t="e">
            <v>#DIV/0!</v>
          </cell>
          <cell r="J327">
            <v>48.594000000000001</v>
          </cell>
          <cell r="M327">
            <v>52.045170842824589</v>
          </cell>
          <cell r="N327">
            <v>59.261140998505446</v>
          </cell>
          <cell r="O327">
            <v>58.92068575483809</v>
          </cell>
          <cell r="P327">
            <v>43418.036446469247</v>
          </cell>
          <cell r="Q327">
            <v>11.294721960518325</v>
          </cell>
          <cell r="R327">
            <v>11.421052605852152</v>
          </cell>
        </row>
        <row r="328">
          <cell r="A328">
            <v>42838</v>
          </cell>
          <cell r="B328">
            <v>51.35</v>
          </cell>
          <cell r="C328">
            <v>0</v>
          </cell>
          <cell r="D328">
            <v>0</v>
          </cell>
          <cell r="E328">
            <v>48.124000000000002</v>
          </cell>
          <cell r="F328">
            <v>42838</v>
          </cell>
          <cell r="G328">
            <v>0</v>
          </cell>
          <cell r="H328">
            <v>13.998178599568201</v>
          </cell>
          <cell r="I328" t="e">
            <v>#DIV/0!</v>
          </cell>
          <cell r="J328">
            <v>48.124000000000002</v>
          </cell>
          <cell r="M328">
            <v>52.045170842824589</v>
          </cell>
          <cell r="N328">
            <v>59.261140998505446</v>
          </cell>
          <cell r="O328">
            <v>58.92068575483809</v>
          </cell>
          <cell r="P328">
            <v>43418.036446469247</v>
          </cell>
          <cell r="Q328">
            <v>11.294721960518325</v>
          </cell>
          <cell r="R328">
            <v>11.421052605852152</v>
          </cell>
        </row>
        <row r="329">
          <cell r="A329">
            <v>42842</v>
          </cell>
          <cell r="B329">
            <v>52.72</v>
          </cell>
          <cell r="C329">
            <v>0</v>
          </cell>
          <cell r="D329">
            <v>0</v>
          </cell>
          <cell r="E329">
            <v>48.999999999999993</v>
          </cell>
          <cell r="F329">
            <v>42842</v>
          </cell>
          <cell r="G329">
            <v>0</v>
          </cell>
          <cell r="H329">
            <v>14.3153887871315</v>
          </cell>
          <cell r="I329" t="e">
            <v>#DIV/0!</v>
          </cell>
          <cell r="J329">
            <v>48.999999999999993</v>
          </cell>
          <cell r="M329">
            <v>52.045170842824589</v>
          </cell>
          <cell r="N329">
            <v>59.261140998505446</v>
          </cell>
          <cell r="O329">
            <v>58.92068575483809</v>
          </cell>
          <cell r="P329">
            <v>43418.036446469247</v>
          </cell>
          <cell r="Q329">
            <v>11.294721960518325</v>
          </cell>
          <cell r="R329">
            <v>11.421052605852152</v>
          </cell>
        </row>
        <row r="330">
          <cell r="A330">
            <v>42843</v>
          </cell>
          <cell r="B330">
            <v>52.45</v>
          </cell>
          <cell r="C330">
            <v>0</v>
          </cell>
          <cell r="D330">
            <v>0</v>
          </cell>
          <cell r="E330">
            <v>48.341999999999999</v>
          </cell>
          <cell r="F330">
            <v>42843</v>
          </cell>
          <cell r="G330">
            <v>0</v>
          </cell>
          <cell r="H330">
            <v>13.168025585848801</v>
          </cell>
          <cell r="I330" t="e">
            <v>#DIV/0!</v>
          </cell>
          <cell r="J330">
            <v>48.341999999999999</v>
          </cell>
          <cell r="M330">
            <v>52.045170842824589</v>
          </cell>
          <cell r="N330">
            <v>59.261140998505446</v>
          </cell>
          <cell r="O330">
            <v>58.92068575483809</v>
          </cell>
          <cell r="P330">
            <v>43418.036446469247</v>
          </cell>
          <cell r="Q330">
            <v>11.294721960518325</v>
          </cell>
          <cell r="R330">
            <v>11.421052605852152</v>
          </cell>
        </row>
        <row r="331">
          <cell r="A331">
            <v>42844</v>
          </cell>
          <cell r="B331">
            <v>52.15</v>
          </cell>
          <cell r="C331">
            <v>0</v>
          </cell>
          <cell r="D331">
            <v>0</v>
          </cell>
          <cell r="E331">
            <v>48.281999999999996</v>
          </cell>
          <cell r="F331">
            <v>42844</v>
          </cell>
          <cell r="G331">
            <v>0</v>
          </cell>
          <cell r="H331">
            <v>13.375783424440799</v>
          </cell>
          <cell r="I331" t="e">
            <v>#DIV/0!</v>
          </cell>
          <cell r="J331">
            <v>48.281999999999996</v>
          </cell>
          <cell r="M331">
            <v>52.045170842824589</v>
          </cell>
          <cell r="N331">
            <v>59.261140998505446</v>
          </cell>
          <cell r="O331">
            <v>58.92068575483809</v>
          </cell>
          <cell r="P331">
            <v>43418.036446469247</v>
          </cell>
          <cell r="Q331">
            <v>11.294721960518325</v>
          </cell>
          <cell r="R331">
            <v>11.421052605852152</v>
          </cell>
        </row>
        <row r="332">
          <cell r="A332">
            <v>42845</v>
          </cell>
          <cell r="B332">
            <v>53.5</v>
          </cell>
          <cell r="C332">
            <v>0</v>
          </cell>
          <cell r="D332">
            <v>0</v>
          </cell>
          <cell r="E332">
            <v>49.25</v>
          </cell>
          <cell r="F332">
            <v>42845</v>
          </cell>
          <cell r="G332">
            <v>0</v>
          </cell>
          <cell r="H332">
            <v>13.6561142147734</v>
          </cell>
          <cell r="I332" t="e">
            <v>#DIV/0!</v>
          </cell>
          <cell r="J332">
            <v>49.25</v>
          </cell>
          <cell r="M332">
            <v>52.045170842824589</v>
          </cell>
          <cell r="N332">
            <v>59.261140998505446</v>
          </cell>
          <cell r="O332">
            <v>58.92068575483809</v>
          </cell>
          <cell r="P332">
            <v>43418.036446469247</v>
          </cell>
          <cell r="Q332">
            <v>11.294721960518325</v>
          </cell>
          <cell r="R332">
            <v>11.421052605852152</v>
          </cell>
        </row>
        <row r="333">
          <cell r="A333">
            <v>42846</v>
          </cell>
          <cell r="B333">
            <v>53</v>
          </cell>
          <cell r="C333">
            <v>0</v>
          </cell>
          <cell r="D333">
            <v>0</v>
          </cell>
          <cell r="E333">
            <v>48.765000000000001</v>
          </cell>
          <cell r="F333">
            <v>42846</v>
          </cell>
          <cell r="G333">
            <v>0</v>
          </cell>
          <cell r="H333">
            <v>13.507686445182101</v>
          </cell>
          <cell r="I333" t="e">
            <v>#DIV/0!</v>
          </cell>
          <cell r="J333">
            <v>48.765000000000001</v>
          </cell>
          <cell r="M333">
            <v>52.045170842824589</v>
          </cell>
          <cell r="N333">
            <v>59.261140998505446</v>
          </cell>
          <cell r="O333">
            <v>58.92068575483809</v>
          </cell>
          <cell r="P333">
            <v>43418.036446469247</v>
          </cell>
          <cell r="Q333">
            <v>11.294721960518325</v>
          </cell>
          <cell r="R333">
            <v>11.421052605852152</v>
          </cell>
        </row>
        <row r="334">
          <cell r="A334">
            <v>42849</v>
          </cell>
          <cell r="B334">
            <v>53.65</v>
          </cell>
          <cell r="C334">
            <v>0</v>
          </cell>
          <cell r="D334">
            <v>0</v>
          </cell>
          <cell r="E334">
            <v>50.121000000000002</v>
          </cell>
          <cell r="F334">
            <v>42849</v>
          </cell>
          <cell r="G334">
            <v>0</v>
          </cell>
          <cell r="H334">
            <v>13.848637699180699</v>
          </cell>
          <cell r="I334" t="e">
            <v>#DIV/0!</v>
          </cell>
          <cell r="J334">
            <v>50.121000000000002</v>
          </cell>
          <cell r="M334">
            <v>52.045170842824589</v>
          </cell>
          <cell r="N334">
            <v>59.261140998505446</v>
          </cell>
          <cell r="O334">
            <v>58.92068575483809</v>
          </cell>
          <cell r="P334">
            <v>43418.036446469247</v>
          </cell>
          <cell r="Q334">
            <v>11.294721960518325</v>
          </cell>
          <cell r="R334">
            <v>11.421052605852152</v>
          </cell>
        </row>
        <row r="335">
          <cell r="A335">
            <v>42850</v>
          </cell>
          <cell r="B335">
            <v>54.56</v>
          </cell>
          <cell r="C335">
            <v>0</v>
          </cell>
          <cell r="D335">
            <v>0</v>
          </cell>
          <cell r="E335">
            <v>50.402000000000001</v>
          </cell>
          <cell r="F335">
            <v>42850</v>
          </cell>
          <cell r="G335">
            <v>0</v>
          </cell>
          <cell r="H335">
            <v>13.8987775894746</v>
          </cell>
          <cell r="I335" t="e">
            <v>#DIV/0!</v>
          </cell>
          <cell r="J335">
            <v>50.402000000000001</v>
          </cell>
          <cell r="M335">
            <v>52.045170842824589</v>
          </cell>
          <cell r="N335">
            <v>59.261140998505446</v>
          </cell>
          <cell r="O335">
            <v>58.92068575483809</v>
          </cell>
          <cell r="P335">
            <v>43418.036446469247</v>
          </cell>
          <cell r="Q335">
            <v>11.294721960518325</v>
          </cell>
          <cell r="R335">
            <v>11.421052605852152</v>
          </cell>
        </row>
        <row r="336">
          <cell r="A336">
            <v>42851</v>
          </cell>
          <cell r="B336">
            <v>54.54</v>
          </cell>
          <cell r="C336">
            <v>0</v>
          </cell>
          <cell r="D336">
            <v>0</v>
          </cell>
          <cell r="E336">
            <v>50.571999999999996</v>
          </cell>
          <cell r="F336">
            <v>42851</v>
          </cell>
          <cell r="G336">
            <v>0</v>
          </cell>
          <cell r="H336">
            <v>14.0592252384152</v>
          </cell>
          <cell r="I336" t="e">
            <v>#DIV/0!</v>
          </cell>
          <cell r="J336">
            <v>50.571999999999996</v>
          </cell>
          <cell r="M336">
            <v>52.045170842824589</v>
          </cell>
          <cell r="N336">
            <v>59.261140998505446</v>
          </cell>
          <cell r="O336">
            <v>58.92068575483809</v>
          </cell>
          <cell r="P336">
            <v>43418.036446469247</v>
          </cell>
          <cell r="Q336">
            <v>11.294721960518325</v>
          </cell>
          <cell r="R336">
            <v>11.421052605852152</v>
          </cell>
        </row>
        <row r="337">
          <cell r="A337">
            <v>42852</v>
          </cell>
          <cell r="B337">
            <v>54.44</v>
          </cell>
          <cell r="C337">
            <v>0</v>
          </cell>
          <cell r="D337">
            <v>0</v>
          </cell>
          <cell r="E337">
            <v>50.114999999999995</v>
          </cell>
          <cell r="F337">
            <v>42852</v>
          </cell>
          <cell r="G337">
            <v>0</v>
          </cell>
          <cell r="H337">
            <v>13.828581743063101</v>
          </cell>
          <cell r="I337" t="e">
            <v>#DIV/0!</v>
          </cell>
          <cell r="J337">
            <v>50.114999999999995</v>
          </cell>
          <cell r="M337">
            <v>52.045170842824589</v>
          </cell>
          <cell r="N337">
            <v>59.261140998505446</v>
          </cell>
          <cell r="O337">
            <v>58.92068575483809</v>
          </cell>
          <cell r="P337">
            <v>43418.036446469247</v>
          </cell>
          <cell r="Q337">
            <v>11.294721960518325</v>
          </cell>
          <cell r="R337">
            <v>11.421052605852152</v>
          </cell>
        </row>
        <row r="338">
          <cell r="A338">
            <v>42853</v>
          </cell>
          <cell r="B338">
            <v>53.84</v>
          </cell>
          <cell r="C338">
            <v>0</v>
          </cell>
          <cell r="D338">
            <v>0</v>
          </cell>
          <cell r="E338">
            <v>49.690000000000005</v>
          </cell>
          <cell r="F338">
            <v>42853</v>
          </cell>
          <cell r="G338">
            <v>0</v>
          </cell>
          <cell r="H338">
            <v>13.788469830827999</v>
          </cell>
          <cell r="I338" t="e">
            <v>#DIV/0!</v>
          </cell>
          <cell r="J338">
            <v>49.690000000000005</v>
          </cell>
          <cell r="M338">
            <v>52.045170842824589</v>
          </cell>
          <cell r="N338">
            <v>59.261140998505446</v>
          </cell>
          <cell r="O338">
            <v>58.92068575483809</v>
          </cell>
          <cell r="P338">
            <v>43418.036446469247</v>
          </cell>
          <cell r="Q338">
            <v>11.294721960518325</v>
          </cell>
          <cell r="R338">
            <v>11.421052605852152</v>
          </cell>
        </row>
        <row r="339">
          <cell r="A339">
            <v>42856</v>
          </cell>
          <cell r="B339">
            <v>54.46</v>
          </cell>
          <cell r="C339">
            <v>0</v>
          </cell>
          <cell r="D339">
            <v>0</v>
          </cell>
          <cell r="E339">
            <v>50.152000000000001</v>
          </cell>
          <cell r="F339">
            <v>42856</v>
          </cell>
          <cell r="G339">
            <v>0</v>
          </cell>
          <cell r="H339">
            <v>13.908387148529901</v>
          </cell>
          <cell r="I339" t="e">
            <v>#DIV/0!</v>
          </cell>
          <cell r="J339">
            <v>50.152000000000001</v>
          </cell>
          <cell r="M339">
            <v>52.045170842824589</v>
          </cell>
          <cell r="N339">
            <v>59.261140998505446</v>
          </cell>
          <cell r="O339">
            <v>58.92068575483809</v>
          </cell>
          <cell r="P339">
            <v>43418.036446469247</v>
          </cell>
          <cell r="Q339">
            <v>11.294721960518325</v>
          </cell>
          <cell r="R339">
            <v>11.421052605852152</v>
          </cell>
        </row>
        <row r="340">
          <cell r="A340">
            <v>42857</v>
          </cell>
          <cell r="B340">
            <v>54.54</v>
          </cell>
          <cell r="C340">
            <v>0</v>
          </cell>
          <cell r="D340">
            <v>0</v>
          </cell>
          <cell r="E340">
            <v>49.936999999999998</v>
          </cell>
          <cell r="F340">
            <v>42857</v>
          </cell>
          <cell r="G340">
            <v>0</v>
          </cell>
          <cell r="H340">
            <v>13.878304119369499</v>
          </cell>
          <cell r="I340" t="e">
            <v>#DIV/0!</v>
          </cell>
          <cell r="J340">
            <v>49.936999999999998</v>
          </cell>
          <cell r="M340">
            <v>52.045170842824589</v>
          </cell>
          <cell r="N340">
            <v>59.261140998505446</v>
          </cell>
          <cell r="O340">
            <v>58.92068575483809</v>
          </cell>
          <cell r="P340">
            <v>43418.036446469247</v>
          </cell>
          <cell r="Q340">
            <v>11.294721960518325</v>
          </cell>
          <cell r="R340">
            <v>11.421052605852152</v>
          </cell>
        </row>
        <row r="341">
          <cell r="A341">
            <v>42858</v>
          </cell>
          <cell r="B341">
            <v>54.85</v>
          </cell>
          <cell r="C341">
            <v>0</v>
          </cell>
          <cell r="D341">
            <v>0</v>
          </cell>
          <cell r="E341">
            <v>50.548000000000002</v>
          </cell>
          <cell r="F341">
            <v>42858</v>
          </cell>
          <cell r="G341">
            <v>0</v>
          </cell>
          <cell r="H341">
            <v>14.1590790582006</v>
          </cell>
          <cell r="I341" t="e">
            <v>#DIV/0!</v>
          </cell>
          <cell r="J341">
            <v>50.548000000000002</v>
          </cell>
          <cell r="M341">
            <v>52.045170842824589</v>
          </cell>
          <cell r="N341">
            <v>59.261140998505446</v>
          </cell>
          <cell r="O341">
            <v>58.92068575483809</v>
          </cell>
          <cell r="P341">
            <v>43418.036446469247</v>
          </cell>
          <cell r="Q341">
            <v>11.294721960518325</v>
          </cell>
          <cell r="R341">
            <v>11.421052605852152</v>
          </cell>
        </row>
        <row r="342">
          <cell r="A342">
            <v>42859</v>
          </cell>
          <cell r="B342">
            <v>55.18</v>
          </cell>
          <cell r="C342">
            <v>0</v>
          </cell>
          <cell r="D342">
            <v>0</v>
          </cell>
          <cell r="E342">
            <v>50.698999999999998</v>
          </cell>
          <cell r="F342">
            <v>42859</v>
          </cell>
          <cell r="G342">
            <v>0</v>
          </cell>
          <cell r="H342">
            <v>14.3069118325279</v>
          </cell>
          <cell r="I342" t="e">
            <v>#DIV/0!</v>
          </cell>
          <cell r="J342">
            <v>50.698999999999998</v>
          </cell>
          <cell r="M342">
            <v>52.045170842824589</v>
          </cell>
          <cell r="N342">
            <v>59.261140998505446</v>
          </cell>
          <cell r="O342">
            <v>58.92068575483809</v>
          </cell>
          <cell r="P342">
            <v>43418.036446469247</v>
          </cell>
          <cell r="Q342">
            <v>11.294721960518325</v>
          </cell>
          <cell r="R342">
            <v>11.421052605852152</v>
          </cell>
        </row>
        <row r="343">
          <cell r="A343">
            <v>42860</v>
          </cell>
          <cell r="B343">
            <v>55.11</v>
          </cell>
          <cell r="C343">
            <v>0</v>
          </cell>
          <cell r="D343">
            <v>0</v>
          </cell>
          <cell r="E343">
            <v>50.525000000000006</v>
          </cell>
          <cell r="F343">
            <v>42860</v>
          </cell>
          <cell r="G343">
            <v>0</v>
          </cell>
          <cell r="H343">
            <v>14.3169376992641</v>
          </cell>
          <cell r="I343" t="e">
            <v>#DIV/0!</v>
          </cell>
          <cell r="J343">
            <v>50.525000000000006</v>
          </cell>
          <cell r="M343">
            <v>52.045170842824589</v>
          </cell>
          <cell r="N343">
            <v>59.261140998505446</v>
          </cell>
          <cell r="O343">
            <v>58.92068575483809</v>
          </cell>
          <cell r="P343">
            <v>43418.036446469247</v>
          </cell>
          <cell r="Q343">
            <v>11.294721960518325</v>
          </cell>
          <cell r="R343">
            <v>11.421052605852152</v>
          </cell>
        </row>
        <row r="344">
          <cell r="A344">
            <v>42863</v>
          </cell>
          <cell r="B344">
            <v>55.04</v>
          </cell>
          <cell r="C344">
            <v>0</v>
          </cell>
          <cell r="D344">
            <v>0</v>
          </cell>
          <cell r="E344">
            <v>50.71</v>
          </cell>
          <cell r="F344">
            <v>42863</v>
          </cell>
          <cell r="G344">
            <v>0</v>
          </cell>
          <cell r="H344">
            <v>14.3871187664174</v>
          </cell>
          <cell r="I344" t="e">
            <v>#DIV/0!</v>
          </cell>
          <cell r="J344">
            <v>50.71</v>
          </cell>
          <cell r="M344">
            <v>52.045170842824589</v>
          </cell>
          <cell r="N344">
            <v>59.261140998505446</v>
          </cell>
          <cell r="O344">
            <v>58.92068575483809</v>
          </cell>
          <cell r="P344">
            <v>43418.036446469247</v>
          </cell>
          <cell r="Q344">
            <v>11.294721960518325</v>
          </cell>
          <cell r="R344">
            <v>11.421052605852152</v>
          </cell>
        </row>
        <row r="345">
          <cell r="A345">
            <v>42864</v>
          </cell>
          <cell r="B345">
            <v>54.68</v>
          </cell>
          <cell r="C345">
            <v>0</v>
          </cell>
          <cell r="D345">
            <v>0</v>
          </cell>
          <cell r="E345">
            <v>50.310999999999993</v>
          </cell>
          <cell r="F345">
            <v>42864</v>
          </cell>
          <cell r="G345">
            <v>0</v>
          </cell>
          <cell r="H345">
            <v>14.246613797459499</v>
          </cell>
          <cell r="I345" t="e">
            <v>#DIV/0!</v>
          </cell>
          <cell r="J345">
            <v>50.310999999999993</v>
          </cell>
          <cell r="M345">
            <v>52.045170842824589</v>
          </cell>
          <cell r="N345">
            <v>59.261140998505446</v>
          </cell>
          <cell r="O345">
            <v>58.92068575483809</v>
          </cell>
          <cell r="P345">
            <v>43418.036446469247</v>
          </cell>
          <cell r="Q345">
            <v>11.294721960518325</v>
          </cell>
          <cell r="R345">
            <v>11.421052605852152</v>
          </cell>
        </row>
        <row r="346">
          <cell r="A346">
            <v>42865</v>
          </cell>
          <cell r="B346">
            <v>54.72</v>
          </cell>
          <cell r="C346">
            <v>0</v>
          </cell>
          <cell r="D346">
            <v>0</v>
          </cell>
          <cell r="E346">
            <v>50.482000000000006</v>
          </cell>
          <cell r="F346">
            <v>42865</v>
          </cell>
          <cell r="G346">
            <v>0</v>
          </cell>
          <cell r="H346">
            <v>14.386974524528</v>
          </cell>
          <cell r="I346" t="e">
            <v>#DIV/0!</v>
          </cell>
          <cell r="J346">
            <v>50.482000000000006</v>
          </cell>
          <cell r="M346">
            <v>52.045170842824589</v>
          </cell>
          <cell r="N346">
            <v>59.261140998505446</v>
          </cell>
          <cell r="O346">
            <v>58.92068575483809</v>
          </cell>
          <cell r="P346">
            <v>43418.036446469247</v>
          </cell>
          <cell r="Q346">
            <v>11.294721960518325</v>
          </cell>
          <cell r="R346">
            <v>11.421052605852152</v>
          </cell>
        </row>
        <row r="347">
          <cell r="A347">
            <v>42866</v>
          </cell>
          <cell r="B347">
            <v>53.74</v>
          </cell>
          <cell r="C347">
            <v>0</v>
          </cell>
          <cell r="D347">
            <v>0</v>
          </cell>
          <cell r="E347">
            <v>50.215000000000003</v>
          </cell>
          <cell r="F347">
            <v>42866</v>
          </cell>
          <cell r="G347">
            <v>0</v>
          </cell>
          <cell r="H347">
            <v>14.216536498801901</v>
          </cell>
          <cell r="I347" t="e">
            <v>#DIV/0!</v>
          </cell>
          <cell r="J347">
            <v>50.215000000000003</v>
          </cell>
          <cell r="M347">
            <v>52.045170842824589</v>
          </cell>
          <cell r="N347">
            <v>59.261140998505446</v>
          </cell>
          <cell r="O347">
            <v>58.92068575483809</v>
          </cell>
          <cell r="P347">
            <v>43418.036446469247</v>
          </cell>
          <cell r="Q347">
            <v>11.294721960518325</v>
          </cell>
          <cell r="R347">
            <v>11.421052605852152</v>
          </cell>
        </row>
        <row r="348">
          <cell r="A348">
            <v>42867</v>
          </cell>
          <cell r="B348">
            <v>53.02</v>
          </cell>
          <cell r="C348">
            <v>0</v>
          </cell>
          <cell r="D348">
            <v>0</v>
          </cell>
          <cell r="E348">
            <v>50.005000000000003</v>
          </cell>
          <cell r="F348">
            <v>42867</v>
          </cell>
          <cell r="G348">
            <v>0</v>
          </cell>
          <cell r="H348">
            <v>14.166407667706</v>
          </cell>
          <cell r="I348" t="e">
            <v>#DIV/0!</v>
          </cell>
          <cell r="J348">
            <v>50.005000000000003</v>
          </cell>
          <cell r="M348">
            <v>52.045170842824589</v>
          </cell>
          <cell r="N348">
            <v>59.261140998505446</v>
          </cell>
          <cell r="O348">
            <v>58.92068575483809</v>
          </cell>
          <cell r="P348">
            <v>43418.036446469247</v>
          </cell>
          <cell r="Q348">
            <v>11.294721960518325</v>
          </cell>
          <cell r="R348">
            <v>11.421052605852152</v>
          </cell>
        </row>
        <row r="349">
          <cell r="A349">
            <v>42870</v>
          </cell>
          <cell r="B349">
            <v>53.32</v>
          </cell>
          <cell r="C349">
            <v>0</v>
          </cell>
          <cell r="D349">
            <v>0</v>
          </cell>
          <cell r="E349">
            <v>50.421000000000006</v>
          </cell>
          <cell r="F349">
            <v>42870</v>
          </cell>
          <cell r="G349">
            <v>0</v>
          </cell>
          <cell r="H349">
            <v>14.376948758308901</v>
          </cell>
          <cell r="I349" t="e">
            <v>#DIV/0!</v>
          </cell>
          <cell r="J349">
            <v>50.421000000000006</v>
          </cell>
          <cell r="M349">
            <v>52.045170842824589</v>
          </cell>
          <cell r="N349">
            <v>59.261140998505446</v>
          </cell>
          <cell r="O349">
            <v>58.92068575483809</v>
          </cell>
          <cell r="P349">
            <v>43418.036446469247</v>
          </cell>
          <cell r="Q349">
            <v>11.294721960518325</v>
          </cell>
          <cell r="R349">
            <v>11.421052605852152</v>
          </cell>
        </row>
        <row r="350">
          <cell r="A350">
            <v>42871</v>
          </cell>
          <cell r="B350">
            <v>53.26</v>
          </cell>
          <cell r="C350">
            <v>0</v>
          </cell>
          <cell r="D350">
            <v>0</v>
          </cell>
          <cell r="E350">
            <v>50.742000000000004</v>
          </cell>
          <cell r="F350">
            <v>42871</v>
          </cell>
          <cell r="G350">
            <v>0</v>
          </cell>
          <cell r="H350">
            <v>14.577464082692501</v>
          </cell>
          <cell r="I350" t="e">
            <v>#DIV/0!</v>
          </cell>
          <cell r="J350">
            <v>50.742000000000004</v>
          </cell>
          <cell r="M350">
            <v>52.045170842824589</v>
          </cell>
          <cell r="N350">
            <v>59.261140998505446</v>
          </cell>
          <cell r="O350">
            <v>58.92068575483809</v>
          </cell>
          <cell r="P350">
            <v>43418.036446469247</v>
          </cell>
          <cell r="Q350">
            <v>11.294721960518325</v>
          </cell>
          <cell r="R350">
            <v>11.421052605852152</v>
          </cell>
        </row>
        <row r="351">
          <cell r="A351">
            <v>42872</v>
          </cell>
          <cell r="B351">
            <v>52.24</v>
          </cell>
          <cell r="C351">
            <v>0</v>
          </cell>
          <cell r="D351">
            <v>0</v>
          </cell>
          <cell r="E351">
            <v>48.547000000000004</v>
          </cell>
          <cell r="F351">
            <v>42872</v>
          </cell>
          <cell r="G351">
            <v>0</v>
          </cell>
          <cell r="H351">
            <v>14.0059954081991</v>
          </cell>
          <cell r="I351" t="e">
            <v>#DIV/0!</v>
          </cell>
          <cell r="J351">
            <v>48.547000000000004</v>
          </cell>
          <cell r="M351">
            <v>52.045170842824589</v>
          </cell>
          <cell r="N351">
            <v>59.261140998505446</v>
          </cell>
          <cell r="O351">
            <v>58.92068575483809</v>
          </cell>
          <cell r="P351">
            <v>43418.036446469247</v>
          </cell>
          <cell r="Q351">
            <v>11.294721960518325</v>
          </cell>
          <cell r="R351">
            <v>11.421052605852152</v>
          </cell>
        </row>
        <row r="352">
          <cell r="A352">
            <v>42873</v>
          </cell>
          <cell r="B352">
            <v>52.38</v>
          </cell>
          <cell r="C352">
            <v>0</v>
          </cell>
          <cell r="D352">
            <v>0</v>
          </cell>
          <cell r="E352">
            <v>48.658999999999999</v>
          </cell>
          <cell r="F352">
            <v>42873</v>
          </cell>
          <cell r="G352">
            <v>0</v>
          </cell>
          <cell r="H352">
            <v>14.0460984730758</v>
          </cell>
          <cell r="I352" t="e">
            <v>#DIV/0!</v>
          </cell>
          <cell r="J352">
            <v>48.658999999999999</v>
          </cell>
          <cell r="M352">
            <v>52.045170842824589</v>
          </cell>
          <cell r="N352">
            <v>59.261140998505446</v>
          </cell>
          <cell r="O352">
            <v>58.92068575483809</v>
          </cell>
          <cell r="P352">
            <v>43418.036446469247</v>
          </cell>
          <cell r="Q352">
            <v>11.294721960518325</v>
          </cell>
          <cell r="R352">
            <v>11.421052605852152</v>
          </cell>
        </row>
        <row r="353">
          <cell r="A353">
            <v>42874</v>
          </cell>
          <cell r="B353">
            <v>53.06</v>
          </cell>
          <cell r="C353">
            <v>0</v>
          </cell>
          <cell r="D353">
            <v>0</v>
          </cell>
          <cell r="E353">
            <v>49.109000000000002</v>
          </cell>
          <cell r="F353">
            <v>42874</v>
          </cell>
          <cell r="G353">
            <v>0</v>
          </cell>
          <cell r="H353">
            <v>14.1263046028293</v>
          </cell>
          <cell r="I353" t="e">
            <v>#DIV/0!</v>
          </cell>
          <cell r="J353">
            <v>49.109000000000002</v>
          </cell>
          <cell r="M353">
            <v>52.045170842824589</v>
          </cell>
          <cell r="N353">
            <v>59.261140998505446</v>
          </cell>
          <cell r="O353">
            <v>58.92068575483809</v>
          </cell>
          <cell r="P353">
            <v>43418.036446469247</v>
          </cell>
          <cell r="Q353">
            <v>11.294721960518325</v>
          </cell>
          <cell r="R353">
            <v>11.421052605852152</v>
          </cell>
        </row>
        <row r="354">
          <cell r="A354">
            <v>42877</v>
          </cell>
          <cell r="B354">
            <v>53.01</v>
          </cell>
          <cell r="C354">
            <v>0</v>
          </cell>
          <cell r="D354">
            <v>0</v>
          </cell>
          <cell r="E354">
            <v>49.249999999999993</v>
          </cell>
          <cell r="F354">
            <v>42877</v>
          </cell>
          <cell r="G354">
            <v>0</v>
          </cell>
          <cell r="H354">
            <v>14.106253070390901</v>
          </cell>
          <cell r="I354" t="e">
            <v>#DIV/0!</v>
          </cell>
          <cell r="J354">
            <v>49.249999999999993</v>
          </cell>
          <cell r="M354">
            <v>52.045170842824589</v>
          </cell>
          <cell r="N354">
            <v>59.261140998505446</v>
          </cell>
          <cell r="O354">
            <v>58.92068575483809</v>
          </cell>
          <cell r="P354">
            <v>43418.036446469247</v>
          </cell>
          <cell r="Q354">
            <v>11.294721960518325</v>
          </cell>
          <cell r="R354">
            <v>11.421052605852152</v>
          </cell>
        </row>
        <row r="355">
          <cell r="A355">
            <v>42878</v>
          </cell>
          <cell r="B355">
            <v>53.39</v>
          </cell>
          <cell r="C355">
            <v>0</v>
          </cell>
          <cell r="D355">
            <v>0</v>
          </cell>
          <cell r="E355">
            <v>49.905000000000008</v>
          </cell>
          <cell r="F355">
            <v>42878</v>
          </cell>
          <cell r="G355">
            <v>0</v>
          </cell>
          <cell r="H355">
            <v>14.507283719158201</v>
          </cell>
          <cell r="I355" t="e">
            <v>#DIV/0!</v>
          </cell>
          <cell r="J355">
            <v>49.905000000000008</v>
          </cell>
          <cell r="M355">
            <v>52.045170842824589</v>
          </cell>
          <cell r="N355">
            <v>59.261140998505446</v>
          </cell>
          <cell r="O355">
            <v>58.92068575483809</v>
          </cell>
          <cell r="P355">
            <v>43418.036446469247</v>
          </cell>
          <cell r="Q355">
            <v>11.294721960518325</v>
          </cell>
          <cell r="R355">
            <v>11.421052605852152</v>
          </cell>
        </row>
        <row r="356">
          <cell r="A356">
            <v>42879</v>
          </cell>
          <cell r="B356">
            <v>53.09</v>
          </cell>
          <cell r="C356">
            <v>0</v>
          </cell>
          <cell r="D356">
            <v>0</v>
          </cell>
          <cell r="E356">
            <v>49.801000000000002</v>
          </cell>
          <cell r="F356">
            <v>42879</v>
          </cell>
          <cell r="G356">
            <v>0</v>
          </cell>
          <cell r="H356">
            <v>14.3067683947746</v>
          </cell>
          <cell r="I356" t="e">
            <v>#DIV/0!</v>
          </cell>
          <cell r="J356">
            <v>49.801000000000002</v>
          </cell>
          <cell r="M356">
            <v>52.045170842824589</v>
          </cell>
          <cell r="N356">
            <v>59.261140998505446</v>
          </cell>
          <cell r="O356">
            <v>58.92068575483809</v>
          </cell>
          <cell r="P356">
            <v>43418.036446469247</v>
          </cell>
          <cell r="Q356">
            <v>11.294721960518325</v>
          </cell>
          <cell r="R356">
            <v>11.421052605852152</v>
          </cell>
        </row>
        <row r="357">
          <cell r="A357">
            <v>42880</v>
          </cell>
          <cell r="B357">
            <v>52.78</v>
          </cell>
          <cell r="C357">
            <v>0</v>
          </cell>
          <cell r="D357">
            <v>0</v>
          </cell>
          <cell r="E357">
            <v>49.783000000000001</v>
          </cell>
          <cell r="F357">
            <v>42880</v>
          </cell>
          <cell r="G357">
            <v>0</v>
          </cell>
          <cell r="H357">
            <v>14.316794160993799</v>
          </cell>
          <cell r="I357" t="e">
            <v>#DIV/0!</v>
          </cell>
          <cell r="J357">
            <v>49.783000000000001</v>
          </cell>
          <cell r="M357">
            <v>52.045170842824589</v>
          </cell>
          <cell r="N357">
            <v>59.261140998505446</v>
          </cell>
          <cell r="O357">
            <v>58.92068575483809</v>
          </cell>
          <cell r="P357">
            <v>43418.036446469247</v>
          </cell>
          <cell r="Q357">
            <v>11.294721960518325</v>
          </cell>
          <cell r="R357">
            <v>11.421052605852152</v>
          </cell>
        </row>
        <row r="358">
          <cell r="A358">
            <v>42881</v>
          </cell>
          <cell r="B358">
            <v>52.41</v>
          </cell>
          <cell r="C358">
            <v>0</v>
          </cell>
          <cell r="D358">
            <v>0</v>
          </cell>
          <cell r="E358">
            <v>49.668999999999997</v>
          </cell>
          <cell r="F358">
            <v>42881</v>
          </cell>
          <cell r="G358">
            <v>0</v>
          </cell>
          <cell r="H358">
            <v>14.166407667706</v>
          </cell>
          <cell r="I358" t="e">
            <v>#DIV/0!</v>
          </cell>
          <cell r="J358">
            <v>49.668999999999997</v>
          </cell>
          <cell r="M358">
            <v>52.045170842824589</v>
          </cell>
          <cell r="N358">
            <v>59.261140998505446</v>
          </cell>
          <cell r="O358">
            <v>58.92068575483809</v>
          </cell>
          <cell r="P358">
            <v>43418.036446469247</v>
          </cell>
          <cell r="Q358">
            <v>11.294721960518325</v>
          </cell>
          <cell r="R358">
            <v>11.421052605852152</v>
          </cell>
        </row>
        <row r="359">
          <cell r="A359">
            <v>42885</v>
          </cell>
          <cell r="B359">
            <v>52.16</v>
          </cell>
          <cell r="C359">
            <v>0</v>
          </cell>
          <cell r="D359">
            <v>0</v>
          </cell>
          <cell r="E359">
            <v>49.036000000000001</v>
          </cell>
          <cell r="F359">
            <v>42885</v>
          </cell>
          <cell r="G359">
            <v>0</v>
          </cell>
          <cell r="H359">
            <v>14.0059954081991</v>
          </cell>
          <cell r="I359" t="e">
            <v>#DIV/0!</v>
          </cell>
          <cell r="J359">
            <v>49.036000000000001</v>
          </cell>
          <cell r="M359">
            <v>52.045170842824589</v>
          </cell>
          <cell r="N359">
            <v>59.261140998505446</v>
          </cell>
          <cell r="O359">
            <v>58.92068575483809</v>
          </cell>
          <cell r="P359">
            <v>43418.036446469247</v>
          </cell>
          <cell r="Q359">
            <v>11.294721960518325</v>
          </cell>
          <cell r="R359">
            <v>11.421052605852152</v>
          </cell>
        </row>
        <row r="360">
          <cell r="A360">
            <v>42886</v>
          </cell>
          <cell r="B360">
            <v>51.14</v>
          </cell>
          <cell r="C360">
            <v>0</v>
          </cell>
          <cell r="D360">
            <v>0</v>
          </cell>
          <cell r="E360">
            <v>48.475999999999992</v>
          </cell>
          <cell r="F360">
            <v>42886</v>
          </cell>
          <cell r="G360">
            <v>0</v>
          </cell>
          <cell r="H360">
            <v>13.8756604473497</v>
          </cell>
          <cell r="I360" t="e">
            <v>#DIV/0!</v>
          </cell>
          <cell r="J360">
            <v>48.475999999999992</v>
          </cell>
          <cell r="M360">
            <v>52.045170842824589</v>
          </cell>
          <cell r="N360">
            <v>59.261140998505446</v>
          </cell>
          <cell r="O360">
            <v>58.92068575483809</v>
          </cell>
          <cell r="P360">
            <v>43418.036446469247</v>
          </cell>
          <cell r="Q360">
            <v>11.294721960518325</v>
          </cell>
          <cell r="R360">
            <v>11.421052605852152</v>
          </cell>
        </row>
        <row r="361">
          <cell r="A361">
            <v>42887</v>
          </cell>
          <cell r="B361">
            <v>52.08</v>
          </cell>
          <cell r="C361">
            <v>0</v>
          </cell>
          <cell r="D361">
            <v>0</v>
          </cell>
          <cell r="E361">
            <v>49.048000000000002</v>
          </cell>
          <cell r="F361">
            <v>42887</v>
          </cell>
          <cell r="G361">
            <v>0</v>
          </cell>
          <cell r="H361">
            <v>13.8255316162538</v>
          </cell>
          <cell r="I361" t="e">
            <v>#DIV/0!</v>
          </cell>
          <cell r="J361">
            <v>49.048000000000002</v>
          </cell>
          <cell r="M361">
            <v>52.045170842824589</v>
          </cell>
          <cell r="N361">
            <v>59.261140998505446</v>
          </cell>
          <cell r="O361">
            <v>58.92068575483809</v>
          </cell>
          <cell r="P361">
            <v>43418.036446469247</v>
          </cell>
          <cell r="Q361">
            <v>11.294721960518325</v>
          </cell>
          <cell r="R361">
            <v>11.421052605852152</v>
          </cell>
        </row>
        <row r="362">
          <cell r="A362">
            <v>42888</v>
          </cell>
          <cell r="B362">
            <v>51.81</v>
          </cell>
          <cell r="C362">
            <v>0</v>
          </cell>
          <cell r="D362">
            <v>0</v>
          </cell>
          <cell r="E362">
            <v>48.69</v>
          </cell>
          <cell r="F362">
            <v>42888</v>
          </cell>
          <cell r="G362">
            <v>0</v>
          </cell>
          <cell r="H362">
            <v>13.5748874607742</v>
          </cell>
          <cell r="I362" t="e">
            <v>#DIV/0!</v>
          </cell>
          <cell r="J362">
            <v>48.69</v>
          </cell>
          <cell r="M362">
            <v>52.045170842824589</v>
          </cell>
          <cell r="N362">
            <v>59.261140998505446</v>
          </cell>
          <cell r="O362">
            <v>58.92068575483809</v>
          </cell>
          <cell r="P362">
            <v>43418.036446469247</v>
          </cell>
          <cell r="Q362">
            <v>11.294721960518325</v>
          </cell>
          <cell r="R362">
            <v>11.421052605852152</v>
          </cell>
        </row>
        <row r="363">
          <cell r="A363">
            <v>42891</v>
          </cell>
          <cell r="B363">
            <v>51.72</v>
          </cell>
          <cell r="C363">
            <v>0</v>
          </cell>
          <cell r="D363">
            <v>0</v>
          </cell>
          <cell r="E363">
            <v>48.709999999999994</v>
          </cell>
          <cell r="F363">
            <v>42891</v>
          </cell>
          <cell r="G363">
            <v>0</v>
          </cell>
          <cell r="H363">
            <v>13.564861694555001</v>
          </cell>
          <cell r="I363" t="e">
            <v>#DIV/0!</v>
          </cell>
          <cell r="J363">
            <v>48.709999999999994</v>
          </cell>
          <cell r="M363">
            <v>52.045170842824589</v>
          </cell>
          <cell r="N363">
            <v>59.261140998505446</v>
          </cell>
          <cell r="O363">
            <v>58.92068575483809</v>
          </cell>
          <cell r="P363">
            <v>43418.036446469247</v>
          </cell>
          <cell r="Q363">
            <v>11.294721960518325</v>
          </cell>
          <cell r="R363">
            <v>11.421052605852152</v>
          </cell>
        </row>
        <row r="364">
          <cell r="A364">
            <v>42892</v>
          </cell>
          <cell r="B364">
            <v>51.81</v>
          </cell>
          <cell r="C364">
            <v>0</v>
          </cell>
          <cell r="D364">
            <v>0</v>
          </cell>
          <cell r="E364">
            <v>48.518000000000001</v>
          </cell>
          <cell r="F364">
            <v>42892</v>
          </cell>
          <cell r="G364">
            <v>0</v>
          </cell>
          <cell r="H364">
            <v>13.5347843958975</v>
          </cell>
          <cell r="I364" t="e">
            <v>#DIV/0!</v>
          </cell>
          <cell r="J364">
            <v>48.518000000000001</v>
          </cell>
          <cell r="M364">
            <v>52.045170842824589</v>
          </cell>
          <cell r="N364">
            <v>59.261140998505446</v>
          </cell>
          <cell r="O364">
            <v>58.92068575483809</v>
          </cell>
          <cell r="P364">
            <v>43418.036446469247</v>
          </cell>
          <cell r="Q364">
            <v>11.294721960518325</v>
          </cell>
          <cell r="R364">
            <v>11.421052605852152</v>
          </cell>
        </row>
        <row r="365">
          <cell r="A365">
            <v>42893</v>
          </cell>
          <cell r="B365">
            <v>52.09</v>
          </cell>
          <cell r="C365">
            <v>0</v>
          </cell>
          <cell r="D365">
            <v>0</v>
          </cell>
          <cell r="E365">
            <v>49.10949999999999</v>
          </cell>
          <cell r="F365">
            <v>42893</v>
          </cell>
          <cell r="G365">
            <v>0</v>
          </cell>
          <cell r="H365">
            <v>13.6250162918701</v>
          </cell>
          <cell r="I365" t="e">
            <v>#DIV/0!</v>
          </cell>
          <cell r="J365">
            <v>49.10949999999999</v>
          </cell>
          <cell r="M365">
            <v>52.045170842824589</v>
          </cell>
          <cell r="N365">
            <v>59.261140998505446</v>
          </cell>
          <cell r="O365">
            <v>58.92068575483809</v>
          </cell>
          <cell r="P365">
            <v>43418.036446469247</v>
          </cell>
          <cell r="Q365">
            <v>11.294721960518325</v>
          </cell>
          <cell r="R365">
            <v>11.421052605852152</v>
          </cell>
        </row>
        <row r="366">
          <cell r="A366">
            <v>42894</v>
          </cell>
          <cell r="B366">
            <v>52.56</v>
          </cell>
          <cell r="C366">
            <v>0</v>
          </cell>
          <cell r="D366">
            <v>0</v>
          </cell>
          <cell r="E366">
            <v>49.904999999999994</v>
          </cell>
          <cell r="F366">
            <v>42894</v>
          </cell>
          <cell r="G366">
            <v>0</v>
          </cell>
          <cell r="H366">
            <v>14.066150005514199</v>
          </cell>
          <cell r="I366" t="e">
            <v>#DIV/0!</v>
          </cell>
          <cell r="J366">
            <v>49.904999999999994</v>
          </cell>
          <cell r="M366">
            <v>52.045170842824589</v>
          </cell>
          <cell r="N366">
            <v>59.261140998505446</v>
          </cell>
          <cell r="O366">
            <v>58.92068575483809</v>
          </cell>
          <cell r="P366">
            <v>43418.036446469247</v>
          </cell>
          <cell r="Q366">
            <v>11.294721960518325</v>
          </cell>
          <cell r="R366">
            <v>11.421052605852152</v>
          </cell>
        </row>
        <row r="367">
          <cell r="A367">
            <v>42895</v>
          </cell>
          <cell r="B367">
            <v>53.8</v>
          </cell>
          <cell r="C367">
            <v>0</v>
          </cell>
          <cell r="D367">
            <v>0</v>
          </cell>
          <cell r="E367">
            <v>50.988</v>
          </cell>
          <cell r="F367">
            <v>42895</v>
          </cell>
          <cell r="G367">
            <v>0</v>
          </cell>
          <cell r="H367">
            <v>14.4469525959368</v>
          </cell>
          <cell r="I367" t="e">
            <v>#DIV/0!</v>
          </cell>
          <cell r="J367">
            <v>50.988</v>
          </cell>
          <cell r="M367">
            <v>52.045170842824589</v>
          </cell>
          <cell r="N367">
            <v>59.261140998505446</v>
          </cell>
          <cell r="O367">
            <v>58.92068575483809</v>
          </cell>
          <cell r="P367">
            <v>43418.036446469247</v>
          </cell>
          <cell r="Q367">
            <v>11.294721960518325</v>
          </cell>
          <cell r="R367">
            <v>11.421052605852152</v>
          </cell>
        </row>
        <row r="368">
          <cell r="A368">
            <v>42898</v>
          </cell>
          <cell r="B368">
            <v>54.09</v>
          </cell>
          <cell r="C368">
            <v>0</v>
          </cell>
          <cell r="D368">
            <v>0</v>
          </cell>
          <cell r="E368">
            <v>50.918999999999997</v>
          </cell>
          <cell r="F368">
            <v>42898</v>
          </cell>
          <cell r="G368">
            <v>0</v>
          </cell>
          <cell r="H368">
            <v>14.406822172059201</v>
          </cell>
          <cell r="I368" t="e">
            <v>#DIV/0!</v>
          </cell>
          <cell r="J368">
            <v>50.918999999999997</v>
          </cell>
          <cell r="M368">
            <v>52.045170842824589</v>
          </cell>
          <cell r="N368">
            <v>59.261140998505446</v>
          </cell>
          <cell r="O368">
            <v>58.92068575483809</v>
          </cell>
          <cell r="P368">
            <v>43418.036446469247</v>
          </cell>
          <cell r="Q368">
            <v>11.294721960518325</v>
          </cell>
          <cell r="R368">
            <v>11.421052605852152</v>
          </cell>
        </row>
        <row r="369">
          <cell r="A369">
            <v>42899</v>
          </cell>
          <cell r="B369">
            <v>54.45</v>
          </cell>
          <cell r="C369">
            <v>0</v>
          </cell>
          <cell r="D369">
            <v>0</v>
          </cell>
          <cell r="E369">
            <v>51.143000000000008</v>
          </cell>
          <cell r="F369">
            <v>42899</v>
          </cell>
          <cell r="G369">
            <v>0</v>
          </cell>
          <cell r="H369">
            <v>14.4670178078756</v>
          </cell>
          <cell r="I369" t="e">
            <v>#DIV/0!</v>
          </cell>
          <cell r="J369">
            <v>51.143000000000008</v>
          </cell>
          <cell r="M369">
            <v>52.045170842824589</v>
          </cell>
          <cell r="N369">
            <v>59.261140998505446</v>
          </cell>
          <cell r="O369">
            <v>58.92068575483809</v>
          </cell>
          <cell r="P369">
            <v>43418.036446469247</v>
          </cell>
          <cell r="Q369">
            <v>11.294721960518325</v>
          </cell>
          <cell r="R369">
            <v>11.421052605852152</v>
          </cell>
        </row>
        <row r="370">
          <cell r="A370">
            <v>42900</v>
          </cell>
          <cell r="B370">
            <v>54.53</v>
          </cell>
          <cell r="C370">
            <v>0</v>
          </cell>
          <cell r="D370">
            <v>0</v>
          </cell>
          <cell r="E370">
            <v>51.222000000000001</v>
          </cell>
          <cell r="F370">
            <v>42900</v>
          </cell>
          <cell r="G370">
            <v>0</v>
          </cell>
          <cell r="H370">
            <v>14.5472786556308</v>
          </cell>
          <cell r="I370" t="e">
            <v>#DIV/0!</v>
          </cell>
          <cell r="J370">
            <v>51.222000000000001</v>
          </cell>
          <cell r="M370">
            <v>52.045170842824589</v>
          </cell>
          <cell r="N370">
            <v>59.261140998505446</v>
          </cell>
          <cell r="O370">
            <v>58.92068575483809</v>
          </cell>
          <cell r="P370">
            <v>43418.036446469247</v>
          </cell>
          <cell r="Q370">
            <v>11.294721960518325</v>
          </cell>
          <cell r="R370">
            <v>11.421052605852152</v>
          </cell>
        </row>
        <row r="371">
          <cell r="A371">
            <v>42901</v>
          </cell>
          <cell r="B371">
            <v>53.9</v>
          </cell>
          <cell r="C371">
            <v>0</v>
          </cell>
          <cell r="D371">
            <v>0</v>
          </cell>
          <cell r="E371">
            <v>50.85499999999999</v>
          </cell>
          <cell r="F371">
            <v>42901</v>
          </cell>
          <cell r="G371">
            <v>0</v>
          </cell>
          <cell r="H371">
            <v>14.4469525959368</v>
          </cell>
          <cell r="I371" t="e">
            <v>#DIV/0!</v>
          </cell>
          <cell r="J371">
            <v>50.85499999999999</v>
          </cell>
          <cell r="M371">
            <v>52.045170842824589</v>
          </cell>
          <cell r="N371">
            <v>59.261140998505446</v>
          </cell>
          <cell r="O371">
            <v>58.92068575483809</v>
          </cell>
          <cell r="P371">
            <v>43418.036446469247</v>
          </cell>
          <cell r="Q371">
            <v>11.294721960518325</v>
          </cell>
          <cell r="R371">
            <v>11.421052605852152</v>
          </cell>
        </row>
        <row r="372">
          <cell r="A372">
            <v>42902</v>
          </cell>
          <cell r="B372">
            <v>53.89</v>
          </cell>
          <cell r="C372">
            <v>0</v>
          </cell>
          <cell r="D372">
            <v>0</v>
          </cell>
          <cell r="E372">
            <v>50.713000000000008</v>
          </cell>
          <cell r="F372">
            <v>42902</v>
          </cell>
          <cell r="G372">
            <v>0</v>
          </cell>
          <cell r="H372">
            <v>14.406822172059201</v>
          </cell>
          <cell r="I372" t="e">
            <v>#DIV/0!</v>
          </cell>
          <cell r="J372">
            <v>50.713000000000008</v>
          </cell>
          <cell r="M372">
            <v>52.045170842824589</v>
          </cell>
          <cell r="N372">
            <v>59.261140998505446</v>
          </cell>
          <cell r="O372">
            <v>58.92068575483809</v>
          </cell>
          <cell r="P372">
            <v>43418.036446469247</v>
          </cell>
          <cell r="Q372">
            <v>11.294721960518325</v>
          </cell>
          <cell r="R372">
            <v>11.421052605852152</v>
          </cell>
        </row>
        <row r="373">
          <cell r="A373">
            <v>42905</v>
          </cell>
          <cell r="B373">
            <v>54.24</v>
          </cell>
          <cell r="C373">
            <v>0</v>
          </cell>
          <cell r="D373">
            <v>0</v>
          </cell>
          <cell r="E373">
            <v>51.238999999999997</v>
          </cell>
          <cell r="F373">
            <v>42905</v>
          </cell>
          <cell r="G373">
            <v>0</v>
          </cell>
          <cell r="H373">
            <v>14.556917547611199</v>
          </cell>
          <cell r="I373" t="e">
            <v>#DIV/0!</v>
          </cell>
          <cell r="J373">
            <v>51.238999999999997</v>
          </cell>
          <cell r="M373">
            <v>52.045170842824589</v>
          </cell>
          <cell r="N373">
            <v>59.261140998505446</v>
          </cell>
          <cell r="O373">
            <v>58.92068575483809</v>
          </cell>
          <cell r="P373">
            <v>43418.036446469247</v>
          </cell>
          <cell r="Q373">
            <v>11.294721960518325</v>
          </cell>
          <cell r="R373">
            <v>11.421052605852152</v>
          </cell>
        </row>
        <row r="374">
          <cell r="A374">
            <v>42906</v>
          </cell>
          <cell r="B374">
            <v>53.46</v>
          </cell>
          <cell r="C374">
            <v>0</v>
          </cell>
          <cell r="D374">
            <v>0</v>
          </cell>
          <cell r="E374">
            <v>50.83</v>
          </cell>
          <cell r="F374">
            <v>42906</v>
          </cell>
          <cell r="G374">
            <v>0</v>
          </cell>
          <cell r="H374">
            <v>14.326014717545601</v>
          </cell>
          <cell r="I374" t="e">
            <v>#DIV/0!</v>
          </cell>
          <cell r="J374">
            <v>50.83</v>
          </cell>
          <cell r="M374">
            <v>52.045170842824589</v>
          </cell>
          <cell r="N374">
            <v>59.261140998505446</v>
          </cell>
          <cell r="O374">
            <v>58.92068575483809</v>
          </cell>
          <cell r="P374">
            <v>43418.036446469247</v>
          </cell>
          <cell r="Q374">
            <v>11.294721960518325</v>
          </cell>
          <cell r="R374">
            <v>11.421052605852152</v>
          </cell>
        </row>
        <row r="375">
          <cell r="A375">
            <v>42907</v>
          </cell>
          <cell r="B375">
            <v>52.98</v>
          </cell>
          <cell r="C375">
            <v>0</v>
          </cell>
          <cell r="D375">
            <v>0</v>
          </cell>
          <cell r="E375">
            <v>50.508999999999993</v>
          </cell>
          <cell r="F375">
            <v>42907</v>
          </cell>
          <cell r="G375">
            <v>0</v>
          </cell>
          <cell r="H375">
            <v>14.0147978596312</v>
          </cell>
          <cell r="I375" t="e">
            <v>#DIV/0!</v>
          </cell>
          <cell r="J375">
            <v>50.508999999999993</v>
          </cell>
          <cell r="M375">
            <v>52.045170842824589</v>
          </cell>
          <cell r="N375">
            <v>59.261140998505446</v>
          </cell>
          <cell r="O375">
            <v>58.92068575483809</v>
          </cell>
          <cell r="P375">
            <v>43418.036446469247</v>
          </cell>
          <cell r="Q375">
            <v>11.294721960518325</v>
          </cell>
          <cell r="R375">
            <v>11.421052605852152</v>
          </cell>
        </row>
        <row r="376">
          <cell r="A376">
            <v>42908</v>
          </cell>
          <cell r="B376">
            <v>52.49</v>
          </cell>
          <cell r="C376">
            <v>0</v>
          </cell>
          <cell r="D376">
            <v>0</v>
          </cell>
          <cell r="E376">
            <v>50.088000000000001</v>
          </cell>
          <cell r="F376">
            <v>42908</v>
          </cell>
          <cell r="G376">
            <v>0</v>
          </cell>
          <cell r="H376">
            <v>13.894326817857801</v>
          </cell>
          <cell r="I376" t="e">
            <v>#DIV/0!</v>
          </cell>
          <cell r="J376">
            <v>50.088000000000001</v>
          </cell>
          <cell r="M376">
            <v>52.045170842824589</v>
          </cell>
          <cell r="N376">
            <v>59.261140998505446</v>
          </cell>
          <cell r="O376">
            <v>58.92068575483809</v>
          </cell>
          <cell r="P376">
            <v>43418.036446469247</v>
          </cell>
          <cell r="Q376">
            <v>11.294721960518325</v>
          </cell>
          <cell r="R376">
            <v>11.421052605852152</v>
          </cell>
        </row>
        <row r="377">
          <cell r="A377">
            <v>42909</v>
          </cell>
          <cell r="B377">
            <v>52.45</v>
          </cell>
          <cell r="C377">
            <v>0</v>
          </cell>
          <cell r="D377">
            <v>0</v>
          </cell>
          <cell r="E377">
            <v>49.714000000000006</v>
          </cell>
          <cell r="F377">
            <v>42909</v>
          </cell>
          <cell r="G377">
            <v>0</v>
          </cell>
          <cell r="H377">
            <v>13.6232669738678</v>
          </cell>
          <cell r="I377" t="e">
            <v>#DIV/0!</v>
          </cell>
          <cell r="J377">
            <v>49.714000000000006</v>
          </cell>
          <cell r="M377">
            <v>52.045170842824589</v>
          </cell>
          <cell r="N377">
            <v>59.261140998505446</v>
          </cell>
          <cell r="O377">
            <v>58.92068575483809</v>
          </cell>
          <cell r="P377">
            <v>43418.036446469247</v>
          </cell>
          <cell r="Q377">
            <v>11.294721960518325</v>
          </cell>
          <cell r="R377">
            <v>11.421052605852152</v>
          </cell>
        </row>
        <row r="378">
          <cell r="A378">
            <v>42912</v>
          </cell>
          <cell r="B378">
            <v>52.9</v>
          </cell>
          <cell r="C378">
            <v>0</v>
          </cell>
          <cell r="D378">
            <v>0</v>
          </cell>
          <cell r="E378">
            <v>50.024999999999991</v>
          </cell>
          <cell r="F378">
            <v>42912</v>
          </cell>
          <cell r="G378">
            <v>0</v>
          </cell>
          <cell r="H378">
            <v>13.803973536527799</v>
          </cell>
          <cell r="I378" t="e">
            <v>#DIV/0!</v>
          </cell>
          <cell r="J378">
            <v>50.024999999999991</v>
          </cell>
          <cell r="M378">
            <v>52.045170842824589</v>
          </cell>
          <cell r="N378">
            <v>59.261140998505446</v>
          </cell>
          <cell r="O378">
            <v>58.92068575483809</v>
          </cell>
          <cell r="P378">
            <v>43418.036446469247</v>
          </cell>
          <cell r="Q378">
            <v>11.294721960518325</v>
          </cell>
          <cell r="R378">
            <v>11.421052605852152</v>
          </cell>
        </row>
        <row r="379">
          <cell r="A379">
            <v>42913</v>
          </cell>
          <cell r="B379">
            <v>53.16</v>
          </cell>
          <cell r="C379">
            <v>0</v>
          </cell>
          <cell r="D379">
            <v>0</v>
          </cell>
          <cell r="E379">
            <v>50.440999999999995</v>
          </cell>
          <cell r="F379">
            <v>42913</v>
          </cell>
          <cell r="G379">
            <v>0</v>
          </cell>
          <cell r="H379">
            <v>14.0549548735556</v>
          </cell>
          <cell r="I379" t="e">
            <v>#DIV/0!</v>
          </cell>
          <cell r="J379">
            <v>50.440999999999995</v>
          </cell>
          <cell r="M379">
            <v>52.045170842824589</v>
          </cell>
          <cell r="N379">
            <v>59.261140998505446</v>
          </cell>
          <cell r="O379">
            <v>58.92068575483809</v>
          </cell>
          <cell r="P379">
            <v>43418.036446469247</v>
          </cell>
          <cell r="Q379">
            <v>11.294721960518325</v>
          </cell>
          <cell r="R379">
            <v>11.421052605852152</v>
          </cell>
        </row>
        <row r="380">
          <cell r="A380">
            <v>42914</v>
          </cell>
          <cell r="B380">
            <v>54.33</v>
          </cell>
          <cell r="C380">
            <v>0</v>
          </cell>
          <cell r="D380">
            <v>0</v>
          </cell>
          <cell r="E380">
            <v>51.309000000000005</v>
          </cell>
          <cell r="F380">
            <v>42914</v>
          </cell>
          <cell r="G380">
            <v>0</v>
          </cell>
          <cell r="H380">
            <v>14.145308154885599</v>
          </cell>
          <cell r="I380" t="e">
            <v>#DIV/0!</v>
          </cell>
          <cell r="J380">
            <v>51.309000000000005</v>
          </cell>
          <cell r="M380">
            <v>52.045170842824589</v>
          </cell>
          <cell r="N380">
            <v>59.261140998505446</v>
          </cell>
          <cell r="O380">
            <v>58.92068575483809</v>
          </cell>
          <cell r="P380">
            <v>43418.036446469247</v>
          </cell>
          <cell r="Q380">
            <v>11.294721960518325</v>
          </cell>
          <cell r="R380">
            <v>11.421052605852152</v>
          </cell>
        </row>
        <row r="381">
          <cell r="A381">
            <v>42915</v>
          </cell>
          <cell r="B381">
            <v>55.78</v>
          </cell>
          <cell r="C381">
            <v>0</v>
          </cell>
          <cell r="D381">
            <v>0</v>
          </cell>
          <cell r="E381">
            <v>52.137</v>
          </cell>
          <cell r="F381">
            <v>42915</v>
          </cell>
          <cell r="G381">
            <v>0</v>
          </cell>
          <cell r="H381">
            <v>14.710899713007</v>
          </cell>
          <cell r="I381" t="e">
            <v>#DIV/0!</v>
          </cell>
          <cell r="J381">
            <v>52.137</v>
          </cell>
          <cell r="M381">
            <v>52.045170842824589</v>
          </cell>
          <cell r="N381">
            <v>59.261140998505446</v>
          </cell>
          <cell r="O381">
            <v>58.92068575483809</v>
          </cell>
          <cell r="P381">
            <v>43418.036446469247</v>
          </cell>
          <cell r="Q381">
            <v>11.294721960518325</v>
          </cell>
          <cell r="R381">
            <v>11.421052605852152</v>
          </cell>
        </row>
        <row r="382">
          <cell r="A382">
            <v>42916</v>
          </cell>
          <cell r="B382">
            <v>55.41</v>
          </cell>
          <cell r="C382">
            <v>0</v>
          </cell>
          <cell r="D382">
            <v>0</v>
          </cell>
          <cell r="E382">
            <v>52.080000000000005</v>
          </cell>
          <cell r="F382">
            <v>42916</v>
          </cell>
          <cell r="G382">
            <v>0</v>
          </cell>
          <cell r="H382">
            <v>14.689503627223701</v>
          </cell>
          <cell r="I382" t="e">
            <v>#DIV/0!</v>
          </cell>
          <cell r="J382">
            <v>52.080000000000005</v>
          </cell>
          <cell r="M382">
            <v>52.045170842824589</v>
          </cell>
          <cell r="N382">
            <v>59.261140998505446</v>
          </cell>
          <cell r="O382">
            <v>58.92068575483809</v>
          </cell>
          <cell r="P382">
            <v>43418.036446469247</v>
          </cell>
          <cell r="Q382">
            <v>11.294721960518325</v>
          </cell>
          <cell r="R382">
            <v>11.421052605852152</v>
          </cell>
        </row>
        <row r="383">
          <cell r="A383">
            <v>42919</v>
          </cell>
          <cell r="B383">
            <v>55.78</v>
          </cell>
          <cell r="C383">
            <v>0</v>
          </cell>
          <cell r="D383">
            <v>0</v>
          </cell>
          <cell r="E383">
            <v>52.838000000000001</v>
          </cell>
          <cell r="F383">
            <v>42919</v>
          </cell>
          <cell r="G383">
            <v>0</v>
          </cell>
          <cell r="H383">
            <v>14.9210328403109</v>
          </cell>
          <cell r="I383" t="e">
            <v>#DIV/0!</v>
          </cell>
          <cell r="J383">
            <v>52.838000000000001</v>
          </cell>
          <cell r="M383">
            <v>52.045170842824589</v>
          </cell>
          <cell r="N383">
            <v>59.261140998505446</v>
          </cell>
          <cell r="O383">
            <v>58.92068575483809</v>
          </cell>
          <cell r="P383">
            <v>43418.036446469247</v>
          </cell>
          <cell r="Q383">
            <v>11.294721960518325</v>
          </cell>
          <cell r="R383">
            <v>11.421052605852152</v>
          </cell>
        </row>
        <row r="384">
          <cell r="A384">
            <v>42921</v>
          </cell>
          <cell r="B384">
            <v>55.78</v>
          </cell>
          <cell r="C384">
            <v>0</v>
          </cell>
          <cell r="D384">
            <v>0</v>
          </cell>
          <cell r="E384">
            <v>53.027999999999999</v>
          </cell>
          <cell r="F384">
            <v>42921</v>
          </cell>
          <cell r="G384">
            <v>0</v>
          </cell>
          <cell r="H384">
            <v>14.884084553627799</v>
          </cell>
          <cell r="I384" t="e">
            <v>#DIV/0!</v>
          </cell>
          <cell r="J384">
            <v>53.027999999999999</v>
          </cell>
          <cell r="M384">
            <v>52.045170842824589</v>
          </cell>
          <cell r="N384">
            <v>59.261140998505446</v>
          </cell>
          <cell r="O384">
            <v>58.92068575483809</v>
          </cell>
          <cell r="P384">
            <v>43418.036446469247</v>
          </cell>
          <cell r="Q384">
            <v>11.294721960518325</v>
          </cell>
          <cell r="R384">
            <v>11.421052605852152</v>
          </cell>
        </row>
        <row r="385">
          <cell r="A385">
            <v>42922</v>
          </cell>
          <cell r="B385">
            <v>55.56</v>
          </cell>
          <cell r="C385">
            <v>0</v>
          </cell>
          <cell r="D385">
            <v>0</v>
          </cell>
          <cell r="E385">
            <v>52.697000000000003</v>
          </cell>
          <cell r="F385">
            <v>42922</v>
          </cell>
          <cell r="G385">
            <v>0</v>
          </cell>
          <cell r="H385">
            <v>14.7341640290076</v>
          </cell>
          <cell r="I385" t="e">
            <v>#DIV/0!</v>
          </cell>
          <cell r="J385">
            <v>52.697000000000003</v>
          </cell>
          <cell r="M385">
            <v>52.045170842824589</v>
          </cell>
          <cell r="N385">
            <v>59.261140998505446</v>
          </cell>
          <cell r="O385">
            <v>58.92068575483809</v>
          </cell>
          <cell r="P385">
            <v>43418.036446469247</v>
          </cell>
          <cell r="Q385">
            <v>11.294721960518325</v>
          </cell>
          <cell r="R385">
            <v>11.421052605852152</v>
          </cell>
        </row>
        <row r="386">
          <cell r="A386">
            <v>42923</v>
          </cell>
          <cell r="B386">
            <v>55.74</v>
          </cell>
          <cell r="C386">
            <v>0</v>
          </cell>
          <cell r="D386">
            <v>0</v>
          </cell>
          <cell r="E386">
            <v>52.922000000000004</v>
          </cell>
          <cell r="F386">
            <v>42923</v>
          </cell>
          <cell r="G386">
            <v>0</v>
          </cell>
          <cell r="H386">
            <v>14.7141311751272</v>
          </cell>
          <cell r="I386" t="e">
            <v>#DIV/0!</v>
          </cell>
          <cell r="J386">
            <v>52.922000000000004</v>
          </cell>
          <cell r="M386">
            <v>52.045170842824589</v>
          </cell>
          <cell r="N386">
            <v>59.261140998505446</v>
          </cell>
          <cell r="O386">
            <v>58.92068575483809</v>
          </cell>
          <cell r="P386">
            <v>43418.036446469247</v>
          </cell>
          <cell r="Q386">
            <v>11.294721960518325</v>
          </cell>
          <cell r="R386">
            <v>11.421052605852152</v>
          </cell>
        </row>
        <row r="387">
          <cell r="A387">
            <v>42926</v>
          </cell>
          <cell r="B387">
            <v>55.59</v>
          </cell>
          <cell r="C387">
            <v>0</v>
          </cell>
          <cell r="D387">
            <v>0</v>
          </cell>
          <cell r="E387">
            <v>52.851999999999997</v>
          </cell>
          <cell r="F387">
            <v>42926</v>
          </cell>
          <cell r="G387">
            <v>0</v>
          </cell>
          <cell r="H387">
            <v>14.7186492770399</v>
          </cell>
          <cell r="I387" t="e">
            <v>#DIV/0!</v>
          </cell>
          <cell r="J387">
            <v>52.851999999999997</v>
          </cell>
          <cell r="M387">
            <v>52.045170842824589</v>
          </cell>
          <cell r="N387">
            <v>59.261140998505446</v>
          </cell>
          <cell r="O387">
            <v>58.92068575483809</v>
          </cell>
          <cell r="P387">
            <v>43418.036446469247</v>
          </cell>
          <cell r="Q387">
            <v>11.294721960518325</v>
          </cell>
          <cell r="R387">
            <v>11.421052605852152</v>
          </cell>
        </row>
        <row r="388">
          <cell r="A388">
            <v>42927</v>
          </cell>
          <cell r="B388">
            <v>55.04</v>
          </cell>
          <cell r="C388">
            <v>0</v>
          </cell>
          <cell r="D388">
            <v>0</v>
          </cell>
          <cell r="E388">
            <v>52.615000000000009</v>
          </cell>
          <cell r="F388">
            <v>42927</v>
          </cell>
          <cell r="G388">
            <v>0</v>
          </cell>
          <cell r="H388">
            <v>14.664068558248699</v>
          </cell>
          <cell r="I388" t="e">
            <v>#DIV/0!</v>
          </cell>
          <cell r="J388">
            <v>52.615000000000009</v>
          </cell>
          <cell r="M388">
            <v>52.045170842824589</v>
          </cell>
          <cell r="N388">
            <v>59.261140998505446</v>
          </cell>
          <cell r="O388">
            <v>58.92068575483809</v>
          </cell>
          <cell r="P388">
            <v>43418.036446469247</v>
          </cell>
          <cell r="Q388">
            <v>11.294721960518325</v>
          </cell>
          <cell r="R388">
            <v>11.421052605852152</v>
          </cell>
        </row>
        <row r="389">
          <cell r="A389">
            <v>42928</v>
          </cell>
          <cell r="B389">
            <v>55.17</v>
          </cell>
          <cell r="C389">
            <v>0</v>
          </cell>
          <cell r="D389">
            <v>0</v>
          </cell>
          <cell r="E389">
            <v>52.529000000000011</v>
          </cell>
          <cell r="F389">
            <v>42928</v>
          </cell>
          <cell r="G389">
            <v>0</v>
          </cell>
          <cell r="H389">
            <v>14.5395639124645</v>
          </cell>
          <cell r="I389" t="e">
            <v>#DIV/0!</v>
          </cell>
          <cell r="J389">
            <v>52.529000000000011</v>
          </cell>
          <cell r="M389">
            <v>52.045170842824589</v>
          </cell>
          <cell r="N389">
            <v>59.261140998505446</v>
          </cell>
          <cell r="O389">
            <v>58.92068575483809</v>
          </cell>
          <cell r="P389">
            <v>43418.036446469247</v>
          </cell>
          <cell r="Q389">
            <v>11.294721960518325</v>
          </cell>
          <cell r="R389">
            <v>11.421052605852152</v>
          </cell>
        </row>
        <row r="390">
          <cell r="A390">
            <v>42929</v>
          </cell>
          <cell r="B390">
            <v>55.6</v>
          </cell>
          <cell r="C390">
            <v>0</v>
          </cell>
          <cell r="D390">
            <v>0</v>
          </cell>
          <cell r="E390">
            <v>52.781000000000006</v>
          </cell>
          <cell r="F390">
            <v>42929</v>
          </cell>
          <cell r="G390">
            <v>0</v>
          </cell>
          <cell r="H390">
            <v>14.7283894178212</v>
          </cell>
          <cell r="I390" t="e">
            <v>#DIV/0!</v>
          </cell>
          <cell r="J390">
            <v>52.781000000000006</v>
          </cell>
          <cell r="M390">
            <v>52.045170842824589</v>
          </cell>
          <cell r="N390">
            <v>59.261140998505446</v>
          </cell>
          <cell r="O390">
            <v>58.92068575483809</v>
          </cell>
          <cell r="P390">
            <v>43418.036446469247</v>
          </cell>
          <cell r="Q390">
            <v>11.294721960518325</v>
          </cell>
          <cell r="R390">
            <v>11.421052605852152</v>
          </cell>
        </row>
        <row r="391">
          <cell r="A391">
            <v>42930</v>
          </cell>
          <cell r="B391">
            <v>54.99</v>
          </cell>
          <cell r="C391">
            <v>0</v>
          </cell>
          <cell r="D391">
            <v>0</v>
          </cell>
          <cell r="E391">
            <v>52.380999999999993</v>
          </cell>
          <cell r="F391">
            <v>42930</v>
          </cell>
          <cell r="G391">
            <v>0</v>
          </cell>
          <cell r="H391">
            <v>14.5744807593027</v>
          </cell>
          <cell r="I391" t="e">
            <v>#DIV/0!</v>
          </cell>
          <cell r="J391">
            <v>52.380999999999993</v>
          </cell>
          <cell r="M391">
            <v>52.045170842824589</v>
          </cell>
          <cell r="N391">
            <v>59.261140998505446</v>
          </cell>
          <cell r="O391">
            <v>58.92068575483809</v>
          </cell>
          <cell r="P391">
            <v>43418.036446469247</v>
          </cell>
          <cell r="Q391">
            <v>11.294721960518325</v>
          </cell>
          <cell r="R391">
            <v>11.421052605852152</v>
          </cell>
        </row>
        <row r="392">
          <cell r="A392">
            <v>42933</v>
          </cell>
          <cell r="B392">
            <v>54.71</v>
          </cell>
          <cell r="C392">
            <v>0</v>
          </cell>
          <cell r="D392">
            <v>0</v>
          </cell>
          <cell r="E392">
            <v>52.315999999999995</v>
          </cell>
          <cell r="F392">
            <v>42933</v>
          </cell>
          <cell r="G392">
            <v>0</v>
          </cell>
          <cell r="H392">
            <v>14.594337000119101</v>
          </cell>
          <cell r="I392" t="e">
            <v>#DIV/0!</v>
          </cell>
          <cell r="J392">
            <v>52.315999999999995</v>
          </cell>
          <cell r="M392">
            <v>52.045170842824589</v>
          </cell>
          <cell r="N392">
            <v>59.261140998505446</v>
          </cell>
          <cell r="O392">
            <v>58.92068575483809</v>
          </cell>
          <cell r="P392">
            <v>43418.036446469247</v>
          </cell>
          <cell r="Q392">
            <v>11.294721960518325</v>
          </cell>
          <cell r="R392">
            <v>11.421052605852152</v>
          </cell>
        </row>
        <row r="393">
          <cell r="A393">
            <v>42934</v>
          </cell>
          <cell r="B393">
            <v>54.8</v>
          </cell>
          <cell r="C393">
            <v>0</v>
          </cell>
          <cell r="D393">
            <v>0</v>
          </cell>
          <cell r="E393">
            <v>51.893999999999991</v>
          </cell>
          <cell r="F393">
            <v>42934</v>
          </cell>
          <cell r="G393">
            <v>0</v>
          </cell>
          <cell r="H393">
            <v>14.435487073587201</v>
          </cell>
          <cell r="I393" t="e">
            <v>#DIV/0!</v>
          </cell>
          <cell r="J393">
            <v>51.893999999999991</v>
          </cell>
          <cell r="M393">
            <v>52.045170842824589</v>
          </cell>
          <cell r="N393">
            <v>59.261140998505446</v>
          </cell>
          <cell r="O393">
            <v>58.92068575483809</v>
          </cell>
          <cell r="P393">
            <v>43418.036446469247</v>
          </cell>
          <cell r="Q393">
            <v>11.294721960518325</v>
          </cell>
          <cell r="R393">
            <v>11.421052605852152</v>
          </cell>
        </row>
        <row r="394">
          <cell r="A394">
            <v>42935</v>
          </cell>
          <cell r="B394">
            <v>54.94</v>
          </cell>
          <cell r="C394">
            <v>0</v>
          </cell>
          <cell r="D394">
            <v>0</v>
          </cell>
          <cell r="E394">
            <v>52.042000000000009</v>
          </cell>
          <cell r="F394">
            <v>42935</v>
          </cell>
          <cell r="G394">
            <v>0</v>
          </cell>
          <cell r="H394">
            <v>14.3659902307295</v>
          </cell>
          <cell r="I394" t="e">
            <v>#DIV/0!</v>
          </cell>
          <cell r="J394">
            <v>52.042000000000009</v>
          </cell>
          <cell r="M394">
            <v>52.045170842824589</v>
          </cell>
          <cell r="N394">
            <v>59.261140998505446</v>
          </cell>
          <cell r="O394">
            <v>58.92068575483809</v>
          </cell>
          <cell r="P394">
            <v>43418.036446469247</v>
          </cell>
          <cell r="Q394">
            <v>11.294721960518325</v>
          </cell>
          <cell r="R394">
            <v>11.421052605852152</v>
          </cell>
        </row>
        <row r="395">
          <cell r="A395">
            <v>42936</v>
          </cell>
          <cell r="B395">
            <v>54.88</v>
          </cell>
          <cell r="C395">
            <v>0</v>
          </cell>
          <cell r="D395">
            <v>0</v>
          </cell>
          <cell r="E395">
            <v>52.099000000000004</v>
          </cell>
          <cell r="F395">
            <v>42936</v>
          </cell>
          <cell r="G395">
            <v>0</v>
          </cell>
          <cell r="H395">
            <v>14.207140304197599</v>
          </cell>
          <cell r="I395" t="e">
            <v>#DIV/0!</v>
          </cell>
          <cell r="J395">
            <v>52.099000000000004</v>
          </cell>
          <cell r="M395">
            <v>52.045170842824589</v>
          </cell>
          <cell r="N395">
            <v>59.261140998505446</v>
          </cell>
          <cell r="O395">
            <v>58.92068575483809</v>
          </cell>
          <cell r="P395">
            <v>43418.036446469247</v>
          </cell>
          <cell r="Q395">
            <v>11.294721960518325</v>
          </cell>
          <cell r="R395">
            <v>11.421052605852152</v>
          </cell>
        </row>
        <row r="396">
          <cell r="A396">
            <v>42937</v>
          </cell>
          <cell r="B396">
            <v>54.17</v>
          </cell>
          <cell r="C396">
            <v>0</v>
          </cell>
          <cell r="D396">
            <v>0</v>
          </cell>
          <cell r="E396">
            <v>51.974000000000004</v>
          </cell>
          <cell r="F396">
            <v>42937</v>
          </cell>
          <cell r="G396">
            <v>0</v>
          </cell>
          <cell r="H396">
            <v>13.5381980782038</v>
          </cell>
          <cell r="I396" t="e">
            <v>#DIV/0!</v>
          </cell>
          <cell r="J396">
            <v>51.974000000000004</v>
          </cell>
          <cell r="M396">
            <v>52.045170842824589</v>
          </cell>
          <cell r="N396">
            <v>59.261140998505446</v>
          </cell>
          <cell r="O396">
            <v>58.92068575483809</v>
          </cell>
          <cell r="P396">
            <v>43418.036446469247</v>
          </cell>
          <cell r="Q396">
            <v>11.294721960518325</v>
          </cell>
          <cell r="R396">
            <v>11.421052605852152</v>
          </cell>
        </row>
        <row r="397">
          <cell r="A397">
            <v>42940</v>
          </cell>
          <cell r="B397">
            <v>54.27</v>
          </cell>
          <cell r="C397">
            <v>0</v>
          </cell>
          <cell r="D397">
            <v>0</v>
          </cell>
          <cell r="E397">
            <v>52.398000000000003</v>
          </cell>
          <cell r="F397">
            <v>42940</v>
          </cell>
          <cell r="G397">
            <v>0</v>
          </cell>
          <cell r="H397">
            <v>13.720165785336601</v>
          </cell>
          <cell r="I397" t="e">
            <v>#DIV/0!</v>
          </cell>
          <cell r="J397">
            <v>52.398000000000003</v>
          </cell>
          <cell r="M397">
            <v>52.045170842824589</v>
          </cell>
          <cell r="N397">
            <v>59.261140998505446</v>
          </cell>
          <cell r="O397">
            <v>58.92068575483809</v>
          </cell>
          <cell r="P397">
            <v>43418.036446469247</v>
          </cell>
          <cell r="Q397">
            <v>11.294721960518325</v>
          </cell>
          <cell r="R397">
            <v>11.421052605852152</v>
          </cell>
        </row>
        <row r="398">
          <cell r="A398">
            <v>42941</v>
          </cell>
          <cell r="B398">
            <v>55.06</v>
          </cell>
          <cell r="C398">
            <v>0</v>
          </cell>
          <cell r="D398">
            <v>0</v>
          </cell>
          <cell r="E398">
            <v>53.205999999999996</v>
          </cell>
          <cell r="F398">
            <v>42941</v>
          </cell>
          <cell r="G398">
            <v>0</v>
          </cell>
          <cell r="H398">
            <v>13.8569008508289</v>
          </cell>
          <cell r="I398" t="e">
            <v>#DIV/0!</v>
          </cell>
          <cell r="J398">
            <v>53.205999999999996</v>
          </cell>
          <cell r="M398">
            <v>52.045170842824589</v>
          </cell>
          <cell r="N398">
            <v>59.261140998505446</v>
          </cell>
          <cell r="O398">
            <v>58.92068575483809</v>
          </cell>
          <cell r="P398">
            <v>43418.036446469247</v>
          </cell>
          <cell r="Q398">
            <v>11.294721960518325</v>
          </cell>
          <cell r="R398">
            <v>11.421052605852152</v>
          </cell>
        </row>
        <row r="399">
          <cell r="A399">
            <v>42942</v>
          </cell>
          <cell r="B399">
            <v>54.91</v>
          </cell>
          <cell r="C399">
            <v>0</v>
          </cell>
          <cell r="D399">
            <v>0</v>
          </cell>
          <cell r="E399">
            <v>52.605000000000004</v>
          </cell>
          <cell r="F399">
            <v>42942</v>
          </cell>
          <cell r="G399">
            <v>0</v>
          </cell>
          <cell r="H399">
            <v>13.7247824930664</v>
          </cell>
          <cell r="I399" t="e">
            <v>#DIV/0!</v>
          </cell>
          <cell r="J399">
            <v>52.605000000000004</v>
          </cell>
          <cell r="M399">
            <v>52.045170842824589</v>
          </cell>
          <cell r="N399">
            <v>59.261140998505446</v>
          </cell>
          <cell r="O399">
            <v>58.92068575483809</v>
          </cell>
          <cell r="P399">
            <v>43418.036446469247</v>
          </cell>
          <cell r="Q399">
            <v>11.294721960518325</v>
          </cell>
          <cell r="R399">
            <v>11.421052605852152</v>
          </cell>
        </row>
        <row r="400">
          <cell r="A400">
            <v>42943</v>
          </cell>
          <cell r="B400">
            <v>54.71</v>
          </cell>
          <cell r="C400">
            <v>0</v>
          </cell>
          <cell r="D400">
            <v>0</v>
          </cell>
          <cell r="E400">
            <v>52.552999999999997</v>
          </cell>
          <cell r="F400">
            <v>42943</v>
          </cell>
          <cell r="G400">
            <v>0</v>
          </cell>
          <cell r="H400">
            <v>13.6677937768322</v>
          </cell>
          <cell r="I400" t="e">
            <v>#DIV/0!</v>
          </cell>
          <cell r="J400">
            <v>52.552999999999997</v>
          </cell>
          <cell r="M400">
            <v>52.045170842824589</v>
          </cell>
          <cell r="N400">
            <v>59.261140998505446</v>
          </cell>
          <cell r="O400">
            <v>58.92068575483809</v>
          </cell>
          <cell r="P400">
            <v>43418.036446469247</v>
          </cell>
          <cell r="Q400">
            <v>11.294721960518325</v>
          </cell>
          <cell r="R400">
            <v>11.421052605852152</v>
          </cell>
        </row>
        <row r="401">
          <cell r="A401">
            <v>42944</v>
          </cell>
          <cell r="B401">
            <v>53.3</v>
          </cell>
          <cell r="C401">
            <v>0</v>
          </cell>
          <cell r="D401">
            <v>0</v>
          </cell>
          <cell r="E401">
            <v>52.522000000000006</v>
          </cell>
          <cell r="F401">
            <v>42944</v>
          </cell>
          <cell r="G401">
            <v>0</v>
          </cell>
          <cell r="H401">
            <v>13.7722730899282</v>
          </cell>
          <cell r="I401" t="e">
            <v>#DIV/0!</v>
          </cell>
          <cell r="J401">
            <v>52.522000000000006</v>
          </cell>
          <cell r="M401">
            <v>52.045170842824589</v>
          </cell>
          <cell r="N401">
            <v>59.261140998505446</v>
          </cell>
          <cell r="O401">
            <v>58.92068575483809</v>
          </cell>
          <cell r="P401">
            <v>43418.036446469247</v>
          </cell>
          <cell r="Q401">
            <v>11.294721960518325</v>
          </cell>
          <cell r="R401">
            <v>11.421052605852152</v>
          </cell>
        </row>
        <row r="402">
          <cell r="A402">
            <v>42947</v>
          </cell>
          <cell r="B402">
            <v>53.94</v>
          </cell>
          <cell r="C402">
            <v>0</v>
          </cell>
          <cell r="D402">
            <v>0</v>
          </cell>
          <cell r="E402">
            <v>52.990000000000009</v>
          </cell>
          <cell r="F402">
            <v>42947</v>
          </cell>
          <cell r="G402">
            <v>0</v>
          </cell>
          <cell r="H402">
            <v>13.8672542836518</v>
          </cell>
          <cell r="I402" t="e">
            <v>#DIV/0!</v>
          </cell>
          <cell r="J402">
            <v>52.990000000000009</v>
          </cell>
          <cell r="M402">
            <v>52.045170842824589</v>
          </cell>
          <cell r="N402">
            <v>59.261140998505446</v>
          </cell>
          <cell r="O402">
            <v>58.92068575483809</v>
          </cell>
          <cell r="P402">
            <v>43418.036446469247</v>
          </cell>
          <cell r="Q402">
            <v>11.294721960518325</v>
          </cell>
          <cell r="R402">
            <v>11.421052605852152</v>
          </cell>
        </row>
        <row r="403">
          <cell r="A403">
            <v>42948</v>
          </cell>
          <cell r="B403">
            <v>54.08</v>
          </cell>
          <cell r="C403">
            <v>0</v>
          </cell>
          <cell r="D403">
            <v>0</v>
          </cell>
          <cell r="E403">
            <v>53.570000000000007</v>
          </cell>
          <cell r="F403">
            <v>42948</v>
          </cell>
          <cell r="G403">
            <v>0</v>
          </cell>
          <cell r="H403">
            <v>13.9527373580031</v>
          </cell>
          <cell r="I403" t="e">
            <v>#DIV/0!</v>
          </cell>
          <cell r="J403">
            <v>53.570000000000007</v>
          </cell>
          <cell r="M403">
            <v>52.045170842824589</v>
          </cell>
          <cell r="N403">
            <v>59.261140998505446</v>
          </cell>
          <cell r="O403">
            <v>58.92068575483809</v>
          </cell>
          <cell r="P403">
            <v>43418.036446469247</v>
          </cell>
          <cell r="Q403">
            <v>11.294721960518325</v>
          </cell>
          <cell r="R403">
            <v>11.421052605852152</v>
          </cell>
        </row>
        <row r="404">
          <cell r="A404">
            <v>42949</v>
          </cell>
          <cell r="B404">
            <v>53.62</v>
          </cell>
          <cell r="C404">
            <v>0</v>
          </cell>
          <cell r="D404">
            <v>0</v>
          </cell>
          <cell r="E404">
            <v>53.622</v>
          </cell>
          <cell r="F404">
            <v>42949</v>
          </cell>
          <cell r="G404">
            <v>0</v>
          </cell>
          <cell r="H404">
            <v>14.0831695203366</v>
          </cell>
          <cell r="I404" t="e">
            <v>#DIV/0!</v>
          </cell>
          <cell r="J404">
            <v>53.622</v>
          </cell>
          <cell r="M404">
            <v>52.045170842824589</v>
          </cell>
          <cell r="N404">
            <v>59.261140998505446</v>
          </cell>
          <cell r="O404">
            <v>58.92068575483809</v>
          </cell>
          <cell r="P404">
            <v>43418.036446469247</v>
          </cell>
          <cell r="Q404">
            <v>11.294721960518325</v>
          </cell>
          <cell r="R404">
            <v>11.421052605852152</v>
          </cell>
        </row>
        <row r="405">
          <cell r="A405">
            <v>42950</v>
          </cell>
          <cell r="B405">
            <v>53.4</v>
          </cell>
          <cell r="C405">
            <v>0</v>
          </cell>
          <cell r="D405">
            <v>0</v>
          </cell>
          <cell r="E405">
            <v>53.366</v>
          </cell>
          <cell r="F405">
            <v>42950</v>
          </cell>
          <cell r="G405">
            <v>0</v>
          </cell>
          <cell r="H405">
            <v>14.1496443596099</v>
          </cell>
          <cell r="I405" t="e">
            <v>#DIV/0!</v>
          </cell>
          <cell r="J405">
            <v>53.366</v>
          </cell>
          <cell r="M405">
            <v>52.045170842824589</v>
          </cell>
          <cell r="N405">
            <v>59.261140998505446</v>
          </cell>
          <cell r="O405">
            <v>58.92068575483809</v>
          </cell>
          <cell r="P405">
            <v>43418.036446469247</v>
          </cell>
          <cell r="Q405">
            <v>11.294721960518325</v>
          </cell>
          <cell r="R405">
            <v>11.421052605852152</v>
          </cell>
        </row>
        <row r="406">
          <cell r="A406">
            <v>42951</v>
          </cell>
          <cell r="B406">
            <v>52.84</v>
          </cell>
          <cell r="C406">
            <v>0</v>
          </cell>
          <cell r="D406">
            <v>0</v>
          </cell>
          <cell r="E406">
            <v>54.023000000000003</v>
          </cell>
          <cell r="F406">
            <v>42951</v>
          </cell>
          <cell r="G406">
            <v>0</v>
          </cell>
          <cell r="H406">
            <v>14.187629982051799</v>
          </cell>
          <cell r="I406" t="e">
            <v>#DIV/0!</v>
          </cell>
          <cell r="J406">
            <v>54.023000000000003</v>
          </cell>
          <cell r="M406">
            <v>52.045170842824589</v>
          </cell>
          <cell r="N406">
            <v>59.261140998505446</v>
          </cell>
          <cell r="O406">
            <v>58.92068575483809</v>
          </cell>
          <cell r="P406">
            <v>43418.036446469247</v>
          </cell>
          <cell r="Q406">
            <v>11.294721960518325</v>
          </cell>
          <cell r="R406">
            <v>11.421052605852152</v>
          </cell>
        </row>
        <row r="407">
          <cell r="A407">
            <v>42954</v>
          </cell>
          <cell r="B407">
            <v>52.54</v>
          </cell>
          <cell r="C407">
            <v>0</v>
          </cell>
          <cell r="D407">
            <v>0</v>
          </cell>
          <cell r="E407">
            <v>53.869000000000007</v>
          </cell>
          <cell r="F407">
            <v>42954</v>
          </cell>
          <cell r="G407">
            <v>0</v>
          </cell>
          <cell r="H407">
            <v>14.1211551427785</v>
          </cell>
          <cell r="I407" t="e">
            <v>#DIV/0!</v>
          </cell>
          <cell r="J407">
            <v>53.869000000000007</v>
          </cell>
          <cell r="M407">
            <v>52.045170842824589</v>
          </cell>
          <cell r="N407">
            <v>59.261140998505446</v>
          </cell>
          <cell r="O407">
            <v>58.92068575483809</v>
          </cell>
          <cell r="P407">
            <v>43418.036446469247</v>
          </cell>
          <cell r="Q407">
            <v>11.294721960518325</v>
          </cell>
          <cell r="R407">
            <v>11.421052605852152</v>
          </cell>
        </row>
        <row r="408">
          <cell r="A408">
            <v>42955</v>
          </cell>
          <cell r="B408">
            <v>52.71</v>
          </cell>
          <cell r="C408">
            <v>0</v>
          </cell>
          <cell r="D408">
            <v>0</v>
          </cell>
          <cell r="E408">
            <v>53.997</v>
          </cell>
          <cell r="F408">
            <v>42955</v>
          </cell>
          <cell r="G408">
            <v>0</v>
          </cell>
          <cell r="H408">
            <v>14.111658737168</v>
          </cell>
          <cell r="I408" t="e">
            <v>#DIV/0!</v>
          </cell>
          <cell r="J408">
            <v>53.997</v>
          </cell>
          <cell r="M408">
            <v>52.045170842824589</v>
          </cell>
          <cell r="N408">
            <v>59.261140998505446</v>
          </cell>
          <cell r="O408">
            <v>58.92068575483809</v>
          </cell>
          <cell r="P408">
            <v>43418.036446469247</v>
          </cell>
          <cell r="Q408">
            <v>11.294721960518325</v>
          </cell>
          <cell r="R408">
            <v>11.421052605852152</v>
          </cell>
        </row>
        <row r="409">
          <cell r="A409">
            <v>42956</v>
          </cell>
          <cell r="B409">
            <v>52.79</v>
          </cell>
          <cell r="C409">
            <v>0</v>
          </cell>
          <cell r="D409">
            <v>0</v>
          </cell>
          <cell r="E409">
            <v>53.688999999999986</v>
          </cell>
          <cell r="F409">
            <v>42956</v>
          </cell>
          <cell r="G409">
            <v>0</v>
          </cell>
          <cell r="H409">
            <v>13.9407234361794</v>
          </cell>
          <cell r="I409" t="e">
            <v>#DIV/0!</v>
          </cell>
          <cell r="J409">
            <v>53.688999999999986</v>
          </cell>
          <cell r="M409">
            <v>52.045170842824589</v>
          </cell>
          <cell r="N409">
            <v>59.261140998505446</v>
          </cell>
          <cell r="O409">
            <v>58.92068575483809</v>
          </cell>
          <cell r="P409">
            <v>43418.036446469247</v>
          </cell>
          <cell r="Q409">
            <v>11.294721960518325</v>
          </cell>
          <cell r="R409">
            <v>11.421052605852152</v>
          </cell>
        </row>
        <row r="410">
          <cell r="A410">
            <v>42957</v>
          </cell>
          <cell r="B410">
            <v>51.95</v>
          </cell>
          <cell r="C410">
            <v>0</v>
          </cell>
          <cell r="D410">
            <v>0</v>
          </cell>
          <cell r="E410">
            <v>52.629999999999995</v>
          </cell>
          <cell r="F410">
            <v>42957</v>
          </cell>
          <cell r="G410">
            <v>0</v>
          </cell>
          <cell r="H410">
            <v>13.5798600229813</v>
          </cell>
          <cell r="I410" t="e">
            <v>#DIV/0!</v>
          </cell>
          <cell r="J410">
            <v>52.629999999999995</v>
          </cell>
          <cell r="M410">
            <v>52.045170842824589</v>
          </cell>
          <cell r="N410">
            <v>59.261140998505446</v>
          </cell>
          <cell r="O410">
            <v>58.92068575483809</v>
          </cell>
          <cell r="P410">
            <v>43418.036446469247</v>
          </cell>
          <cell r="Q410">
            <v>11.294721960518325</v>
          </cell>
          <cell r="R410">
            <v>11.421052605852152</v>
          </cell>
        </row>
        <row r="411">
          <cell r="A411">
            <v>42958</v>
          </cell>
          <cell r="B411">
            <v>51.94</v>
          </cell>
          <cell r="C411">
            <v>0</v>
          </cell>
          <cell r="D411">
            <v>0</v>
          </cell>
          <cell r="E411">
            <v>52.218000000000004</v>
          </cell>
          <cell r="F411">
            <v>42958</v>
          </cell>
          <cell r="G411">
            <v>0</v>
          </cell>
          <cell r="H411">
            <v>13.361442693940299</v>
          </cell>
          <cell r="I411" t="e">
            <v>#DIV/0!</v>
          </cell>
          <cell r="J411">
            <v>52.218000000000004</v>
          </cell>
          <cell r="M411">
            <v>52.045170842824589</v>
          </cell>
          <cell r="N411">
            <v>59.261140998505446</v>
          </cell>
          <cell r="O411">
            <v>58.92068575483809</v>
          </cell>
          <cell r="P411">
            <v>43418.036446469247</v>
          </cell>
          <cell r="Q411">
            <v>11.294721960518325</v>
          </cell>
          <cell r="R411">
            <v>11.421052605852152</v>
          </cell>
        </row>
        <row r="412">
          <cell r="A412">
            <v>42961</v>
          </cell>
          <cell r="B412">
            <v>52.84</v>
          </cell>
          <cell r="C412">
            <v>0</v>
          </cell>
          <cell r="D412">
            <v>0</v>
          </cell>
          <cell r="E412">
            <v>53.165999999999997</v>
          </cell>
          <cell r="F412">
            <v>42961</v>
          </cell>
          <cell r="G412">
            <v>0</v>
          </cell>
          <cell r="H412">
            <v>13.684320484696499</v>
          </cell>
          <cell r="I412" t="e">
            <v>#DIV/0!</v>
          </cell>
          <cell r="J412">
            <v>53.165999999999997</v>
          </cell>
          <cell r="M412">
            <v>52.045170842824589</v>
          </cell>
          <cell r="N412">
            <v>59.261140998505446</v>
          </cell>
          <cell r="O412">
            <v>58.92068575483809</v>
          </cell>
          <cell r="P412">
            <v>43418.036446469247</v>
          </cell>
          <cell r="Q412">
            <v>11.294721960518325</v>
          </cell>
          <cell r="R412">
            <v>11.421052605852152</v>
          </cell>
        </row>
        <row r="413">
          <cell r="A413">
            <v>42962</v>
          </cell>
          <cell r="B413">
            <v>52.85</v>
          </cell>
          <cell r="C413">
            <v>0</v>
          </cell>
          <cell r="D413">
            <v>0</v>
          </cell>
          <cell r="E413">
            <v>53.224000000000004</v>
          </cell>
          <cell r="F413">
            <v>42962</v>
          </cell>
          <cell r="G413">
            <v>0</v>
          </cell>
          <cell r="H413">
            <v>13.738531457252099</v>
          </cell>
          <cell r="I413" t="e">
            <v>#DIV/0!</v>
          </cell>
          <cell r="J413">
            <v>53.224000000000004</v>
          </cell>
          <cell r="M413">
            <v>52.045170842824589</v>
          </cell>
          <cell r="N413">
            <v>59.261140998505446</v>
          </cell>
          <cell r="O413">
            <v>58.92068575483809</v>
          </cell>
          <cell r="P413">
            <v>43418.036446469247</v>
          </cell>
          <cell r="Q413">
            <v>11.294721960518325</v>
          </cell>
          <cell r="R413">
            <v>11.421052605852152</v>
          </cell>
        </row>
        <row r="414">
          <cell r="A414">
            <v>42963</v>
          </cell>
          <cell r="B414">
            <v>52.69</v>
          </cell>
          <cell r="C414">
            <v>0</v>
          </cell>
          <cell r="D414">
            <v>0</v>
          </cell>
          <cell r="E414">
            <v>53.036999999999999</v>
          </cell>
          <cell r="F414">
            <v>42963</v>
          </cell>
          <cell r="G414">
            <v>0</v>
          </cell>
          <cell r="H414">
            <v>13.605700352002399</v>
          </cell>
          <cell r="I414" t="e">
            <v>#DIV/0!</v>
          </cell>
          <cell r="J414">
            <v>53.036999999999999</v>
          </cell>
          <cell r="M414">
            <v>52.045170842824589</v>
          </cell>
          <cell r="N414">
            <v>59.261140998505446</v>
          </cell>
          <cell r="O414">
            <v>58.92068575483809</v>
          </cell>
          <cell r="P414">
            <v>43418.036446469247</v>
          </cell>
          <cell r="Q414">
            <v>11.294721960518325</v>
          </cell>
          <cell r="R414">
            <v>11.421052605852152</v>
          </cell>
        </row>
        <row r="415">
          <cell r="A415">
            <v>42964</v>
          </cell>
          <cell r="B415">
            <v>51.8</v>
          </cell>
          <cell r="C415">
            <v>0</v>
          </cell>
          <cell r="D415">
            <v>0</v>
          </cell>
          <cell r="E415">
            <v>52.023999999999987</v>
          </cell>
          <cell r="F415">
            <v>42964</v>
          </cell>
          <cell r="G415">
            <v>0</v>
          </cell>
          <cell r="H415">
            <v>13.273622588878199</v>
          </cell>
          <cell r="I415" t="e">
            <v>#DIV/0!</v>
          </cell>
          <cell r="J415">
            <v>52.023999999999987</v>
          </cell>
          <cell r="M415">
            <v>52.045170842824589</v>
          </cell>
          <cell r="N415">
            <v>59.261140998505446</v>
          </cell>
          <cell r="O415">
            <v>58.92068575483809</v>
          </cell>
          <cell r="P415">
            <v>43418.036446469247</v>
          </cell>
          <cell r="Q415">
            <v>11.294721960518325</v>
          </cell>
          <cell r="R415">
            <v>11.421052605852152</v>
          </cell>
        </row>
        <row r="416">
          <cell r="A416">
            <v>42965</v>
          </cell>
          <cell r="B416">
            <v>51.68</v>
          </cell>
          <cell r="C416">
            <v>0</v>
          </cell>
          <cell r="D416">
            <v>0</v>
          </cell>
          <cell r="E416">
            <v>51.995999999999995</v>
          </cell>
          <cell r="F416">
            <v>42965</v>
          </cell>
          <cell r="G416">
            <v>0</v>
          </cell>
          <cell r="H416">
            <v>13.340038141503101</v>
          </cell>
          <cell r="I416" t="e">
            <v>#DIV/0!</v>
          </cell>
          <cell r="J416">
            <v>51.995999999999995</v>
          </cell>
          <cell r="M416">
            <v>52.045170842824589</v>
          </cell>
          <cell r="N416">
            <v>59.261140998505446</v>
          </cell>
          <cell r="O416">
            <v>58.92068575483809</v>
          </cell>
          <cell r="P416">
            <v>43418.036446469247</v>
          </cell>
          <cell r="Q416">
            <v>11.294721960518325</v>
          </cell>
          <cell r="R416">
            <v>11.421052605852152</v>
          </cell>
        </row>
        <row r="417">
          <cell r="A417">
            <v>42968</v>
          </cell>
          <cell r="B417">
            <v>51.82</v>
          </cell>
          <cell r="C417">
            <v>0</v>
          </cell>
          <cell r="D417">
            <v>0</v>
          </cell>
          <cell r="E417">
            <v>51.754999999999995</v>
          </cell>
          <cell r="F417">
            <v>42968</v>
          </cell>
          <cell r="G417">
            <v>0</v>
          </cell>
          <cell r="H417">
            <v>13.321062269324599</v>
          </cell>
          <cell r="I417" t="e">
            <v>#DIV/0!</v>
          </cell>
          <cell r="J417">
            <v>51.754999999999995</v>
          </cell>
          <cell r="M417">
            <v>52.045170842824589</v>
          </cell>
          <cell r="N417">
            <v>59.261140998505446</v>
          </cell>
          <cell r="O417">
            <v>58.92068575483809</v>
          </cell>
          <cell r="P417">
            <v>43418.036446469247</v>
          </cell>
          <cell r="Q417">
            <v>11.294721960518325</v>
          </cell>
          <cell r="R417">
            <v>11.421052605852152</v>
          </cell>
        </row>
        <row r="418">
          <cell r="A418">
            <v>42969</v>
          </cell>
          <cell r="B418">
            <v>52.22</v>
          </cell>
          <cell r="C418">
            <v>0</v>
          </cell>
          <cell r="D418">
            <v>0</v>
          </cell>
          <cell r="E418">
            <v>52.281999999999996</v>
          </cell>
          <cell r="F418">
            <v>42969</v>
          </cell>
          <cell r="G418">
            <v>0</v>
          </cell>
          <cell r="H418">
            <v>13.510820991109799</v>
          </cell>
          <cell r="I418" t="e">
            <v>#DIV/0!</v>
          </cell>
          <cell r="J418">
            <v>52.281999999999996</v>
          </cell>
          <cell r="M418">
            <v>52.045170842824589</v>
          </cell>
          <cell r="N418">
            <v>59.261140998505446</v>
          </cell>
          <cell r="O418">
            <v>58.92068575483809</v>
          </cell>
          <cell r="P418">
            <v>43418.036446469247</v>
          </cell>
          <cell r="Q418">
            <v>11.294721960518325</v>
          </cell>
          <cell r="R418">
            <v>11.421052605852152</v>
          </cell>
        </row>
        <row r="419">
          <cell r="A419">
            <v>42970</v>
          </cell>
          <cell r="B419">
            <v>52.03</v>
          </cell>
          <cell r="C419">
            <v>0</v>
          </cell>
          <cell r="D419">
            <v>0</v>
          </cell>
          <cell r="E419">
            <v>52.306999999999995</v>
          </cell>
          <cell r="F419">
            <v>42970</v>
          </cell>
          <cell r="G419">
            <v>0</v>
          </cell>
          <cell r="H419">
            <v>13.5772365437346</v>
          </cell>
          <cell r="I419" t="e">
            <v>#DIV/0!</v>
          </cell>
          <cell r="J419">
            <v>52.306999999999995</v>
          </cell>
          <cell r="M419">
            <v>52.045170842824589</v>
          </cell>
          <cell r="N419">
            <v>59.261140998505446</v>
          </cell>
          <cell r="O419">
            <v>58.92068575483809</v>
          </cell>
          <cell r="P419">
            <v>43418.036446469247</v>
          </cell>
          <cell r="Q419">
            <v>11.294721960518325</v>
          </cell>
          <cell r="R419">
            <v>11.421052605852152</v>
          </cell>
        </row>
        <row r="420">
          <cell r="A420">
            <v>42971</v>
          </cell>
          <cell r="B420">
            <v>52.16</v>
          </cell>
          <cell r="C420">
            <v>0</v>
          </cell>
          <cell r="D420">
            <v>0</v>
          </cell>
          <cell r="E420">
            <v>52.388999999999996</v>
          </cell>
          <cell r="F420">
            <v>42971</v>
          </cell>
          <cell r="G420">
            <v>0</v>
          </cell>
          <cell r="H420">
            <v>13.7100676489843</v>
          </cell>
          <cell r="I420" t="e">
            <v>#DIV/0!</v>
          </cell>
          <cell r="J420">
            <v>52.388999999999996</v>
          </cell>
          <cell r="M420">
            <v>52.045170842824589</v>
          </cell>
          <cell r="N420">
            <v>59.261140998505446</v>
          </cell>
          <cell r="O420">
            <v>58.92068575483809</v>
          </cell>
          <cell r="P420">
            <v>43418.036446469247</v>
          </cell>
          <cell r="Q420">
            <v>11.294721960518325</v>
          </cell>
          <cell r="R420">
            <v>11.421052605852152</v>
          </cell>
        </row>
        <row r="421">
          <cell r="A421">
            <v>42972</v>
          </cell>
          <cell r="B421">
            <v>51.77</v>
          </cell>
          <cell r="C421">
            <v>0</v>
          </cell>
          <cell r="D421">
            <v>0</v>
          </cell>
          <cell r="E421">
            <v>52.472999999999999</v>
          </cell>
          <cell r="F421">
            <v>42972</v>
          </cell>
          <cell r="G421">
            <v>0</v>
          </cell>
          <cell r="H421">
            <v>13.7100676489843</v>
          </cell>
          <cell r="I421" t="e">
            <v>#DIV/0!</v>
          </cell>
          <cell r="J421">
            <v>52.472999999999999</v>
          </cell>
          <cell r="M421">
            <v>52.045170842824589</v>
          </cell>
          <cell r="N421">
            <v>59.261140998505446</v>
          </cell>
          <cell r="O421">
            <v>58.92068575483809</v>
          </cell>
          <cell r="P421">
            <v>43418.036446469247</v>
          </cell>
          <cell r="Q421">
            <v>11.294721960518325</v>
          </cell>
          <cell r="R421">
            <v>11.421052605852152</v>
          </cell>
        </row>
        <row r="422">
          <cell r="A422">
            <v>42975</v>
          </cell>
          <cell r="B422">
            <v>51.63</v>
          </cell>
          <cell r="C422">
            <v>0</v>
          </cell>
          <cell r="D422">
            <v>0</v>
          </cell>
          <cell r="E422">
            <v>52.281999999999996</v>
          </cell>
          <cell r="F422">
            <v>42975</v>
          </cell>
          <cell r="G422">
            <v>0</v>
          </cell>
          <cell r="H422">
            <v>13.5582606715561</v>
          </cell>
          <cell r="I422" t="e">
            <v>#DIV/0!</v>
          </cell>
          <cell r="J422">
            <v>52.281999999999996</v>
          </cell>
          <cell r="M422">
            <v>52.045170842824589</v>
          </cell>
          <cell r="N422">
            <v>59.261140998505446</v>
          </cell>
          <cell r="O422">
            <v>58.92068575483809</v>
          </cell>
          <cell r="P422">
            <v>43418.036446469247</v>
          </cell>
          <cell r="Q422">
            <v>11.294721960518325</v>
          </cell>
          <cell r="R422">
            <v>11.421052605852152</v>
          </cell>
        </row>
        <row r="423">
          <cell r="A423">
            <v>42976</v>
          </cell>
          <cell r="B423">
            <v>51.42</v>
          </cell>
          <cell r="C423">
            <v>0</v>
          </cell>
          <cell r="D423">
            <v>0</v>
          </cell>
          <cell r="E423">
            <v>51.878999999999998</v>
          </cell>
          <cell r="F423">
            <v>42976</v>
          </cell>
          <cell r="G423">
            <v>0</v>
          </cell>
          <cell r="H423">
            <v>13.434917502395701</v>
          </cell>
          <cell r="I423" t="e">
            <v>#DIV/0!</v>
          </cell>
          <cell r="J423">
            <v>51.878999999999998</v>
          </cell>
          <cell r="M423">
            <v>52.045170842824589</v>
          </cell>
          <cell r="N423">
            <v>59.261140998505446</v>
          </cell>
          <cell r="O423">
            <v>58.92068575483809</v>
          </cell>
          <cell r="P423">
            <v>43418.036446469247</v>
          </cell>
          <cell r="Q423">
            <v>11.294721960518325</v>
          </cell>
          <cell r="R423">
            <v>11.421052605852152</v>
          </cell>
        </row>
        <row r="424">
          <cell r="A424">
            <v>42977</v>
          </cell>
          <cell r="B424">
            <v>51.36</v>
          </cell>
          <cell r="C424">
            <v>0</v>
          </cell>
          <cell r="D424">
            <v>0</v>
          </cell>
          <cell r="E424">
            <v>52.018000000000008</v>
          </cell>
          <cell r="F424">
            <v>42977</v>
          </cell>
          <cell r="G424">
            <v>0</v>
          </cell>
          <cell r="H424">
            <v>13.510820991109799</v>
          </cell>
          <cell r="I424" t="e">
            <v>#DIV/0!</v>
          </cell>
          <cell r="J424">
            <v>52.018000000000008</v>
          </cell>
          <cell r="M424">
            <v>52.045170842824589</v>
          </cell>
          <cell r="N424">
            <v>59.261140998505446</v>
          </cell>
          <cell r="O424">
            <v>58.92068575483809</v>
          </cell>
          <cell r="P424">
            <v>43418.036446469247</v>
          </cell>
          <cell r="Q424">
            <v>11.294721960518325</v>
          </cell>
          <cell r="R424">
            <v>11.421052605852152</v>
          </cell>
        </row>
        <row r="425">
          <cell r="A425">
            <v>42978</v>
          </cell>
          <cell r="B425">
            <v>51.07</v>
          </cell>
          <cell r="C425">
            <v>0</v>
          </cell>
          <cell r="D425">
            <v>0</v>
          </cell>
          <cell r="E425">
            <v>51.811</v>
          </cell>
          <cell r="F425">
            <v>42978</v>
          </cell>
          <cell r="G425">
            <v>0</v>
          </cell>
          <cell r="H425">
            <v>13.3874778219494</v>
          </cell>
          <cell r="I425" t="e">
            <v>#DIV/0!</v>
          </cell>
          <cell r="J425">
            <v>51.811</v>
          </cell>
          <cell r="M425">
            <v>52.045170842824589</v>
          </cell>
          <cell r="N425">
            <v>59.261140998505446</v>
          </cell>
          <cell r="O425">
            <v>58.92068575483809</v>
          </cell>
          <cell r="P425">
            <v>43418.036446469247</v>
          </cell>
          <cell r="Q425">
            <v>11.294721960518325</v>
          </cell>
          <cell r="R425">
            <v>11.421052605852152</v>
          </cell>
        </row>
        <row r="426">
          <cell r="A426">
            <v>42979</v>
          </cell>
          <cell r="B426">
            <v>50.97</v>
          </cell>
          <cell r="C426">
            <v>0</v>
          </cell>
          <cell r="D426">
            <v>0</v>
          </cell>
          <cell r="E426">
            <v>52.246000000000002</v>
          </cell>
          <cell r="F426">
            <v>42979</v>
          </cell>
          <cell r="G426">
            <v>0</v>
          </cell>
          <cell r="H426">
            <v>13.501333055020501</v>
          </cell>
          <cell r="I426" t="e">
            <v>#DIV/0!</v>
          </cell>
          <cell r="J426">
            <v>52.246000000000002</v>
          </cell>
          <cell r="M426">
            <v>52.045170842824589</v>
          </cell>
          <cell r="N426">
            <v>59.261140998505446</v>
          </cell>
          <cell r="O426">
            <v>58.92068575483809</v>
          </cell>
          <cell r="P426">
            <v>43418.036446469247</v>
          </cell>
          <cell r="Q426">
            <v>11.294721960518325</v>
          </cell>
          <cell r="R426">
            <v>11.421052605852152</v>
          </cell>
        </row>
        <row r="427">
          <cell r="A427">
            <v>42983</v>
          </cell>
          <cell r="B427">
            <v>50.1</v>
          </cell>
          <cell r="C427">
            <v>0</v>
          </cell>
          <cell r="D427">
            <v>0</v>
          </cell>
          <cell r="E427">
            <v>51.008000000000003</v>
          </cell>
          <cell r="F427">
            <v>42983</v>
          </cell>
          <cell r="G427">
            <v>0</v>
          </cell>
          <cell r="H427">
            <v>12.9415448257541</v>
          </cell>
          <cell r="I427" t="e">
            <v>#DIV/0!</v>
          </cell>
          <cell r="J427">
            <v>51.008000000000003</v>
          </cell>
          <cell r="M427">
            <v>52.045170842824589</v>
          </cell>
          <cell r="N427">
            <v>59.261140998505446</v>
          </cell>
          <cell r="O427">
            <v>58.92068575483809</v>
          </cell>
          <cell r="P427">
            <v>43418.036446469247</v>
          </cell>
          <cell r="Q427">
            <v>11.294721960518325</v>
          </cell>
          <cell r="R427">
            <v>11.421052605852152</v>
          </cell>
        </row>
        <row r="428">
          <cell r="A428">
            <v>42984</v>
          </cell>
          <cell r="B428">
            <v>49.88</v>
          </cell>
          <cell r="C428">
            <v>0</v>
          </cell>
          <cell r="D428">
            <v>0</v>
          </cell>
          <cell r="E428">
            <v>51.05</v>
          </cell>
          <cell r="F428">
            <v>42984</v>
          </cell>
          <cell r="G428">
            <v>0</v>
          </cell>
          <cell r="H428">
            <v>12.928947743129701</v>
          </cell>
          <cell r="I428" t="e">
            <v>#DIV/0!</v>
          </cell>
          <cell r="J428">
            <v>51.05</v>
          </cell>
          <cell r="M428">
            <v>52.045170842824589</v>
          </cell>
          <cell r="N428">
            <v>59.261140998505446</v>
          </cell>
          <cell r="O428">
            <v>58.92068575483809</v>
          </cell>
          <cell r="P428">
            <v>43418.036446469247</v>
          </cell>
          <cell r="Q428">
            <v>11.294721960518325</v>
          </cell>
          <cell r="R428">
            <v>11.421052605852152</v>
          </cell>
        </row>
        <row r="429">
          <cell r="A429">
            <v>42985</v>
          </cell>
          <cell r="B429">
            <v>49.68</v>
          </cell>
          <cell r="C429">
            <v>0</v>
          </cell>
          <cell r="D429">
            <v>0</v>
          </cell>
          <cell r="E429">
            <v>49.87</v>
          </cell>
          <cell r="F429">
            <v>42985</v>
          </cell>
          <cell r="G429">
            <v>0</v>
          </cell>
          <cell r="H429">
            <v>12.5017798661541</v>
          </cell>
          <cell r="I429" t="e">
            <v>#DIV/0!</v>
          </cell>
          <cell r="J429">
            <v>49.87</v>
          </cell>
          <cell r="M429">
            <v>52.045170842824589</v>
          </cell>
          <cell r="N429">
            <v>59.261140998505446</v>
          </cell>
          <cell r="O429">
            <v>58.92068575483809</v>
          </cell>
          <cell r="P429">
            <v>43418.036446469247</v>
          </cell>
          <cell r="Q429">
            <v>11.294721960518325</v>
          </cell>
          <cell r="R429">
            <v>11.421052605852152</v>
          </cell>
        </row>
        <row r="430">
          <cell r="A430">
            <v>42986</v>
          </cell>
          <cell r="B430">
            <v>49.58</v>
          </cell>
          <cell r="C430">
            <v>0</v>
          </cell>
          <cell r="D430">
            <v>0</v>
          </cell>
          <cell r="E430">
            <v>50.029000000000011</v>
          </cell>
          <cell r="F430">
            <v>42986</v>
          </cell>
          <cell r="G430">
            <v>0</v>
          </cell>
          <cell r="H430">
            <v>12.581361367819801</v>
          </cell>
          <cell r="I430" t="e">
            <v>#DIV/0!</v>
          </cell>
          <cell r="J430">
            <v>50.029000000000011</v>
          </cell>
          <cell r="M430">
            <v>52.045170842824589</v>
          </cell>
          <cell r="N430">
            <v>59.261140998505446</v>
          </cell>
          <cell r="O430">
            <v>58.92068575483809</v>
          </cell>
          <cell r="P430">
            <v>43418.036446469247</v>
          </cell>
          <cell r="Q430">
            <v>11.294721960518325</v>
          </cell>
          <cell r="R430">
            <v>11.421052605852152</v>
          </cell>
        </row>
        <row r="431">
          <cell r="A431">
            <v>42989</v>
          </cell>
          <cell r="B431">
            <v>50.66</v>
          </cell>
          <cell r="C431">
            <v>0</v>
          </cell>
          <cell r="D431">
            <v>0</v>
          </cell>
          <cell r="E431">
            <v>51.000999999999998</v>
          </cell>
          <cell r="F431">
            <v>42989</v>
          </cell>
          <cell r="G431">
            <v>0</v>
          </cell>
          <cell r="H431">
            <v>12.8550103163359</v>
          </cell>
          <cell r="I431" t="e">
            <v>#DIV/0!</v>
          </cell>
          <cell r="J431">
            <v>51.000999999999998</v>
          </cell>
          <cell r="M431">
            <v>52.045170842824589</v>
          </cell>
          <cell r="N431">
            <v>59.261140998505446</v>
          </cell>
          <cell r="O431">
            <v>58.92068575483809</v>
          </cell>
          <cell r="P431">
            <v>43418.036446469247</v>
          </cell>
          <cell r="Q431">
            <v>11.294721960518325</v>
          </cell>
          <cell r="R431">
            <v>11.421052605852152</v>
          </cell>
        </row>
        <row r="432">
          <cell r="A432">
            <v>42990</v>
          </cell>
          <cell r="B432">
            <v>51.57</v>
          </cell>
          <cell r="C432">
            <v>0</v>
          </cell>
          <cell r="D432">
            <v>0</v>
          </cell>
          <cell r="E432">
            <v>51.840999999999994</v>
          </cell>
          <cell r="F432">
            <v>42990</v>
          </cell>
          <cell r="G432">
            <v>0</v>
          </cell>
          <cell r="H432">
            <v>13.0649145058697</v>
          </cell>
          <cell r="I432" t="e">
            <v>#DIV/0!</v>
          </cell>
          <cell r="J432">
            <v>51.840999999999994</v>
          </cell>
          <cell r="M432">
            <v>52.045170842824589</v>
          </cell>
          <cell r="N432">
            <v>59.261140998505446</v>
          </cell>
          <cell r="O432">
            <v>58.92068575483809</v>
          </cell>
          <cell r="P432">
            <v>43418.036446469247</v>
          </cell>
          <cell r="Q432">
            <v>11.294721960518325</v>
          </cell>
          <cell r="R432">
            <v>11.421052605852152</v>
          </cell>
        </row>
        <row r="433">
          <cell r="A433">
            <v>42991</v>
          </cell>
          <cell r="B433">
            <v>51.46</v>
          </cell>
          <cell r="C433">
            <v>0</v>
          </cell>
          <cell r="D433">
            <v>0</v>
          </cell>
          <cell r="E433">
            <v>52.210999999999991</v>
          </cell>
          <cell r="F433">
            <v>42991</v>
          </cell>
          <cell r="G433">
            <v>0</v>
          </cell>
          <cell r="H433">
            <v>13.1030602416532</v>
          </cell>
          <cell r="I433" t="e">
            <v>#DIV/0!</v>
          </cell>
          <cell r="J433">
            <v>52.210999999999991</v>
          </cell>
          <cell r="M433">
            <v>52.045170842824589</v>
          </cell>
          <cell r="N433">
            <v>59.261140998505446</v>
          </cell>
          <cell r="O433">
            <v>58.92068575483809</v>
          </cell>
          <cell r="P433">
            <v>43418.036446469247</v>
          </cell>
          <cell r="Q433">
            <v>11.294721960518325</v>
          </cell>
          <cell r="R433">
            <v>11.421052605852152</v>
          </cell>
        </row>
        <row r="434">
          <cell r="A434">
            <v>42992</v>
          </cell>
          <cell r="B434">
            <v>51.29</v>
          </cell>
          <cell r="C434">
            <v>0</v>
          </cell>
          <cell r="D434">
            <v>0</v>
          </cell>
          <cell r="E434">
            <v>51.997</v>
          </cell>
          <cell r="F434">
            <v>42992</v>
          </cell>
          <cell r="G434">
            <v>0</v>
          </cell>
          <cell r="H434">
            <v>13.074454673950401</v>
          </cell>
          <cell r="I434" t="e">
            <v>#DIV/0!</v>
          </cell>
          <cell r="J434">
            <v>51.997</v>
          </cell>
          <cell r="M434">
            <v>52.045170842824589</v>
          </cell>
          <cell r="N434">
            <v>59.261140998505446</v>
          </cell>
          <cell r="O434">
            <v>58.92068575483809</v>
          </cell>
          <cell r="P434">
            <v>43418.036446469247</v>
          </cell>
          <cell r="Q434">
            <v>11.294721960518325</v>
          </cell>
          <cell r="R434">
            <v>11.421052605852152</v>
          </cell>
        </row>
        <row r="435">
          <cell r="A435">
            <v>42993</v>
          </cell>
          <cell r="B435">
            <v>51.66</v>
          </cell>
          <cell r="C435">
            <v>0</v>
          </cell>
          <cell r="D435">
            <v>0</v>
          </cell>
          <cell r="E435">
            <v>52.220000000000006</v>
          </cell>
          <cell r="F435">
            <v>42993</v>
          </cell>
          <cell r="G435">
            <v>0</v>
          </cell>
          <cell r="H435">
            <v>13.113221942473499</v>
          </cell>
          <cell r="I435" t="e">
            <v>#DIV/0!</v>
          </cell>
          <cell r="J435">
            <v>52.220000000000006</v>
          </cell>
          <cell r="M435">
            <v>52.045170842824589</v>
          </cell>
          <cell r="N435">
            <v>59.261140998505446</v>
          </cell>
          <cell r="O435">
            <v>58.92068575483809</v>
          </cell>
          <cell r="P435">
            <v>43418.036446469247</v>
          </cell>
          <cell r="Q435">
            <v>11.294721960518325</v>
          </cell>
          <cell r="R435">
            <v>11.421052605852152</v>
          </cell>
        </row>
        <row r="436">
          <cell r="A436">
            <v>42996</v>
          </cell>
          <cell r="B436">
            <v>52.71</v>
          </cell>
          <cell r="C436">
            <v>0</v>
          </cell>
          <cell r="D436">
            <v>0</v>
          </cell>
          <cell r="E436">
            <v>52.907999999999994</v>
          </cell>
          <cell r="F436">
            <v>42996</v>
          </cell>
          <cell r="G436">
            <v>0</v>
          </cell>
          <cell r="H436">
            <v>13.370717936980199</v>
          </cell>
          <cell r="I436" t="e">
            <v>#DIV/0!</v>
          </cell>
          <cell r="J436">
            <v>52.907999999999994</v>
          </cell>
          <cell r="M436">
            <v>52.045170842824589</v>
          </cell>
          <cell r="N436">
            <v>59.261140998505446</v>
          </cell>
          <cell r="O436">
            <v>58.92068575483809</v>
          </cell>
          <cell r="P436">
            <v>43418.036446469247</v>
          </cell>
          <cell r="Q436">
            <v>11.294721960518325</v>
          </cell>
          <cell r="R436">
            <v>11.421052605852152</v>
          </cell>
        </row>
        <row r="437">
          <cell r="A437">
            <v>42997</v>
          </cell>
          <cell r="B437">
            <v>53.36</v>
          </cell>
          <cell r="C437">
            <v>0</v>
          </cell>
          <cell r="D437">
            <v>0</v>
          </cell>
          <cell r="E437">
            <v>53.451999999999984</v>
          </cell>
          <cell r="F437">
            <v>42997</v>
          </cell>
          <cell r="G437">
            <v>0</v>
          </cell>
          <cell r="H437">
            <v>13.4946974898909</v>
          </cell>
          <cell r="I437" t="e">
            <v>#DIV/0!</v>
          </cell>
          <cell r="J437">
            <v>53.451999999999984</v>
          </cell>
          <cell r="M437">
            <v>52.045170842824589</v>
          </cell>
          <cell r="N437">
            <v>59.261140998505446</v>
          </cell>
          <cell r="O437">
            <v>58.92068575483809</v>
          </cell>
          <cell r="P437">
            <v>43418.036446469247</v>
          </cell>
          <cell r="Q437">
            <v>11.294721960518325</v>
          </cell>
          <cell r="R437">
            <v>11.421052605852152</v>
          </cell>
        </row>
        <row r="438">
          <cell r="A438">
            <v>42998</v>
          </cell>
          <cell r="B438">
            <v>53.75</v>
          </cell>
          <cell r="C438">
            <v>0</v>
          </cell>
          <cell r="D438">
            <v>0</v>
          </cell>
          <cell r="E438">
            <v>53.903999999999996</v>
          </cell>
          <cell r="F438">
            <v>42998</v>
          </cell>
          <cell r="G438">
            <v>0</v>
          </cell>
          <cell r="H438">
            <v>13.647287708857901</v>
          </cell>
          <cell r="I438" t="e">
            <v>#DIV/0!</v>
          </cell>
          <cell r="J438">
            <v>53.903999999999996</v>
          </cell>
          <cell r="M438">
            <v>52.045170842824589</v>
          </cell>
          <cell r="N438">
            <v>59.261140998505446</v>
          </cell>
          <cell r="O438">
            <v>58.92068575483809</v>
          </cell>
          <cell r="P438">
            <v>43418.036446469247</v>
          </cell>
          <cell r="Q438">
            <v>11.294721960518325</v>
          </cell>
          <cell r="R438">
            <v>11.421052605852152</v>
          </cell>
        </row>
        <row r="439">
          <cell r="A439">
            <v>42999</v>
          </cell>
          <cell r="B439">
            <v>54.06</v>
          </cell>
          <cell r="C439">
            <v>0</v>
          </cell>
          <cell r="D439">
            <v>0</v>
          </cell>
          <cell r="E439">
            <v>54.150999999999989</v>
          </cell>
          <cell r="F439">
            <v>42999</v>
          </cell>
          <cell r="G439">
            <v>0</v>
          </cell>
          <cell r="H439">
            <v>13.755171296207999</v>
          </cell>
          <cell r="I439" t="e">
            <v>#DIV/0!</v>
          </cell>
          <cell r="J439">
            <v>54.150999999999989</v>
          </cell>
          <cell r="M439">
            <v>52.045170842824589</v>
          </cell>
          <cell r="N439">
            <v>59.261140998505446</v>
          </cell>
          <cell r="O439">
            <v>58.92068575483809</v>
          </cell>
          <cell r="P439">
            <v>43418.036446469247</v>
          </cell>
          <cell r="Q439">
            <v>11.294721960518325</v>
          </cell>
          <cell r="R439">
            <v>11.421052605852152</v>
          </cell>
        </row>
        <row r="440">
          <cell r="A440">
            <v>43000</v>
          </cell>
          <cell r="B440">
            <v>54.25</v>
          </cell>
          <cell r="C440">
            <v>0</v>
          </cell>
          <cell r="D440">
            <v>0</v>
          </cell>
          <cell r="E440">
            <v>54.084000000000003</v>
          </cell>
          <cell r="F440">
            <v>43000</v>
          </cell>
          <cell r="G440">
            <v>0</v>
          </cell>
          <cell r="H440">
            <v>13.745638952967401</v>
          </cell>
          <cell r="I440" t="e">
            <v>#DIV/0!</v>
          </cell>
          <cell r="J440">
            <v>54.084000000000003</v>
          </cell>
          <cell r="M440">
            <v>52.045170842824589</v>
          </cell>
          <cell r="N440">
            <v>59.261140998505446</v>
          </cell>
          <cell r="O440">
            <v>58.92068575483809</v>
          </cell>
          <cell r="P440">
            <v>43418.036446469247</v>
          </cell>
          <cell r="Q440">
            <v>11.294721960518325</v>
          </cell>
          <cell r="R440">
            <v>11.421052605852152</v>
          </cell>
        </row>
        <row r="441">
          <cell r="A441">
            <v>43003</v>
          </cell>
          <cell r="B441">
            <v>54.03</v>
          </cell>
          <cell r="C441">
            <v>0</v>
          </cell>
          <cell r="D441">
            <v>0</v>
          </cell>
          <cell r="E441">
            <v>53.953999999999994</v>
          </cell>
          <cell r="F441">
            <v>43003</v>
          </cell>
          <cell r="G441">
            <v>0</v>
          </cell>
          <cell r="H441">
            <v>13.802833012411099</v>
          </cell>
          <cell r="I441" t="e">
            <v>#DIV/0!</v>
          </cell>
          <cell r="J441">
            <v>53.953999999999994</v>
          </cell>
          <cell r="M441">
            <v>52.045170842824589</v>
          </cell>
          <cell r="N441">
            <v>59.261140998505446</v>
          </cell>
          <cell r="O441">
            <v>58.92068575483809</v>
          </cell>
          <cell r="P441">
            <v>43418.036446469247</v>
          </cell>
          <cell r="Q441">
            <v>11.294721960518325</v>
          </cell>
          <cell r="R441">
            <v>11.421052605852152</v>
          </cell>
        </row>
        <row r="442">
          <cell r="A442">
            <v>43004</v>
          </cell>
          <cell r="B442">
            <v>53.8</v>
          </cell>
          <cell r="C442">
            <v>0</v>
          </cell>
          <cell r="D442">
            <v>0</v>
          </cell>
          <cell r="E442">
            <v>53.923999999999999</v>
          </cell>
          <cell r="F442">
            <v>43004</v>
          </cell>
          <cell r="G442">
            <v>0</v>
          </cell>
          <cell r="H442">
            <v>14.0220769069453</v>
          </cell>
          <cell r="I442" t="e">
            <v>#DIV/0!</v>
          </cell>
          <cell r="J442">
            <v>53.923999999999999</v>
          </cell>
          <cell r="M442">
            <v>52.045170842824589</v>
          </cell>
          <cell r="N442">
            <v>59.261140998505446</v>
          </cell>
          <cell r="O442">
            <v>58.92068575483809</v>
          </cell>
          <cell r="P442">
            <v>43418.036446469247</v>
          </cell>
          <cell r="Q442">
            <v>11.294721960518325</v>
          </cell>
          <cell r="R442">
            <v>11.421052605852152</v>
          </cell>
        </row>
        <row r="443">
          <cell r="A443">
            <v>43005</v>
          </cell>
          <cell r="B443">
            <v>54.21</v>
          </cell>
          <cell r="C443">
            <v>0</v>
          </cell>
          <cell r="D443">
            <v>0</v>
          </cell>
          <cell r="E443">
            <v>54.80899999999999</v>
          </cell>
          <cell r="F443">
            <v>43005</v>
          </cell>
          <cell r="G443">
            <v>0</v>
          </cell>
          <cell r="H443">
            <v>14.346176577126201</v>
          </cell>
          <cell r="I443" t="e">
            <v>#DIV/0!</v>
          </cell>
          <cell r="J443">
            <v>54.80899999999999</v>
          </cell>
          <cell r="M443">
            <v>52.045170842824589</v>
          </cell>
          <cell r="N443">
            <v>59.261140998505446</v>
          </cell>
          <cell r="O443">
            <v>58.92068575483809</v>
          </cell>
          <cell r="P443">
            <v>43418.036446469247</v>
          </cell>
          <cell r="Q443">
            <v>11.294721960518325</v>
          </cell>
          <cell r="R443">
            <v>11.421052605852152</v>
          </cell>
        </row>
        <row r="444">
          <cell r="A444">
            <v>43006</v>
          </cell>
          <cell r="B444">
            <v>54.25</v>
          </cell>
          <cell r="C444">
            <v>0</v>
          </cell>
          <cell r="D444">
            <v>0</v>
          </cell>
          <cell r="E444">
            <v>54.830999999999996</v>
          </cell>
          <cell r="F444">
            <v>43006</v>
          </cell>
          <cell r="G444">
            <v>0</v>
          </cell>
          <cell r="H444">
            <v>14.3366442338856</v>
          </cell>
          <cell r="I444" t="e">
            <v>#DIV/0!</v>
          </cell>
          <cell r="J444">
            <v>54.830999999999996</v>
          </cell>
          <cell r="M444">
            <v>52.045170842824589</v>
          </cell>
          <cell r="N444">
            <v>59.261140998505446</v>
          </cell>
          <cell r="O444">
            <v>58.92068575483809</v>
          </cell>
          <cell r="P444">
            <v>43418.036446469247</v>
          </cell>
          <cell r="Q444">
            <v>11.294721960518325</v>
          </cell>
          <cell r="R444">
            <v>11.421052605852152</v>
          </cell>
        </row>
        <row r="445">
          <cell r="A445">
            <v>43007</v>
          </cell>
          <cell r="B445">
            <v>55.15</v>
          </cell>
          <cell r="C445">
            <v>0</v>
          </cell>
          <cell r="D445">
            <v>0</v>
          </cell>
          <cell r="E445">
            <v>55.069000000000003</v>
          </cell>
          <cell r="F445">
            <v>43007</v>
          </cell>
          <cell r="G445">
            <v>0</v>
          </cell>
          <cell r="H445">
            <v>14.517758755457301</v>
          </cell>
          <cell r="I445" t="e">
            <v>#DIV/0!</v>
          </cell>
          <cell r="J445">
            <v>55.069000000000003</v>
          </cell>
          <cell r="M445">
            <v>52.045170842824589</v>
          </cell>
          <cell r="N445">
            <v>59.261140998505446</v>
          </cell>
          <cell r="O445">
            <v>58.92068575483809</v>
          </cell>
          <cell r="P445">
            <v>43418.036446469247</v>
          </cell>
          <cell r="Q445">
            <v>11.294721960518325</v>
          </cell>
          <cell r="R445">
            <v>11.421052605852152</v>
          </cell>
        </row>
        <row r="446">
          <cell r="A446">
            <v>43010</v>
          </cell>
          <cell r="B446">
            <v>55.47</v>
          </cell>
          <cell r="C446">
            <v>0</v>
          </cell>
          <cell r="D446">
            <v>0</v>
          </cell>
          <cell r="E446">
            <v>55.380999999999993</v>
          </cell>
          <cell r="F446">
            <v>43010</v>
          </cell>
          <cell r="G446">
            <v>0</v>
          </cell>
          <cell r="H446">
            <v>14.517758755457301</v>
          </cell>
          <cell r="I446" t="e">
            <v>#DIV/0!</v>
          </cell>
          <cell r="J446">
            <v>55.380999999999993</v>
          </cell>
          <cell r="M446">
            <v>52.045170842824589</v>
          </cell>
          <cell r="N446">
            <v>59.261140998505446</v>
          </cell>
          <cell r="O446">
            <v>58.92068575483809</v>
          </cell>
          <cell r="P446">
            <v>43418.036446469247</v>
          </cell>
          <cell r="Q446">
            <v>11.294721960518325</v>
          </cell>
          <cell r="R446">
            <v>11.421052605852152</v>
          </cell>
        </row>
        <row r="447">
          <cell r="A447">
            <v>43011</v>
          </cell>
          <cell r="B447">
            <v>55.58</v>
          </cell>
          <cell r="C447">
            <v>0</v>
          </cell>
          <cell r="D447">
            <v>0</v>
          </cell>
          <cell r="E447">
            <v>55.320999999999991</v>
          </cell>
          <cell r="F447">
            <v>43011</v>
          </cell>
          <cell r="G447">
            <v>0</v>
          </cell>
          <cell r="H447">
            <v>14.4605646960136</v>
          </cell>
          <cell r="I447" t="e">
            <v>#DIV/0!</v>
          </cell>
          <cell r="J447">
            <v>55.320999999999991</v>
          </cell>
          <cell r="M447">
            <v>52.045170842824589</v>
          </cell>
          <cell r="N447">
            <v>59.261140998505446</v>
          </cell>
          <cell r="O447">
            <v>58.92068575483809</v>
          </cell>
          <cell r="P447">
            <v>43418.036446469247</v>
          </cell>
          <cell r="Q447">
            <v>11.294721960518325</v>
          </cell>
          <cell r="R447">
            <v>11.421052605852152</v>
          </cell>
        </row>
        <row r="448">
          <cell r="A448">
            <v>43012</v>
          </cell>
          <cell r="B448">
            <v>54.96</v>
          </cell>
          <cell r="C448">
            <v>0</v>
          </cell>
          <cell r="D448">
            <v>0</v>
          </cell>
          <cell r="E448">
            <v>55.101000000000013</v>
          </cell>
          <cell r="F448">
            <v>43012</v>
          </cell>
          <cell r="G448">
            <v>0</v>
          </cell>
          <cell r="H448">
            <v>14.3941850926226</v>
          </cell>
          <cell r="I448" t="e">
            <v>#DIV/0!</v>
          </cell>
          <cell r="J448">
            <v>55.101000000000013</v>
          </cell>
          <cell r="M448">
            <v>52.045170842824589</v>
          </cell>
          <cell r="N448">
            <v>59.261140998505446</v>
          </cell>
          <cell r="O448">
            <v>58.92068575483809</v>
          </cell>
          <cell r="P448">
            <v>43418.036446469247</v>
          </cell>
          <cell r="Q448">
            <v>11.294721960518325</v>
          </cell>
          <cell r="R448">
            <v>11.421052605852152</v>
          </cell>
        </row>
        <row r="449">
          <cell r="A449">
            <v>43013</v>
          </cell>
          <cell r="B449">
            <v>55.39</v>
          </cell>
          <cell r="C449">
            <v>0</v>
          </cell>
          <cell r="D449">
            <v>0</v>
          </cell>
          <cell r="E449">
            <v>55.875999999999998</v>
          </cell>
          <cell r="F449">
            <v>43013</v>
          </cell>
          <cell r="G449">
            <v>0</v>
          </cell>
          <cell r="H449">
            <v>14.572835547411801</v>
          </cell>
          <cell r="I449" t="e">
            <v>#DIV/0!</v>
          </cell>
          <cell r="J449">
            <v>55.875999999999998</v>
          </cell>
          <cell r="M449">
            <v>52.045170842824589</v>
          </cell>
          <cell r="N449">
            <v>59.261140998505446</v>
          </cell>
          <cell r="O449">
            <v>58.92068575483809</v>
          </cell>
          <cell r="P449">
            <v>43418.036446469247</v>
          </cell>
          <cell r="Q449">
            <v>11.294721960518325</v>
          </cell>
          <cell r="R449">
            <v>11.421052605852152</v>
          </cell>
        </row>
        <row r="450">
          <cell r="A450">
            <v>43014</v>
          </cell>
          <cell r="B450">
            <v>55.58</v>
          </cell>
          <cell r="C450">
            <v>0</v>
          </cell>
          <cell r="D450">
            <v>0</v>
          </cell>
          <cell r="E450">
            <v>55.919000000000004</v>
          </cell>
          <cell r="F450">
            <v>43014</v>
          </cell>
          <cell r="G450">
            <v>0</v>
          </cell>
          <cell r="H450">
            <v>14.523614002253501</v>
          </cell>
          <cell r="I450" t="e">
            <v>#DIV/0!</v>
          </cell>
          <cell r="J450">
            <v>55.919000000000004</v>
          </cell>
          <cell r="M450">
            <v>52.045170842824589</v>
          </cell>
          <cell r="N450">
            <v>59.261140998505446</v>
          </cell>
          <cell r="O450">
            <v>58.92068575483809</v>
          </cell>
          <cell r="P450">
            <v>43418.036446469247</v>
          </cell>
          <cell r="Q450">
            <v>11.294721960518325</v>
          </cell>
          <cell r="R450">
            <v>11.421052605852152</v>
          </cell>
        </row>
        <row r="451">
          <cell r="A451">
            <v>43017</v>
          </cell>
          <cell r="B451">
            <v>55.14</v>
          </cell>
          <cell r="C451">
            <v>0</v>
          </cell>
          <cell r="D451">
            <v>0</v>
          </cell>
          <cell r="E451">
            <v>55.67</v>
          </cell>
          <cell r="F451">
            <v>43017</v>
          </cell>
          <cell r="G451">
            <v>0</v>
          </cell>
          <cell r="H451">
            <v>14.332639459160101</v>
          </cell>
          <cell r="I451" t="e">
            <v>#DIV/0!</v>
          </cell>
          <cell r="J451">
            <v>55.67</v>
          </cell>
          <cell r="M451">
            <v>52.045170842824589</v>
          </cell>
          <cell r="N451">
            <v>59.261140998505446</v>
          </cell>
          <cell r="O451">
            <v>58.92068575483809</v>
          </cell>
          <cell r="P451">
            <v>43418.036446469247</v>
          </cell>
          <cell r="Q451">
            <v>11.294721960518325</v>
          </cell>
          <cell r="R451">
            <v>11.421052605852152</v>
          </cell>
        </row>
        <row r="452">
          <cell r="A452">
            <v>43018</v>
          </cell>
          <cell r="B452">
            <v>55.61</v>
          </cell>
          <cell r="C452">
            <v>0</v>
          </cell>
          <cell r="D452">
            <v>0</v>
          </cell>
          <cell r="E452">
            <v>55.98899999999999</v>
          </cell>
          <cell r="F452">
            <v>43018</v>
          </cell>
          <cell r="G452">
            <v>0</v>
          </cell>
          <cell r="H452">
            <v>14.504123533801501</v>
          </cell>
          <cell r="I452" t="e">
            <v>#DIV/0!</v>
          </cell>
          <cell r="J452">
            <v>55.98899999999999</v>
          </cell>
          <cell r="M452">
            <v>52.045170842824589</v>
          </cell>
          <cell r="N452">
            <v>59.261140998505446</v>
          </cell>
          <cell r="O452">
            <v>58.92068575483809</v>
          </cell>
          <cell r="P452">
            <v>43418.036446469247</v>
          </cell>
          <cell r="Q452">
            <v>11.294721960518325</v>
          </cell>
          <cell r="R452">
            <v>11.421052605852152</v>
          </cell>
        </row>
        <row r="453">
          <cell r="A453">
            <v>43019</v>
          </cell>
          <cell r="B453">
            <v>55.66</v>
          </cell>
          <cell r="C453">
            <v>0</v>
          </cell>
          <cell r="D453">
            <v>0</v>
          </cell>
          <cell r="E453">
            <v>55.762000000000015</v>
          </cell>
          <cell r="F453">
            <v>43019</v>
          </cell>
          <cell r="G453">
            <v>0</v>
          </cell>
          <cell r="H453">
            <v>14.3860118990684</v>
          </cell>
          <cell r="I453" t="e">
            <v>#DIV/0!</v>
          </cell>
          <cell r="J453">
            <v>55.762000000000015</v>
          </cell>
          <cell r="M453">
            <v>52.045170842824589</v>
          </cell>
          <cell r="N453">
            <v>59.261140998505446</v>
          </cell>
          <cell r="O453">
            <v>58.92068575483809</v>
          </cell>
          <cell r="P453">
            <v>43418.036446469247</v>
          </cell>
          <cell r="Q453">
            <v>11.294721960518325</v>
          </cell>
          <cell r="R453">
            <v>11.421052605852152</v>
          </cell>
        </row>
        <row r="454">
          <cell r="A454">
            <v>43020</v>
          </cell>
          <cell r="B454">
            <v>55.21</v>
          </cell>
          <cell r="C454">
            <v>0</v>
          </cell>
          <cell r="D454">
            <v>0</v>
          </cell>
          <cell r="E454">
            <v>55.089000000000013</v>
          </cell>
          <cell r="F454">
            <v>43020</v>
          </cell>
          <cell r="G454">
            <v>0</v>
          </cell>
          <cell r="H454">
            <v>14.2616647217493</v>
          </cell>
          <cell r="I454" t="e">
            <v>#DIV/0!</v>
          </cell>
          <cell r="J454">
            <v>55.089000000000013</v>
          </cell>
          <cell r="M454">
            <v>52.045170842824589</v>
          </cell>
          <cell r="N454">
            <v>59.261140998505446</v>
          </cell>
          <cell r="O454">
            <v>58.92068575483809</v>
          </cell>
          <cell r="P454">
            <v>43418.036446469247</v>
          </cell>
          <cell r="Q454">
            <v>11.294721960518325</v>
          </cell>
          <cell r="R454">
            <v>11.421052605852152</v>
          </cell>
        </row>
        <row r="455">
          <cell r="A455">
            <v>43021</v>
          </cell>
          <cell r="B455">
            <v>53.69</v>
          </cell>
          <cell r="C455">
            <v>0</v>
          </cell>
          <cell r="D455">
            <v>0</v>
          </cell>
          <cell r="E455">
            <v>54.89200000000001</v>
          </cell>
          <cell r="F455">
            <v>43021</v>
          </cell>
          <cell r="G455">
            <v>0</v>
          </cell>
          <cell r="H455">
            <v>14.1851433818606</v>
          </cell>
          <cell r="I455" t="e">
            <v>#DIV/0!</v>
          </cell>
          <cell r="J455">
            <v>54.89200000000001</v>
          </cell>
          <cell r="M455">
            <v>52.045170842824589</v>
          </cell>
          <cell r="N455">
            <v>59.261140998505446</v>
          </cell>
          <cell r="O455">
            <v>58.92068575483809</v>
          </cell>
          <cell r="P455">
            <v>43418.036446469247</v>
          </cell>
          <cell r="Q455">
            <v>11.294721960518325</v>
          </cell>
          <cell r="R455">
            <v>11.421052605852152</v>
          </cell>
        </row>
        <row r="456">
          <cell r="A456">
            <v>43024</v>
          </cell>
          <cell r="B456">
            <v>53.8</v>
          </cell>
          <cell r="C456">
            <v>0</v>
          </cell>
          <cell r="D456">
            <v>0</v>
          </cell>
          <cell r="E456">
            <v>55.37299999999999</v>
          </cell>
          <cell r="F456">
            <v>43024</v>
          </cell>
          <cell r="G456">
            <v>0</v>
          </cell>
          <cell r="H456">
            <v>14.3209971089966</v>
          </cell>
          <cell r="I456" t="e">
            <v>#DIV/0!</v>
          </cell>
          <cell r="J456">
            <v>55.37299999999999</v>
          </cell>
          <cell r="M456">
            <v>52.045170842824589</v>
          </cell>
          <cell r="N456">
            <v>59.261140998505446</v>
          </cell>
          <cell r="O456">
            <v>58.92068575483809</v>
          </cell>
          <cell r="P456">
            <v>43418.036446469247</v>
          </cell>
          <cell r="Q456">
            <v>11.294721960518325</v>
          </cell>
          <cell r="R456">
            <v>11.421052605852152</v>
          </cell>
        </row>
        <row r="457">
          <cell r="A457">
            <v>43025</v>
          </cell>
          <cell r="B457">
            <v>53.19</v>
          </cell>
          <cell r="C457">
            <v>0</v>
          </cell>
          <cell r="D457">
            <v>0</v>
          </cell>
          <cell r="E457">
            <v>55.077999999999996</v>
          </cell>
          <cell r="F457">
            <v>43025</v>
          </cell>
          <cell r="G457">
            <v>0</v>
          </cell>
          <cell r="H457">
            <v>14.203071245987999</v>
          </cell>
          <cell r="I457" t="e">
            <v>#DIV/0!</v>
          </cell>
          <cell r="J457">
            <v>55.077999999999996</v>
          </cell>
          <cell r="M457">
            <v>52.045170842824589</v>
          </cell>
          <cell r="N457">
            <v>59.261140998505446</v>
          </cell>
          <cell r="O457">
            <v>58.92068575483809</v>
          </cell>
          <cell r="P457">
            <v>43418.036446469247</v>
          </cell>
          <cell r="Q457">
            <v>11.294721960518325</v>
          </cell>
          <cell r="R457">
            <v>11.421052605852152</v>
          </cell>
        </row>
        <row r="458">
          <cell r="A458">
            <v>43026</v>
          </cell>
          <cell r="B458">
            <v>53.41</v>
          </cell>
          <cell r="C458">
            <v>0</v>
          </cell>
          <cell r="D458">
            <v>0</v>
          </cell>
          <cell r="E458">
            <v>55.298000000000016</v>
          </cell>
          <cell r="F458">
            <v>43026</v>
          </cell>
          <cell r="G458">
            <v>0</v>
          </cell>
          <cell r="H458">
            <v>14.318387115373501</v>
          </cell>
          <cell r="I458" t="e">
            <v>#DIV/0!</v>
          </cell>
          <cell r="J458">
            <v>55.298000000000016</v>
          </cell>
          <cell r="M458">
            <v>52.045170842824589</v>
          </cell>
          <cell r="N458">
            <v>59.261140998505446</v>
          </cell>
          <cell r="O458">
            <v>58.92068575483809</v>
          </cell>
          <cell r="P458">
            <v>43418.036446469247</v>
          </cell>
          <cell r="Q458">
            <v>11.294721960518325</v>
          </cell>
          <cell r="R458">
            <v>11.421052605852152</v>
          </cell>
        </row>
        <row r="459">
          <cell r="A459">
            <v>43027</v>
          </cell>
          <cell r="B459">
            <v>53.75</v>
          </cell>
          <cell r="C459">
            <v>0</v>
          </cell>
          <cell r="D459">
            <v>0</v>
          </cell>
          <cell r="E459">
            <v>55.381000000000007</v>
          </cell>
          <cell r="F459">
            <v>43027</v>
          </cell>
          <cell r="G459">
            <v>0</v>
          </cell>
          <cell r="H459">
            <v>14.385654705848401</v>
          </cell>
          <cell r="I459" t="e">
            <v>#DIV/0!</v>
          </cell>
          <cell r="J459">
            <v>55.381000000000007</v>
          </cell>
          <cell r="M459">
            <v>52.045170842824589</v>
          </cell>
          <cell r="N459">
            <v>59.261140998505446</v>
          </cell>
          <cell r="O459">
            <v>58.92068575483809</v>
          </cell>
          <cell r="P459">
            <v>43418.036446469247</v>
          </cell>
          <cell r="Q459">
            <v>11.294721960518325</v>
          </cell>
          <cell r="R459">
            <v>11.421052605852152</v>
          </cell>
        </row>
        <row r="460">
          <cell r="A460">
            <v>43028</v>
          </cell>
          <cell r="B460">
            <v>54.92</v>
          </cell>
          <cell r="C460">
            <v>0</v>
          </cell>
          <cell r="D460">
            <v>0</v>
          </cell>
          <cell r="E460">
            <v>56.108000000000004</v>
          </cell>
          <cell r="F460">
            <v>43028</v>
          </cell>
          <cell r="G460">
            <v>0</v>
          </cell>
          <cell r="H460">
            <v>14.6258961004017</v>
          </cell>
          <cell r="I460" t="e">
            <v>#DIV/0!</v>
          </cell>
          <cell r="J460">
            <v>56.108000000000004</v>
          </cell>
          <cell r="M460">
            <v>52.045170842824589</v>
          </cell>
          <cell r="N460">
            <v>59.261140998505446</v>
          </cell>
          <cell r="O460">
            <v>58.92068575483809</v>
          </cell>
          <cell r="P460">
            <v>43418.036446469247</v>
          </cell>
          <cell r="Q460">
            <v>11.294721960518325</v>
          </cell>
          <cell r="R460">
            <v>11.421052605852152</v>
          </cell>
        </row>
        <row r="461">
          <cell r="A461">
            <v>43031</v>
          </cell>
          <cell r="B461">
            <v>54.91</v>
          </cell>
          <cell r="C461">
            <v>0</v>
          </cell>
          <cell r="D461">
            <v>0</v>
          </cell>
          <cell r="E461">
            <v>55.983000000000004</v>
          </cell>
          <cell r="F461">
            <v>43031</v>
          </cell>
          <cell r="G461">
            <v>0</v>
          </cell>
          <cell r="H461">
            <v>14.529799542580401</v>
          </cell>
          <cell r="I461" t="e">
            <v>#DIV/0!</v>
          </cell>
          <cell r="J461">
            <v>55.983000000000004</v>
          </cell>
          <cell r="M461">
            <v>52.045170842824589</v>
          </cell>
          <cell r="N461">
            <v>59.261140998505446</v>
          </cell>
          <cell r="O461">
            <v>58.92068575483809</v>
          </cell>
          <cell r="P461">
            <v>43418.036446469247</v>
          </cell>
          <cell r="Q461">
            <v>11.294721960518325</v>
          </cell>
          <cell r="R461">
            <v>11.421052605852152</v>
          </cell>
        </row>
        <row r="462">
          <cell r="A462">
            <v>43032</v>
          </cell>
          <cell r="B462">
            <v>55.42</v>
          </cell>
          <cell r="C462">
            <v>0</v>
          </cell>
          <cell r="D462">
            <v>0</v>
          </cell>
          <cell r="E462">
            <v>56.51400000000001</v>
          </cell>
          <cell r="F462">
            <v>43032</v>
          </cell>
          <cell r="G462">
            <v>0</v>
          </cell>
          <cell r="H462">
            <v>14.243148252354599</v>
          </cell>
          <cell r="I462" t="e">
            <v>#DIV/0!</v>
          </cell>
          <cell r="J462">
            <v>56.51400000000001</v>
          </cell>
          <cell r="M462">
            <v>52.045170842824589</v>
          </cell>
          <cell r="N462">
            <v>59.261140998505446</v>
          </cell>
          <cell r="O462">
            <v>58.92068575483809</v>
          </cell>
          <cell r="P462">
            <v>43418.036446469247</v>
          </cell>
          <cell r="Q462">
            <v>11.294721960518325</v>
          </cell>
          <cell r="R462">
            <v>11.421052605852152</v>
          </cell>
        </row>
        <row r="463">
          <cell r="A463">
            <v>43033</v>
          </cell>
          <cell r="B463">
            <v>55.25</v>
          </cell>
          <cell r="C463">
            <v>0</v>
          </cell>
          <cell r="D463">
            <v>0</v>
          </cell>
          <cell r="E463">
            <v>56.390000000000008</v>
          </cell>
          <cell r="F463">
            <v>43033</v>
          </cell>
          <cell r="G463">
            <v>0</v>
          </cell>
          <cell r="H463">
            <v>14.315924972416299</v>
          </cell>
          <cell r="I463" t="e">
            <v>#DIV/0!</v>
          </cell>
          <cell r="J463">
            <v>56.390000000000008</v>
          </cell>
          <cell r="M463">
            <v>52.045170842824589</v>
          </cell>
          <cell r="N463">
            <v>59.261140998505446</v>
          </cell>
          <cell r="O463">
            <v>58.92068575483809</v>
          </cell>
          <cell r="P463">
            <v>43418.036446469247</v>
          </cell>
          <cell r="Q463">
            <v>11.294721960518325</v>
          </cell>
          <cell r="R463">
            <v>11.421052605852152</v>
          </cell>
        </row>
        <row r="464">
          <cell r="A464">
            <v>43034</v>
          </cell>
          <cell r="B464">
            <v>55.62</v>
          </cell>
          <cell r="C464">
            <v>0</v>
          </cell>
          <cell r="D464">
            <v>0</v>
          </cell>
          <cell r="E464">
            <v>56.782999999999994</v>
          </cell>
          <cell r="F464">
            <v>43034</v>
          </cell>
          <cell r="G464">
            <v>0</v>
          </cell>
          <cell r="H464">
            <v>14.537663675150799</v>
          </cell>
          <cell r="I464" t="e">
            <v>#DIV/0!</v>
          </cell>
          <cell r="J464">
            <v>56.782999999999994</v>
          </cell>
          <cell r="M464">
            <v>52.045170842824589</v>
          </cell>
          <cell r="N464">
            <v>59.261140998505446</v>
          </cell>
          <cell r="O464">
            <v>58.92068575483809</v>
          </cell>
          <cell r="P464">
            <v>43418.036446469247</v>
          </cell>
          <cell r="Q464">
            <v>11.294721960518325</v>
          </cell>
          <cell r="R464">
            <v>11.421052605852152</v>
          </cell>
        </row>
        <row r="465">
          <cell r="A465">
            <v>43035</v>
          </cell>
          <cell r="B465">
            <v>55.87</v>
          </cell>
          <cell r="C465">
            <v>0</v>
          </cell>
          <cell r="D465">
            <v>0</v>
          </cell>
          <cell r="E465">
            <v>56.857000000000006</v>
          </cell>
          <cell r="F465">
            <v>43035</v>
          </cell>
          <cell r="G465">
            <v>0</v>
          </cell>
          <cell r="H465">
            <v>14.454906576430799</v>
          </cell>
          <cell r="I465" t="e">
            <v>#DIV/0!</v>
          </cell>
          <cell r="J465">
            <v>56.857000000000006</v>
          </cell>
          <cell r="M465">
            <v>52.045170842824589</v>
          </cell>
          <cell r="N465">
            <v>59.261140998505446</v>
          </cell>
          <cell r="O465">
            <v>58.92068575483809</v>
          </cell>
          <cell r="P465">
            <v>43418.036446469247</v>
          </cell>
          <cell r="Q465">
            <v>11.294721960518325</v>
          </cell>
          <cell r="R465">
            <v>11.421052605852152</v>
          </cell>
        </row>
        <row r="466">
          <cell r="A466">
            <v>43038</v>
          </cell>
          <cell r="B466">
            <v>55.85</v>
          </cell>
          <cell r="C466">
            <v>0</v>
          </cell>
          <cell r="D466">
            <v>0</v>
          </cell>
          <cell r="E466">
            <v>56.65100000000001</v>
          </cell>
          <cell r="F466">
            <v>43038</v>
          </cell>
          <cell r="G466">
            <v>0</v>
          </cell>
          <cell r="H466">
            <v>14.344563778137401</v>
          </cell>
          <cell r="I466" t="e">
            <v>#DIV/0!</v>
          </cell>
          <cell r="J466">
            <v>56.65100000000001</v>
          </cell>
          <cell r="M466">
            <v>52.045170842824589</v>
          </cell>
          <cell r="N466">
            <v>59.261140998505446</v>
          </cell>
          <cell r="O466">
            <v>58.92068575483809</v>
          </cell>
          <cell r="P466">
            <v>43418.036446469247</v>
          </cell>
          <cell r="Q466">
            <v>11.294721960518325</v>
          </cell>
          <cell r="R466">
            <v>11.421052605852152</v>
          </cell>
        </row>
        <row r="467">
          <cell r="A467">
            <v>43039</v>
          </cell>
          <cell r="B467">
            <v>56.14</v>
          </cell>
          <cell r="C467">
            <v>0</v>
          </cell>
          <cell r="D467">
            <v>0</v>
          </cell>
          <cell r="E467">
            <v>56.475000000000001</v>
          </cell>
          <cell r="F467">
            <v>43039</v>
          </cell>
          <cell r="G467">
            <v>0</v>
          </cell>
          <cell r="H467">
            <v>14.234220979844</v>
          </cell>
          <cell r="I467" t="e">
            <v>#DIV/0!</v>
          </cell>
          <cell r="J467">
            <v>56.475000000000001</v>
          </cell>
          <cell r="M467">
            <v>52.045170842824589</v>
          </cell>
          <cell r="N467">
            <v>59.261140998505446</v>
          </cell>
          <cell r="O467">
            <v>58.92068575483809</v>
          </cell>
          <cell r="P467">
            <v>43418.036446469247</v>
          </cell>
          <cell r="Q467">
            <v>11.294721960518325</v>
          </cell>
          <cell r="R467">
            <v>11.421052605852152</v>
          </cell>
        </row>
        <row r="468">
          <cell r="A468">
            <v>43040</v>
          </cell>
          <cell r="B468">
            <v>56.21</v>
          </cell>
          <cell r="C468">
            <v>0</v>
          </cell>
          <cell r="D468">
            <v>0</v>
          </cell>
          <cell r="E468">
            <v>56.677999999999997</v>
          </cell>
          <cell r="F468">
            <v>43040</v>
          </cell>
          <cell r="G468">
            <v>0</v>
          </cell>
          <cell r="H468">
            <v>14.302916655176499</v>
          </cell>
          <cell r="I468" t="e">
            <v>#DIV/0!</v>
          </cell>
          <cell r="J468">
            <v>56.677999999999997</v>
          </cell>
          <cell r="M468">
            <v>52.045170842824589</v>
          </cell>
          <cell r="N468">
            <v>59.261140998505446</v>
          </cell>
          <cell r="O468">
            <v>58.92068575483809</v>
          </cell>
          <cell r="P468">
            <v>43418.036446469247</v>
          </cell>
          <cell r="Q468">
            <v>11.294721960518325</v>
          </cell>
          <cell r="R468">
            <v>11.421052605852152</v>
          </cell>
        </row>
        <row r="469">
          <cell r="A469">
            <v>43041</v>
          </cell>
          <cell r="B469">
            <v>56.48</v>
          </cell>
          <cell r="C469">
            <v>0</v>
          </cell>
          <cell r="D469">
            <v>0</v>
          </cell>
          <cell r="E469">
            <v>57.112000000000009</v>
          </cell>
          <cell r="F469">
            <v>43041</v>
          </cell>
          <cell r="G469">
            <v>0</v>
          </cell>
          <cell r="H469">
            <v>14.4407982424694</v>
          </cell>
          <cell r="I469" t="e">
            <v>#DIV/0!</v>
          </cell>
          <cell r="J469">
            <v>57.112000000000009</v>
          </cell>
          <cell r="M469">
            <v>52.045170842824589</v>
          </cell>
          <cell r="N469">
            <v>59.261140998505446</v>
          </cell>
          <cell r="O469">
            <v>58.92068575483809</v>
          </cell>
          <cell r="P469">
            <v>43418.036446469247</v>
          </cell>
          <cell r="Q469">
            <v>11.294721960518325</v>
          </cell>
          <cell r="R469">
            <v>11.421052605852152</v>
          </cell>
        </row>
        <row r="470">
          <cell r="A470">
            <v>43042</v>
          </cell>
          <cell r="B470">
            <v>56.35</v>
          </cell>
          <cell r="C470">
            <v>0</v>
          </cell>
          <cell r="D470">
            <v>0</v>
          </cell>
          <cell r="E470">
            <v>56.994999999999983</v>
          </cell>
          <cell r="F470">
            <v>43042</v>
          </cell>
          <cell r="G470">
            <v>0</v>
          </cell>
          <cell r="H470">
            <v>14.532719300664599</v>
          </cell>
          <cell r="I470" t="e">
            <v>#DIV/0!</v>
          </cell>
          <cell r="J470">
            <v>56.994999999999983</v>
          </cell>
          <cell r="M470">
            <v>52.045170842824589</v>
          </cell>
          <cell r="N470">
            <v>59.261140998505446</v>
          </cell>
          <cell r="O470">
            <v>58.92068575483809</v>
          </cell>
          <cell r="P470">
            <v>43418.036446469247</v>
          </cell>
          <cell r="Q470">
            <v>11.294721960518325</v>
          </cell>
          <cell r="R470">
            <v>11.421052605852152</v>
          </cell>
        </row>
        <row r="471">
          <cell r="A471">
            <v>43045</v>
          </cell>
          <cell r="B471">
            <v>56.18</v>
          </cell>
          <cell r="C471">
            <v>0</v>
          </cell>
          <cell r="D471">
            <v>0</v>
          </cell>
          <cell r="E471">
            <v>56.910000000000004</v>
          </cell>
          <cell r="F471">
            <v>43045</v>
          </cell>
          <cell r="G471">
            <v>0</v>
          </cell>
          <cell r="H471">
            <v>14.5970640414012</v>
          </cell>
          <cell r="I471" t="e">
            <v>#DIV/0!</v>
          </cell>
          <cell r="J471">
            <v>56.910000000000004</v>
          </cell>
          <cell r="M471">
            <v>52.045170842824589</v>
          </cell>
          <cell r="N471">
            <v>59.261140998505446</v>
          </cell>
          <cell r="O471">
            <v>58.92068575483809</v>
          </cell>
          <cell r="P471">
            <v>43418.036446469247</v>
          </cell>
          <cell r="Q471">
            <v>11.294721960518325</v>
          </cell>
          <cell r="R471">
            <v>11.421052605852152</v>
          </cell>
        </row>
        <row r="472">
          <cell r="A472">
            <v>43046</v>
          </cell>
          <cell r="B472">
            <v>55.05</v>
          </cell>
          <cell r="C472">
            <v>0</v>
          </cell>
          <cell r="D472">
            <v>0</v>
          </cell>
          <cell r="E472">
            <v>55.451000000000001</v>
          </cell>
          <cell r="F472">
            <v>43046</v>
          </cell>
          <cell r="G472">
            <v>0</v>
          </cell>
          <cell r="H472">
            <v>14.2201877028008</v>
          </cell>
          <cell r="I472" t="e">
            <v>#DIV/0!</v>
          </cell>
          <cell r="J472">
            <v>55.451000000000001</v>
          </cell>
          <cell r="M472">
            <v>52.045170842824589</v>
          </cell>
          <cell r="N472">
            <v>59.261140998505446</v>
          </cell>
          <cell r="O472">
            <v>58.92068575483809</v>
          </cell>
          <cell r="P472">
            <v>43418.036446469247</v>
          </cell>
          <cell r="Q472">
            <v>11.294721960518325</v>
          </cell>
          <cell r="R472">
            <v>11.421052605852152</v>
          </cell>
        </row>
        <row r="473">
          <cell r="A473">
            <v>43047</v>
          </cell>
          <cell r="B473">
            <v>54.26</v>
          </cell>
          <cell r="C473">
            <v>0</v>
          </cell>
          <cell r="D473">
            <v>0</v>
          </cell>
          <cell r="E473">
            <v>54.968999999999994</v>
          </cell>
          <cell r="F473">
            <v>43047</v>
          </cell>
          <cell r="G473">
            <v>0</v>
          </cell>
          <cell r="H473">
            <v>14.1190745387861</v>
          </cell>
          <cell r="I473" t="e">
            <v>#DIV/0!</v>
          </cell>
          <cell r="J473">
            <v>54.968999999999994</v>
          </cell>
          <cell r="M473">
            <v>52.045170842824589</v>
          </cell>
          <cell r="N473">
            <v>59.261140998505446</v>
          </cell>
          <cell r="O473">
            <v>58.92068575483809</v>
          </cell>
          <cell r="P473">
            <v>43418.036446469247</v>
          </cell>
          <cell r="Q473">
            <v>11.294721960518325</v>
          </cell>
          <cell r="R473">
            <v>11.421052605852152</v>
          </cell>
        </row>
        <row r="474">
          <cell r="A474">
            <v>43048</v>
          </cell>
          <cell r="B474">
            <v>54</v>
          </cell>
          <cell r="C474">
            <v>0</v>
          </cell>
          <cell r="D474">
            <v>0</v>
          </cell>
          <cell r="E474">
            <v>54.590000000000011</v>
          </cell>
          <cell r="F474">
            <v>43048</v>
          </cell>
          <cell r="G474">
            <v>0</v>
          </cell>
          <cell r="H474">
            <v>14.0455376922299</v>
          </cell>
          <cell r="I474" t="e">
            <v>#DIV/0!</v>
          </cell>
          <cell r="J474">
            <v>54.590000000000011</v>
          </cell>
          <cell r="M474">
            <v>52.045170842824589</v>
          </cell>
          <cell r="N474">
            <v>59.261140998505446</v>
          </cell>
          <cell r="O474">
            <v>58.92068575483809</v>
          </cell>
          <cell r="P474">
            <v>43418.036446469247</v>
          </cell>
          <cell r="Q474">
            <v>11.294721960518325</v>
          </cell>
          <cell r="R474">
            <v>11.421052605852152</v>
          </cell>
        </row>
        <row r="475">
          <cell r="A475">
            <v>43049</v>
          </cell>
          <cell r="B475">
            <v>53.82</v>
          </cell>
          <cell r="C475">
            <v>0</v>
          </cell>
          <cell r="D475">
            <v>0</v>
          </cell>
          <cell r="E475">
            <v>54.372989999999994</v>
          </cell>
          <cell r="F475">
            <v>43049</v>
          </cell>
          <cell r="G475">
            <v>0</v>
          </cell>
          <cell r="H475">
            <v>13.944424528215199</v>
          </cell>
          <cell r="I475" t="e">
            <v>#DIV/0!</v>
          </cell>
          <cell r="J475">
            <v>54.372989999999994</v>
          </cell>
          <cell r="M475">
            <v>52.045170842824589</v>
          </cell>
          <cell r="N475">
            <v>59.261140998505446</v>
          </cell>
          <cell r="O475">
            <v>58.92068575483809</v>
          </cell>
          <cell r="P475">
            <v>43418.036446469247</v>
          </cell>
          <cell r="Q475">
            <v>11.294721960518325</v>
          </cell>
          <cell r="R475">
            <v>11.421052605852152</v>
          </cell>
        </row>
        <row r="476">
          <cell r="A476">
            <v>43052</v>
          </cell>
          <cell r="B476">
            <v>53.72</v>
          </cell>
          <cell r="C476">
            <v>0</v>
          </cell>
          <cell r="D476">
            <v>0</v>
          </cell>
          <cell r="E476">
            <v>54.552999999999997</v>
          </cell>
          <cell r="F476">
            <v>43052</v>
          </cell>
          <cell r="G476">
            <v>0</v>
          </cell>
          <cell r="H476">
            <v>14.1926113853423</v>
          </cell>
          <cell r="I476" t="e">
            <v>#DIV/0!</v>
          </cell>
          <cell r="J476">
            <v>54.552999999999997</v>
          </cell>
          <cell r="M476">
            <v>52.045170842824589</v>
          </cell>
          <cell r="N476">
            <v>59.261140998505446</v>
          </cell>
          <cell r="O476">
            <v>58.92068575483809</v>
          </cell>
          <cell r="P476">
            <v>43418.036446469247</v>
          </cell>
          <cell r="Q476">
            <v>11.294721960518325</v>
          </cell>
          <cell r="R476">
            <v>11.421052605852152</v>
          </cell>
        </row>
        <row r="477">
          <cell r="A477">
            <v>43053</v>
          </cell>
          <cell r="B477">
            <v>54.04</v>
          </cell>
          <cell r="C477">
            <v>0</v>
          </cell>
          <cell r="D477">
            <v>0</v>
          </cell>
          <cell r="E477">
            <v>54.590000000000011</v>
          </cell>
          <cell r="F477">
            <v>43053</v>
          </cell>
          <cell r="G477">
            <v>0</v>
          </cell>
          <cell r="H477">
            <v>14.423209508838699</v>
          </cell>
          <cell r="I477" t="e">
            <v>#DIV/0!</v>
          </cell>
          <cell r="J477">
            <v>54.590000000000011</v>
          </cell>
          <cell r="M477">
            <v>52.045170842824589</v>
          </cell>
          <cell r="N477">
            <v>59.261140998505446</v>
          </cell>
          <cell r="O477">
            <v>58.92068575483809</v>
          </cell>
          <cell r="P477">
            <v>43418.036446469247</v>
          </cell>
          <cell r="Q477">
            <v>11.294721960518325</v>
          </cell>
          <cell r="R477">
            <v>11.421052605852152</v>
          </cell>
        </row>
        <row r="478">
          <cell r="A478">
            <v>43054</v>
          </cell>
          <cell r="B478">
            <v>53.75</v>
          </cell>
          <cell r="C478">
            <v>0</v>
          </cell>
          <cell r="D478">
            <v>0</v>
          </cell>
          <cell r="E478">
            <v>54.862000000000002</v>
          </cell>
          <cell r="F478">
            <v>43054</v>
          </cell>
          <cell r="G478">
            <v>0</v>
          </cell>
          <cell r="H478">
            <v>14.524328249818399</v>
          </cell>
          <cell r="I478" t="e">
            <v>#DIV/0!</v>
          </cell>
          <cell r="J478">
            <v>54.862000000000002</v>
          </cell>
          <cell r="M478">
            <v>52.045170842824589</v>
          </cell>
          <cell r="N478">
            <v>59.261140998505446</v>
          </cell>
          <cell r="O478">
            <v>58.92068575483809</v>
          </cell>
          <cell r="P478">
            <v>43418.036446469247</v>
          </cell>
          <cell r="Q478">
            <v>11.294721960518325</v>
          </cell>
          <cell r="R478">
            <v>11.421052605852152</v>
          </cell>
        </row>
        <row r="479">
          <cell r="A479">
            <v>43055</v>
          </cell>
          <cell r="B479">
            <v>54.6</v>
          </cell>
          <cell r="C479">
            <v>0</v>
          </cell>
          <cell r="D479">
            <v>0</v>
          </cell>
          <cell r="E479">
            <v>54.799000000000014</v>
          </cell>
          <cell r="F479">
            <v>43055</v>
          </cell>
          <cell r="G479">
            <v>0</v>
          </cell>
          <cell r="H479">
            <v>14.432402121655</v>
          </cell>
          <cell r="I479" t="e">
            <v>#DIV/0!</v>
          </cell>
          <cell r="J479">
            <v>54.799000000000014</v>
          </cell>
          <cell r="M479">
            <v>52.045170842824589</v>
          </cell>
          <cell r="N479">
            <v>59.261140998505446</v>
          </cell>
          <cell r="O479">
            <v>58.92068575483809</v>
          </cell>
          <cell r="P479">
            <v>43418.036446469247</v>
          </cell>
          <cell r="Q479">
            <v>11.294721960518325</v>
          </cell>
          <cell r="R479">
            <v>11.421052605852152</v>
          </cell>
        </row>
        <row r="480">
          <cell r="A480">
            <v>43056</v>
          </cell>
          <cell r="B480">
            <v>54.15</v>
          </cell>
          <cell r="C480">
            <v>0</v>
          </cell>
          <cell r="D480">
            <v>0</v>
          </cell>
          <cell r="E480">
            <v>54.79699999999999</v>
          </cell>
          <cell r="F480">
            <v>43056</v>
          </cell>
          <cell r="G480">
            <v>0</v>
          </cell>
          <cell r="H480">
            <v>14.524328249818399</v>
          </cell>
          <cell r="I480" t="e">
            <v>#DIV/0!</v>
          </cell>
          <cell r="J480">
            <v>54.79699999999999</v>
          </cell>
          <cell r="M480">
            <v>52.045170842824589</v>
          </cell>
          <cell r="N480">
            <v>59.261140998505446</v>
          </cell>
          <cell r="O480">
            <v>58.92068575483809</v>
          </cell>
          <cell r="P480">
            <v>43418.036446469247</v>
          </cell>
          <cell r="Q480">
            <v>11.294721960518325</v>
          </cell>
          <cell r="R480">
            <v>11.421052605852152</v>
          </cell>
        </row>
        <row r="481">
          <cell r="A481">
            <v>43059</v>
          </cell>
          <cell r="B481">
            <v>54.05</v>
          </cell>
          <cell r="C481">
            <v>0</v>
          </cell>
          <cell r="D481">
            <v>0</v>
          </cell>
          <cell r="E481">
            <v>55.106000000000009</v>
          </cell>
          <cell r="F481">
            <v>43059</v>
          </cell>
          <cell r="G481">
            <v>0</v>
          </cell>
          <cell r="H481">
            <v>14.579483926716501</v>
          </cell>
          <cell r="I481" t="e">
            <v>#DIV/0!</v>
          </cell>
          <cell r="J481">
            <v>55.106000000000009</v>
          </cell>
          <cell r="M481">
            <v>52.045170842824589</v>
          </cell>
          <cell r="N481">
            <v>59.261140998505446</v>
          </cell>
          <cell r="O481">
            <v>58.92068575483809</v>
          </cell>
          <cell r="P481">
            <v>43418.036446469247</v>
          </cell>
          <cell r="Q481">
            <v>11.294721960518325</v>
          </cell>
          <cell r="R481">
            <v>11.421052605852152</v>
          </cell>
        </row>
        <row r="482">
          <cell r="A482">
            <v>43060</v>
          </cell>
          <cell r="B482">
            <v>54.52</v>
          </cell>
          <cell r="C482">
            <v>0</v>
          </cell>
          <cell r="D482">
            <v>0</v>
          </cell>
          <cell r="E482">
            <v>54.975999999999999</v>
          </cell>
          <cell r="F482">
            <v>43060</v>
          </cell>
          <cell r="G482">
            <v>0</v>
          </cell>
          <cell r="H482">
            <v>14.395631670389699</v>
          </cell>
          <cell r="I482" t="e">
            <v>#DIV/0!</v>
          </cell>
          <cell r="J482">
            <v>54.975999999999999</v>
          </cell>
          <cell r="M482">
            <v>52.045170842824589</v>
          </cell>
          <cell r="N482">
            <v>59.261140998505446</v>
          </cell>
          <cell r="O482">
            <v>58.92068575483809</v>
          </cell>
          <cell r="P482">
            <v>43418.036446469247</v>
          </cell>
          <cell r="Q482">
            <v>11.294721960518325</v>
          </cell>
          <cell r="R482">
            <v>11.421052605852152</v>
          </cell>
        </row>
        <row r="483">
          <cell r="A483">
            <v>43061</v>
          </cell>
          <cell r="B483">
            <v>54.06</v>
          </cell>
          <cell r="C483">
            <v>0</v>
          </cell>
          <cell r="D483">
            <v>0</v>
          </cell>
          <cell r="E483">
            <v>54.875999999999991</v>
          </cell>
          <cell r="F483">
            <v>43061</v>
          </cell>
          <cell r="G483">
            <v>0</v>
          </cell>
          <cell r="H483">
            <v>14.2976596311645</v>
          </cell>
          <cell r="I483" t="e">
            <v>#DIV/0!</v>
          </cell>
          <cell r="J483">
            <v>54.875999999999991</v>
          </cell>
          <cell r="M483">
            <v>52.045170842824589</v>
          </cell>
          <cell r="N483">
            <v>59.261140998505446</v>
          </cell>
          <cell r="O483">
            <v>58.92068575483809</v>
          </cell>
          <cell r="P483">
            <v>43418.036446469247</v>
          </cell>
          <cell r="Q483">
            <v>11.294721960518325</v>
          </cell>
          <cell r="R483">
            <v>11.421052605852152</v>
          </cell>
        </row>
        <row r="484">
          <cell r="A484">
            <v>43063</v>
          </cell>
          <cell r="B484">
            <v>54.09</v>
          </cell>
          <cell r="C484">
            <v>0</v>
          </cell>
          <cell r="D484">
            <v>0</v>
          </cell>
          <cell r="E484">
            <v>54.677999999999997</v>
          </cell>
          <cell r="F484">
            <v>43063</v>
          </cell>
          <cell r="G484">
            <v>0</v>
          </cell>
          <cell r="H484">
            <v>14.3068483584339</v>
          </cell>
          <cell r="I484" t="e">
            <v>#DIV/0!</v>
          </cell>
          <cell r="J484">
            <v>54.677999999999997</v>
          </cell>
          <cell r="M484">
            <v>52.045170842824589</v>
          </cell>
          <cell r="N484">
            <v>59.261140998505446</v>
          </cell>
          <cell r="O484">
            <v>58.92068575483809</v>
          </cell>
          <cell r="P484">
            <v>43418.036446469247</v>
          </cell>
          <cell r="Q484">
            <v>11.294721960518325</v>
          </cell>
          <cell r="R484">
            <v>11.421052605852152</v>
          </cell>
        </row>
        <row r="485">
          <cell r="A485">
            <v>43066</v>
          </cell>
          <cell r="B485">
            <v>53.95</v>
          </cell>
          <cell r="C485">
            <v>0</v>
          </cell>
          <cell r="D485">
            <v>0</v>
          </cell>
          <cell r="E485">
            <v>54.595000000000006</v>
          </cell>
          <cell r="F485">
            <v>43066</v>
          </cell>
          <cell r="G485">
            <v>0</v>
          </cell>
          <cell r="H485">
            <v>14.260904722086901</v>
          </cell>
          <cell r="I485" t="e">
            <v>#DIV/0!</v>
          </cell>
          <cell r="J485">
            <v>54.595000000000006</v>
          </cell>
          <cell r="M485">
            <v>52.045170842824589</v>
          </cell>
          <cell r="N485">
            <v>59.261140998505446</v>
          </cell>
          <cell r="O485">
            <v>58.92068575483809</v>
          </cell>
          <cell r="P485">
            <v>43418.036446469247</v>
          </cell>
          <cell r="Q485">
            <v>11.294721960518325</v>
          </cell>
          <cell r="R485">
            <v>11.421052605852152</v>
          </cell>
        </row>
        <row r="486">
          <cell r="A486">
            <v>43067</v>
          </cell>
          <cell r="B486">
            <v>55.57</v>
          </cell>
          <cell r="C486">
            <v>0</v>
          </cell>
          <cell r="D486">
            <v>0</v>
          </cell>
          <cell r="E486">
            <v>56.208999999999989</v>
          </cell>
          <cell r="F486">
            <v>43067</v>
          </cell>
          <cell r="G486">
            <v>0</v>
          </cell>
          <cell r="H486">
            <v>14.701963631017501</v>
          </cell>
          <cell r="I486" t="e">
            <v>#DIV/0!</v>
          </cell>
          <cell r="J486">
            <v>56.208999999999989</v>
          </cell>
          <cell r="M486">
            <v>52.045170842824589</v>
          </cell>
          <cell r="N486">
            <v>59.261140998505446</v>
          </cell>
          <cell r="O486">
            <v>58.92068575483809</v>
          </cell>
          <cell r="P486">
            <v>43418.036446469247</v>
          </cell>
          <cell r="Q486">
            <v>11.294721960518325</v>
          </cell>
          <cell r="R486">
            <v>11.421052605852152</v>
          </cell>
        </row>
        <row r="487">
          <cell r="A487">
            <v>43068</v>
          </cell>
          <cell r="B487">
            <v>56.68</v>
          </cell>
          <cell r="C487">
            <v>0</v>
          </cell>
          <cell r="D487">
            <v>0</v>
          </cell>
          <cell r="E487">
            <v>57.8</v>
          </cell>
          <cell r="F487">
            <v>43068</v>
          </cell>
          <cell r="G487">
            <v>0</v>
          </cell>
          <cell r="H487">
            <v>15.2257210853725</v>
          </cell>
          <cell r="I487" t="e">
            <v>#DIV/0!</v>
          </cell>
          <cell r="J487">
            <v>57.8</v>
          </cell>
          <cell r="M487">
            <v>52.045170842824589</v>
          </cell>
          <cell r="N487">
            <v>59.261140998505446</v>
          </cell>
          <cell r="O487">
            <v>58.92068575483809</v>
          </cell>
          <cell r="P487">
            <v>43418.036446469247</v>
          </cell>
          <cell r="Q487">
            <v>11.294721960518325</v>
          </cell>
          <cell r="R487">
            <v>11.421052605852152</v>
          </cell>
        </row>
        <row r="488">
          <cell r="A488">
            <v>43069</v>
          </cell>
          <cell r="B488">
            <v>56.47</v>
          </cell>
          <cell r="C488">
            <v>0</v>
          </cell>
          <cell r="D488">
            <v>0</v>
          </cell>
          <cell r="E488">
            <v>58.103000000000009</v>
          </cell>
          <cell r="F488">
            <v>43069</v>
          </cell>
          <cell r="G488">
            <v>0</v>
          </cell>
          <cell r="H488">
            <v>15.244098539911199</v>
          </cell>
          <cell r="I488" t="e">
            <v>#DIV/0!</v>
          </cell>
          <cell r="J488">
            <v>58.103000000000009</v>
          </cell>
          <cell r="M488">
            <v>52.045170842824589</v>
          </cell>
          <cell r="N488">
            <v>59.261140998505446</v>
          </cell>
          <cell r="O488">
            <v>58.92068575483809</v>
          </cell>
          <cell r="P488">
            <v>43418.036446469247</v>
          </cell>
          <cell r="Q488">
            <v>11.294721960518325</v>
          </cell>
          <cell r="R488">
            <v>11.421052605852152</v>
          </cell>
        </row>
        <row r="489">
          <cell r="A489">
            <v>43070</v>
          </cell>
          <cell r="B489">
            <v>56.2</v>
          </cell>
          <cell r="C489">
            <v>0</v>
          </cell>
          <cell r="D489">
            <v>0</v>
          </cell>
          <cell r="E489">
            <v>58.234000000000002</v>
          </cell>
          <cell r="F489">
            <v>43070</v>
          </cell>
          <cell r="G489">
            <v>0</v>
          </cell>
          <cell r="H489">
            <v>15.299230903527601</v>
          </cell>
          <cell r="I489" t="e">
            <v>#DIV/0!</v>
          </cell>
          <cell r="J489">
            <v>58.234000000000002</v>
          </cell>
          <cell r="M489">
            <v>52.045170842824589</v>
          </cell>
          <cell r="N489">
            <v>59.261140998505446</v>
          </cell>
          <cell r="O489">
            <v>58.92068575483809</v>
          </cell>
          <cell r="P489">
            <v>43418.036446469247</v>
          </cell>
          <cell r="Q489">
            <v>11.294721960518325</v>
          </cell>
          <cell r="R489">
            <v>11.421052605852152</v>
          </cell>
        </row>
        <row r="490">
          <cell r="A490">
            <v>43073</v>
          </cell>
          <cell r="B490">
            <v>57.39</v>
          </cell>
          <cell r="C490">
            <v>0</v>
          </cell>
          <cell r="D490">
            <v>0</v>
          </cell>
          <cell r="E490">
            <v>59.512000000000015</v>
          </cell>
          <cell r="F490">
            <v>43073</v>
          </cell>
          <cell r="G490">
            <v>0</v>
          </cell>
          <cell r="H490">
            <v>15.5748927216091</v>
          </cell>
          <cell r="I490" t="e">
            <v>#DIV/0!</v>
          </cell>
          <cell r="J490">
            <v>59.512000000000015</v>
          </cell>
          <cell r="M490">
            <v>52.045170842824589</v>
          </cell>
          <cell r="N490">
            <v>59.261140998505446</v>
          </cell>
          <cell r="O490">
            <v>58.92068575483809</v>
          </cell>
          <cell r="P490">
            <v>43418.036446469247</v>
          </cell>
          <cell r="Q490">
            <v>11.294721960518325</v>
          </cell>
          <cell r="R490">
            <v>11.421052605852152</v>
          </cell>
        </row>
        <row r="491">
          <cell r="A491">
            <v>43074</v>
          </cell>
          <cell r="B491">
            <v>58.55</v>
          </cell>
          <cell r="C491">
            <v>0</v>
          </cell>
          <cell r="D491">
            <v>0</v>
          </cell>
          <cell r="E491">
            <v>58.926000000000002</v>
          </cell>
          <cell r="F491">
            <v>43074</v>
          </cell>
          <cell r="G491">
            <v>0</v>
          </cell>
          <cell r="H491">
            <v>15.483598582888201</v>
          </cell>
          <cell r="I491" t="e">
            <v>#DIV/0!</v>
          </cell>
          <cell r="J491">
            <v>58.926000000000002</v>
          </cell>
          <cell r="M491">
            <v>52.045170842824589</v>
          </cell>
          <cell r="N491">
            <v>59.261140998505446</v>
          </cell>
          <cell r="O491">
            <v>58.92068575483809</v>
          </cell>
          <cell r="P491">
            <v>43418.036446469247</v>
          </cell>
          <cell r="Q491">
            <v>11.294721960518325</v>
          </cell>
          <cell r="R491">
            <v>11.421052605852152</v>
          </cell>
        </row>
        <row r="492">
          <cell r="A492">
            <v>43075</v>
          </cell>
          <cell r="B492">
            <v>58.57</v>
          </cell>
          <cell r="C492">
            <v>0</v>
          </cell>
          <cell r="D492">
            <v>0</v>
          </cell>
          <cell r="E492">
            <v>58.717000000000006</v>
          </cell>
          <cell r="F492">
            <v>43075</v>
          </cell>
          <cell r="G492">
            <v>0</v>
          </cell>
          <cell r="H492">
            <v>15.4009949152854</v>
          </cell>
          <cell r="I492" t="e">
            <v>#DIV/0!</v>
          </cell>
          <cell r="J492">
            <v>58.717000000000006</v>
          </cell>
          <cell r="M492">
            <v>52.045170842824589</v>
          </cell>
          <cell r="N492">
            <v>59.261140998505446</v>
          </cell>
          <cell r="O492">
            <v>58.92068575483809</v>
          </cell>
          <cell r="P492">
            <v>43418.036446469247</v>
          </cell>
          <cell r="Q492">
            <v>11.294721960518325</v>
          </cell>
          <cell r="R492">
            <v>11.421052605852152</v>
          </cell>
        </row>
        <row r="493">
          <cell r="A493">
            <v>43076</v>
          </cell>
          <cell r="B493">
            <v>59.36</v>
          </cell>
          <cell r="C493">
            <v>0</v>
          </cell>
          <cell r="D493">
            <v>0</v>
          </cell>
          <cell r="E493">
            <v>58.814999999999998</v>
          </cell>
          <cell r="F493">
            <v>43076</v>
          </cell>
          <cell r="G493">
            <v>0</v>
          </cell>
          <cell r="H493">
            <v>15.557531697210299</v>
          </cell>
          <cell r="I493" t="e">
            <v>#DIV/0!</v>
          </cell>
          <cell r="J493">
            <v>58.814999999999998</v>
          </cell>
          <cell r="M493">
            <v>52.045170842824589</v>
          </cell>
          <cell r="N493">
            <v>59.261140998505446</v>
          </cell>
          <cell r="O493">
            <v>58.92068575483809</v>
          </cell>
          <cell r="P493">
            <v>43418.036446469247</v>
          </cell>
          <cell r="Q493">
            <v>11.294721960518325</v>
          </cell>
          <cell r="R493">
            <v>11.421052605852152</v>
          </cell>
        </row>
        <row r="494">
          <cell r="A494">
            <v>43077</v>
          </cell>
          <cell r="B494">
            <v>59.31</v>
          </cell>
          <cell r="C494">
            <v>0</v>
          </cell>
          <cell r="D494">
            <v>0</v>
          </cell>
          <cell r="E494">
            <v>59.220000000000006</v>
          </cell>
          <cell r="F494">
            <v>43077</v>
          </cell>
          <cell r="G494">
            <v>0</v>
          </cell>
          <cell r="H494">
            <v>15.658376039384301</v>
          </cell>
          <cell r="I494" t="e">
            <v>#DIV/0!</v>
          </cell>
          <cell r="J494">
            <v>59.220000000000006</v>
          </cell>
          <cell r="M494">
            <v>52.045170842824589</v>
          </cell>
          <cell r="N494">
            <v>59.261140998505446</v>
          </cell>
          <cell r="O494">
            <v>58.92068575483809</v>
          </cell>
          <cell r="P494">
            <v>43418.036446469247</v>
          </cell>
          <cell r="Q494">
            <v>11.294721960518325</v>
          </cell>
          <cell r="R494">
            <v>11.421052605852152</v>
          </cell>
        </row>
        <row r="495">
          <cell r="A495">
            <v>43080</v>
          </cell>
          <cell r="B495">
            <v>58.87</v>
          </cell>
          <cell r="C495">
            <v>0</v>
          </cell>
          <cell r="D495">
            <v>0</v>
          </cell>
          <cell r="E495">
            <v>59.035000000000004</v>
          </cell>
          <cell r="F495">
            <v>43080</v>
          </cell>
          <cell r="G495">
            <v>0</v>
          </cell>
          <cell r="H495">
            <v>15.5666993646806</v>
          </cell>
          <cell r="I495" t="e">
            <v>#DIV/0!</v>
          </cell>
          <cell r="J495">
            <v>59.035000000000004</v>
          </cell>
          <cell r="M495">
            <v>52.045170842824589</v>
          </cell>
          <cell r="N495">
            <v>59.261140998505446</v>
          </cell>
          <cell r="O495">
            <v>58.92068575483809</v>
          </cell>
          <cell r="P495">
            <v>43418.036446469247</v>
          </cell>
          <cell r="Q495">
            <v>11.294721960518325</v>
          </cell>
          <cell r="R495">
            <v>11.421052605852152</v>
          </cell>
        </row>
        <row r="496">
          <cell r="A496">
            <v>43081</v>
          </cell>
          <cell r="B496">
            <v>60.33</v>
          </cell>
          <cell r="C496">
            <v>0</v>
          </cell>
          <cell r="D496">
            <v>0</v>
          </cell>
          <cell r="E496">
            <v>59.724999999999987</v>
          </cell>
          <cell r="F496">
            <v>43081</v>
          </cell>
          <cell r="G496">
            <v>0</v>
          </cell>
          <cell r="H496">
            <v>15.823536939868699</v>
          </cell>
          <cell r="I496" t="e">
            <v>#DIV/0!</v>
          </cell>
          <cell r="J496">
            <v>59.724999999999987</v>
          </cell>
          <cell r="M496">
            <v>52.045170842824589</v>
          </cell>
          <cell r="N496">
            <v>59.261140998505446</v>
          </cell>
          <cell r="O496">
            <v>58.92068575483809</v>
          </cell>
          <cell r="P496">
            <v>43418.036446469247</v>
          </cell>
          <cell r="Q496">
            <v>11.294721960518325</v>
          </cell>
          <cell r="R496">
            <v>11.421052605852152</v>
          </cell>
        </row>
        <row r="497">
          <cell r="A497">
            <v>43082</v>
          </cell>
          <cell r="B497">
            <v>59.4</v>
          </cell>
          <cell r="C497">
            <v>0</v>
          </cell>
          <cell r="D497">
            <v>0</v>
          </cell>
          <cell r="E497">
            <v>58.863000000000021</v>
          </cell>
          <cell r="F497">
            <v>43082</v>
          </cell>
          <cell r="G497">
            <v>0</v>
          </cell>
          <cell r="H497">
            <v>15.6132877488711</v>
          </cell>
          <cell r="I497" t="e">
            <v>#DIV/0!</v>
          </cell>
          <cell r="J497">
            <v>58.863000000000021</v>
          </cell>
          <cell r="M497">
            <v>52.045170842824589</v>
          </cell>
          <cell r="N497">
            <v>59.261140998505446</v>
          </cell>
          <cell r="O497">
            <v>58.92068575483809</v>
          </cell>
          <cell r="P497">
            <v>43418.036446469247</v>
          </cell>
          <cell r="Q497">
            <v>11.294721960518325</v>
          </cell>
          <cell r="R497">
            <v>11.421052605852152</v>
          </cell>
        </row>
        <row r="498">
          <cell r="A498">
            <v>43083</v>
          </cell>
          <cell r="B498">
            <v>59.22</v>
          </cell>
          <cell r="C498">
            <v>0</v>
          </cell>
          <cell r="D498">
            <v>0</v>
          </cell>
          <cell r="E498">
            <v>58.354999999999983</v>
          </cell>
          <cell r="F498">
            <v>43083</v>
          </cell>
          <cell r="G498">
            <v>0</v>
          </cell>
          <cell r="H498">
            <v>15.457886172916201</v>
          </cell>
          <cell r="I498" t="e">
            <v>#DIV/0!</v>
          </cell>
          <cell r="J498">
            <v>58.354999999999983</v>
          </cell>
          <cell r="M498">
            <v>52.045170842824589</v>
          </cell>
          <cell r="N498">
            <v>59.261140998505446</v>
          </cell>
          <cell r="O498">
            <v>58.92068575483809</v>
          </cell>
          <cell r="P498">
            <v>43418.036446469247</v>
          </cell>
          <cell r="Q498">
            <v>11.294721960518325</v>
          </cell>
          <cell r="R498">
            <v>11.421052605852152</v>
          </cell>
        </row>
        <row r="499">
          <cell r="A499">
            <v>43084</v>
          </cell>
          <cell r="B499">
            <v>59.87</v>
          </cell>
          <cell r="C499">
            <v>0</v>
          </cell>
          <cell r="D499">
            <v>0</v>
          </cell>
          <cell r="E499">
            <v>59.083999999999989</v>
          </cell>
          <cell r="F499">
            <v>43084</v>
          </cell>
          <cell r="G499">
            <v>0</v>
          </cell>
          <cell r="H499">
            <v>15.649852825566301</v>
          </cell>
          <cell r="I499" t="e">
            <v>#DIV/0!</v>
          </cell>
          <cell r="J499">
            <v>59.083999999999989</v>
          </cell>
          <cell r="M499">
            <v>52.045170842824589</v>
          </cell>
          <cell r="N499">
            <v>59.261140998505446</v>
          </cell>
          <cell r="O499">
            <v>58.92068575483809</v>
          </cell>
          <cell r="P499">
            <v>43418.036446469247</v>
          </cell>
          <cell r="Q499">
            <v>11.294721960518325</v>
          </cell>
          <cell r="R499">
            <v>11.421052605852152</v>
          </cell>
        </row>
        <row r="500">
          <cell r="A500">
            <v>43087</v>
          </cell>
          <cell r="B500">
            <v>60.92</v>
          </cell>
          <cell r="C500">
            <v>0</v>
          </cell>
          <cell r="D500">
            <v>0</v>
          </cell>
          <cell r="E500">
            <v>59.703999999999994</v>
          </cell>
          <cell r="F500">
            <v>43087</v>
          </cell>
          <cell r="G500">
            <v>0</v>
          </cell>
          <cell r="H500">
            <v>15.8149297317029</v>
          </cell>
          <cell r="I500" t="e">
            <v>#DIV/0!</v>
          </cell>
          <cell r="J500">
            <v>59.703999999999994</v>
          </cell>
          <cell r="M500">
            <v>52.045170842824589</v>
          </cell>
          <cell r="N500">
            <v>59.261140998505446</v>
          </cell>
          <cell r="O500">
            <v>58.92068575483809</v>
          </cell>
          <cell r="P500">
            <v>43418.036446469247</v>
          </cell>
          <cell r="Q500">
            <v>11.294721960518325</v>
          </cell>
          <cell r="R500">
            <v>11.421052605852152</v>
          </cell>
        </row>
        <row r="501">
          <cell r="A501">
            <v>43088</v>
          </cell>
          <cell r="B501">
            <v>60.36</v>
          </cell>
          <cell r="C501">
            <v>0</v>
          </cell>
          <cell r="D501">
            <v>0</v>
          </cell>
          <cell r="E501">
            <v>59.402000000000001</v>
          </cell>
          <cell r="F501">
            <v>43088</v>
          </cell>
          <cell r="G501">
            <v>0</v>
          </cell>
          <cell r="H501">
            <v>15.787552473079</v>
          </cell>
          <cell r="I501" t="e">
            <v>#DIV/0!</v>
          </cell>
          <cell r="J501">
            <v>59.402000000000001</v>
          </cell>
          <cell r="M501">
            <v>52.045170842824589</v>
          </cell>
          <cell r="N501">
            <v>59.261140998505446</v>
          </cell>
          <cell r="O501">
            <v>58.92068575483809</v>
          </cell>
          <cell r="P501">
            <v>43418.036446469247</v>
          </cell>
          <cell r="Q501">
            <v>11.294721960518325</v>
          </cell>
          <cell r="R501">
            <v>11.421052605852152</v>
          </cell>
        </row>
        <row r="502">
          <cell r="A502">
            <v>43089</v>
          </cell>
          <cell r="B502">
            <v>60.14</v>
          </cell>
          <cell r="C502">
            <v>0</v>
          </cell>
          <cell r="D502">
            <v>0</v>
          </cell>
          <cell r="E502">
            <v>59.260000000000012</v>
          </cell>
          <cell r="F502">
            <v>43089</v>
          </cell>
          <cell r="G502">
            <v>0</v>
          </cell>
          <cell r="H502">
            <v>15.749972608743301</v>
          </cell>
          <cell r="I502" t="e">
            <v>#DIV/0!</v>
          </cell>
          <cell r="J502">
            <v>59.260000000000012</v>
          </cell>
          <cell r="M502">
            <v>52.045170842824589</v>
          </cell>
          <cell r="N502">
            <v>59.261140998505446</v>
          </cell>
          <cell r="O502">
            <v>58.92068575483809</v>
          </cell>
          <cell r="P502">
            <v>43418.036446469247</v>
          </cell>
          <cell r="Q502">
            <v>11.294721960518325</v>
          </cell>
          <cell r="R502">
            <v>11.421052605852152</v>
          </cell>
        </row>
        <row r="503">
          <cell r="A503">
            <v>43090</v>
          </cell>
          <cell r="B503">
            <v>61.61</v>
          </cell>
          <cell r="C503">
            <v>0</v>
          </cell>
          <cell r="D503">
            <v>0</v>
          </cell>
          <cell r="E503">
            <v>59.904999999999987</v>
          </cell>
          <cell r="F503">
            <v>43090</v>
          </cell>
          <cell r="G503">
            <v>0</v>
          </cell>
          <cell r="H503">
            <v>15.7295488884092</v>
          </cell>
          <cell r="I503" t="e">
            <v>#DIV/0!</v>
          </cell>
          <cell r="J503">
            <v>59.904999999999987</v>
          </cell>
          <cell r="M503">
            <v>52.045170842824589</v>
          </cell>
          <cell r="N503">
            <v>59.261140998505446</v>
          </cell>
          <cell r="O503">
            <v>58.92068575483809</v>
          </cell>
          <cell r="P503">
            <v>43418.036446469247</v>
          </cell>
          <cell r="Q503">
            <v>11.294721960518325</v>
          </cell>
          <cell r="R503">
            <v>11.421052605852152</v>
          </cell>
        </row>
        <row r="504">
          <cell r="A504">
            <v>43091</v>
          </cell>
          <cell r="B504">
            <v>61.55</v>
          </cell>
          <cell r="C504">
            <v>0</v>
          </cell>
          <cell r="D504">
            <v>0</v>
          </cell>
          <cell r="E504">
            <v>59.836000000000013</v>
          </cell>
          <cell r="F504">
            <v>43091</v>
          </cell>
          <cell r="G504">
            <v>0</v>
          </cell>
          <cell r="H504">
            <v>15.846667392329699</v>
          </cell>
          <cell r="I504" t="e">
            <v>#DIV/0!</v>
          </cell>
          <cell r="J504">
            <v>59.836000000000013</v>
          </cell>
          <cell r="M504">
            <v>52.045170842824589</v>
          </cell>
          <cell r="N504">
            <v>59.261140998505446</v>
          </cell>
          <cell r="O504">
            <v>58.92068575483809</v>
          </cell>
          <cell r="P504">
            <v>43418.036446469247</v>
          </cell>
          <cell r="Q504">
            <v>11.294721960518325</v>
          </cell>
          <cell r="R504">
            <v>11.421052605852152</v>
          </cell>
        </row>
        <row r="505">
          <cell r="A505">
            <v>43095</v>
          </cell>
          <cell r="B505">
            <v>61.13</v>
          </cell>
          <cell r="C505">
            <v>0</v>
          </cell>
          <cell r="D505">
            <v>0</v>
          </cell>
          <cell r="E505">
            <v>59.418000000000006</v>
          </cell>
          <cell r="F505">
            <v>43095</v>
          </cell>
          <cell r="G505">
            <v>0</v>
          </cell>
          <cell r="H505">
            <v>15.7378179311346</v>
          </cell>
          <cell r="I505" t="e">
            <v>#DIV/0!</v>
          </cell>
          <cell r="J505">
            <v>59.418000000000006</v>
          </cell>
          <cell r="M505">
            <v>52.045170842824589</v>
          </cell>
          <cell r="N505">
            <v>59.261140998505446</v>
          </cell>
          <cell r="O505">
            <v>58.92068575483809</v>
          </cell>
          <cell r="P505">
            <v>43418.036446469247</v>
          </cell>
          <cell r="Q505">
            <v>11.294721960518325</v>
          </cell>
          <cell r="R505">
            <v>11.421052605852152</v>
          </cell>
        </row>
        <row r="506">
          <cell r="A506">
            <v>43096</v>
          </cell>
          <cell r="B506">
            <v>60.95</v>
          </cell>
          <cell r="C506">
            <v>0</v>
          </cell>
          <cell r="D506">
            <v>0</v>
          </cell>
          <cell r="E506">
            <v>59.427999999999997</v>
          </cell>
          <cell r="F506">
            <v>43096</v>
          </cell>
          <cell r="G506">
            <v>0</v>
          </cell>
          <cell r="H506">
            <v>15.6924639889699</v>
          </cell>
          <cell r="I506" t="e">
            <v>#DIV/0!</v>
          </cell>
          <cell r="J506">
            <v>59.427999999999997</v>
          </cell>
          <cell r="M506">
            <v>52.045170842824589</v>
          </cell>
          <cell r="N506">
            <v>59.261140998505446</v>
          </cell>
          <cell r="O506">
            <v>58.92068575483809</v>
          </cell>
          <cell r="P506">
            <v>43418.036446469247</v>
          </cell>
          <cell r="Q506">
            <v>11.294721960518325</v>
          </cell>
          <cell r="R506">
            <v>11.421052605852152</v>
          </cell>
        </row>
        <row r="507">
          <cell r="A507">
            <v>43097</v>
          </cell>
          <cell r="B507">
            <v>61.3</v>
          </cell>
          <cell r="C507">
            <v>0</v>
          </cell>
          <cell r="D507">
            <v>0</v>
          </cell>
          <cell r="E507">
            <v>59.621999999999993</v>
          </cell>
          <cell r="F507">
            <v>43097</v>
          </cell>
          <cell r="G507">
            <v>0</v>
          </cell>
          <cell r="H507">
            <v>15.7453207950572</v>
          </cell>
          <cell r="I507" t="e">
            <v>#DIV/0!</v>
          </cell>
          <cell r="J507">
            <v>59.621999999999993</v>
          </cell>
          <cell r="M507">
            <v>52.045170842824589</v>
          </cell>
          <cell r="N507">
            <v>59.261140998505446</v>
          </cell>
          <cell r="O507">
            <v>58.92068575483809</v>
          </cell>
          <cell r="P507">
            <v>43418.036446469247</v>
          </cell>
          <cell r="Q507">
            <v>11.294721960518325</v>
          </cell>
          <cell r="R507">
            <v>11.421052605852152</v>
          </cell>
        </row>
        <row r="508">
          <cell r="A508">
            <v>43098</v>
          </cell>
          <cell r="B508">
            <v>60.67</v>
          </cell>
          <cell r="C508">
            <v>60.67</v>
          </cell>
          <cell r="D508">
            <v>60.67</v>
          </cell>
          <cell r="E508">
            <v>59.084000000000003</v>
          </cell>
          <cell r="F508">
            <v>43098</v>
          </cell>
          <cell r="G508">
            <v>14.597350325628954</v>
          </cell>
          <cell r="H508">
            <v>15.654726314072899</v>
          </cell>
          <cell r="I508">
            <v>2951.4536329262237</v>
          </cell>
          <cell r="J508">
            <v>59.084000000000003</v>
          </cell>
          <cell r="M508">
            <v>52.045170842824589</v>
          </cell>
          <cell r="N508">
            <v>59.261140998505446</v>
          </cell>
          <cell r="O508">
            <v>58.92068575483809</v>
          </cell>
          <cell r="P508">
            <v>43418.036446469247</v>
          </cell>
          <cell r="Q508">
            <v>11.294721960518325</v>
          </cell>
          <cell r="R508">
            <v>11.421052605852152</v>
          </cell>
        </row>
        <row r="509">
          <cell r="A509">
            <v>43102</v>
          </cell>
          <cell r="B509">
            <v>61.09</v>
          </cell>
          <cell r="C509">
            <v>61.10773858764324</v>
          </cell>
          <cell r="D509">
            <v>60.904560370486735</v>
          </cell>
          <cell r="E509">
            <v>59.36099999999999</v>
          </cell>
          <cell r="F509">
            <v>43102</v>
          </cell>
          <cell r="G509">
            <v>14.669533810481472</v>
          </cell>
          <cell r="H509">
            <v>15.7134844674422</v>
          </cell>
          <cell r="I509">
            <v>2937.1983474623685</v>
          </cell>
          <cell r="J509">
            <v>59.36099999999999</v>
          </cell>
          <cell r="M509">
            <v>52.045170842824589</v>
          </cell>
          <cell r="N509">
            <v>59.261140998505446</v>
          </cell>
          <cell r="O509">
            <v>58.92068575483809</v>
          </cell>
          <cell r="P509">
            <v>43418.036446469247</v>
          </cell>
          <cell r="Q509">
            <v>11.294721960518325</v>
          </cell>
          <cell r="R509">
            <v>11.421052605852152</v>
          </cell>
        </row>
        <row r="510">
          <cell r="A510">
            <v>43103</v>
          </cell>
          <cell r="B510">
            <v>61.56</v>
          </cell>
          <cell r="C510">
            <v>61.122543335558746</v>
          </cell>
          <cell r="D510">
            <v>61.263493738717123</v>
          </cell>
          <cell r="E510">
            <v>59.589999999999996</v>
          </cell>
          <cell r="F510">
            <v>43103</v>
          </cell>
          <cell r="G510">
            <v>14.699566577180327</v>
          </cell>
          <cell r="H510">
            <v>15.745181431544699</v>
          </cell>
          <cell r="I510">
            <v>2931.2633271999521</v>
          </cell>
          <cell r="J510">
            <v>59.589999999999996</v>
          </cell>
          <cell r="M510">
            <v>52.045170842824589</v>
          </cell>
          <cell r="N510">
            <v>59.261140998505446</v>
          </cell>
          <cell r="O510">
            <v>58.92068575483809</v>
          </cell>
          <cell r="P510">
            <v>43418.036446469247</v>
          </cell>
          <cell r="Q510">
            <v>11.294721960518325</v>
          </cell>
          <cell r="R510">
            <v>11.421052605852152</v>
          </cell>
        </row>
        <row r="511">
          <cell r="A511">
            <v>43104</v>
          </cell>
          <cell r="B511">
            <v>62.33</v>
          </cell>
          <cell r="C511">
            <v>61.825088363661322</v>
          </cell>
          <cell r="D511">
            <v>61.598541904651718</v>
          </cell>
          <cell r="E511">
            <v>59.974000000000004</v>
          </cell>
          <cell r="F511">
            <v>43104</v>
          </cell>
          <cell r="G511">
            <v>14.738071938911846</v>
          </cell>
          <cell r="H511">
            <v>15.7531232318152</v>
          </cell>
          <cell r="I511">
            <v>2923.6702132180317</v>
          </cell>
          <cell r="J511">
            <v>59.974000000000004</v>
          </cell>
          <cell r="M511">
            <v>52.045170842824589</v>
          </cell>
          <cell r="N511">
            <v>59.261140998505446</v>
          </cell>
          <cell r="O511">
            <v>58.92068575483809</v>
          </cell>
          <cell r="P511">
            <v>43418.036446469247</v>
          </cell>
          <cell r="Q511">
            <v>11.294721960518325</v>
          </cell>
          <cell r="R511">
            <v>11.421052605852152</v>
          </cell>
        </row>
        <row r="512">
          <cell r="A512">
            <v>43105</v>
          </cell>
          <cell r="B512">
            <v>62.75</v>
          </cell>
          <cell r="C512">
            <v>61.76144382399616</v>
          </cell>
          <cell r="D512">
            <v>61.701025010334092</v>
          </cell>
          <cell r="E512">
            <v>59.985000000000014</v>
          </cell>
          <cell r="F512">
            <v>43105</v>
          </cell>
          <cell r="G512">
            <v>14.507209545824599</v>
          </cell>
          <cell r="H512">
            <v>15.281915962568499</v>
          </cell>
          <cell r="I512">
            <v>2970.2812697605441</v>
          </cell>
          <cell r="J512">
            <v>59.985000000000014</v>
          </cell>
          <cell r="M512">
            <v>52.045170842824589</v>
          </cell>
          <cell r="N512">
            <v>59.261140998505446</v>
          </cell>
          <cell r="O512">
            <v>58.92068575483809</v>
          </cell>
          <cell r="P512">
            <v>43418.036446469247</v>
          </cell>
          <cell r="Q512">
            <v>11.294721960518325</v>
          </cell>
          <cell r="R512">
            <v>11.421052605852152</v>
          </cell>
        </row>
        <row r="513">
          <cell r="A513">
            <v>43108</v>
          </cell>
          <cell r="B513">
            <v>62.04</v>
          </cell>
          <cell r="C513">
            <v>61.408667542557083</v>
          </cell>
          <cell r="D513">
            <v>61.801919236921471</v>
          </cell>
          <cell r="E513">
            <v>59.990000000000009</v>
          </cell>
          <cell r="F513">
            <v>43108</v>
          </cell>
          <cell r="G513">
            <v>14.290882465717756</v>
          </cell>
          <cell r="H513">
            <v>15.2644409300212</v>
          </cell>
          <cell r="I513">
            <v>3015.4687242660707</v>
          </cell>
          <cell r="J513">
            <v>59.990000000000009</v>
          </cell>
          <cell r="M513">
            <v>52.045170842824589</v>
          </cell>
          <cell r="N513">
            <v>59.261140998505446</v>
          </cell>
          <cell r="O513">
            <v>58.92068575483809</v>
          </cell>
          <cell r="P513">
            <v>43418.036446469247</v>
          </cell>
          <cell r="Q513">
            <v>11.294721960518325</v>
          </cell>
          <cell r="R513">
            <v>11.421052605852152</v>
          </cell>
        </row>
        <row r="514">
          <cell r="A514">
            <v>43109</v>
          </cell>
          <cell r="B514">
            <v>62.26</v>
          </cell>
          <cell r="C514">
            <v>61.827428743327431</v>
          </cell>
          <cell r="D514">
            <v>62.723403889613394</v>
          </cell>
          <cell r="E514">
            <v>60.703999999999994</v>
          </cell>
          <cell r="F514">
            <v>43109</v>
          </cell>
          <cell r="G514">
            <v>14.214171533687136</v>
          </cell>
          <cell r="H514">
            <v>15.1481588767529</v>
          </cell>
          <cell r="I514">
            <v>3031.8183318903275</v>
          </cell>
          <cell r="J514">
            <v>60.703999999999994</v>
          </cell>
          <cell r="M514">
            <v>52.045170842824589</v>
          </cell>
          <cell r="N514">
            <v>59.261140998505446</v>
          </cell>
          <cell r="O514">
            <v>58.92068575483809</v>
          </cell>
          <cell r="P514">
            <v>43418.036446469247</v>
          </cell>
          <cell r="Q514">
            <v>11.294721960518325</v>
          </cell>
          <cell r="R514">
            <v>11.421052605852152</v>
          </cell>
        </row>
        <row r="515">
          <cell r="A515">
            <v>43110</v>
          </cell>
          <cell r="B515">
            <v>63.12</v>
          </cell>
          <cell r="C515">
            <v>62.338586006151147</v>
          </cell>
          <cell r="D515">
            <v>63.468944732599695</v>
          </cell>
          <cell r="E515">
            <v>61.335000000000015</v>
          </cell>
          <cell r="F515">
            <v>43110</v>
          </cell>
          <cell r="G515">
            <v>14.3030963936187</v>
          </cell>
          <cell r="H515">
            <v>15.368399578389001</v>
          </cell>
          <cell r="I515">
            <v>3013.0326831072357</v>
          </cell>
          <cell r="J515">
            <v>61.335000000000015</v>
          </cell>
          <cell r="M515">
            <v>52.045170842824589</v>
          </cell>
          <cell r="N515">
            <v>59.261140998505446</v>
          </cell>
          <cell r="O515">
            <v>58.92068575483809</v>
          </cell>
          <cell r="P515">
            <v>43418.036446469247</v>
          </cell>
          <cell r="Q515">
            <v>11.294721960518325</v>
          </cell>
          <cell r="R515">
            <v>11.421052605852152</v>
          </cell>
        </row>
        <row r="516">
          <cell r="A516">
            <v>43111</v>
          </cell>
          <cell r="B516">
            <v>63.01</v>
          </cell>
          <cell r="C516">
            <v>62.501057936669753</v>
          </cell>
          <cell r="D516">
            <v>63.976351823569729</v>
          </cell>
          <cell r="E516">
            <v>61.750000000000014</v>
          </cell>
          <cell r="F516">
            <v>43111</v>
          </cell>
          <cell r="G516">
            <v>14.37144195923177</v>
          </cell>
          <cell r="H516">
            <v>15.430267062314501</v>
          </cell>
          <cell r="I516">
            <v>2998.7685773143194</v>
          </cell>
          <cell r="J516">
            <v>61.750000000000014</v>
          </cell>
          <cell r="M516">
            <v>52.045170842824589</v>
          </cell>
          <cell r="N516">
            <v>59.261140998505446</v>
          </cell>
          <cell r="O516">
            <v>58.92068575483809</v>
          </cell>
          <cell r="P516">
            <v>43418.036446469247</v>
          </cell>
          <cell r="Q516">
            <v>11.294721960518325</v>
          </cell>
          <cell r="R516">
            <v>11.421052605852152</v>
          </cell>
        </row>
        <row r="517">
          <cell r="A517">
            <v>43112</v>
          </cell>
          <cell r="B517">
            <v>62.55</v>
          </cell>
          <cell r="C517">
            <v>63.558097554267704</v>
          </cell>
          <cell r="D517">
            <v>64.459564653114114</v>
          </cell>
          <cell r="E517">
            <v>62.359999999999992</v>
          </cell>
          <cell r="F517">
            <v>43112</v>
          </cell>
          <cell r="G517">
            <v>14.231221225532842</v>
          </cell>
          <cell r="H517">
            <v>15.380214380668701</v>
          </cell>
          <cell r="I517">
            <v>3028.3956728499816</v>
          </cell>
          <cell r="J517">
            <v>62.359999999999992</v>
          </cell>
          <cell r="M517">
            <v>52.045170842824589</v>
          </cell>
          <cell r="N517">
            <v>59.261140998505446</v>
          </cell>
          <cell r="O517">
            <v>58.92068575483809</v>
          </cell>
          <cell r="P517">
            <v>43418.036446469247</v>
          </cell>
          <cell r="Q517">
            <v>11.294721960518325</v>
          </cell>
          <cell r="R517">
            <v>11.421052605852152</v>
          </cell>
        </row>
        <row r="518">
          <cell r="A518">
            <v>43116</v>
          </cell>
          <cell r="B518">
            <v>62.5</v>
          </cell>
          <cell r="C518">
            <v>63.59008877048278</v>
          </cell>
          <cell r="D518">
            <v>64.302742386410941</v>
          </cell>
          <cell r="E518">
            <v>62.318999999999996</v>
          </cell>
          <cell r="F518">
            <v>43116</v>
          </cell>
          <cell r="G518">
            <v>14.10699664572269</v>
          </cell>
          <cell r="H518">
            <v>15.2792501724805</v>
          </cell>
          <cell r="I518">
            <v>3055.3557277851187</v>
          </cell>
          <cell r="J518">
            <v>62.318999999999996</v>
          </cell>
          <cell r="M518">
            <v>52.045170842824589</v>
          </cell>
          <cell r="N518">
            <v>59.261140998505446</v>
          </cell>
          <cell r="O518">
            <v>58.92068575483809</v>
          </cell>
          <cell r="P518">
            <v>43418.036446469247</v>
          </cell>
          <cell r="Q518">
            <v>11.294721960518325</v>
          </cell>
          <cell r="R518">
            <v>11.421052605852152</v>
          </cell>
        </row>
        <row r="519">
          <cell r="A519">
            <v>43117</v>
          </cell>
          <cell r="B519">
            <v>63.88</v>
          </cell>
          <cell r="C519">
            <v>63.782984715988462</v>
          </cell>
          <cell r="D519">
            <v>64.462909103287473</v>
          </cell>
          <cell r="E519">
            <v>62.595000000000006</v>
          </cell>
          <cell r="F519">
            <v>43117</v>
          </cell>
          <cell r="G519">
            <v>13.968732694577945</v>
          </cell>
          <cell r="H519">
            <v>15.4475238527942</v>
          </cell>
          <cell r="I519">
            <v>3085.6794391975263</v>
          </cell>
          <cell r="J519">
            <v>62.595000000000006</v>
          </cell>
          <cell r="M519">
            <v>52.045170842824589</v>
          </cell>
          <cell r="N519">
            <v>59.261140998505446</v>
          </cell>
          <cell r="O519">
            <v>58.92068575483809</v>
          </cell>
          <cell r="P519">
            <v>43418.036446469247</v>
          </cell>
          <cell r="Q519">
            <v>11.294721960518325</v>
          </cell>
          <cell r="R519">
            <v>11.421052605852152</v>
          </cell>
        </row>
        <row r="520">
          <cell r="A520">
            <v>43118</v>
          </cell>
          <cell r="B520">
            <v>63.95</v>
          </cell>
          <cell r="C520">
            <v>64.017823271485582</v>
          </cell>
          <cell r="D520">
            <v>64.110023708579632</v>
          </cell>
          <cell r="E520">
            <v>62.520999999999994</v>
          </cell>
          <cell r="F520">
            <v>43118</v>
          </cell>
          <cell r="G520">
            <v>13.777702099572581</v>
          </cell>
          <cell r="H520">
            <v>15.2708364884648</v>
          </cell>
          <cell r="I520">
            <v>3128.5494479690942</v>
          </cell>
          <cell r="J520">
            <v>62.520999999999994</v>
          </cell>
          <cell r="M520">
            <v>52.045170842824589</v>
          </cell>
          <cell r="N520">
            <v>59.261140998505446</v>
          </cell>
          <cell r="O520">
            <v>58.92068575483809</v>
          </cell>
          <cell r="P520">
            <v>43418.036446469247</v>
          </cell>
          <cell r="Q520">
            <v>11.294721960518325</v>
          </cell>
          <cell r="R520">
            <v>11.421052605852152</v>
          </cell>
        </row>
        <row r="521">
          <cell r="A521">
            <v>43119</v>
          </cell>
          <cell r="B521">
            <v>64.22</v>
          </cell>
          <cell r="C521">
            <v>64.3822853707413</v>
          </cell>
          <cell r="D521">
            <v>64.954790387864165</v>
          </cell>
          <cell r="E521">
            <v>63.044999999999995</v>
          </cell>
          <cell r="F521">
            <v>43119</v>
          </cell>
          <cell r="G521">
            <v>13.454433313225083</v>
          </cell>
          <cell r="H521">
            <v>14.1300234617422</v>
          </cell>
          <cell r="I521">
            <v>3203.8172521406773</v>
          </cell>
          <cell r="J521">
            <v>63.044999999999995</v>
          </cell>
          <cell r="M521">
            <v>52.045170842824589</v>
          </cell>
          <cell r="N521">
            <v>59.261140998505446</v>
          </cell>
          <cell r="O521">
            <v>58.92068575483809</v>
          </cell>
          <cell r="P521">
            <v>43418.036446469247</v>
          </cell>
          <cell r="Q521">
            <v>11.294721960518325</v>
          </cell>
          <cell r="R521">
            <v>11.421052605852152</v>
          </cell>
        </row>
        <row r="522">
          <cell r="A522">
            <v>43122</v>
          </cell>
          <cell r="B522">
            <v>64.73</v>
          </cell>
          <cell r="C522">
            <v>64.86144227312991</v>
          </cell>
          <cell r="D522">
            <v>65.722551356395911</v>
          </cell>
          <cell r="E522">
            <v>63.591999999999999</v>
          </cell>
          <cell r="F522">
            <v>43122</v>
          </cell>
          <cell r="G522">
            <v>13.780222259542716</v>
          </cell>
          <cell r="H522">
            <v>14.612011439466199</v>
          </cell>
          <cell r="I522">
            <v>3128.2673795691712</v>
          </cell>
          <cell r="J522">
            <v>63.591999999999999</v>
          </cell>
          <cell r="M522">
            <v>52.045170842824589</v>
          </cell>
          <cell r="N522">
            <v>59.261140998505446</v>
          </cell>
          <cell r="O522">
            <v>58.92068575483809</v>
          </cell>
          <cell r="P522">
            <v>43418.036446469247</v>
          </cell>
          <cell r="Q522">
            <v>11.294721960518325</v>
          </cell>
          <cell r="R522">
            <v>11.421052605852152</v>
          </cell>
        </row>
        <row r="523">
          <cell r="A523">
            <v>43123</v>
          </cell>
          <cell r="B523">
            <v>64.489999999999995</v>
          </cell>
          <cell r="C523">
            <v>64.814176430187558</v>
          </cell>
          <cell r="D523">
            <v>66.007612247351133</v>
          </cell>
          <cell r="E523">
            <v>63.670999999999992</v>
          </cell>
          <cell r="F523">
            <v>43123</v>
          </cell>
          <cell r="G523">
            <v>13.726366496485383</v>
          </cell>
          <cell r="H523">
            <v>14.690148646700401</v>
          </cell>
          <cell r="I523">
            <v>3140.6179956320984</v>
          </cell>
          <cell r="J523">
            <v>63.670999999999992</v>
          </cell>
          <cell r="M523">
            <v>52.045170842824589</v>
          </cell>
          <cell r="N523">
            <v>59.261140998505446</v>
          </cell>
          <cell r="O523">
            <v>58.92068575483809</v>
          </cell>
          <cell r="P523">
            <v>43418.036446469247</v>
          </cell>
          <cell r="Q523">
            <v>11.294721960518325</v>
          </cell>
          <cell r="R523">
            <v>11.421052605852152</v>
          </cell>
        </row>
        <row r="524">
          <cell r="A524">
            <v>43124</v>
          </cell>
          <cell r="B524">
            <v>65.48</v>
          </cell>
          <cell r="C524">
            <v>65.451342305870128</v>
          </cell>
          <cell r="D524">
            <v>66.562693076174639</v>
          </cell>
          <cell r="E524">
            <v>64.338999999999999</v>
          </cell>
          <cell r="F524">
            <v>43124</v>
          </cell>
          <cell r="G524">
            <v>13.733742353499956</v>
          </cell>
          <cell r="H524">
            <v>14.7185819256117</v>
          </cell>
          <cell r="I524">
            <v>3139.0035685837756</v>
          </cell>
          <cell r="J524">
            <v>64.338999999999999</v>
          </cell>
          <cell r="M524">
            <v>52.045170842824589</v>
          </cell>
          <cell r="N524">
            <v>59.261140998505446</v>
          </cell>
          <cell r="O524">
            <v>58.92068575483809</v>
          </cell>
          <cell r="P524">
            <v>43418.036446469247</v>
          </cell>
          <cell r="Q524">
            <v>11.294721960518325</v>
          </cell>
          <cell r="R524">
            <v>11.421052605852152</v>
          </cell>
        </row>
        <row r="525">
          <cell r="A525">
            <v>43125</v>
          </cell>
          <cell r="B525">
            <v>65.650000000000006</v>
          </cell>
          <cell r="C525">
            <v>65.454297755938484</v>
          </cell>
          <cell r="D525">
            <v>66.157736232614639</v>
          </cell>
          <cell r="E525">
            <v>64.195000000000007</v>
          </cell>
          <cell r="F525">
            <v>43125</v>
          </cell>
          <cell r="G525">
            <v>13.648416648840517</v>
          </cell>
          <cell r="H525">
            <v>14.438091214942</v>
          </cell>
          <cell r="I525">
            <v>3158.70717406723</v>
          </cell>
          <cell r="J525">
            <v>64.195000000000007</v>
          </cell>
          <cell r="M525">
            <v>52.045170842824589</v>
          </cell>
          <cell r="N525">
            <v>59.261140998505446</v>
          </cell>
          <cell r="O525">
            <v>58.92068575483809</v>
          </cell>
          <cell r="P525">
            <v>43418.036446469247</v>
          </cell>
          <cell r="Q525">
            <v>11.294721960518325</v>
          </cell>
          <cell r="R525">
            <v>11.421052605852152</v>
          </cell>
        </row>
        <row r="526">
          <cell r="A526">
            <v>43126</v>
          </cell>
          <cell r="B526">
            <v>65.930000000000007</v>
          </cell>
          <cell r="C526">
            <v>65.820844161746066</v>
          </cell>
          <cell r="D526">
            <v>66.802391592978097</v>
          </cell>
          <cell r="E526">
            <v>64.676000000000016</v>
          </cell>
          <cell r="F526">
            <v>43126</v>
          </cell>
          <cell r="G526">
            <v>13.752383712121128</v>
          </cell>
          <cell r="H526">
            <v>14.619133111054101</v>
          </cell>
          <cell r="I526">
            <v>3134.8927225095849</v>
          </cell>
          <cell r="J526">
            <v>64.676000000000016</v>
          </cell>
          <cell r="M526">
            <v>52.045170842824589</v>
          </cell>
          <cell r="N526">
            <v>59.261140998505446</v>
          </cell>
          <cell r="O526">
            <v>58.92068575483809</v>
          </cell>
          <cell r="P526">
            <v>43418.036446469247</v>
          </cell>
          <cell r="Q526">
            <v>11.294721960518325</v>
          </cell>
          <cell r="R526">
            <v>11.421052605852152</v>
          </cell>
        </row>
        <row r="527">
          <cell r="A527">
            <v>43129</v>
          </cell>
          <cell r="B527">
            <v>65.819999999999993</v>
          </cell>
          <cell r="C527">
            <v>65.820342948221509</v>
          </cell>
          <cell r="D527">
            <v>66.595178841093897</v>
          </cell>
          <cell r="E527">
            <v>64.599999999999994</v>
          </cell>
          <cell r="F527">
            <v>43129</v>
          </cell>
          <cell r="G527">
            <v>13.721725249416055</v>
          </cell>
          <cell r="H527">
            <v>14.528612162998099</v>
          </cell>
          <cell r="I527">
            <v>3142.1178817572818</v>
          </cell>
          <cell r="J527">
            <v>64.599999999999994</v>
          </cell>
          <cell r="M527">
            <v>52.045170842824589</v>
          </cell>
          <cell r="N527">
            <v>59.261140998505446</v>
          </cell>
          <cell r="O527">
            <v>58.92068575483809</v>
          </cell>
          <cell r="P527">
            <v>43418.036446469247</v>
          </cell>
          <cell r="Q527">
            <v>11.294721960518325</v>
          </cell>
          <cell r="R527">
            <v>11.421052605852152</v>
          </cell>
        </row>
        <row r="528">
          <cell r="A528">
            <v>43130</v>
          </cell>
          <cell r="B528">
            <v>65.28</v>
          </cell>
          <cell r="C528">
            <v>64.975996554152871</v>
          </cell>
          <cell r="D528">
            <v>66.070420055136537</v>
          </cell>
          <cell r="E528">
            <v>64.004999999999981</v>
          </cell>
          <cell r="F528">
            <v>43130</v>
          </cell>
          <cell r="G528">
            <v>13.598032282228774</v>
          </cell>
          <cell r="H528">
            <v>14.44563462728</v>
          </cell>
          <cell r="I528">
            <v>3170.7824391670597</v>
          </cell>
          <cell r="J528">
            <v>64.004999999999981</v>
          </cell>
          <cell r="M528">
            <v>52.045170842824589</v>
          </cell>
          <cell r="N528">
            <v>59.261140998505446</v>
          </cell>
          <cell r="O528">
            <v>58.92068575483809</v>
          </cell>
          <cell r="P528">
            <v>43418.036446469247</v>
          </cell>
          <cell r="Q528">
            <v>11.294721960518325</v>
          </cell>
          <cell r="R528">
            <v>11.421052605852152</v>
          </cell>
        </row>
        <row r="529">
          <cell r="A529">
            <v>43131</v>
          </cell>
          <cell r="B529">
            <v>65.78</v>
          </cell>
          <cell r="C529">
            <v>65.126056809286155</v>
          </cell>
          <cell r="D529">
            <v>66.139044841905402</v>
          </cell>
          <cell r="E529">
            <v>64.093000000000004</v>
          </cell>
          <cell r="F529">
            <v>43131</v>
          </cell>
          <cell r="G529">
            <v>13.569234096216555</v>
          </cell>
          <cell r="H529">
            <v>14.4014738481817</v>
          </cell>
          <cell r="I529">
            <v>3177.5876560288698</v>
          </cell>
          <cell r="J529">
            <v>64.093000000000004</v>
          </cell>
          <cell r="M529">
            <v>52.045170842824589</v>
          </cell>
          <cell r="N529">
            <v>59.261140998505446</v>
          </cell>
          <cell r="O529">
            <v>58.92068575483809</v>
          </cell>
          <cell r="P529">
            <v>43418.036446469247</v>
          </cell>
          <cell r="Q529">
            <v>11.294721960518325</v>
          </cell>
          <cell r="R529">
            <v>11.421052605852152</v>
          </cell>
        </row>
        <row r="530">
          <cell r="A530">
            <v>43132</v>
          </cell>
          <cell r="B530">
            <v>65.510000000000005</v>
          </cell>
          <cell r="C530">
            <v>65.89120730821098</v>
          </cell>
          <cell r="D530">
            <v>66.986064162137225</v>
          </cell>
          <cell r="E530">
            <v>64.74199999999999</v>
          </cell>
          <cell r="F530">
            <v>43132</v>
          </cell>
          <cell r="G530">
            <v>13.717419349018353</v>
          </cell>
          <cell r="H530">
            <v>14.633634893056101</v>
          </cell>
          <cell r="I530">
            <v>3143.3232070532722</v>
          </cell>
          <cell r="J530">
            <v>64.74199999999999</v>
          </cell>
          <cell r="M530">
            <v>52.045170842824589</v>
          </cell>
          <cell r="N530">
            <v>59.261140998505446</v>
          </cell>
          <cell r="O530">
            <v>58.92068575483809</v>
          </cell>
          <cell r="P530">
            <v>43418.036446469247</v>
          </cell>
          <cell r="Q530">
            <v>11.294721960518325</v>
          </cell>
          <cell r="R530">
            <v>11.421052605852152</v>
          </cell>
        </row>
        <row r="531">
          <cell r="A531">
            <v>43133</v>
          </cell>
          <cell r="B531">
            <v>64.069999999999993</v>
          </cell>
          <cell r="C531">
            <v>64.432139065487107</v>
          </cell>
          <cell r="D531">
            <v>66.092860234911214</v>
          </cell>
          <cell r="E531">
            <v>63.685000000000002</v>
          </cell>
          <cell r="F531">
            <v>43133</v>
          </cell>
          <cell r="G531">
            <v>13.500410265424447</v>
          </cell>
          <cell r="H531">
            <v>14.392308152401499</v>
          </cell>
          <cell r="I531">
            <v>3193.9399427117273</v>
          </cell>
          <cell r="J531">
            <v>63.685000000000002</v>
          </cell>
          <cell r="M531">
            <v>52.045170842824589</v>
          </cell>
          <cell r="N531">
            <v>59.261140998505446</v>
          </cell>
          <cell r="O531">
            <v>58.92068575483809</v>
          </cell>
          <cell r="P531">
            <v>43418.036446469247</v>
          </cell>
          <cell r="Q531">
            <v>11.294721960518325</v>
          </cell>
          <cell r="R531">
            <v>11.421052605852152</v>
          </cell>
        </row>
        <row r="532">
          <cell r="A532">
            <v>43136</v>
          </cell>
          <cell r="B532">
            <v>58.16</v>
          </cell>
          <cell r="C532">
            <v>61.21886449951846</v>
          </cell>
          <cell r="D532">
            <v>63.15192058231974</v>
          </cell>
          <cell r="E532">
            <v>60.722999999999999</v>
          </cell>
          <cell r="F532">
            <v>43136</v>
          </cell>
          <cell r="G532">
            <v>12.838988535477501</v>
          </cell>
          <cell r="H532">
            <v>13.8016627788743</v>
          </cell>
          <cell r="I532">
            <v>3358.7662215215701</v>
          </cell>
          <cell r="J532">
            <v>60.722999999999999</v>
          </cell>
          <cell r="M532">
            <v>52.045170842824589</v>
          </cell>
          <cell r="N532">
            <v>59.261140998505446</v>
          </cell>
          <cell r="O532">
            <v>58.92068575483809</v>
          </cell>
          <cell r="P532">
            <v>43418.036446469247</v>
          </cell>
          <cell r="Q532">
            <v>11.294721960518325</v>
          </cell>
          <cell r="R532">
            <v>11.421052605852152</v>
          </cell>
        </row>
        <row r="533">
          <cell r="A533">
            <v>43137</v>
          </cell>
          <cell r="B533">
            <v>57.28</v>
          </cell>
          <cell r="C533">
            <v>62.910046566224011</v>
          </cell>
          <cell r="D533">
            <v>64.187773949352788</v>
          </cell>
          <cell r="E533">
            <v>62.087999999999987</v>
          </cell>
          <cell r="F533">
            <v>43137</v>
          </cell>
          <cell r="G533">
            <v>13.054545568399528</v>
          </cell>
          <cell r="H533">
            <v>13.9586697769005</v>
          </cell>
          <cell r="I533">
            <v>3303.3662664458834</v>
          </cell>
          <cell r="J533">
            <v>62.087999999999987</v>
          </cell>
          <cell r="M533">
            <v>52.045170842824589</v>
          </cell>
          <cell r="N533">
            <v>59.261140998505446</v>
          </cell>
          <cell r="O533">
            <v>58.92068575483809</v>
          </cell>
          <cell r="P533">
            <v>43418.036446469247</v>
          </cell>
          <cell r="Q533">
            <v>11.294721960518325</v>
          </cell>
          <cell r="R533">
            <v>11.421052605852152</v>
          </cell>
        </row>
        <row r="534">
          <cell r="A534">
            <v>43138</v>
          </cell>
          <cell r="B534">
            <v>57.54</v>
          </cell>
          <cell r="C534">
            <v>63.134226158816134</v>
          </cell>
          <cell r="D534">
            <v>64.644976012241287</v>
          </cell>
          <cell r="E534">
            <v>62.417000000000009</v>
          </cell>
          <cell r="F534">
            <v>43138</v>
          </cell>
          <cell r="G534">
            <v>13.133476433552056</v>
          </cell>
          <cell r="H534">
            <v>14.175488964651001</v>
          </cell>
          <cell r="I534">
            <v>3283.583500663653</v>
          </cell>
          <cell r="J534">
            <v>62.417000000000009</v>
          </cell>
          <cell r="M534">
            <v>52.045170842824589</v>
          </cell>
          <cell r="N534">
            <v>59.261140998505446</v>
          </cell>
          <cell r="O534">
            <v>58.92068575483809</v>
          </cell>
          <cell r="P534">
            <v>43418.036446469247</v>
          </cell>
          <cell r="Q534">
            <v>11.294721960518325</v>
          </cell>
          <cell r="R534">
            <v>11.421052605852152</v>
          </cell>
        </row>
        <row r="535">
          <cell r="A535">
            <v>43139</v>
          </cell>
          <cell r="B535">
            <v>55.4</v>
          </cell>
          <cell r="C535">
            <v>60.308151042195369</v>
          </cell>
          <cell r="D535">
            <v>61.712410753802658</v>
          </cell>
          <cell r="E535">
            <v>59.747</v>
          </cell>
          <cell r="F535">
            <v>43139</v>
          </cell>
          <cell r="G535">
            <v>12.550275372413408</v>
          </cell>
          <cell r="H535">
            <v>13.3829774508045</v>
          </cell>
          <cell r="I535">
            <v>3436.2950967134361</v>
          </cell>
          <cell r="J535">
            <v>59.747</v>
          </cell>
          <cell r="M535">
            <v>52.045170842824589</v>
          </cell>
          <cell r="N535">
            <v>59.261140998505446</v>
          </cell>
          <cell r="O535">
            <v>58.92068575483809</v>
          </cell>
          <cell r="P535">
            <v>43418.036446469247</v>
          </cell>
          <cell r="Q535">
            <v>11.294721960518325</v>
          </cell>
          <cell r="R535">
            <v>11.421052605852152</v>
          </cell>
        </row>
        <row r="536">
          <cell r="A536">
            <v>43140</v>
          </cell>
          <cell r="B536">
            <v>56.13</v>
          </cell>
          <cell r="C536">
            <v>61.612745725157737</v>
          </cell>
          <cell r="D536">
            <v>63.061246694755752</v>
          </cell>
          <cell r="E536">
            <v>61.004999999999995</v>
          </cell>
          <cell r="F536">
            <v>43140</v>
          </cell>
          <cell r="G536">
            <v>12.81413938501572</v>
          </cell>
          <cell r="H536">
            <v>13.6596088282792</v>
          </cell>
          <cell r="I536">
            <v>3365.5936278519011</v>
          </cell>
          <cell r="J536">
            <v>61.004999999999995</v>
          </cell>
          <cell r="M536">
            <v>52.045170842824589</v>
          </cell>
          <cell r="N536">
            <v>59.261140998505446</v>
          </cell>
          <cell r="O536">
            <v>58.92068575483809</v>
          </cell>
          <cell r="P536">
            <v>43418.036446469247</v>
          </cell>
          <cell r="Q536">
            <v>11.294721960518325</v>
          </cell>
          <cell r="R536">
            <v>11.421052605852152</v>
          </cell>
        </row>
        <row r="537">
          <cell r="A537">
            <v>43143</v>
          </cell>
          <cell r="B537">
            <v>56.5</v>
          </cell>
          <cell r="C537">
            <v>62.76896344846223</v>
          </cell>
          <cell r="D537">
            <v>63.510323406696848</v>
          </cell>
          <cell r="E537">
            <v>61.577000000000012</v>
          </cell>
          <cell r="F537">
            <v>43143</v>
          </cell>
          <cell r="G537">
            <v>13.079338551012363</v>
          </cell>
          <cell r="H537">
            <v>14.025958490340299</v>
          </cell>
          <cell r="I537">
            <v>3297.5613019903562</v>
          </cell>
          <cell r="J537">
            <v>61.577000000000012</v>
          </cell>
          <cell r="M537">
            <v>52.045170842824589</v>
          </cell>
          <cell r="N537">
            <v>59.261140998505446</v>
          </cell>
          <cell r="O537">
            <v>58.92068575483809</v>
          </cell>
          <cell r="P537">
            <v>43418.036446469247</v>
          </cell>
          <cell r="Q537">
            <v>11.294721960518325</v>
          </cell>
          <cell r="R537">
            <v>11.421052605852152</v>
          </cell>
        </row>
        <row r="538">
          <cell r="A538">
            <v>43144</v>
          </cell>
          <cell r="B538">
            <v>58</v>
          </cell>
          <cell r="C538">
            <v>63.054701739312009</v>
          </cell>
          <cell r="D538">
            <v>63.913700069135487</v>
          </cell>
          <cell r="E538">
            <v>61.926000000000002</v>
          </cell>
          <cell r="F538">
            <v>43144</v>
          </cell>
          <cell r="G538">
            <v>13.041121784783998</v>
          </cell>
          <cell r="H538">
            <v>14.0932472037801</v>
          </cell>
          <cell r="I538">
            <v>3307.3043554074593</v>
          </cell>
          <cell r="J538">
            <v>61.926000000000002</v>
          </cell>
          <cell r="M538">
            <v>52.045170842824589</v>
          </cell>
          <cell r="N538">
            <v>59.261140998505446</v>
          </cell>
          <cell r="O538">
            <v>58.92068575483809</v>
          </cell>
          <cell r="P538">
            <v>43418.036446469247</v>
          </cell>
          <cell r="Q538">
            <v>11.294721960518325</v>
          </cell>
          <cell r="R538">
            <v>11.421052605852152</v>
          </cell>
        </row>
        <row r="539">
          <cell r="A539">
            <v>43145</v>
          </cell>
          <cell r="B539">
            <v>59.55</v>
          </cell>
          <cell r="C539">
            <v>64.523971982574494</v>
          </cell>
          <cell r="D539">
            <v>65.709295979480999</v>
          </cell>
          <cell r="E539">
            <v>63.592000000000006</v>
          </cell>
          <cell r="F539">
            <v>43145</v>
          </cell>
          <cell r="G539">
            <v>13.385532138010273</v>
          </cell>
          <cell r="H539">
            <v>14.482026436987899</v>
          </cell>
          <cell r="I539">
            <v>3222.2562407797859</v>
          </cell>
          <cell r="J539">
            <v>63.592000000000006</v>
          </cell>
          <cell r="M539">
            <v>52.045170842824589</v>
          </cell>
          <cell r="N539">
            <v>59.261140998505446</v>
          </cell>
          <cell r="O539">
            <v>58.92068575483809</v>
          </cell>
          <cell r="P539">
            <v>43418.036446469247</v>
          </cell>
          <cell r="Q539">
            <v>11.294721960518325</v>
          </cell>
          <cell r="R539">
            <v>11.421052605852152</v>
          </cell>
        </row>
        <row r="540">
          <cell r="A540">
            <v>43146</v>
          </cell>
          <cell r="B540">
            <v>60.02</v>
          </cell>
          <cell r="C540">
            <v>64.859169067072514</v>
          </cell>
          <cell r="D540">
            <v>65.808021449652017</v>
          </cell>
          <cell r="E540">
            <v>63.885000000000012</v>
          </cell>
          <cell r="F540">
            <v>43146</v>
          </cell>
          <cell r="G540">
            <v>13.427975589516008</v>
          </cell>
          <cell r="H540">
            <v>14.570368597414999</v>
          </cell>
          <cell r="I540">
            <v>3212.1425703280665</v>
          </cell>
          <cell r="J540">
            <v>63.885000000000012</v>
          </cell>
          <cell r="M540">
            <v>52.045170842824589</v>
          </cell>
          <cell r="N540">
            <v>59.261140998505446</v>
          </cell>
          <cell r="O540">
            <v>58.92068575483809</v>
          </cell>
          <cell r="P540">
            <v>43418.036446469247</v>
          </cell>
          <cell r="Q540">
            <v>11.294721960518325</v>
          </cell>
          <cell r="R540">
            <v>11.421052605852152</v>
          </cell>
        </row>
        <row r="541">
          <cell r="A541">
            <v>43147</v>
          </cell>
          <cell r="B541">
            <v>59.95</v>
          </cell>
          <cell r="C541">
            <v>64.467127680645291</v>
          </cell>
          <cell r="D541">
            <v>65.931141033063227</v>
          </cell>
          <cell r="E541">
            <v>63.786999999999999</v>
          </cell>
          <cell r="F541">
            <v>43147</v>
          </cell>
          <cell r="G541">
            <v>13.422044682043019</v>
          </cell>
          <cell r="H541">
            <v>14.547929631402599</v>
          </cell>
          <cell r="I541">
            <v>3213.6368919278875</v>
          </cell>
          <cell r="J541">
            <v>63.786999999999999</v>
          </cell>
          <cell r="M541">
            <v>52.045170842824589</v>
          </cell>
          <cell r="N541">
            <v>59.261140998505446</v>
          </cell>
          <cell r="O541">
            <v>58.92068575483809</v>
          </cell>
          <cell r="P541">
            <v>43418.036446469247</v>
          </cell>
          <cell r="Q541">
            <v>11.294721960518325</v>
          </cell>
          <cell r="R541">
            <v>11.421052605852152</v>
          </cell>
        </row>
        <row r="542">
          <cell r="A542">
            <v>43151</v>
          </cell>
          <cell r="B542">
            <v>59.95</v>
          </cell>
          <cell r="C542">
            <v>64.347556376738041</v>
          </cell>
          <cell r="D542">
            <v>65.775501731844614</v>
          </cell>
          <cell r="E542">
            <v>63.682000000000002</v>
          </cell>
          <cell r="F542">
            <v>43151</v>
          </cell>
          <cell r="G542">
            <v>13.394792503125982</v>
          </cell>
          <cell r="H542">
            <v>14.5105313547152</v>
          </cell>
          <cell r="I542">
            <v>3220.4758078506793</v>
          </cell>
          <cell r="J542">
            <v>63.682000000000002</v>
          </cell>
          <cell r="M542">
            <v>52.045170842824589</v>
          </cell>
          <cell r="N542">
            <v>59.261140998505446</v>
          </cell>
          <cell r="O542">
            <v>58.92068575483809</v>
          </cell>
          <cell r="P542">
            <v>43418.036446469247</v>
          </cell>
          <cell r="Q542">
            <v>11.294721960518325</v>
          </cell>
          <cell r="R542">
            <v>11.421052605852152</v>
          </cell>
        </row>
        <row r="543">
          <cell r="A543">
            <v>43152</v>
          </cell>
          <cell r="B543">
            <v>59.73</v>
          </cell>
          <cell r="C543">
            <v>64.543986968348364</v>
          </cell>
          <cell r="D543">
            <v>66.230424181621757</v>
          </cell>
          <cell r="E543">
            <v>64.109000000000009</v>
          </cell>
          <cell r="F543">
            <v>43152</v>
          </cell>
          <cell r="G543">
            <v>13.461360741071145</v>
          </cell>
          <cell r="H543">
            <v>14.6750837721398</v>
          </cell>
          <cell r="I543">
            <v>3204.6194637397643</v>
          </cell>
          <cell r="J543">
            <v>64.109000000000009</v>
          </cell>
          <cell r="M543">
            <v>52.045170842824589</v>
          </cell>
          <cell r="N543">
            <v>59.261140998505446</v>
          </cell>
          <cell r="O543">
            <v>58.92068575483809</v>
          </cell>
          <cell r="P543">
            <v>43418.036446469247</v>
          </cell>
          <cell r="Q543">
            <v>11.294721960518325</v>
          </cell>
          <cell r="R543">
            <v>11.421052605852152</v>
          </cell>
        </row>
        <row r="544">
          <cell r="A544">
            <v>43153</v>
          </cell>
          <cell r="B544">
            <v>58.81</v>
          </cell>
          <cell r="C544">
            <v>64.182559836528327</v>
          </cell>
          <cell r="D544">
            <v>65.050177273174469</v>
          </cell>
          <cell r="E544">
            <v>63.217999999999982</v>
          </cell>
          <cell r="F544">
            <v>43153</v>
          </cell>
          <cell r="G544">
            <v>13.265425742952898</v>
          </cell>
          <cell r="H544">
            <v>14.443214456677801</v>
          </cell>
          <cell r="I544">
            <v>3252.0429732286975</v>
          </cell>
          <cell r="J544">
            <v>63.217999999999982</v>
          </cell>
          <cell r="M544">
            <v>52.045170842824589</v>
          </cell>
          <cell r="N544">
            <v>59.261140998505446</v>
          </cell>
          <cell r="O544">
            <v>58.92068575483809</v>
          </cell>
          <cell r="P544">
            <v>43418.036446469247</v>
          </cell>
          <cell r="Q544">
            <v>11.294721960518325</v>
          </cell>
          <cell r="R544">
            <v>11.421052605852152</v>
          </cell>
        </row>
        <row r="545">
          <cell r="A545">
            <v>43154</v>
          </cell>
          <cell r="B545">
            <v>59.17</v>
          </cell>
          <cell r="C545">
            <v>65.076252542952147</v>
          </cell>
          <cell r="D545">
            <v>66.231154169042881</v>
          </cell>
          <cell r="E545">
            <v>64.272000000000006</v>
          </cell>
          <cell r="F545">
            <v>43154</v>
          </cell>
          <cell r="G545">
            <v>13.478534822668047</v>
          </cell>
          <cell r="H545">
            <v>14.6975227381522</v>
          </cell>
          <cell r="I545">
            <v>3200.6833111136152</v>
          </cell>
          <cell r="J545">
            <v>64.272000000000006</v>
          </cell>
          <cell r="M545">
            <v>52.045170842824589</v>
          </cell>
          <cell r="N545">
            <v>59.261140998505446</v>
          </cell>
          <cell r="O545">
            <v>58.92068575483809</v>
          </cell>
          <cell r="P545">
            <v>43418.036446469247</v>
          </cell>
          <cell r="Q545">
            <v>11.294721960518325</v>
          </cell>
          <cell r="R545">
            <v>11.421052605852152</v>
          </cell>
        </row>
        <row r="546">
          <cell r="A546">
            <v>43157</v>
          </cell>
          <cell r="B546">
            <v>59.97</v>
          </cell>
          <cell r="C546">
            <v>65.774446103510627</v>
          </cell>
          <cell r="D546">
            <v>66.816548366311508</v>
          </cell>
          <cell r="E546">
            <v>64.903999999999982</v>
          </cell>
          <cell r="F546">
            <v>43157</v>
          </cell>
          <cell r="G546">
            <v>13.607940161109211</v>
          </cell>
          <cell r="H546">
            <v>14.785719086272399</v>
          </cell>
          <cell r="I546">
            <v>3170.4572146150726</v>
          </cell>
          <cell r="J546">
            <v>64.903999999999982</v>
          </cell>
          <cell r="M546">
            <v>52.045170842824589</v>
          </cell>
          <cell r="N546">
            <v>59.261140998505446</v>
          </cell>
          <cell r="O546">
            <v>58.92068575483809</v>
          </cell>
          <cell r="P546">
            <v>43418.036446469247</v>
          </cell>
          <cell r="Q546">
            <v>11.294721960518325</v>
          </cell>
          <cell r="R546">
            <v>11.421052605852152</v>
          </cell>
        </row>
        <row r="547">
          <cell r="A547">
            <v>43158</v>
          </cell>
          <cell r="B547">
            <v>59.21</v>
          </cell>
          <cell r="C547">
            <v>65.100981954498053</v>
          </cell>
          <cell r="D547">
            <v>66.006152940092136</v>
          </cell>
          <cell r="E547">
            <v>64.086999999999989</v>
          </cell>
          <cell r="F547">
            <v>43158</v>
          </cell>
          <cell r="G547">
            <v>13.446734477506601</v>
          </cell>
          <cell r="H547">
            <v>14.6513034582154</v>
          </cell>
          <cell r="I547">
            <v>3208.5524807300794</v>
          </cell>
          <cell r="J547">
            <v>64.086999999999989</v>
          </cell>
          <cell r="M547">
            <v>52.045170842824589</v>
          </cell>
          <cell r="N547">
            <v>59.261140998505446</v>
          </cell>
          <cell r="O547">
            <v>58.92068575483809</v>
          </cell>
          <cell r="P547">
            <v>43418.036446469247</v>
          </cell>
          <cell r="Q547">
            <v>11.294721960518325</v>
          </cell>
          <cell r="R547">
            <v>11.421052605852152</v>
          </cell>
        </row>
        <row r="548">
          <cell r="A548">
            <v>43159</v>
          </cell>
          <cell r="B548">
            <v>58.41</v>
          </cell>
          <cell r="C548">
            <v>64.349785904324023</v>
          </cell>
          <cell r="D548">
            <v>65.365875796208641</v>
          </cell>
          <cell r="E548">
            <v>63.289000000000001</v>
          </cell>
          <cell r="F548">
            <v>43159</v>
          </cell>
          <cell r="G548">
            <v>13.295470649760444</v>
          </cell>
          <cell r="H548">
            <v>14.494485225482199</v>
          </cell>
          <cell r="I548">
            <v>3245.1430766106523</v>
          </cell>
          <cell r="J548">
            <v>63.289000000000001</v>
          </cell>
          <cell r="M548">
            <v>52.045170842824589</v>
          </cell>
          <cell r="N548">
            <v>59.261140998505446</v>
          </cell>
          <cell r="O548">
            <v>58.92068575483809</v>
          </cell>
          <cell r="P548">
            <v>43418.036446469247</v>
          </cell>
          <cell r="Q548">
            <v>11.294721960518325</v>
          </cell>
          <cell r="R548">
            <v>11.421052605852152</v>
          </cell>
        </row>
        <row r="549">
          <cell r="A549">
            <v>43160</v>
          </cell>
          <cell r="B549">
            <v>57.31</v>
          </cell>
          <cell r="C549">
            <v>63.036223228210176</v>
          </cell>
          <cell r="D549">
            <v>64.686869944343925</v>
          </cell>
          <cell r="E549">
            <v>62.375999999999998</v>
          </cell>
          <cell r="F549">
            <v>43160</v>
          </cell>
          <cell r="G549">
            <v>13.106239660712101</v>
          </cell>
          <cell r="H549">
            <v>14.3824722021014</v>
          </cell>
          <cell r="I549">
            <v>3292.0879578967647</v>
          </cell>
          <cell r="J549">
            <v>62.375999999999998</v>
          </cell>
          <cell r="M549">
            <v>52.045170842824589</v>
          </cell>
          <cell r="N549">
            <v>59.261140998505446</v>
          </cell>
          <cell r="O549">
            <v>58.92068575483809</v>
          </cell>
          <cell r="P549">
            <v>43418.036446469247</v>
          </cell>
          <cell r="Q549">
            <v>11.294721960518325</v>
          </cell>
          <cell r="R549">
            <v>11.421052605852152</v>
          </cell>
        </row>
        <row r="550">
          <cell r="A550">
            <v>43161</v>
          </cell>
          <cell r="B550">
            <v>57.41</v>
          </cell>
          <cell r="C550">
            <v>63.123617710292713</v>
          </cell>
          <cell r="D550">
            <v>65.238746037419062</v>
          </cell>
          <cell r="E550">
            <v>62.71</v>
          </cell>
          <cell r="F550">
            <v>43161</v>
          </cell>
          <cell r="G550">
            <v>13.185278264620608</v>
          </cell>
          <cell r="H550">
            <v>14.5265985227188</v>
          </cell>
          <cell r="I550">
            <v>3272.4235208225928</v>
          </cell>
          <cell r="J550">
            <v>62.71</v>
          </cell>
          <cell r="M550">
            <v>52.045170842824589</v>
          </cell>
          <cell r="N550">
            <v>59.261140998505446</v>
          </cell>
          <cell r="O550">
            <v>58.92068575483809</v>
          </cell>
          <cell r="P550">
            <v>43418.036446469247</v>
          </cell>
          <cell r="Q550">
            <v>11.294721960518325</v>
          </cell>
          <cell r="R550">
            <v>11.421052605852152</v>
          </cell>
        </row>
        <row r="551">
          <cell r="A551">
            <v>43164</v>
          </cell>
          <cell r="B551">
            <v>57.59</v>
          </cell>
          <cell r="C551">
            <v>63.996322803750743</v>
          </cell>
          <cell r="D551">
            <v>65.958146371081497</v>
          </cell>
          <cell r="E551">
            <v>63.441000000000017</v>
          </cell>
          <cell r="F551">
            <v>43164</v>
          </cell>
          <cell r="G551">
            <v>13.331087310899754</v>
          </cell>
          <cell r="H551">
            <v>14.7131239274789</v>
          </cell>
          <cell r="I551">
            <v>3236.8454205088192</v>
          </cell>
          <cell r="J551">
            <v>63.441000000000017</v>
          </cell>
          <cell r="M551">
            <v>52.045170842824589</v>
          </cell>
          <cell r="N551">
            <v>59.261140998505446</v>
          </cell>
          <cell r="O551">
            <v>58.92068575483809</v>
          </cell>
          <cell r="P551">
            <v>43418.036446469247</v>
          </cell>
          <cell r="Q551">
            <v>11.294721960518325</v>
          </cell>
          <cell r="R551">
            <v>11.421052605852152</v>
          </cell>
        </row>
        <row r="552">
          <cell r="A552">
            <v>43165</v>
          </cell>
          <cell r="B552">
            <v>57.07</v>
          </cell>
          <cell r="C552">
            <v>63.90369058623611</v>
          </cell>
          <cell r="D552">
            <v>66.422950241398127</v>
          </cell>
          <cell r="E552">
            <v>63.64200000000001</v>
          </cell>
          <cell r="F552">
            <v>43165</v>
          </cell>
          <cell r="G552">
            <v>13.390040075593852</v>
          </cell>
          <cell r="H552">
            <v>14.8474222189062</v>
          </cell>
          <cell r="I552">
            <v>3222.6647356027888</v>
          </cell>
          <cell r="J552">
            <v>63.64200000000001</v>
          </cell>
          <cell r="M552">
            <v>52.045170842824589</v>
          </cell>
          <cell r="N552">
            <v>59.261140998505446</v>
          </cell>
          <cell r="O552">
            <v>58.92068575483809</v>
          </cell>
          <cell r="P552">
            <v>43418.036446469247</v>
          </cell>
          <cell r="Q552">
            <v>11.294721960518325</v>
          </cell>
          <cell r="R552">
            <v>11.421052605852152</v>
          </cell>
        </row>
        <row r="553">
          <cell r="A553">
            <v>43166</v>
          </cell>
          <cell r="B553">
            <v>56.6</v>
          </cell>
          <cell r="C553">
            <v>63.832279161794588</v>
          </cell>
          <cell r="D553">
            <v>66.478740423249405</v>
          </cell>
          <cell r="E553">
            <v>63.613999999999997</v>
          </cell>
          <cell r="F553">
            <v>43166</v>
          </cell>
          <cell r="G553">
            <v>13.386954670914538</v>
          </cell>
          <cell r="H553">
            <v>14.825039170335</v>
          </cell>
          <cell r="I553">
            <v>3223.4824204705469</v>
          </cell>
          <cell r="J553">
            <v>63.613999999999997</v>
          </cell>
          <cell r="M553">
            <v>52.045170842824589</v>
          </cell>
          <cell r="N553">
            <v>59.261140998505446</v>
          </cell>
          <cell r="O553">
            <v>58.92068575483809</v>
          </cell>
          <cell r="P553">
            <v>43418.036446469247</v>
          </cell>
          <cell r="Q553">
            <v>11.294721960518325</v>
          </cell>
          <cell r="R553">
            <v>11.421052605852152</v>
          </cell>
        </row>
        <row r="554">
          <cell r="A554">
            <v>43167</v>
          </cell>
          <cell r="B554">
            <v>56.72</v>
          </cell>
          <cell r="C554">
            <v>63.899510367357934</v>
          </cell>
          <cell r="D554">
            <v>66.368113053184118</v>
          </cell>
          <cell r="E554">
            <v>63.60599999999998</v>
          </cell>
          <cell r="F554">
            <v>43167</v>
          </cell>
          <cell r="G554">
            <v>13.380038892638526</v>
          </cell>
          <cell r="H554">
            <v>14.7429679922405</v>
          </cell>
          <cell r="I554">
            <v>3225.2238059524448</v>
          </cell>
          <cell r="J554">
            <v>63.60599999999998</v>
          </cell>
          <cell r="M554">
            <v>52.045170842824589</v>
          </cell>
          <cell r="N554">
            <v>59.261140998505446</v>
          </cell>
          <cell r="O554">
            <v>58.92068575483809</v>
          </cell>
          <cell r="P554">
            <v>43418.036446469247</v>
          </cell>
          <cell r="Q554">
            <v>11.294721960518325</v>
          </cell>
          <cell r="R554">
            <v>11.421052605852152</v>
          </cell>
        </row>
        <row r="555">
          <cell r="A555">
            <v>43168</v>
          </cell>
          <cell r="B555">
            <v>58.23</v>
          </cell>
          <cell r="C555">
            <v>65.423373100113594</v>
          </cell>
          <cell r="D555">
            <v>67.61995046260482</v>
          </cell>
          <cell r="E555">
            <v>64.995000000000005</v>
          </cell>
          <cell r="F555">
            <v>43168</v>
          </cell>
          <cell r="G555">
            <v>13.659645565603235</v>
          </cell>
          <cell r="H555">
            <v>15.004103558904699</v>
          </cell>
          <cell r="I555">
            <v>3159.2576942920568</v>
          </cell>
          <cell r="J555">
            <v>64.995000000000005</v>
          </cell>
          <cell r="M555">
            <v>52.045170842824589</v>
          </cell>
          <cell r="N555">
            <v>59.261140998505446</v>
          </cell>
          <cell r="O555">
            <v>58.92068575483809</v>
          </cell>
          <cell r="P555">
            <v>43418.036446469247</v>
          </cell>
          <cell r="Q555">
            <v>11.294721960518325</v>
          </cell>
          <cell r="R555">
            <v>11.421052605852152</v>
          </cell>
        </row>
        <row r="556">
          <cell r="A556">
            <v>43171</v>
          </cell>
          <cell r="B556">
            <v>58.02</v>
          </cell>
          <cell r="C556">
            <v>65.40925987025642</v>
          </cell>
          <cell r="D556">
            <v>67.222262809186986</v>
          </cell>
          <cell r="E556">
            <v>64.794999999999987</v>
          </cell>
          <cell r="F556">
            <v>43171</v>
          </cell>
          <cell r="G556">
            <v>13.60243804716881</v>
          </cell>
          <cell r="H556">
            <v>14.862344251287</v>
          </cell>
          <cell r="I556">
            <v>3172.769279470127</v>
          </cell>
          <cell r="J556">
            <v>64.794999999999987</v>
          </cell>
          <cell r="M556">
            <v>52.045170842824589</v>
          </cell>
          <cell r="N556">
            <v>59.261140998505446</v>
          </cell>
          <cell r="O556">
            <v>58.92068575483809</v>
          </cell>
          <cell r="P556">
            <v>43418.036446469247</v>
          </cell>
          <cell r="Q556">
            <v>11.294721960518325</v>
          </cell>
          <cell r="R556">
            <v>11.421052605852152</v>
          </cell>
        </row>
        <row r="557">
          <cell r="A557">
            <v>43172</v>
          </cell>
          <cell r="B557">
            <v>57.56</v>
          </cell>
          <cell r="C557">
            <v>64.512102731604301</v>
          </cell>
          <cell r="D557">
            <v>66.545347488889149</v>
          </cell>
          <cell r="E557">
            <v>64.094000000000023</v>
          </cell>
          <cell r="F557">
            <v>43172</v>
          </cell>
          <cell r="G557">
            <v>13.457293205975027</v>
          </cell>
          <cell r="H557">
            <v>14.699192327484001</v>
          </cell>
          <cell r="I557">
            <v>3207.0745614453631</v>
          </cell>
          <cell r="J557">
            <v>64.094000000000023</v>
          </cell>
          <cell r="M557">
            <v>52.045170842824589</v>
          </cell>
          <cell r="N557">
            <v>59.261140998505446</v>
          </cell>
          <cell r="O557">
            <v>58.92068575483809</v>
          </cell>
          <cell r="P557">
            <v>43418.036446469247</v>
          </cell>
          <cell r="Q557">
            <v>11.294721960518325</v>
          </cell>
          <cell r="R557">
            <v>11.421052605852152</v>
          </cell>
        </row>
        <row r="558">
          <cell r="A558">
            <v>43173</v>
          </cell>
          <cell r="B558">
            <v>56.63</v>
          </cell>
          <cell r="C558">
            <v>63.724178175879842</v>
          </cell>
          <cell r="D558">
            <v>65.493736562043111</v>
          </cell>
          <cell r="E558">
            <v>63.153999999999982</v>
          </cell>
          <cell r="F558">
            <v>43173</v>
          </cell>
          <cell r="G558">
            <v>13.242889068248546</v>
          </cell>
          <cell r="H558">
            <v>14.4680025952912</v>
          </cell>
          <cell r="I558">
            <v>3259.0892280758112</v>
          </cell>
          <cell r="J558">
            <v>63.153999999999982</v>
          </cell>
          <cell r="M558">
            <v>52.045170842824589</v>
          </cell>
          <cell r="N558">
            <v>59.261140998505446</v>
          </cell>
          <cell r="O558">
            <v>58.92068575483809</v>
          </cell>
          <cell r="P558">
            <v>43418.036446469247</v>
          </cell>
          <cell r="Q558">
            <v>11.294721960518325</v>
          </cell>
          <cell r="R558">
            <v>11.421052605852152</v>
          </cell>
        </row>
        <row r="559">
          <cell r="A559">
            <v>43174</v>
          </cell>
          <cell r="B559">
            <v>56.83</v>
          </cell>
          <cell r="C559">
            <v>63.716285220294523</v>
          </cell>
          <cell r="D559">
            <v>65.46910255258797</v>
          </cell>
          <cell r="E559">
            <v>63.150000000000013</v>
          </cell>
          <cell r="F559">
            <v>43174</v>
          </cell>
          <cell r="G559">
            <v>13.240471140799484</v>
          </cell>
          <cell r="H559">
            <v>14.4456293954016</v>
          </cell>
          <cell r="I559">
            <v>3259.7600999153779</v>
          </cell>
          <cell r="J559">
            <v>63.150000000000013</v>
          </cell>
          <cell r="M559">
            <v>52.045170842824589</v>
          </cell>
          <cell r="N559">
            <v>59.261140998505446</v>
          </cell>
          <cell r="O559">
            <v>58.92068575483809</v>
          </cell>
          <cell r="P559">
            <v>43418.036446469247</v>
          </cell>
          <cell r="Q559">
            <v>11.294721960518325</v>
          </cell>
          <cell r="R559">
            <v>11.421052605852152</v>
          </cell>
        </row>
        <row r="560">
          <cell r="A560">
            <v>43175</v>
          </cell>
          <cell r="B560">
            <v>55.9</v>
          </cell>
          <cell r="C560">
            <v>63.83739383121528</v>
          </cell>
          <cell r="D560">
            <v>65.908450753183288</v>
          </cell>
          <cell r="E560">
            <v>63.529000000000011</v>
          </cell>
          <cell r="F560">
            <v>43175</v>
          </cell>
          <cell r="G560">
            <v>13.288083655719943</v>
          </cell>
          <cell r="H560">
            <v>14.639530461111701</v>
          </cell>
          <cell r="I560">
            <v>3248.1517301228787</v>
          </cell>
          <cell r="J560">
            <v>63.529000000000011</v>
          </cell>
          <cell r="M560">
            <v>52.045170842824589</v>
          </cell>
          <cell r="N560">
            <v>59.261140998505446</v>
          </cell>
          <cell r="O560">
            <v>58.92068575483809</v>
          </cell>
          <cell r="P560">
            <v>43418.036446469247</v>
          </cell>
          <cell r="Q560">
            <v>11.294721960518325</v>
          </cell>
          <cell r="R560">
            <v>11.421052605852152</v>
          </cell>
        </row>
        <row r="561">
          <cell r="A561">
            <v>43178</v>
          </cell>
          <cell r="B561">
            <v>55.48</v>
          </cell>
          <cell r="C561">
            <v>63.325868267612563</v>
          </cell>
          <cell r="D561">
            <v>65.631361692867983</v>
          </cell>
          <cell r="E561">
            <v>63.153999999999982</v>
          </cell>
          <cell r="F561">
            <v>43178</v>
          </cell>
          <cell r="G561">
            <v>13.218393011492697</v>
          </cell>
          <cell r="H561">
            <v>14.58041227887</v>
          </cell>
          <cell r="I561">
            <v>3265.5090198527914</v>
          </cell>
          <cell r="J561">
            <v>63.153999999999982</v>
          </cell>
          <cell r="M561">
            <v>52.045170842824589</v>
          </cell>
          <cell r="N561">
            <v>59.261140998505446</v>
          </cell>
          <cell r="O561">
            <v>58.92068575483809</v>
          </cell>
          <cell r="P561">
            <v>43418.036446469247</v>
          </cell>
          <cell r="Q561">
            <v>11.294721960518325</v>
          </cell>
          <cell r="R561">
            <v>11.421052605852152</v>
          </cell>
        </row>
        <row r="562">
          <cell r="A562">
            <v>43179</v>
          </cell>
          <cell r="B562">
            <v>54.9</v>
          </cell>
          <cell r="C562">
            <v>63.406462417601865</v>
          </cell>
          <cell r="D562">
            <v>65.392586011936231</v>
          </cell>
          <cell r="E562">
            <v>63.022999999999989</v>
          </cell>
          <cell r="F562">
            <v>43179</v>
          </cell>
          <cell r="G562">
            <v>13.179162266217036</v>
          </cell>
          <cell r="H562">
            <v>14.5132901763074</v>
          </cell>
          <cell r="I562">
            <v>3275.3083971341189</v>
          </cell>
          <cell r="J562">
            <v>63.022999999999989</v>
          </cell>
          <cell r="M562">
            <v>52.045170842824589</v>
          </cell>
          <cell r="N562">
            <v>59.261140998505446</v>
          </cell>
          <cell r="O562">
            <v>58.92068575483809</v>
          </cell>
          <cell r="P562">
            <v>43418.036446469247</v>
          </cell>
          <cell r="Q562">
            <v>11.294721960518325</v>
          </cell>
          <cell r="R562">
            <v>11.421052605852152</v>
          </cell>
        </row>
        <row r="563">
          <cell r="A563">
            <v>43180</v>
          </cell>
          <cell r="B563">
            <v>54.79</v>
          </cell>
          <cell r="C563">
            <v>63.458728370573098</v>
          </cell>
          <cell r="D563">
            <v>65.503948608545301</v>
          </cell>
          <cell r="E563">
            <v>63.10799999999999</v>
          </cell>
          <cell r="F563">
            <v>43180</v>
          </cell>
          <cell r="G563">
            <v>13.192771998768938</v>
          </cell>
          <cell r="H563">
            <v>14.565496256078299</v>
          </cell>
          <cell r="I563">
            <v>3272.0043393480364</v>
          </cell>
          <cell r="J563">
            <v>63.10799999999999</v>
          </cell>
          <cell r="M563">
            <v>52.045170842824589</v>
          </cell>
          <cell r="N563">
            <v>59.261140998505446</v>
          </cell>
          <cell r="O563">
            <v>58.92068575483809</v>
          </cell>
          <cell r="P563">
            <v>43418.036446469247</v>
          </cell>
          <cell r="Q563">
            <v>11.294721960518325</v>
          </cell>
          <cell r="R563">
            <v>11.421052605852152</v>
          </cell>
        </row>
        <row r="564">
          <cell r="A564">
            <v>43181</v>
          </cell>
          <cell r="B564">
            <v>52.53</v>
          </cell>
          <cell r="C564">
            <v>60.830534887629518</v>
          </cell>
          <cell r="D564">
            <v>62.866343832709958</v>
          </cell>
          <cell r="E564">
            <v>60.638999999999996</v>
          </cell>
          <cell r="F564">
            <v>43181</v>
          </cell>
          <cell r="G564">
            <v>12.659168745611192</v>
          </cell>
          <cell r="H564">
            <v>13.874710322575799</v>
          </cell>
          <cell r="I564">
            <v>3410.0454539102675</v>
          </cell>
          <cell r="J564">
            <v>60.638999999999996</v>
          </cell>
          <cell r="M564">
            <v>52.045170842824589</v>
          </cell>
          <cell r="N564">
            <v>59.261140998505446</v>
          </cell>
          <cell r="O564">
            <v>58.92068575483809</v>
          </cell>
          <cell r="P564">
            <v>43418.036446469247</v>
          </cell>
          <cell r="Q564">
            <v>11.294721960518325</v>
          </cell>
          <cell r="R564">
            <v>11.421052605852152</v>
          </cell>
        </row>
        <row r="565">
          <cell r="A565">
            <v>43182</v>
          </cell>
          <cell r="B565">
            <v>50.98</v>
          </cell>
          <cell r="C565">
            <v>58.674158490450083</v>
          </cell>
          <cell r="D565">
            <v>60.576990202096994</v>
          </cell>
          <cell r="E565">
            <v>58.529999999999994</v>
          </cell>
          <cell r="F565">
            <v>43182</v>
          </cell>
          <cell r="G565">
            <v>12.2038870791294</v>
          </cell>
          <cell r="H565">
            <v>13.4202682563338</v>
          </cell>
          <cell r="I565">
            <v>3537.3808224387894</v>
          </cell>
          <cell r="J565">
            <v>58.529999999999994</v>
          </cell>
          <cell r="M565">
            <v>52.045170842824589</v>
          </cell>
          <cell r="N565">
            <v>59.261140998505446</v>
          </cell>
          <cell r="O565">
            <v>58.92068575483809</v>
          </cell>
          <cell r="P565">
            <v>43418.036446469247</v>
          </cell>
          <cell r="Q565">
            <v>11.294721960518325</v>
          </cell>
          <cell r="R565">
            <v>11.421052605852152</v>
          </cell>
        </row>
        <row r="566">
          <cell r="A566">
            <v>43185</v>
          </cell>
          <cell r="B566">
            <v>52.29</v>
          </cell>
          <cell r="C566">
            <v>60.679211527766029</v>
          </cell>
          <cell r="D566">
            <v>62.940836754635114</v>
          </cell>
          <cell r="E566">
            <v>60.631999999999984</v>
          </cell>
          <cell r="F566">
            <v>43185</v>
          </cell>
          <cell r="G566">
            <v>12.648653987396345</v>
          </cell>
          <cell r="H566">
            <v>14.0089418777943</v>
          </cell>
          <cell r="I566">
            <v>3413.1972768826913</v>
          </cell>
          <cell r="J566">
            <v>60.631999999999984</v>
          </cell>
          <cell r="M566">
            <v>52.045170842824589</v>
          </cell>
          <cell r="N566">
            <v>59.261140998505446</v>
          </cell>
          <cell r="O566">
            <v>58.92068575483809</v>
          </cell>
          <cell r="P566">
            <v>43418.036446469247</v>
          </cell>
          <cell r="Q566">
            <v>11.294721960518325</v>
          </cell>
          <cell r="R566">
            <v>11.421052605852152</v>
          </cell>
        </row>
        <row r="567">
          <cell r="A567">
            <v>43186</v>
          </cell>
          <cell r="B567">
            <v>51.1</v>
          </cell>
          <cell r="C567">
            <v>59.236577744340295</v>
          </cell>
          <cell r="D567">
            <v>61.373525822082499</v>
          </cell>
          <cell r="E567">
            <v>59.217999999999996</v>
          </cell>
          <cell r="F567">
            <v>43186</v>
          </cell>
          <cell r="G567">
            <v>12.339249528691038</v>
          </cell>
          <cell r="H567">
            <v>13.628912071535</v>
          </cell>
          <cell r="I567">
            <v>3498.8887006527066</v>
          </cell>
          <cell r="J567">
            <v>59.217999999999996</v>
          </cell>
          <cell r="M567">
            <v>52.045170842824589</v>
          </cell>
          <cell r="N567">
            <v>59.261140998505446</v>
          </cell>
          <cell r="O567">
            <v>58.92068575483809</v>
          </cell>
          <cell r="P567">
            <v>43418.036446469247</v>
          </cell>
          <cell r="Q567">
            <v>11.294721960518325</v>
          </cell>
          <cell r="R567">
            <v>11.421052605852152</v>
          </cell>
        </row>
        <row r="568">
          <cell r="A568">
            <v>43187</v>
          </cell>
          <cell r="B568">
            <v>51.48</v>
          </cell>
          <cell r="C568">
            <v>59.109934143426258</v>
          </cell>
          <cell r="D568">
            <v>61.455384623154949</v>
          </cell>
          <cell r="E568">
            <v>59.236999999999988</v>
          </cell>
          <cell r="F568">
            <v>43187</v>
          </cell>
          <cell r="G568">
            <v>12.35806706768841</v>
          </cell>
          <cell r="H568">
            <v>13.628061281544699</v>
          </cell>
          <cell r="I568">
            <v>3493.6403643428498</v>
          </cell>
          <cell r="J568">
            <v>59.236999999999988</v>
          </cell>
          <cell r="M568">
            <v>52.045170842824589</v>
          </cell>
          <cell r="N568">
            <v>59.261140998505446</v>
          </cell>
          <cell r="O568">
            <v>58.92068575483809</v>
          </cell>
          <cell r="P568">
            <v>43418.036446469247</v>
          </cell>
          <cell r="Q568">
            <v>11.294721960518325</v>
          </cell>
          <cell r="R568">
            <v>11.421052605852152</v>
          </cell>
        </row>
        <row r="569">
          <cell r="A569">
            <v>43188</v>
          </cell>
          <cell r="B569">
            <v>52.41</v>
          </cell>
          <cell r="C569">
            <v>59.686967870141814</v>
          </cell>
          <cell r="D569">
            <v>62.245027503603396</v>
          </cell>
          <cell r="E569">
            <v>59.916000000000011</v>
          </cell>
          <cell r="F569">
            <v>43188</v>
          </cell>
          <cell r="G569">
            <v>12.508368348513955</v>
          </cell>
          <cell r="H569">
            <v>13.839232511023701</v>
          </cell>
          <cell r="I569">
            <v>3451.7285091609019</v>
          </cell>
          <cell r="J569">
            <v>59.916000000000011</v>
          </cell>
          <cell r="M569">
            <v>52.045170842824589</v>
          </cell>
          <cell r="N569">
            <v>59.261140998505446</v>
          </cell>
          <cell r="O569">
            <v>58.92068575483809</v>
          </cell>
          <cell r="P569">
            <v>43418.036446469247</v>
          </cell>
          <cell r="Q569">
            <v>11.294721960518325</v>
          </cell>
          <cell r="R569">
            <v>11.421052605852152</v>
          </cell>
        </row>
        <row r="570">
          <cell r="A570">
            <v>43192</v>
          </cell>
          <cell r="B570">
            <v>51.35</v>
          </cell>
          <cell r="C570">
            <v>58.87728163178474</v>
          </cell>
          <cell r="D570">
            <v>60.81784579536744</v>
          </cell>
          <cell r="E570">
            <v>58.802</v>
          </cell>
          <cell r="F570">
            <v>43192</v>
          </cell>
          <cell r="G570">
            <v>12.25739662085668</v>
          </cell>
          <cell r="H570">
            <v>13.5478913482987</v>
          </cell>
          <cell r="I570">
            <v>3522.7498904544113</v>
          </cell>
          <cell r="J570">
            <v>58.802</v>
          </cell>
          <cell r="M570">
            <v>52.045170842824589</v>
          </cell>
          <cell r="N570">
            <v>59.261140998505446</v>
          </cell>
          <cell r="O570">
            <v>58.92068575483809</v>
          </cell>
          <cell r="P570">
            <v>43418.036446469247</v>
          </cell>
          <cell r="Q570">
            <v>11.294721960518325</v>
          </cell>
          <cell r="R570">
            <v>11.421052605852152</v>
          </cell>
        </row>
        <row r="571">
          <cell r="A571">
            <v>43193</v>
          </cell>
          <cell r="B571">
            <v>52.08</v>
          </cell>
          <cell r="C571">
            <v>59.558255919388913</v>
          </cell>
          <cell r="D571">
            <v>61.876095137910738</v>
          </cell>
          <cell r="E571">
            <v>59.73</v>
          </cell>
          <cell r="F571">
            <v>43193</v>
          </cell>
          <cell r="G571">
            <v>12.449691093747008</v>
          </cell>
          <cell r="H571">
            <v>13.7269383705229</v>
          </cell>
          <cell r="I571">
            <v>3468.4033510352842</v>
          </cell>
          <cell r="J571">
            <v>59.73</v>
          </cell>
          <cell r="M571">
            <v>52.045170842824589</v>
          </cell>
          <cell r="N571">
            <v>59.261140998505446</v>
          </cell>
          <cell r="O571">
            <v>58.92068575483809</v>
          </cell>
          <cell r="P571">
            <v>43418.036446469247</v>
          </cell>
          <cell r="Q571">
            <v>11.294721960518325</v>
          </cell>
          <cell r="R571">
            <v>11.421052605852152</v>
          </cell>
        </row>
        <row r="572">
          <cell r="A572">
            <v>43194</v>
          </cell>
          <cell r="B572">
            <v>52.91</v>
          </cell>
          <cell r="C572">
            <v>60.296427526058821</v>
          </cell>
          <cell r="D572">
            <v>62.767662011501699</v>
          </cell>
          <cell r="E572">
            <v>60.488999999999997</v>
          </cell>
          <cell r="F572">
            <v>43194</v>
          </cell>
          <cell r="G572">
            <v>12.631844578346191</v>
          </cell>
          <cell r="H572">
            <v>13.9988508406026</v>
          </cell>
          <cell r="I572">
            <v>3418.4530919137637</v>
          </cell>
          <cell r="J572">
            <v>60.488999999999997</v>
          </cell>
          <cell r="M572">
            <v>52.045170842824589</v>
          </cell>
          <cell r="N572">
            <v>59.261140998505446</v>
          </cell>
          <cell r="O572">
            <v>58.92068575483809</v>
          </cell>
          <cell r="P572">
            <v>43418.036446469247</v>
          </cell>
          <cell r="Q572">
            <v>11.294721960518325</v>
          </cell>
          <cell r="R572">
            <v>11.421052605852152</v>
          </cell>
        </row>
        <row r="573">
          <cell r="A573">
            <v>43195</v>
          </cell>
          <cell r="B573">
            <v>53.26</v>
          </cell>
          <cell r="C573">
            <v>61.013488518665227</v>
          </cell>
          <cell r="D573">
            <v>63.023155375482972</v>
          </cell>
          <cell r="E573">
            <v>60.86</v>
          </cell>
          <cell r="F573">
            <v>43195</v>
          </cell>
          <cell r="G573">
            <v>12.710982079268735</v>
          </cell>
          <cell r="H573">
            <v>14.057498451735199</v>
          </cell>
          <cell r="I573">
            <v>3397.2425378798912</v>
          </cell>
          <cell r="J573">
            <v>60.86</v>
          </cell>
          <cell r="M573">
            <v>52.045170842824589</v>
          </cell>
          <cell r="N573">
            <v>59.261140998505446</v>
          </cell>
          <cell r="O573">
            <v>58.92068575483809</v>
          </cell>
          <cell r="P573">
            <v>43418.036446469247</v>
          </cell>
          <cell r="Q573">
            <v>11.294721960518325</v>
          </cell>
          <cell r="R573">
            <v>11.421052605852152</v>
          </cell>
        </row>
        <row r="574">
          <cell r="A574">
            <v>43196</v>
          </cell>
          <cell r="B574">
            <v>52.23</v>
          </cell>
          <cell r="C574">
            <v>59.572886508198245</v>
          </cell>
          <cell r="D574">
            <v>61.05611491521578</v>
          </cell>
          <cell r="E574">
            <v>59.121000000000002</v>
          </cell>
          <cell r="F574">
            <v>43196</v>
          </cell>
          <cell r="G574">
            <v>12.344975229220644</v>
          </cell>
          <cell r="H574">
            <v>13.5500750717269</v>
          </cell>
          <cell r="I574">
            <v>3498.0754698117789</v>
          </cell>
          <cell r="J574">
            <v>59.121000000000002</v>
          </cell>
          <cell r="M574">
            <v>52.045170842824589</v>
          </cell>
          <cell r="N574">
            <v>59.261140998505446</v>
          </cell>
          <cell r="O574">
            <v>58.92068575483809</v>
          </cell>
          <cell r="P574">
            <v>43418.036446469247</v>
          </cell>
          <cell r="Q574">
            <v>11.294721960518325</v>
          </cell>
          <cell r="R574">
            <v>11.421052605852152</v>
          </cell>
        </row>
        <row r="575">
          <cell r="A575">
            <v>43199</v>
          </cell>
          <cell r="B575">
            <v>52.25</v>
          </cell>
          <cell r="C575">
            <v>60.21333412093972</v>
          </cell>
          <cell r="D575">
            <v>61.596187185843981</v>
          </cell>
          <cell r="E575">
            <v>59.728999999999999</v>
          </cell>
          <cell r="F575">
            <v>43199</v>
          </cell>
          <cell r="G575">
            <v>12.445709931884828</v>
          </cell>
          <cell r="H575">
            <v>13.661567735509699</v>
          </cell>
          <cell r="I575">
            <v>3469.9952454642957</v>
          </cell>
          <cell r="J575">
            <v>59.728999999999999</v>
          </cell>
          <cell r="M575">
            <v>52.045170842824589</v>
          </cell>
          <cell r="N575">
            <v>59.261140998505446</v>
          </cell>
          <cell r="O575">
            <v>58.92068575483809</v>
          </cell>
          <cell r="P575">
            <v>43418.036446469247</v>
          </cell>
          <cell r="Q575">
            <v>11.294721960518325</v>
          </cell>
          <cell r="R575">
            <v>11.421052605852152</v>
          </cell>
        </row>
        <row r="576">
          <cell r="A576">
            <v>43200</v>
          </cell>
          <cell r="B576">
            <v>52.62</v>
          </cell>
          <cell r="C576">
            <v>61.321055766140098</v>
          </cell>
          <cell r="D576">
            <v>62.515654619527282</v>
          </cell>
          <cell r="E576">
            <v>60.684000000000005</v>
          </cell>
          <cell r="F576">
            <v>43200</v>
          </cell>
          <cell r="G576">
            <v>12.629909057085309</v>
          </cell>
          <cell r="H576">
            <v>13.793819478949599</v>
          </cell>
          <cell r="I576">
            <v>3419.4521825725292</v>
          </cell>
          <cell r="J576">
            <v>60.684000000000005</v>
          </cell>
          <cell r="M576">
            <v>52.045170842824589</v>
          </cell>
          <cell r="N576">
            <v>59.261140998505446</v>
          </cell>
          <cell r="O576">
            <v>58.92068575483809</v>
          </cell>
          <cell r="P576">
            <v>43418.036446469247</v>
          </cell>
          <cell r="Q576">
            <v>11.294721960518325</v>
          </cell>
          <cell r="R576">
            <v>11.421052605852152</v>
          </cell>
        </row>
        <row r="577">
          <cell r="A577">
            <v>43201</v>
          </cell>
          <cell r="B577">
            <v>51.93</v>
          </cell>
          <cell r="C577">
            <v>60.397792413605167</v>
          </cell>
          <cell r="D577">
            <v>61.924324275345683</v>
          </cell>
          <cell r="E577">
            <v>59.962000000000003</v>
          </cell>
          <cell r="F577">
            <v>43201</v>
          </cell>
          <cell r="G577">
            <v>12.489633558827155</v>
          </cell>
          <cell r="H577">
            <v>13.6603309033469</v>
          </cell>
          <cell r="I577">
            <v>3457.9485589404921</v>
          </cell>
          <cell r="J577">
            <v>59.962000000000003</v>
          </cell>
          <cell r="M577">
            <v>52.045170842824589</v>
          </cell>
          <cell r="N577">
            <v>59.261140998505446</v>
          </cell>
          <cell r="O577">
            <v>58.92068575483809</v>
          </cell>
          <cell r="P577">
            <v>43418.036446469247</v>
          </cell>
          <cell r="Q577">
            <v>11.294721960518325</v>
          </cell>
          <cell r="R577">
            <v>11.421052605852152</v>
          </cell>
        </row>
        <row r="578">
          <cell r="A578">
            <v>43202</v>
          </cell>
          <cell r="B578">
            <v>52.7</v>
          </cell>
          <cell r="C578">
            <v>62.040439523043077</v>
          </cell>
          <cell r="D578">
            <v>63.236029132840223</v>
          </cell>
          <cell r="E578">
            <v>61.314</v>
          </cell>
          <cell r="F578">
            <v>43202</v>
          </cell>
          <cell r="G578">
            <v>12.76941606845733</v>
          </cell>
          <cell r="H578">
            <v>14.057697292893399</v>
          </cell>
          <cell r="I578">
            <v>3382.2400611267121</v>
          </cell>
          <cell r="J578">
            <v>61.314</v>
          </cell>
          <cell r="M578">
            <v>52.045170842824589</v>
          </cell>
          <cell r="N578">
            <v>59.261140998505446</v>
          </cell>
          <cell r="O578">
            <v>58.92068575483809</v>
          </cell>
          <cell r="P578">
            <v>43418.036446469247</v>
          </cell>
          <cell r="Q578">
            <v>11.294721960518325</v>
          </cell>
          <cell r="R578">
            <v>11.421052605852152</v>
          </cell>
        </row>
        <row r="579">
          <cell r="A579">
            <v>43203</v>
          </cell>
          <cell r="B579">
            <v>50.89</v>
          </cell>
          <cell r="C579">
            <v>60.573166618871703</v>
          </cell>
          <cell r="D579">
            <v>61.600932150819048</v>
          </cell>
          <cell r="E579">
            <v>59.600999999999985</v>
          </cell>
          <cell r="F579">
            <v>43203</v>
          </cell>
          <cell r="G579">
            <v>12.346096170365927</v>
          </cell>
          <cell r="H579">
            <v>13.7143619228262</v>
          </cell>
          <cell r="I579">
            <v>3498.3247585175341</v>
          </cell>
          <cell r="J579">
            <v>59.600999999999985</v>
          </cell>
          <cell r="M579">
            <v>52.045170842824589</v>
          </cell>
          <cell r="N579">
            <v>59.261140998505446</v>
          </cell>
          <cell r="O579">
            <v>58.92068575483809</v>
          </cell>
          <cell r="P579">
            <v>43418.036446469247</v>
          </cell>
          <cell r="Q579">
            <v>11.294721960518325</v>
          </cell>
          <cell r="R579">
            <v>11.421052605852152</v>
          </cell>
        </row>
        <row r="580">
          <cell r="A580">
            <v>43206</v>
          </cell>
          <cell r="B580">
            <v>50.8</v>
          </cell>
          <cell r="C580">
            <v>60.389730670908335</v>
          </cell>
          <cell r="D580">
            <v>61.641902782804458</v>
          </cell>
          <cell r="E580">
            <v>59.421000000000014</v>
          </cell>
          <cell r="F580">
            <v>43206</v>
          </cell>
          <cell r="G580">
            <v>12.339111007337317</v>
          </cell>
          <cell r="H580">
            <v>13.6847252682117</v>
          </cell>
          <cell r="I580">
            <v>3500.5488534229107</v>
          </cell>
          <cell r="J580">
            <v>59.421000000000014</v>
          </cell>
          <cell r="M580">
            <v>52.045170842824589</v>
          </cell>
          <cell r="N580">
            <v>59.261140998505446</v>
          </cell>
          <cell r="O580">
            <v>58.92068575483809</v>
          </cell>
          <cell r="P580">
            <v>43418.036446469247</v>
          </cell>
          <cell r="Q580">
            <v>11.294721960518325</v>
          </cell>
          <cell r="R580">
            <v>11.421052605852152</v>
          </cell>
        </row>
        <row r="581">
          <cell r="A581">
            <v>43207</v>
          </cell>
          <cell r="B581">
            <v>50.57</v>
          </cell>
          <cell r="C581">
            <v>60.375400406371419</v>
          </cell>
          <cell r="D581">
            <v>60.458682396545917</v>
          </cell>
          <cell r="E581">
            <v>58.676000000000023</v>
          </cell>
          <cell r="F581">
            <v>43207</v>
          </cell>
          <cell r="G581">
            <v>12.176304393532071</v>
          </cell>
          <cell r="H581">
            <v>13.2994487582242</v>
          </cell>
          <cell r="I581">
            <v>3547.4493984029441</v>
          </cell>
          <cell r="J581">
            <v>58.676000000000023</v>
          </cell>
          <cell r="M581">
            <v>52.045170842824589</v>
          </cell>
          <cell r="N581">
            <v>59.261140998505446</v>
          </cell>
          <cell r="O581">
            <v>58.92068575483809</v>
          </cell>
          <cell r="P581">
            <v>43418.036446469247</v>
          </cell>
          <cell r="Q581">
            <v>11.294721960518325</v>
          </cell>
          <cell r="R581">
            <v>11.421052605852152</v>
          </cell>
        </row>
        <row r="582">
          <cell r="A582">
            <v>43208</v>
          </cell>
          <cell r="B582">
            <v>50.39</v>
          </cell>
          <cell r="C582">
            <v>59.651151725024924</v>
          </cell>
          <cell r="D582">
            <v>60.084649634578732</v>
          </cell>
          <cell r="E582">
            <v>58.30899999999999</v>
          </cell>
          <cell r="F582">
            <v>43208</v>
          </cell>
          <cell r="G582">
            <v>12.085289442337993</v>
          </cell>
          <cell r="H582">
            <v>13.2698121036097</v>
          </cell>
          <cell r="I582">
            <v>3574.2557029069449</v>
          </cell>
          <cell r="J582">
            <v>58.30899999999999</v>
          </cell>
          <cell r="M582">
            <v>52.045170842824589</v>
          </cell>
          <cell r="N582">
            <v>59.261140998505446</v>
          </cell>
          <cell r="O582">
            <v>58.92068575483809</v>
          </cell>
          <cell r="P582">
            <v>43418.036446469247</v>
          </cell>
          <cell r="Q582">
            <v>11.294721960518325</v>
          </cell>
          <cell r="R582">
            <v>11.421052605852152</v>
          </cell>
        </row>
        <row r="583">
          <cell r="A583">
            <v>43209</v>
          </cell>
          <cell r="B583">
            <v>51.54</v>
          </cell>
          <cell r="C583">
            <v>60.903627883976291</v>
          </cell>
          <cell r="D583">
            <v>61.451275867027718</v>
          </cell>
          <cell r="E583">
            <v>59.55899999999999</v>
          </cell>
          <cell r="F583">
            <v>43209</v>
          </cell>
          <cell r="G583">
            <v>12.353388030462698</v>
          </cell>
          <cell r="H583">
            <v>13.447632031296299</v>
          </cell>
          <cell r="I583">
            <v>3496.7449015160255</v>
          </cell>
          <cell r="J583">
            <v>59.55899999999999</v>
          </cell>
          <cell r="M583">
            <v>52.045170842824589</v>
          </cell>
          <cell r="N583">
            <v>59.261140998505446</v>
          </cell>
          <cell r="O583">
            <v>58.92068575483809</v>
          </cell>
          <cell r="P583">
            <v>43418.036446469247</v>
          </cell>
          <cell r="Q583">
            <v>11.294721960518325</v>
          </cell>
          <cell r="R583">
            <v>11.421052605852152</v>
          </cell>
        </row>
        <row r="584">
          <cell r="A584">
            <v>43210</v>
          </cell>
          <cell r="B584">
            <v>52.56</v>
          </cell>
          <cell r="C584">
            <v>60.83505728529763</v>
          </cell>
          <cell r="D584">
            <v>61.956217966184916</v>
          </cell>
          <cell r="E584">
            <v>59.599999999999987</v>
          </cell>
          <cell r="F584">
            <v>43210</v>
          </cell>
          <cell r="G584">
            <v>12.435872474332344</v>
          </cell>
          <cell r="H584">
            <v>13.995910141663201</v>
          </cell>
          <cell r="I584">
            <v>3473.6255310341508</v>
          </cell>
          <cell r="J584">
            <v>59.599999999999987</v>
          </cell>
          <cell r="M584">
            <v>52.045170842824589</v>
          </cell>
          <cell r="N584">
            <v>59.261140998505446</v>
          </cell>
          <cell r="O584">
            <v>58.92068575483809</v>
          </cell>
          <cell r="P584">
            <v>43418.036446469247</v>
          </cell>
          <cell r="Q584">
            <v>11.294721960518325</v>
          </cell>
          <cell r="R584">
            <v>11.421052605852152</v>
          </cell>
        </row>
        <row r="585">
          <cell r="A585">
            <v>43213</v>
          </cell>
          <cell r="B585">
            <v>52.61</v>
          </cell>
          <cell r="C585">
            <v>60.632715793550602</v>
          </cell>
          <cell r="D585">
            <v>62.371041891935761</v>
          </cell>
          <cell r="E585">
            <v>59.790999999999997</v>
          </cell>
          <cell r="F585">
            <v>43213</v>
          </cell>
          <cell r="G585">
            <v>12.481938584509646</v>
          </cell>
          <cell r="H585">
            <v>13.973682650702401</v>
          </cell>
          <cell r="I585">
            <v>3461.0423508274798</v>
          </cell>
          <cell r="J585">
            <v>59.790999999999997</v>
          </cell>
          <cell r="M585">
            <v>52.045170842824589</v>
          </cell>
          <cell r="N585">
            <v>59.261140998505446</v>
          </cell>
          <cell r="O585">
            <v>58.92068575483809</v>
          </cell>
          <cell r="P585">
            <v>43418.036446469247</v>
          </cell>
          <cell r="Q585">
            <v>11.294721960518325</v>
          </cell>
          <cell r="R585">
            <v>11.421052605852152</v>
          </cell>
        </row>
        <row r="586">
          <cell r="A586">
            <v>43214</v>
          </cell>
          <cell r="B586">
            <v>52.51</v>
          </cell>
          <cell r="C586">
            <v>60.347477948797575</v>
          </cell>
          <cell r="D586">
            <v>62.931985017706403</v>
          </cell>
          <cell r="E586">
            <v>59.888999999999996</v>
          </cell>
          <cell r="F586">
            <v>43214</v>
          </cell>
          <cell r="G586">
            <v>12.538694370499417</v>
          </cell>
          <cell r="H586">
            <v>13.981091814356001</v>
          </cell>
          <cell r="I586">
            <v>3445.4513387990637</v>
          </cell>
          <cell r="J586">
            <v>59.888999999999996</v>
          </cell>
          <cell r="M586">
            <v>52.045170842824589</v>
          </cell>
          <cell r="N586">
            <v>59.261140998505446</v>
          </cell>
          <cell r="O586">
            <v>58.92068575483809</v>
          </cell>
          <cell r="P586">
            <v>43418.036446469247</v>
          </cell>
          <cell r="Q586">
            <v>11.294721960518325</v>
          </cell>
          <cell r="R586">
            <v>11.421052605852152</v>
          </cell>
        </row>
        <row r="587">
          <cell r="A587">
            <v>43215</v>
          </cell>
          <cell r="B587">
            <v>53.11</v>
          </cell>
          <cell r="C587">
            <v>60.299026281122607</v>
          </cell>
          <cell r="D587">
            <v>63.19184228173507</v>
          </cell>
          <cell r="E587">
            <v>59.988</v>
          </cell>
          <cell r="F587">
            <v>43215</v>
          </cell>
          <cell r="G587">
            <v>12.582245119915036</v>
          </cell>
          <cell r="H587">
            <v>14.0922292691601</v>
          </cell>
          <cell r="I587">
            <v>3433.6016619561624</v>
          </cell>
          <cell r="J587">
            <v>59.988</v>
          </cell>
          <cell r="M587">
            <v>52.045170842824589</v>
          </cell>
          <cell r="N587">
            <v>59.261140998505446</v>
          </cell>
          <cell r="O587">
            <v>58.92068575483809</v>
          </cell>
          <cell r="P587">
            <v>43418.036446469247</v>
          </cell>
          <cell r="Q587">
            <v>11.294721960518325</v>
          </cell>
          <cell r="R587">
            <v>11.421052605852152</v>
          </cell>
        </row>
        <row r="588">
          <cell r="A588">
            <v>43216</v>
          </cell>
          <cell r="B588">
            <v>52.44</v>
          </cell>
          <cell r="C588">
            <v>60.222952385788915</v>
          </cell>
          <cell r="D588">
            <v>62.993018361558207</v>
          </cell>
          <cell r="E588">
            <v>59.876999999999988</v>
          </cell>
          <cell r="F588">
            <v>43216</v>
          </cell>
          <cell r="G588">
            <v>12.538781267224216</v>
          </cell>
          <cell r="H588">
            <v>13.936636832434401</v>
          </cell>
          <cell r="I588">
            <v>3445.5869592098707</v>
          </cell>
          <cell r="J588">
            <v>59.876999999999988</v>
          </cell>
          <cell r="M588">
            <v>52.045170842824589</v>
          </cell>
          <cell r="N588">
            <v>59.261140998505446</v>
          </cell>
          <cell r="O588">
            <v>58.92068575483809</v>
          </cell>
          <cell r="P588">
            <v>43418.036446469247</v>
          </cell>
          <cell r="Q588">
            <v>11.294721960518325</v>
          </cell>
          <cell r="R588">
            <v>11.421052605852152</v>
          </cell>
        </row>
        <row r="589">
          <cell r="A589">
            <v>43217</v>
          </cell>
          <cell r="B589">
            <v>52.36</v>
          </cell>
          <cell r="C589">
            <v>60.093743088094108</v>
          </cell>
          <cell r="D589">
            <v>63.494304257642291</v>
          </cell>
          <cell r="E589">
            <v>60.143999999999991</v>
          </cell>
          <cell r="F589">
            <v>43217</v>
          </cell>
          <cell r="G589">
            <v>12.330933198411918</v>
          </cell>
          <cell r="H589">
            <v>13.531028785483301</v>
          </cell>
          <cell r="I589">
            <v>3503.7631273816205</v>
          </cell>
          <cell r="J589">
            <v>60.143999999999991</v>
          </cell>
          <cell r="M589">
            <v>52.045170842824589</v>
          </cell>
          <cell r="N589">
            <v>59.261140998505446</v>
          </cell>
          <cell r="O589">
            <v>58.92068575483809</v>
          </cell>
          <cell r="P589">
            <v>43418.036446469247</v>
          </cell>
          <cell r="Q589">
            <v>11.294721960518325</v>
          </cell>
          <cell r="R589">
            <v>11.421052605852152</v>
          </cell>
        </row>
        <row r="590">
          <cell r="A590">
            <v>43220</v>
          </cell>
          <cell r="B590">
            <v>51.96</v>
          </cell>
          <cell r="C590">
            <v>59.623245412878653</v>
          </cell>
          <cell r="D590">
            <v>62.489676455872271</v>
          </cell>
          <cell r="E590">
            <v>59.441999999999993</v>
          </cell>
          <cell r="F590">
            <v>43220</v>
          </cell>
          <cell r="G590">
            <v>12.160378758816801</v>
          </cell>
          <cell r="H590">
            <v>13.273990786288699</v>
          </cell>
          <cell r="I590">
            <v>3553.1656108913244</v>
          </cell>
          <cell r="J590">
            <v>59.441999999999993</v>
          </cell>
          <cell r="M590">
            <v>52.045170842824589</v>
          </cell>
          <cell r="N590">
            <v>59.261140998505446</v>
          </cell>
          <cell r="O590">
            <v>58.92068575483809</v>
          </cell>
          <cell r="P590">
            <v>43418.036446469247</v>
          </cell>
          <cell r="Q590">
            <v>11.294721960518325</v>
          </cell>
          <cell r="R590">
            <v>11.421052605852152</v>
          </cell>
        </row>
        <row r="591">
          <cell r="A591">
            <v>43221</v>
          </cell>
          <cell r="B591">
            <v>52.56</v>
          </cell>
          <cell r="C591">
            <v>59.638361931570046</v>
          </cell>
          <cell r="D591">
            <v>62.699642219912185</v>
          </cell>
          <cell r="E591">
            <v>59.53799999999999</v>
          </cell>
          <cell r="F591">
            <v>43221</v>
          </cell>
          <cell r="G591">
            <v>12.195919404456719</v>
          </cell>
          <cell r="H591">
            <v>13.3094827402628</v>
          </cell>
          <cell r="I591">
            <v>3542.8902608856106</v>
          </cell>
          <cell r="J591">
            <v>59.53799999999999</v>
          </cell>
          <cell r="M591">
            <v>52.045170842824589</v>
          </cell>
          <cell r="N591">
            <v>59.261140998505446</v>
          </cell>
          <cell r="O591">
            <v>58.92068575483809</v>
          </cell>
          <cell r="P591">
            <v>43418.036446469247</v>
          </cell>
          <cell r="Q591">
            <v>11.294721960518325</v>
          </cell>
          <cell r="R591">
            <v>11.421052605852152</v>
          </cell>
        </row>
        <row r="592">
          <cell r="A592">
            <v>43222</v>
          </cell>
          <cell r="B592">
            <v>52.19</v>
          </cell>
          <cell r="C592">
            <v>59.151587875648715</v>
          </cell>
          <cell r="D592">
            <v>61.995097562838843</v>
          </cell>
          <cell r="E592">
            <v>58.948999999999998</v>
          </cell>
          <cell r="F592">
            <v>43222</v>
          </cell>
          <cell r="G592">
            <v>12.072790405344962</v>
          </cell>
          <cell r="H592">
            <v>13.1675149243666</v>
          </cell>
          <cell r="I592">
            <v>3579.1168204547316</v>
          </cell>
          <cell r="J592">
            <v>58.948999999999998</v>
          </cell>
          <cell r="M592">
            <v>52.045170842824589</v>
          </cell>
          <cell r="N592">
            <v>59.261140998505446</v>
          </cell>
          <cell r="O592">
            <v>58.92068575483809</v>
          </cell>
          <cell r="P592">
            <v>43418.036446469247</v>
          </cell>
          <cell r="Q592">
            <v>11.294721960518325</v>
          </cell>
          <cell r="R592">
            <v>11.421052605852152</v>
          </cell>
        </row>
        <row r="593">
          <cell r="A593">
            <v>43223</v>
          </cell>
          <cell r="B593">
            <v>51.54</v>
          </cell>
          <cell r="C593">
            <v>58.74907706342249</v>
          </cell>
          <cell r="D593">
            <v>61.585535898235392</v>
          </cell>
          <cell r="E593">
            <v>58.794999999999995</v>
          </cell>
          <cell r="F593">
            <v>43223</v>
          </cell>
          <cell r="G593">
            <v>11.988890887097718</v>
          </cell>
          <cell r="H593">
            <v>13.0752358440342</v>
          </cell>
          <cell r="I593">
            <v>3604.2542647223531</v>
          </cell>
          <cell r="J593">
            <v>58.794999999999995</v>
          </cell>
          <cell r="M593">
            <v>52.045170842824589</v>
          </cell>
          <cell r="N593">
            <v>59.261140998505446</v>
          </cell>
          <cell r="O593">
            <v>58.92068575483809</v>
          </cell>
          <cell r="P593">
            <v>43418.036446469247</v>
          </cell>
          <cell r="Q593">
            <v>11.294721960518325</v>
          </cell>
          <cell r="R593">
            <v>11.421052605852152</v>
          </cell>
        </row>
        <row r="594">
          <cell r="A594">
            <v>43224</v>
          </cell>
          <cell r="B594">
            <v>52.41</v>
          </cell>
          <cell r="C594">
            <v>59.042624187923408</v>
          </cell>
          <cell r="D594">
            <v>62.259719687311787</v>
          </cell>
          <cell r="E594">
            <v>59.237000000000009</v>
          </cell>
          <cell r="F594">
            <v>43224</v>
          </cell>
          <cell r="G594">
            <v>12.110270707412683</v>
          </cell>
          <cell r="H594">
            <v>13.288187567878399</v>
          </cell>
          <cell r="I594">
            <v>3568.2017993902182</v>
          </cell>
          <cell r="J594">
            <v>59.237000000000009</v>
          </cell>
          <cell r="M594">
            <v>52.045170842824589</v>
          </cell>
          <cell r="N594">
            <v>59.261140998505446</v>
          </cell>
          <cell r="O594">
            <v>58.92068575483809</v>
          </cell>
          <cell r="P594">
            <v>43418.036446469247</v>
          </cell>
          <cell r="Q594">
            <v>11.294721960518325</v>
          </cell>
          <cell r="R594">
            <v>11.421052605852152</v>
          </cell>
        </row>
        <row r="595">
          <cell r="A595">
            <v>43227</v>
          </cell>
          <cell r="B595">
            <v>52.66</v>
          </cell>
          <cell r="C595">
            <v>59.605509548400022</v>
          </cell>
          <cell r="D595">
            <v>62.500789153075409</v>
          </cell>
          <cell r="E595">
            <v>59.561999999999998</v>
          </cell>
          <cell r="F595">
            <v>43227</v>
          </cell>
          <cell r="G595">
            <v>12.173494597908212</v>
          </cell>
          <cell r="H595">
            <v>13.3094827402628</v>
          </cell>
          <cell r="I595">
            <v>3549.9113387562315</v>
          </cell>
          <cell r="J595">
            <v>59.561999999999998</v>
          </cell>
          <cell r="M595">
            <v>52.045170842824589</v>
          </cell>
          <cell r="N595">
            <v>59.261140998505446</v>
          </cell>
          <cell r="O595">
            <v>58.92068575483809</v>
          </cell>
          <cell r="P595">
            <v>43418.036446469247</v>
          </cell>
          <cell r="Q595">
            <v>11.294721960518325</v>
          </cell>
          <cell r="R595">
            <v>11.421052605852152</v>
          </cell>
        </row>
        <row r="596">
          <cell r="A596">
            <v>43228</v>
          </cell>
          <cell r="B596">
            <v>53.19</v>
          </cell>
          <cell r="C596">
            <v>60.789993507837565</v>
          </cell>
          <cell r="D596">
            <v>62.95307782726529</v>
          </cell>
          <cell r="E596">
            <v>60.311</v>
          </cell>
          <cell r="F596">
            <v>43228</v>
          </cell>
          <cell r="G596">
            <v>12.302760902216056</v>
          </cell>
          <cell r="H596">
            <v>13.4656473377485</v>
          </cell>
          <cell r="I596">
            <v>3512.6828508317581</v>
          </cell>
          <cell r="J596">
            <v>60.311</v>
          </cell>
          <cell r="M596">
            <v>52.045170842824589</v>
          </cell>
          <cell r="N596">
            <v>59.261140998505446</v>
          </cell>
          <cell r="O596">
            <v>58.92068575483809</v>
          </cell>
          <cell r="P596">
            <v>43418.036446469247</v>
          </cell>
          <cell r="Q596">
            <v>11.294721960518325</v>
          </cell>
          <cell r="R596">
            <v>11.421052605852152</v>
          </cell>
        </row>
        <row r="597">
          <cell r="A597">
            <v>43229</v>
          </cell>
          <cell r="B597">
            <v>53.76</v>
          </cell>
          <cell r="C597">
            <v>62.047038104099087</v>
          </cell>
          <cell r="D597">
            <v>63.900454356649192</v>
          </cell>
          <cell r="E597">
            <v>61.361999999999988</v>
          </cell>
          <cell r="F597">
            <v>43229</v>
          </cell>
          <cell r="G597">
            <v>12.499816010151791</v>
          </cell>
          <cell r="H597">
            <v>13.6431071076187</v>
          </cell>
          <cell r="I597">
            <v>3457.3709044110201</v>
          </cell>
          <cell r="J597">
            <v>61.361999999999988</v>
          </cell>
          <cell r="M597">
            <v>52.045170842824589</v>
          </cell>
          <cell r="N597">
            <v>59.261140998505446</v>
          </cell>
          <cell r="O597">
            <v>58.92068575483809</v>
          </cell>
          <cell r="P597">
            <v>43418.036446469247</v>
          </cell>
          <cell r="Q597">
            <v>11.294721960518325</v>
          </cell>
          <cell r="R597">
            <v>11.421052605852152</v>
          </cell>
        </row>
        <row r="598">
          <cell r="A598">
            <v>43230</v>
          </cell>
          <cell r="B598">
            <v>54.65</v>
          </cell>
          <cell r="C598">
            <v>62.498421577643377</v>
          </cell>
          <cell r="D598">
            <v>64.342254183865734</v>
          </cell>
          <cell r="E598">
            <v>61.768999999999991</v>
          </cell>
          <cell r="F598">
            <v>43230</v>
          </cell>
          <cell r="G598">
            <v>12.596999307208762</v>
          </cell>
          <cell r="H598">
            <v>13.721189406361599</v>
          </cell>
          <cell r="I598">
            <v>3430.7696576565809</v>
          </cell>
          <cell r="J598">
            <v>61.768999999999991</v>
          </cell>
          <cell r="M598">
            <v>52.045170842824589</v>
          </cell>
          <cell r="N598">
            <v>59.261140998505446</v>
          </cell>
          <cell r="O598">
            <v>58.92068575483809</v>
          </cell>
          <cell r="P598">
            <v>43418.036446469247</v>
          </cell>
          <cell r="Q598">
            <v>11.294721960518325</v>
          </cell>
          <cell r="R598">
            <v>11.421052605852152</v>
          </cell>
        </row>
        <row r="599">
          <cell r="A599">
            <v>43231</v>
          </cell>
          <cell r="B599">
            <v>54.45</v>
          </cell>
          <cell r="C599">
            <v>62.51647372310746</v>
          </cell>
          <cell r="D599">
            <v>64.391328581994117</v>
          </cell>
          <cell r="E599">
            <v>61.797000000000004</v>
          </cell>
          <cell r="F599">
            <v>43231</v>
          </cell>
          <cell r="G599">
            <v>12.596777393456627</v>
          </cell>
          <cell r="H599">
            <v>13.714091015566799</v>
          </cell>
          <cell r="I599">
            <v>3430.9094995245582</v>
          </cell>
          <cell r="J599">
            <v>61.797000000000004</v>
          </cell>
          <cell r="M599">
            <v>52.045170842824589</v>
          </cell>
          <cell r="N599">
            <v>59.261140998505446</v>
          </cell>
          <cell r="O599">
            <v>58.92068575483809</v>
          </cell>
          <cell r="P599">
            <v>43418.036446469247</v>
          </cell>
          <cell r="Q599">
            <v>11.294721960518325</v>
          </cell>
          <cell r="R599">
            <v>11.421052605852152</v>
          </cell>
        </row>
        <row r="600">
          <cell r="A600">
            <v>43234</v>
          </cell>
          <cell r="B600">
            <v>54.48</v>
          </cell>
          <cell r="C600">
            <v>62.595824750933204</v>
          </cell>
          <cell r="D600">
            <v>64.161390534975766</v>
          </cell>
          <cell r="E600">
            <v>61.648999999999987</v>
          </cell>
          <cell r="F600">
            <v>43234</v>
          </cell>
          <cell r="G600">
            <v>12.570348082873748</v>
          </cell>
          <cell r="H600">
            <v>13.6289103260291</v>
          </cell>
          <cell r="I600">
            <v>3438.3637880961633</v>
          </cell>
          <cell r="J600">
            <v>61.648999999999987</v>
          </cell>
          <cell r="M600">
            <v>52.045170842824589</v>
          </cell>
          <cell r="N600">
            <v>59.261140998505446</v>
          </cell>
          <cell r="O600">
            <v>58.92068575483809</v>
          </cell>
          <cell r="P600">
            <v>43418.036446469247</v>
          </cell>
          <cell r="Q600">
            <v>11.294721960518325</v>
          </cell>
          <cell r="R600">
            <v>11.421052605852152</v>
          </cell>
        </row>
        <row r="601">
          <cell r="A601">
            <v>43235</v>
          </cell>
          <cell r="B601">
            <v>54.75</v>
          </cell>
          <cell r="C601">
            <v>62.516113958391635</v>
          </cell>
          <cell r="D601">
            <v>64.618990108251566</v>
          </cell>
          <cell r="E601">
            <v>61.778000000000006</v>
          </cell>
          <cell r="F601">
            <v>43235</v>
          </cell>
          <cell r="G601">
            <v>12.62778947117801</v>
          </cell>
          <cell r="H601">
            <v>13.7637797511304</v>
          </cell>
          <cell r="I601">
            <v>3422.7979734046621</v>
          </cell>
          <cell r="J601">
            <v>61.778000000000006</v>
          </cell>
          <cell r="M601">
            <v>52.045170842824589</v>
          </cell>
          <cell r="N601">
            <v>59.261140998505446</v>
          </cell>
          <cell r="O601">
            <v>58.92068575483809</v>
          </cell>
          <cell r="P601">
            <v>43418.036446469247</v>
          </cell>
          <cell r="Q601">
            <v>11.294721960518325</v>
          </cell>
          <cell r="R601">
            <v>11.421052605852152</v>
          </cell>
        </row>
        <row r="602">
          <cell r="A602">
            <v>43236</v>
          </cell>
          <cell r="B602">
            <v>55.04</v>
          </cell>
          <cell r="C602">
            <v>62.266725033966644</v>
          </cell>
          <cell r="D602">
            <v>64.3811986038545</v>
          </cell>
          <cell r="E602">
            <v>61.551000000000002</v>
          </cell>
          <cell r="F602">
            <v>43236</v>
          </cell>
          <cell r="G602">
            <v>12.588510801437316</v>
          </cell>
          <cell r="H602">
            <v>13.699894233977201</v>
          </cell>
          <cell r="I602">
            <v>3433.5603449030245</v>
          </cell>
          <cell r="J602">
            <v>61.551000000000002</v>
          </cell>
          <cell r="M602">
            <v>52.045170842824589</v>
          </cell>
          <cell r="N602">
            <v>59.261140998505446</v>
          </cell>
          <cell r="O602">
            <v>58.92068575483809</v>
          </cell>
          <cell r="P602">
            <v>43418.036446469247</v>
          </cell>
          <cell r="Q602">
            <v>11.294721960518325</v>
          </cell>
          <cell r="R602">
            <v>11.421052605852152</v>
          </cell>
        </row>
        <row r="603">
          <cell r="A603">
            <v>43237</v>
          </cell>
          <cell r="B603">
            <v>54.22</v>
          </cell>
          <cell r="C603">
            <v>61.917600325221095</v>
          </cell>
          <cell r="D603">
            <v>64.656332880354981</v>
          </cell>
          <cell r="E603">
            <v>61.621000000000002</v>
          </cell>
          <cell r="F603">
            <v>43237</v>
          </cell>
          <cell r="G603">
            <v>12.589991109186236</v>
          </cell>
          <cell r="H603">
            <v>13.714091015566799</v>
          </cell>
          <cell r="I603">
            <v>3433.2359438564094</v>
          </cell>
          <cell r="J603">
            <v>61.621000000000002</v>
          </cell>
          <cell r="M603">
            <v>52.045170842824589</v>
          </cell>
          <cell r="N603">
            <v>59.261140998505446</v>
          </cell>
          <cell r="O603">
            <v>58.92068575483809</v>
          </cell>
          <cell r="P603">
            <v>43418.036446469247</v>
          </cell>
          <cell r="Q603">
            <v>11.294721960518325</v>
          </cell>
          <cell r="R603">
            <v>11.421052605852152</v>
          </cell>
        </row>
        <row r="604">
          <cell r="A604">
            <v>43238</v>
          </cell>
          <cell r="B604">
            <v>53.7</v>
          </cell>
          <cell r="C604">
            <v>60.759888872990771</v>
          </cell>
          <cell r="D604">
            <v>63.780012666681174</v>
          </cell>
          <cell r="E604">
            <v>60.715999999999994</v>
          </cell>
          <cell r="F604">
            <v>43238</v>
          </cell>
          <cell r="G604">
            <v>12.408712572302873</v>
          </cell>
          <cell r="H604">
            <v>13.5792215904654</v>
          </cell>
          <cell r="I604">
            <v>3483.4871897919761</v>
          </cell>
          <cell r="J604">
            <v>60.715999999999994</v>
          </cell>
          <cell r="M604">
            <v>52.045170842824589</v>
          </cell>
          <cell r="N604">
            <v>59.261140998505446</v>
          </cell>
          <cell r="O604">
            <v>58.92068575483809</v>
          </cell>
          <cell r="P604">
            <v>43418.036446469247</v>
          </cell>
          <cell r="Q604">
            <v>11.294721960518325</v>
          </cell>
          <cell r="R604">
            <v>11.421052605852152</v>
          </cell>
        </row>
        <row r="605">
          <cell r="A605">
            <v>43241</v>
          </cell>
          <cell r="B605">
            <v>54.54</v>
          </cell>
          <cell r="C605">
            <v>61.279188930734279</v>
          </cell>
          <cell r="D605">
            <v>63.162904615239697</v>
          </cell>
          <cell r="E605">
            <v>60.73</v>
          </cell>
          <cell r="F605">
            <v>43241</v>
          </cell>
          <cell r="G605">
            <v>12.373671777298783</v>
          </cell>
          <cell r="H605">
            <v>13.593418372055099</v>
          </cell>
          <cell r="I605">
            <v>3493.5973012902773</v>
          </cell>
          <cell r="J605">
            <v>60.73</v>
          </cell>
          <cell r="M605">
            <v>52.045170842824589</v>
          </cell>
          <cell r="N605">
            <v>59.261140998505446</v>
          </cell>
          <cell r="O605">
            <v>58.92068575483809</v>
          </cell>
          <cell r="P605">
            <v>43418.036446469247</v>
          </cell>
          <cell r="Q605">
            <v>11.294721960518325</v>
          </cell>
          <cell r="R605">
            <v>11.421052605852152</v>
          </cell>
        </row>
        <row r="606">
          <cell r="A606">
            <v>43242</v>
          </cell>
          <cell r="B606">
            <v>55.26</v>
          </cell>
          <cell r="C606">
            <v>61.851405980574512</v>
          </cell>
          <cell r="D606">
            <v>64.062199564446928</v>
          </cell>
          <cell r="E606">
            <v>61.399000000000015</v>
          </cell>
          <cell r="F606">
            <v>43242</v>
          </cell>
          <cell r="G606">
            <v>12.535918103362588</v>
          </cell>
          <cell r="H606">
            <v>13.8063700958993</v>
          </cell>
          <cell r="I606">
            <v>3448.4481890720813</v>
          </cell>
          <cell r="J606">
            <v>61.399000000000015</v>
          </cell>
          <cell r="M606">
            <v>52.045170842824589</v>
          </cell>
          <cell r="N606">
            <v>59.261140998505446</v>
          </cell>
          <cell r="O606">
            <v>58.92068575483809</v>
          </cell>
          <cell r="P606">
            <v>43418.036446469247</v>
          </cell>
          <cell r="Q606">
            <v>11.294721960518325</v>
          </cell>
          <cell r="R606">
            <v>11.421052605852152</v>
          </cell>
        </row>
        <row r="607">
          <cell r="A607">
            <v>43243</v>
          </cell>
          <cell r="B607">
            <v>56.18</v>
          </cell>
          <cell r="C607">
            <v>61.216489426329993</v>
          </cell>
          <cell r="D607">
            <v>63.420599340823422</v>
          </cell>
          <cell r="E607">
            <v>60.910000000000011</v>
          </cell>
          <cell r="F607">
            <v>43243</v>
          </cell>
          <cell r="G607">
            <v>12.439441033444284</v>
          </cell>
          <cell r="H607">
            <v>13.6289103260291</v>
          </cell>
          <cell r="I607">
            <v>3475.2816017004502</v>
          </cell>
          <cell r="J607">
            <v>60.910000000000011</v>
          </cell>
          <cell r="M607">
            <v>52.045170842824589</v>
          </cell>
          <cell r="N607">
            <v>59.261140998505446</v>
          </cell>
          <cell r="O607">
            <v>58.92068575483809</v>
          </cell>
          <cell r="P607">
            <v>43418.036446469247</v>
          </cell>
          <cell r="Q607">
            <v>11.294721960518325</v>
          </cell>
          <cell r="R607">
            <v>11.421052605852152</v>
          </cell>
        </row>
        <row r="608">
          <cell r="A608">
            <v>43244</v>
          </cell>
          <cell r="B608">
            <v>54.67</v>
          </cell>
          <cell r="C608">
            <v>60.56788757216529</v>
          </cell>
          <cell r="D608">
            <v>63.442809489059094</v>
          </cell>
          <cell r="E608">
            <v>60.545000000000002</v>
          </cell>
          <cell r="F608">
            <v>43244</v>
          </cell>
          <cell r="G608">
            <v>12.378089356148699</v>
          </cell>
          <cell r="H608">
            <v>13.590950727478001</v>
          </cell>
          <cell r="I608">
            <v>3492.5924887728293</v>
          </cell>
          <cell r="J608">
            <v>60.545000000000002</v>
          </cell>
          <cell r="M608">
            <v>52.045170842824589</v>
          </cell>
          <cell r="N608">
            <v>59.261140998505446</v>
          </cell>
          <cell r="O608">
            <v>58.92068575483809</v>
          </cell>
          <cell r="P608">
            <v>43418.036446469247</v>
          </cell>
          <cell r="Q608">
            <v>11.294721960518325</v>
          </cell>
          <cell r="R608">
            <v>11.421052605852152</v>
          </cell>
        </row>
        <row r="609">
          <cell r="A609">
            <v>43245</v>
          </cell>
          <cell r="B609">
            <v>54.9</v>
          </cell>
          <cell r="C609">
            <v>60.18939099299191</v>
          </cell>
          <cell r="D609">
            <v>62.98702564738511</v>
          </cell>
          <cell r="E609">
            <v>60.213000000000001</v>
          </cell>
          <cell r="F609">
            <v>43245</v>
          </cell>
          <cell r="G609">
            <v>12.306625205200527</v>
          </cell>
          <cell r="H609">
            <v>13.4986401948462</v>
          </cell>
          <cell r="I609">
            <v>3512.960917711669</v>
          </cell>
          <cell r="J609">
            <v>60.213000000000001</v>
          </cell>
          <cell r="M609">
            <v>52.045170842824589</v>
          </cell>
          <cell r="N609">
            <v>59.261140998505446</v>
          </cell>
          <cell r="O609">
            <v>58.92068575483809</v>
          </cell>
          <cell r="P609">
            <v>43418.036446469247</v>
          </cell>
          <cell r="Q609">
            <v>11.294721960518325</v>
          </cell>
          <cell r="R609">
            <v>11.421052605852152</v>
          </cell>
        </row>
        <row r="610">
          <cell r="A610">
            <v>43249</v>
          </cell>
          <cell r="B610">
            <v>52.95</v>
          </cell>
          <cell r="C610">
            <v>57.730851822226064</v>
          </cell>
          <cell r="D610">
            <v>60.413902337149374</v>
          </cell>
          <cell r="E610">
            <v>57.705000000000005</v>
          </cell>
          <cell r="F610">
            <v>43249</v>
          </cell>
          <cell r="G610">
            <v>11.810782867112017</v>
          </cell>
          <cell r="H610">
            <v>12.859567276626301</v>
          </cell>
          <cell r="I610">
            <v>3660.8233089721748</v>
          </cell>
          <cell r="J610">
            <v>57.705000000000005</v>
          </cell>
          <cell r="M610">
            <v>52.045170842824589</v>
          </cell>
          <cell r="N610">
            <v>59.261140998505446</v>
          </cell>
          <cell r="O610">
            <v>58.92068575483809</v>
          </cell>
          <cell r="P610">
            <v>43418.036446469247</v>
          </cell>
          <cell r="Q610">
            <v>11.294721960518325</v>
          </cell>
          <cell r="R610">
            <v>11.421052605852152</v>
          </cell>
        </row>
        <row r="611">
          <cell r="A611">
            <v>43250</v>
          </cell>
          <cell r="B611">
            <v>54.23</v>
          </cell>
          <cell r="C611">
            <v>58.815213278296632</v>
          </cell>
          <cell r="D611">
            <v>61.481533870977735</v>
          </cell>
          <cell r="E611">
            <v>58.803999999999995</v>
          </cell>
          <cell r="F611">
            <v>43250</v>
          </cell>
          <cell r="G611">
            <v>12.028503502398234</v>
          </cell>
          <cell r="H611">
            <v>13.079692392902</v>
          </cell>
          <cell r="I611">
            <v>3594.6260054608497</v>
          </cell>
          <cell r="J611">
            <v>58.803999999999995</v>
          </cell>
          <cell r="M611">
            <v>52.045170842824589</v>
          </cell>
          <cell r="N611">
            <v>59.261140998505446</v>
          </cell>
          <cell r="O611">
            <v>58.92068575483809</v>
          </cell>
          <cell r="P611">
            <v>43418.036446469247</v>
          </cell>
          <cell r="Q611">
            <v>11.294721960518325</v>
          </cell>
          <cell r="R611">
            <v>11.421052605852152</v>
          </cell>
        </row>
        <row r="612">
          <cell r="A612">
            <v>43251</v>
          </cell>
          <cell r="B612">
            <v>53.99</v>
          </cell>
          <cell r="C612">
            <v>58.25624231120711</v>
          </cell>
          <cell r="D612">
            <v>61.14923621610761</v>
          </cell>
          <cell r="E612">
            <v>58.44100000000001</v>
          </cell>
          <cell r="F612">
            <v>43251</v>
          </cell>
          <cell r="G612">
            <v>11.95160113662336</v>
          </cell>
          <cell r="H612">
            <v>12.951877809258001</v>
          </cell>
          <cell r="I612">
            <v>3617.84566808925</v>
          </cell>
          <cell r="J612">
            <v>58.44100000000001</v>
          </cell>
          <cell r="M612">
            <v>52.045170842824589</v>
          </cell>
          <cell r="N612">
            <v>59.261140998505446</v>
          </cell>
          <cell r="O612">
            <v>58.92068575483809</v>
          </cell>
          <cell r="P612">
            <v>43418.036446469247</v>
          </cell>
          <cell r="Q612">
            <v>11.294721960518325</v>
          </cell>
          <cell r="R612">
            <v>11.421052605852152</v>
          </cell>
        </row>
        <row r="613">
          <cell r="A613">
            <v>43252</v>
          </cell>
          <cell r="B613">
            <v>54.69</v>
          </cell>
          <cell r="C613">
            <v>58.926081712029365</v>
          </cell>
          <cell r="D613">
            <v>61.991554321547575</v>
          </cell>
          <cell r="E613">
            <v>59.176000000000009</v>
          </cell>
          <cell r="F613">
            <v>43252</v>
          </cell>
          <cell r="G613">
            <v>12.108147227031857</v>
          </cell>
          <cell r="H613">
            <v>13.200406166343599</v>
          </cell>
          <cell r="I613">
            <v>3571.1402448294002</v>
          </cell>
          <cell r="J613">
            <v>59.176000000000009</v>
          </cell>
          <cell r="M613">
            <v>52.045170842824589</v>
          </cell>
          <cell r="N613">
            <v>59.261140998505446</v>
          </cell>
          <cell r="O613">
            <v>58.92068575483809</v>
          </cell>
          <cell r="P613">
            <v>43418.036446469247</v>
          </cell>
          <cell r="Q613">
            <v>11.294721960518325</v>
          </cell>
          <cell r="R613">
            <v>11.421052605852152</v>
          </cell>
        </row>
        <row r="614">
          <cell r="A614">
            <v>43255</v>
          </cell>
          <cell r="B614">
            <v>54.83</v>
          </cell>
          <cell r="C614">
            <v>58.951844117909388</v>
          </cell>
          <cell r="D614">
            <v>62.46344377831349</v>
          </cell>
          <cell r="E614">
            <v>59.503</v>
          </cell>
          <cell r="F614">
            <v>43255</v>
          </cell>
          <cell r="G614">
            <v>12.178236734008619</v>
          </cell>
          <cell r="H614">
            <v>13.299817509177799</v>
          </cell>
          <cell r="I614">
            <v>3550.8278175039281</v>
          </cell>
          <cell r="J614">
            <v>59.503</v>
          </cell>
          <cell r="M614">
            <v>52.045170842824589</v>
          </cell>
          <cell r="N614">
            <v>59.261140998505446</v>
          </cell>
          <cell r="O614">
            <v>58.92068575483809</v>
          </cell>
          <cell r="P614">
            <v>43418.036446469247</v>
          </cell>
          <cell r="Q614">
            <v>11.294721960518325</v>
          </cell>
          <cell r="R614">
            <v>11.421052605852152</v>
          </cell>
        </row>
        <row r="615">
          <cell r="A615">
            <v>43256</v>
          </cell>
          <cell r="B615">
            <v>54.5</v>
          </cell>
          <cell r="C615">
            <v>58.487033466214299</v>
          </cell>
          <cell r="D615">
            <v>62.346636437200019</v>
          </cell>
          <cell r="E615">
            <v>59.241000000000007</v>
          </cell>
          <cell r="F615">
            <v>43256</v>
          </cell>
          <cell r="G615">
            <v>12.134534283210444</v>
          </cell>
          <cell r="H615">
            <v>13.228809407153401</v>
          </cell>
          <cell r="I615">
            <v>3563.702113030392</v>
          </cell>
          <cell r="J615">
            <v>59.241000000000007</v>
          </cell>
          <cell r="M615">
            <v>52.045170842824589</v>
          </cell>
          <cell r="N615">
            <v>59.261140998505446</v>
          </cell>
          <cell r="O615">
            <v>58.92068575483809</v>
          </cell>
          <cell r="P615">
            <v>43418.036446469247</v>
          </cell>
          <cell r="Q615">
            <v>11.294721960518325</v>
          </cell>
          <cell r="R615">
            <v>11.421052605852152</v>
          </cell>
        </row>
        <row r="616">
          <cell r="A616">
            <v>43257</v>
          </cell>
          <cell r="B616">
            <v>55.58</v>
          </cell>
          <cell r="C616">
            <v>59.993375255602217</v>
          </cell>
          <cell r="D616">
            <v>63.64081016300036</v>
          </cell>
          <cell r="E616">
            <v>60.411999999999992</v>
          </cell>
          <cell r="F616">
            <v>43257</v>
          </cell>
          <cell r="G616">
            <v>12.400034896492938</v>
          </cell>
          <cell r="H616">
            <v>13.6690596397049</v>
          </cell>
          <cell r="I616">
            <v>3487.4579246010217</v>
          </cell>
          <cell r="J616">
            <v>60.411999999999992</v>
          </cell>
          <cell r="M616">
            <v>52.045170842824589</v>
          </cell>
          <cell r="N616">
            <v>59.261140998505446</v>
          </cell>
          <cell r="O616">
            <v>58.92068575483809</v>
          </cell>
          <cell r="P616">
            <v>43418.036446469247</v>
          </cell>
          <cell r="Q616">
            <v>11.294721960518325</v>
          </cell>
          <cell r="R616">
            <v>11.421052605852152</v>
          </cell>
        </row>
        <row r="617">
          <cell r="A617">
            <v>43258</v>
          </cell>
          <cell r="B617">
            <v>55.63</v>
          </cell>
          <cell r="C617">
            <v>60.170629041029443</v>
          </cell>
          <cell r="D617">
            <v>63.570076290947839</v>
          </cell>
          <cell r="E617">
            <v>60.503999999999984</v>
          </cell>
          <cell r="F617">
            <v>43258</v>
          </cell>
          <cell r="G617">
            <v>12.402726247712128</v>
          </cell>
          <cell r="H617">
            <v>13.5390472943216</v>
          </cell>
          <cell r="I617">
            <v>3486.7815680225626</v>
          </cell>
          <cell r="J617">
            <v>60.503999999999984</v>
          </cell>
          <cell r="M617">
            <v>52.045170842824589</v>
          </cell>
          <cell r="N617">
            <v>59.261140998505446</v>
          </cell>
          <cell r="O617">
            <v>58.92068575483809</v>
          </cell>
          <cell r="P617">
            <v>43418.036446469247</v>
          </cell>
          <cell r="Q617">
            <v>11.294721960518325</v>
          </cell>
          <cell r="R617">
            <v>11.421052605852152</v>
          </cell>
        </row>
        <row r="618">
          <cell r="A618">
            <v>43259</v>
          </cell>
          <cell r="B618">
            <v>55.68</v>
          </cell>
          <cell r="C618">
            <v>60.179882747881365</v>
          </cell>
          <cell r="D618">
            <v>63.840958042922658</v>
          </cell>
          <cell r="E618">
            <v>60.707999999999991</v>
          </cell>
          <cell r="F618">
            <v>43259</v>
          </cell>
          <cell r="G618">
            <v>12.4400917855211</v>
          </cell>
          <cell r="H618">
            <v>13.5681067840534</v>
          </cell>
          <cell r="I618">
            <v>3476.3859185145825</v>
          </cell>
          <cell r="J618">
            <v>60.707999999999991</v>
          </cell>
          <cell r="M618">
            <v>52.045170842824589</v>
          </cell>
          <cell r="N618">
            <v>59.261140998505446</v>
          </cell>
          <cell r="O618">
            <v>58.92068575483809</v>
          </cell>
          <cell r="P618">
            <v>43418.036446469247</v>
          </cell>
          <cell r="Q618">
            <v>11.294721960518325</v>
          </cell>
          <cell r="R618">
            <v>11.421052605852152</v>
          </cell>
        </row>
        <row r="619">
          <cell r="A619">
            <v>43262</v>
          </cell>
          <cell r="B619">
            <v>55.51</v>
          </cell>
          <cell r="C619">
            <v>60.063344109126376</v>
          </cell>
          <cell r="D619">
            <v>63.29066687723072</v>
          </cell>
          <cell r="E619">
            <v>60.267999999999994</v>
          </cell>
          <cell r="F619">
            <v>43262</v>
          </cell>
          <cell r="G619">
            <v>12.357506048017427</v>
          </cell>
          <cell r="H619">
            <v>13.3977066988533</v>
          </cell>
          <cell r="I619">
            <v>3499.8682036567343</v>
          </cell>
          <cell r="J619">
            <v>60.267999999999994</v>
          </cell>
          <cell r="M619">
            <v>52.045170842824589</v>
          </cell>
          <cell r="N619">
            <v>59.261140998505446</v>
          </cell>
          <cell r="O619">
            <v>58.92068575483809</v>
          </cell>
          <cell r="P619">
            <v>43418.036446469247</v>
          </cell>
          <cell r="Q619">
            <v>11.294721960518325</v>
          </cell>
          <cell r="R619">
            <v>11.421052605852152</v>
          </cell>
        </row>
        <row r="620">
          <cell r="A620">
            <v>43263</v>
          </cell>
          <cell r="B620">
            <v>55.38</v>
          </cell>
          <cell r="C620">
            <v>59.696811452105663</v>
          </cell>
          <cell r="D620">
            <v>63.261651383621547</v>
          </cell>
          <cell r="E620">
            <v>60.112000000000002</v>
          </cell>
          <cell r="F620">
            <v>43263</v>
          </cell>
          <cell r="G620">
            <v>12.332513333846617</v>
          </cell>
          <cell r="H620">
            <v>13.4433393396802</v>
          </cell>
          <cell r="I620">
            <v>3507.0440481880182</v>
          </cell>
          <cell r="J620">
            <v>60.112000000000002</v>
          </cell>
          <cell r="M620">
            <v>52.045170842824589</v>
          </cell>
          <cell r="N620">
            <v>59.261140998505446</v>
          </cell>
          <cell r="O620">
            <v>58.92068575483809</v>
          </cell>
          <cell r="P620">
            <v>43418.036446469247</v>
          </cell>
          <cell r="Q620">
            <v>11.294721960518325</v>
          </cell>
          <cell r="R620">
            <v>11.421052605852152</v>
          </cell>
        </row>
        <row r="621">
          <cell r="A621">
            <v>43264</v>
          </cell>
          <cell r="B621">
            <v>55.16</v>
          </cell>
          <cell r="C621">
            <v>59.527132712065409</v>
          </cell>
          <cell r="D621">
            <v>63.017386295522982</v>
          </cell>
          <cell r="E621">
            <v>59.815999999999995</v>
          </cell>
          <cell r="F621">
            <v>43264</v>
          </cell>
          <cell r="G621">
            <v>12.288188480133071</v>
          </cell>
          <cell r="H621">
            <v>13.3975431927147</v>
          </cell>
          <cell r="I621">
            <v>3519.7793296747582</v>
          </cell>
          <cell r="J621">
            <v>59.815999999999995</v>
          </cell>
          <cell r="M621">
            <v>52.045170842824589</v>
          </cell>
          <cell r="N621">
            <v>59.261140998505446</v>
          </cell>
          <cell r="O621">
            <v>58.92068575483809</v>
          </cell>
          <cell r="P621">
            <v>43418.036446469247</v>
          </cell>
          <cell r="Q621">
            <v>11.294721960518325</v>
          </cell>
          <cell r="R621">
            <v>11.421052605852152</v>
          </cell>
        </row>
        <row r="622">
          <cell r="A622">
            <v>43265</v>
          </cell>
          <cell r="B622">
            <v>54.74</v>
          </cell>
          <cell r="C622">
            <v>58.620222187892438</v>
          </cell>
          <cell r="D622">
            <v>62.114952793051387</v>
          </cell>
          <cell r="E622">
            <v>58.778000000000006</v>
          </cell>
          <cell r="F622">
            <v>43265</v>
          </cell>
          <cell r="G622">
            <v>12.115049556791297</v>
          </cell>
          <cell r="H622">
            <v>13.206048398536099</v>
          </cell>
          <cell r="I622">
            <v>3570.1781282600755</v>
          </cell>
          <cell r="J622">
            <v>58.778000000000006</v>
          </cell>
          <cell r="M622">
            <v>52.045170842824589</v>
          </cell>
          <cell r="N622">
            <v>59.261140998505446</v>
          </cell>
          <cell r="O622">
            <v>58.92068575483809</v>
          </cell>
          <cell r="P622">
            <v>43418.036446469247</v>
          </cell>
          <cell r="Q622">
            <v>11.294721960518325</v>
          </cell>
          <cell r="R622">
            <v>11.421052605852152</v>
          </cell>
        </row>
        <row r="623">
          <cell r="A623">
            <v>43266</v>
          </cell>
          <cell r="B623">
            <v>54.98</v>
          </cell>
          <cell r="C623">
            <v>58.493842942527564</v>
          </cell>
          <cell r="D623">
            <v>62.160266520334176</v>
          </cell>
          <cell r="E623">
            <v>58.964999999999996</v>
          </cell>
          <cell r="F623">
            <v>43266</v>
          </cell>
          <cell r="G623">
            <v>12.121833006308941</v>
          </cell>
          <cell r="H623">
            <v>13.184771199183</v>
          </cell>
          <cell r="I623">
            <v>3568.2621716106578</v>
          </cell>
          <cell r="J623">
            <v>58.964999999999996</v>
          </cell>
          <cell r="M623">
            <v>52.045170842824589</v>
          </cell>
          <cell r="N623">
            <v>59.261140998505446</v>
          </cell>
          <cell r="O623">
            <v>58.92068575483809</v>
          </cell>
          <cell r="P623">
            <v>43418.036446469247</v>
          </cell>
          <cell r="Q623">
            <v>11.294721960518325</v>
          </cell>
          <cell r="R623">
            <v>11.421052605852152</v>
          </cell>
        </row>
        <row r="624">
          <cell r="A624">
            <v>43269</v>
          </cell>
          <cell r="B624">
            <v>55.08</v>
          </cell>
          <cell r="C624">
            <v>58.740432990064448</v>
          </cell>
          <cell r="D624">
            <v>62.118063534939573</v>
          </cell>
          <cell r="E624">
            <v>58.89</v>
          </cell>
          <cell r="F624">
            <v>43269</v>
          </cell>
          <cell r="G624">
            <v>12.125353604759523</v>
          </cell>
          <cell r="H624">
            <v>13.245314257816601</v>
          </cell>
          <cell r="I624">
            <v>3567.473251206115</v>
          </cell>
          <cell r="J624">
            <v>58.89</v>
          </cell>
          <cell r="M624">
            <v>52.045170842824589</v>
          </cell>
          <cell r="N624">
            <v>59.261140998505446</v>
          </cell>
          <cell r="O624">
            <v>58.92068575483809</v>
          </cell>
          <cell r="P624">
            <v>43418.036446469247</v>
          </cell>
          <cell r="Q624">
            <v>11.294721960518325</v>
          </cell>
          <cell r="R624">
            <v>11.421052605852152</v>
          </cell>
        </row>
        <row r="625">
          <cell r="A625">
            <v>43270</v>
          </cell>
          <cell r="B625">
            <v>55.08</v>
          </cell>
          <cell r="C625">
            <v>58.533537577221978</v>
          </cell>
          <cell r="D625">
            <v>62.324378369093999</v>
          </cell>
          <cell r="E625">
            <v>58.864000000000011</v>
          </cell>
          <cell r="F625">
            <v>43270</v>
          </cell>
          <cell r="G625">
            <v>12.138261475269731</v>
          </cell>
          <cell r="H625">
            <v>13.408050490685101</v>
          </cell>
          <cell r="I625">
            <v>3563.760908154557</v>
          </cell>
          <cell r="J625">
            <v>58.864000000000011</v>
          </cell>
          <cell r="M625">
            <v>52.045170842824589</v>
          </cell>
          <cell r="N625">
            <v>59.261140998505446</v>
          </cell>
          <cell r="O625">
            <v>58.92068575483809</v>
          </cell>
          <cell r="P625">
            <v>43418.036446469247</v>
          </cell>
          <cell r="Q625">
            <v>11.294721960518325</v>
          </cell>
          <cell r="R625">
            <v>11.421052605852152</v>
          </cell>
        </row>
        <row r="626">
          <cell r="A626">
            <v>43271</v>
          </cell>
          <cell r="B626">
            <v>54.48</v>
          </cell>
          <cell r="C626">
            <v>58.681014520204968</v>
          </cell>
          <cell r="D626">
            <v>62.131349454895471</v>
          </cell>
          <cell r="E626">
            <v>58.75</v>
          </cell>
          <cell r="F626">
            <v>43271</v>
          </cell>
          <cell r="G626">
            <v>12.10778855921666</v>
          </cell>
          <cell r="H626">
            <v>13.379748537142801</v>
          </cell>
          <cell r="I626">
            <v>3572.8152998270984</v>
          </cell>
          <cell r="J626">
            <v>58.75</v>
          </cell>
          <cell r="M626">
            <v>52.045170842824589</v>
          </cell>
          <cell r="N626">
            <v>59.261140998505446</v>
          </cell>
          <cell r="O626">
            <v>58.92068575483809</v>
          </cell>
          <cell r="P626">
            <v>43418.036446469247</v>
          </cell>
          <cell r="Q626">
            <v>11.294721960518325</v>
          </cell>
          <cell r="R626">
            <v>11.421052605852152</v>
          </cell>
        </row>
        <row r="627">
          <cell r="A627">
            <v>43272</v>
          </cell>
          <cell r="B627">
            <v>54.37</v>
          </cell>
          <cell r="C627">
            <v>58.777540475469536</v>
          </cell>
          <cell r="D627">
            <v>62.149502056273064</v>
          </cell>
          <cell r="E627">
            <v>58.770999999999994</v>
          </cell>
          <cell r="F627">
            <v>43272</v>
          </cell>
          <cell r="G627">
            <v>12.117057228416611</v>
          </cell>
          <cell r="H627">
            <v>13.3868240255284</v>
          </cell>
          <cell r="I627">
            <v>3570.1641188356871</v>
          </cell>
          <cell r="J627">
            <v>58.770999999999994</v>
          </cell>
          <cell r="M627">
            <v>52.045170842824589</v>
          </cell>
          <cell r="N627">
            <v>59.261140998505446</v>
          </cell>
          <cell r="O627">
            <v>58.92068575483809</v>
          </cell>
          <cell r="P627">
            <v>43418.036446469247</v>
          </cell>
          <cell r="Q627">
            <v>11.294721960518325</v>
          </cell>
          <cell r="R627">
            <v>11.421052605852152</v>
          </cell>
        </row>
        <row r="628">
          <cell r="A628">
            <v>43273</v>
          </cell>
          <cell r="B628">
            <v>53.94</v>
          </cell>
          <cell r="C628">
            <v>58.122320216953156</v>
          </cell>
          <cell r="D628">
            <v>61.293542596528319</v>
          </cell>
          <cell r="E628">
            <v>58.018999999999991</v>
          </cell>
          <cell r="F628">
            <v>43273</v>
          </cell>
          <cell r="G628">
            <v>11.963838375219</v>
          </cell>
          <cell r="H628">
            <v>13.104852968217401</v>
          </cell>
          <cell r="I628">
            <v>3615.9829985025922</v>
          </cell>
          <cell r="J628">
            <v>58.018999999999991</v>
          </cell>
          <cell r="M628">
            <v>52.045170842824589</v>
          </cell>
          <cell r="N628">
            <v>59.261140998505446</v>
          </cell>
          <cell r="O628">
            <v>58.92068575483809</v>
          </cell>
          <cell r="P628">
            <v>43418.036446469247</v>
          </cell>
          <cell r="Q628">
            <v>11.294721960518325</v>
          </cell>
          <cell r="R628">
            <v>11.421052605852152</v>
          </cell>
        </row>
        <row r="629">
          <cell r="A629">
            <v>43276</v>
          </cell>
          <cell r="B629">
            <v>53.96</v>
          </cell>
          <cell r="C629">
            <v>57.197303992666932</v>
          </cell>
          <cell r="D629">
            <v>60.885611978320803</v>
          </cell>
          <cell r="E629">
            <v>57.489999999999995</v>
          </cell>
          <cell r="F629">
            <v>43276</v>
          </cell>
          <cell r="G629">
            <v>11.865731405647237</v>
          </cell>
          <cell r="H629">
            <v>12.9687477914258</v>
          </cell>
          <cell r="I629">
            <v>3646.1413788621348</v>
          </cell>
          <cell r="J629">
            <v>57.489999999999995</v>
          </cell>
          <cell r="M629">
            <v>52.045170842824589</v>
          </cell>
          <cell r="N629">
            <v>59.261140998505446</v>
          </cell>
          <cell r="O629">
            <v>58.92068575483809</v>
          </cell>
          <cell r="P629">
            <v>43418.036446469247</v>
          </cell>
          <cell r="Q629">
            <v>11.294721960518325</v>
          </cell>
          <cell r="R629">
            <v>11.421052605852152</v>
          </cell>
        </row>
        <row r="630">
          <cell r="A630">
            <v>43277</v>
          </cell>
          <cell r="B630">
            <v>53.43</v>
          </cell>
          <cell r="C630">
            <v>57.403844151003149</v>
          </cell>
          <cell r="D630">
            <v>60.290621847193172</v>
          </cell>
          <cell r="E630">
            <v>57.234999999999999</v>
          </cell>
          <cell r="F630">
            <v>43277</v>
          </cell>
          <cell r="G630">
            <v>11.788422076565006</v>
          </cell>
          <cell r="H630">
            <v>12.850417744603201</v>
          </cell>
          <cell r="I630">
            <v>3670.1444261936676</v>
          </cell>
          <cell r="J630">
            <v>57.234999999999999</v>
          </cell>
          <cell r="M630">
            <v>52.045170842824589</v>
          </cell>
          <cell r="N630">
            <v>59.261140998505446</v>
          </cell>
          <cell r="O630">
            <v>58.92068575483809</v>
          </cell>
          <cell r="P630">
            <v>43418.036446469247</v>
          </cell>
          <cell r="Q630">
            <v>11.294721960518325</v>
          </cell>
          <cell r="R630">
            <v>11.421052605852152</v>
          </cell>
        </row>
        <row r="631">
          <cell r="A631">
            <v>43278</v>
          </cell>
          <cell r="B631">
            <v>53.28</v>
          </cell>
          <cell r="C631">
            <v>56.660950538640385</v>
          </cell>
          <cell r="D631">
            <v>59.427970482097926</v>
          </cell>
          <cell r="E631">
            <v>56.455999999999996</v>
          </cell>
          <cell r="F631">
            <v>43278</v>
          </cell>
          <cell r="G631">
            <v>11.637310875472771</v>
          </cell>
          <cell r="H631">
            <v>12.624227773301101</v>
          </cell>
          <cell r="I631">
            <v>3717.9003940089219</v>
          </cell>
          <cell r="J631">
            <v>56.455999999999996</v>
          </cell>
          <cell r="M631">
            <v>52.045170842824589</v>
          </cell>
          <cell r="N631">
            <v>59.261140998505446</v>
          </cell>
          <cell r="O631">
            <v>58.92068575483809</v>
          </cell>
          <cell r="P631">
            <v>43418.036446469247</v>
          </cell>
          <cell r="Q631">
            <v>11.294721960518325</v>
          </cell>
          <cell r="R631">
            <v>11.421052605852152</v>
          </cell>
        </row>
        <row r="632">
          <cell r="A632">
            <v>43279</v>
          </cell>
          <cell r="B632">
            <v>53.63</v>
          </cell>
          <cell r="C632">
            <v>57.661057192721771</v>
          </cell>
          <cell r="D632">
            <v>59.472160794348568</v>
          </cell>
          <cell r="E632">
            <v>56.835999999999999</v>
          </cell>
          <cell r="F632">
            <v>43279</v>
          </cell>
          <cell r="G632">
            <v>11.701299823350398</v>
          </cell>
          <cell r="H632">
            <v>12.716117449142599</v>
          </cell>
          <cell r="I632">
            <v>3697.6489239114339</v>
          </cell>
          <cell r="J632">
            <v>56.835999999999999</v>
          </cell>
          <cell r="M632">
            <v>52.045170842824589</v>
          </cell>
          <cell r="N632">
            <v>59.261140998505446</v>
          </cell>
          <cell r="O632">
            <v>58.92068575483809</v>
          </cell>
          <cell r="P632">
            <v>43418.036446469247</v>
          </cell>
          <cell r="Q632">
            <v>11.294721960518325</v>
          </cell>
          <cell r="R632">
            <v>11.421052605852152</v>
          </cell>
        </row>
        <row r="633">
          <cell r="A633">
            <v>43280</v>
          </cell>
          <cell r="B633">
            <v>55.44</v>
          </cell>
          <cell r="C633">
            <v>57.205044117853745</v>
          </cell>
          <cell r="D633">
            <v>59.371085536845129</v>
          </cell>
          <cell r="E633">
            <v>56.690999999999995</v>
          </cell>
          <cell r="F633">
            <v>43280</v>
          </cell>
          <cell r="G633">
            <v>11.704154839777926</v>
          </cell>
          <cell r="H633">
            <v>12.559158013703501</v>
          </cell>
          <cell r="I633">
            <v>3696.8321452915084</v>
          </cell>
          <cell r="J633">
            <v>56.690999999999995</v>
          </cell>
          <cell r="M633">
            <v>52.045170842824589</v>
          </cell>
          <cell r="N633">
            <v>59.261140998505446</v>
          </cell>
          <cell r="O633">
            <v>58.92068575483809</v>
          </cell>
          <cell r="P633">
            <v>43418.036446469247</v>
          </cell>
          <cell r="Q633">
            <v>11.294721960518325</v>
          </cell>
          <cell r="R633">
            <v>11.421052605852152</v>
          </cell>
        </row>
        <row r="634">
          <cell r="A634">
            <v>43283</v>
          </cell>
          <cell r="B634">
            <v>56.32</v>
          </cell>
          <cell r="C634">
            <v>57.498344472731425</v>
          </cell>
          <cell r="D634">
            <v>60.048653249338813</v>
          </cell>
          <cell r="E634">
            <v>57.186999999999998</v>
          </cell>
          <cell r="F634">
            <v>43283</v>
          </cell>
          <cell r="G634">
            <v>11.820014318945427</v>
          </cell>
          <cell r="H634">
            <v>12.6481151551144</v>
          </cell>
          <cell r="I634">
            <v>3660.8398956272736</v>
          </cell>
          <cell r="J634">
            <v>57.186999999999998</v>
          </cell>
          <cell r="M634">
            <v>52.045170842824589</v>
          </cell>
          <cell r="N634">
            <v>59.261140998505446</v>
          </cell>
          <cell r="O634">
            <v>58.92068575483809</v>
          </cell>
          <cell r="P634">
            <v>43418.036446469247</v>
          </cell>
          <cell r="Q634">
            <v>11.294721960518325</v>
          </cell>
          <cell r="R634">
            <v>11.421052605852152</v>
          </cell>
        </row>
        <row r="635">
          <cell r="A635">
            <v>43284</v>
          </cell>
          <cell r="B635">
            <v>55.56</v>
          </cell>
          <cell r="C635">
            <v>56.578857163929683</v>
          </cell>
          <cell r="D635">
            <v>59.412270272192771</v>
          </cell>
          <cell r="E635">
            <v>56.501999999999988</v>
          </cell>
          <cell r="F635">
            <v>43284</v>
          </cell>
          <cell r="G635">
            <v>11.681891548985915</v>
          </cell>
          <cell r="H635">
            <v>12.41480727355</v>
          </cell>
          <cell r="I635">
            <v>3704.2218656966911</v>
          </cell>
          <cell r="J635">
            <v>56.501999999999988</v>
          </cell>
          <cell r="M635">
            <v>52.045170842824589</v>
          </cell>
          <cell r="N635">
            <v>59.261140998505446</v>
          </cell>
          <cell r="O635">
            <v>58.92068575483809</v>
          </cell>
          <cell r="P635">
            <v>43418.036446469247</v>
          </cell>
          <cell r="Q635">
            <v>11.294721960518325</v>
          </cell>
          <cell r="R635">
            <v>11.421052605852152</v>
          </cell>
        </row>
        <row r="636">
          <cell r="A636">
            <v>43286</v>
          </cell>
          <cell r="B636">
            <v>55.24</v>
          </cell>
          <cell r="C636">
            <v>56.831460521977526</v>
          </cell>
          <cell r="D636">
            <v>59.458234995498486</v>
          </cell>
          <cell r="E636">
            <v>56.730000000000018</v>
          </cell>
          <cell r="F636">
            <v>43286</v>
          </cell>
          <cell r="G636">
            <v>11.695697966556663</v>
          </cell>
          <cell r="H636">
            <v>12.3441079155001</v>
          </cell>
          <cell r="I636">
            <v>3700.0189664417144</v>
          </cell>
          <cell r="J636">
            <v>56.730000000000018</v>
          </cell>
          <cell r="M636">
            <v>52.045170842824589</v>
          </cell>
          <cell r="N636">
            <v>59.261140998505446</v>
          </cell>
          <cell r="O636">
            <v>58.92068575483809</v>
          </cell>
          <cell r="P636">
            <v>43418.036446469247</v>
          </cell>
          <cell r="Q636">
            <v>11.294721960518325</v>
          </cell>
          <cell r="R636">
            <v>11.421052605852152</v>
          </cell>
        </row>
        <row r="637">
          <cell r="A637">
            <v>43287</v>
          </cell>
          <cell r="B637">
            <v>55.89</v>
          </cell>
          <cell r="C637">
            <v>57.128749415614962</v>
          </cell>
          <cell r="D637">
            <v>59.867723190287265</v>
          </cell>
          <cell r="E637">
            <v>57.043000000000006</v>
          </cell>
          <cell r="F637">
            <v>43287</v>
          </cell>
          <cell r="G637">
            <v>11.783862009543389</v>
          </cell>
          <cell r="H637">
            <v>12.437248108605001</v>
          </cell>
          <cell r="I637">
            <v>3672.4136877148749</v>
          </cell>
          <cell r="J637">
            <v>57.043000000000006</v>
          </cell>
          <cell r="M637">
            <v>52.045170842824589</v>
          </cell>
          <cell r="N637">
            <v>59.261140998505446</v>
          </cell>
          <cell r="O637">
            <v>58.92068575483809</v>
          </cell>
          <cell r="P637">
            <v>43418.036446469247</v>
          </cell>
          <cell r="Q637">
            <v>11.294721960518325</v>
          </cell>
          <cell r="R637">
            <v>11.421052605852152</v>
          </cell>
        </row>
        <row r="638">
          <cell r="A638">
            <v>43290</v>
          </cell>
          <cell r="B638">
            <v>56.77</v>
          </cell>
          <cell r="C638">
            <v>58.925663056139776</v>
          </cell>
          <cell r="D638">
            <v>61.484167680720859</v>
          </cell>
          <cell r="E638">
            <v>58.587000000000003</v>
          </cell>
          <cell r="F638">
            <v>43290</v>
          </cell>
          <cell r="G638">
            <v>12.108341958338299</v>
          </cell>
          <cell r="H638">
            <v>12.777542073257001</v>
          </cell>
          <cell r="I638">
            <v>3574.2211284542336</v>
          </cell>
          <cell r="J638">
            <v>58.587000000000003</v>
          </cell>
          <cell r="M638">
            <v>52.045170842824589</v>
          </cell>
          <cell r="N638">
            <v>59.261140998505446</v>
          </cell>
          <cell r="O638">
            <v>58.92068575483809</v>
          </cell>
          <cell r="P638">
            <v>43418.036446469247</v>
          </cell>
          <cell r="Q638">
            <v>11.294721960518325</v>
          </cell>
          <cell r="R638">
            <v>11.421052605852152</v>
          </cell>
        </row>
        <row r="639">
          <cell r="A639">
            <v>43291</v>
          </cell>
          <cell r="B639">
            <v>56.62</v>
          </cell>
          <cell r="C639">
            <v>58.457169561952028</v>
          </cell>
          <cell r="D639">
            <v>61.082210235840613</v>
          </cell>
          <cell r="E639">
            <v>58.198</v>
          </cell>
          <cell r="F639">
            <v>43291</v>
          </cell>
          <cell r="G639">
            <v>12.026033475319775</v>
          </cell>
          <cell r="H639">
            <v>12.6365782294656</v>
          </cell>
          <cell r="I639">
            <v>3598.773781508527</v>
          </cell>
          <cell r="J639">
            <v>58.198</v>
          </cell>
          <cell r="M639">
            <v>52.045170842824589</v>
          </cell>
          <cell r="N639">
            <v>59.261140998505446</v>
          </cell>
          <cell r="O639">
            <v>58.92068575483809</v>
          </cell>
          <cell r="P639">
            <v>43418.036446469247</v>
          </cell>
          <cell r="Q639">
            <v>11.294721960518325</v>
          </cell>
          <cell r="R639">
            <v>11.421052605852152</v>
          </cell>
        </row>
        <row r="640">
          <cell r="A640">
            <v>43292</v>
          </cell>
          <cell r="B640">
            <v>56.07</v>
          </cell>
          <cell r="C640">
            <v>58.223943226268901</v>
          </cell>
          <cell r="D640">
            <v>60.732809154478893</v>
          </cell>
          <cell r="E640">
            <v>57.992000000000004</v>
          </cell>
          <cell r="F640">
            <v>43292</v>
          </cell>
          <cell r="G640">
            <v>11.955301634714628</v>
          </cell>
          <cell r="H640">
            <v>12.49761563297</v>
          </cell>
          <cell r="I640">
            <v>3620.1549756547297</v>
          </cell>
          <cell r="J640">
            <v>57.992000000000004</v>
          </cell>
          <cell r="M640">
            <v>52.045170842824589</v>
          </cell>
          <cell r="N640">
            <v>59.261140998505446</v>
          </cell>
          <cell r="O640">
            <v>58.92068575483809</v>
          </cell>
          <cell r="P640">
            <v>43418.036446469247</v>
          </cell>
          <cell r="Q640">
            <v>11.294721960518325</v>
          </cell>
          <cell r="R640">
            <v>11.421052605852152</v>
          </cell>
        </row>
        <row r="641">
          <cell r="A641">
            <v>43293</v>
          </cell>
          <cell r="B641">
            <v>56.03</v>
          </cell>
          <cell r="C641">
            <v>58.535659422822818</v>
          </cell>
          <cell r="D641">
            <v>60.494381790470101</v>
          </cell>
          <cell r="E641">
            <v>58.055999999999997</v>
          </cell>
          <cell r="F641">
            <v>43293</v>
          </cell>
          <cell r="G641">
            <v>11.944957412568245</v>
          </cell>
          <cell r="H641">
            <v>12.3808379679031</v>
          </cell>
          <cell r="I641">
            <v>3623.3745795567233</v>
          </cell>
          <cell r="J641">
            <v>58.055999999999997</v>
          </cell>
          <cell r="M641">
            <v>52.045170842824589</v>
          </cell>
          <cell r="N641">
            <v>59.261140998505446</v>
          </cell>
          <cell r="O641">
            <v>58.92068575483809</v>
          </cell>
          <cell r="P641">
            <v>43418.036446469247</v>
          </cell>
          <cell r="Q641">
            <v>11.294721960518325</v>
          </cell>
          <cell r="R641">
            <v>11.421052605852152</v>
          </cell>
        </row>
        <row r="642">
          <cell r="A642">
            <v>43294</v>
          </cell>
          <cell r="B642">
            <v>55.36</v>
          </cell>
          <cell r="C642">
            <v>57.881888512246732</v>
          </cell>
          <cell r="D642">
            <v>59.845378407572269</v>
          </cell>
          <cell r="E642">
            <v>57.556999999999995</v>
          </cell>
          <cell r="F642">
            <v>43294</v>
          </cell>
          <cell r="G642">
            <v>11.659575709382143</v>
          </cell>
          <cell r="H642">
            <v>12.161770629429901</v>
          </cell>
          <cell r="I642">
            <v>3712.1711375365485</v>
          </cell>
          <cell r="J642">
            <v>57.556999999999995</v>
          </cell>
          <cell r="M642">
            <v>52.045170842824589</v>
          </cell>
          <cell r="N642">
            <v>59.261140998505446</v>
          </cell>
          <cell r="O642">
            <v>58.92068575483809</v>
          </cell>
          <cell r="P642">
            <v>43418.036446469247</v>
          </cell>
          <cell r="Q642">
            <v>11.294721960518325</v>
          </cell>
          <cell r="R642">
            <v>11.421052605852152</v>
          </cell>
        </row>
        <row r="643">
          <cell r="A643">
            <v>43297</v>
          </cell>
          <cell r="B643">
            <v>56.99</v>
          </cell>
          <cell r="C643">
            <v>60.191152914605965</v>
          </cell>
          <cell r="D643">
            <v>60.7397052320038</v>
          </cell>
          <cell r="E643">
            <v>58.923999999999999</v>
          </cell>
          <cell r="F643">
            <v>43297</v>
          </cell>
          <cell r="G643">
            <v>11.858831343746589</v>
          </cell>
          <cell r="H643">
            <v>12.3737712795653</v>
          </cell>
          <cell r="I643">
            <v>3650.0343005115269</v>
          </cell>
          <cell r="J643">
            <v>58.923999999999999</v>
          </cell>
          <cell r="M643">
            <v>52.045170842824589</v>
          </cell>
          <cell r="N643">
            <v>59.261140998505446</v>
          </cell>
          <cell r="O643">
            <v>58.92068575483809</v>
          </cell>
          <cell r="P643">
            <v>43418.036446469247</v>
          </cell>
          <cell r="Q643">
            <v>11.294721960518325</v>
          </cell>
          <cell r="R643">
            <v>11.421052605852152</v>
          </cell>
        </row>
        <row r="644">
          <cell r="A644">
            <v>43298</v>
          </cell>
          <cell r="B644">
            <v>56.56</v>
          </cell>
          <cell r="C644">
            <v>60.303694732166278</v>
          </cell>
          <cell r="D644">
            <v>61.008582094123227</v>
          </cell>
          <cell r="E644">
            <v>59.076999999999984</v>
          </cell>
          <cell r="F644">
            <v>43298</v>
          </cell>
          <cell r="G644">
            <v>11.885878993945187</v>
          </cell>
          <cell r="H644">
            <v>12.4656382279572</v>
          </cell>
          <cell r="I644">
            <v>3641.810096085997</v>
          </cell>
          <cell r="J644">
            <v>59.076999999999984</v>
          </cell>
          <cell r="M644">
            <v>52.045170842824589</v>
          </cell>
          <cell r="N644">
            <v>59.261140998505446</v>
          </cell>
          <cell r="O644">
            <v>58.92068575483809</v>
          </cell>
          <cell r="P644">
            <v>43418.036446469247</v>
          </cell>
          <cell r="Q644">
            <v>11.294721960518325</v>
          </cell>
          <cell r="R644">
            <v>11.421052605852152</v>
          </cell>
        </row>
        <row r="645">
          <cell r="A645">
            <v>43299</v>
          </cell>
          <cell r="B645">
            <v>56.57</v>
          </cell>
          <cell r="C645">
            <v>60.716577070026851</v>
          </cell>
          <cell r="D645">
            <v>61.788403237742394</v>
          </cell>
          <cell r="E645">
            <v>59.60799999999999</v>
          </cell>
          <cell r="F645">
            <v>43299</v>
          </cell>
          <cell r="G645">
            <v>11.98350383838798</v>
          </cell>
          <cell r="H645">
            <v>12.7624391381467</v>
          </cell>
          <cell r="I645">
            <v>3612.2170176552117</v>
          </cell>
          <cell r="J645">
            <v>59.60799999999999</v>
          </cell>
          <cell r="M645">
            <v>52.045170842824589</v>
          </cell>
          <cell r="N645">
            <v>59.261140998505446</v>
          </cell>
          <cell r="O645">
            <v>58.92068575483809</v>
          </cell>
          <cell r="P645">
            <v>43418.036446469247</v>
          </cell>
          <cell r="Q645">
            <v>11.294721960518325</v>
          </cell>
          <cell r="R645">
            <v>11.421052605852152</v>
          </cell>
        </row>
        <row r="646">
          <cell r="A646">
            <v>43300</v>
          </cell>
          <cell r="B646">
            <v>56.33</v>
          </cell>
          <cell r="C646">
            <v>59.857571887060999</v>
          </cell>
          <cell r="D646">
            <v>60.618047066283012</v>
          </cell>
          <cell r="E646">
            <v>58.67199999999999</v>
          </cell>
          <cell r="F646">
            <v>43300</v>
          </cell>
          <cell r="G646">
            <v>11.688619604385529</v>
          </cell>
          <cell r="H646">
            <v>12.4515048512815</v>
          </cell>
          <cell r="I646">
            <v>3703.4579655714001</v>
          </cell>
          <cell r="J646">
            <v>58.67199999999999</v>
          </cell>
          <cell r="M646">
            <v>52.045170842824589</v>
          </cell>
          <cell r="N646">
            <v>59.261140998505446</v>
          </cell>
          <cell r="O646">
            <v>58.92068575483809</v>
          </cell>
          <cell r="P646">
            <v>43418.036446469247</v>
          </cell>
          <cell r="Q646">
            <v>11.294721960518325</v>
          </cell>
          <cell r="R646">
            <v>11.421052605852152</v>
          </cell>
        </row>
        <row r="647">
          <cell r="A647">
            <v>43301</v>
          </cell>
          <cell r="B647">
            <v>56.41</v>
          </cell>
          <cell r="C647">
            <v>60.498076826677014</v>
          </cell>
          <cell r="D647">
            <v>60.924621856315056</v>
          </cell>
          <cell r="E647">
            <v>59.180000000000007</v>
          </cell>
          <cell r="F647">
            <v>43301</v>
          </cell>
          <cell r="G647">
            <v>11.69592057076286</v>
          </cell>
          <cell r="H647">
            <v>12.1367323448685</v>
          </cell>
          <cell r="I647">
            <v>3701.2310247423061</v>
          </cell>
          <cell r="J647">
            <v>59.180000000000007</v>
          </cell>
          <cell r="M647">
            <v>52.045170842824589</v>
          </cell>
          <cell r="N647">
            <v>59.261140998505446</v>
          </cell>
          <cell r="O647">
            <v>58.92068575483809</v>
          </cell>
          <cell r="P647">
            <v>43418.036446469247</v>
          </cell>
          <cell r="Q647">
            <v>11.294721960518325</v>
          </cell>
          <cell r="R647">
            <v>11.421052605852152</v>
          </cell>
        </row>
        <row r="648">
          <cell r="A648">
            <v>43304</v>
          </cell>
          <cell r="B648">
            <v>58</v>
          </cell>
          <cell r="C648">
            <v>61.583342230918802</v>
          </cell>
          <cell r="D648">
            <v>62.093223481809162</v>
          </cell>
          <cell r="E648">
            <v>60.197000000000017</v>
          </cell>
          <cell r="F648">
            <v>43304</v>
          </cell>
          <cell r="G648">
            <v>11.886993711937016</v>
          </cell>
          <cell r="H648">
            <v>12.2965714977991</v>
          </cell>
          <cell r="I648">
            <v>3641.9732402830978</v>
          </cell>
          <cell r="J648">
            <v>60.197000000000017</v>
          </cell>
          <cell r="M648">
            <v>52.045170842824589</v>
          </cell>
          <cell r="N648">
            <v>59.261140998505446</v>
          </cell>
          <cell r="O648">
            <v>58.92068575483809</v>
          </cell>
          <cell r="P648">
            <v>43418.036446469247</v>
          </cell>
          <cell r="Q648">
            <v>11.294721960518325</v>
          </cell>
          <cell r="R648">
            <v>11.421052605852152</v>
          </cell>
        </row>
        <row r="649">
          <cell r="A649">
            <v>43305</v>
          </cell>
          <cell r="B649">
            <v>58.35</v>
          </cell>
          <cell r="C649">
            <v>62.023168259738839</v>
          </cell>
          <cell r="D649">
            <v>62.037250941788827</v>
          </cell>
          <cell r="E649">
            <v>60.235000000000014</v>
          </cell>
          <cell r="F649">
            <v>43305</v>
          </cell>
          <cell r="G649">
            <v>11.905555360087765</v>
          </cell>
          <cell r="H649">
            <v>12.2934273564085</v>
          </cell>
          <cell r="I649">
            <v>3636.377567885314</v>
          </cell>
          <cell r="J649">
            <v>60.235000000000014</v>
          </cell>
          <cell r="M649">
            <v>52.045170842824589</v>
          </cell>
          <cell r="N649">
            <v>59.261140998505446</v>
          </cell>
          <cell r="O649">
            <v>58.92068575483809</v>
          </cell>
          <cell r="P649">
            <v>43418.036446469247</v>
          </cell>
          <cell r="Q649">
            <v>11.294721960518325</v>
          </cell>
          <cell r="R649">
            <v>11.421052605852152</v>
          </cell>
        </row>
        <row r="650">
          <cell r="A650">
            <v>43306</v>
          </cell>
          <cell r="B650">
            <v>58.23</v>
          </cell>
          <cell r="C650">
            <v>62.559026639663287</v>
          </cell>
          <cell r="D650">
            <v>61.969466385642711</v>
          </cell>
          <cell r="E650">
            <v>60.378999999999998</v>
          </cell>
          <cell r="F650">
            <v>43306</v>
          </cell>
          <cell r="G650">
            <v>11.918121656017711</v>
          </cell>
          <cell r="H650">
            <v>12.3068848576196</v>
          </cell>
          <cell r="I650">
            <v>3632.6262751718</v>
          </cell>
          <cell r="J650">
            <v>60.378999999999998</v>
          </cell>
          <cell r="M650">
            <v>52.045170842824589</v>
          </cell>
          <cell r="N650">
            <v>59.261140998505446</v>
          </cell>
          <cell r="O650">
            <v>58.92068575483809</v>
          </cell>
          <cell r="P650">
            <v>43418.036446469247</v>
          </cell>
          <cell r="Q650">
            <v>11.294721960518325</v>
          </cell>
          <cell r="R650">
            <v>11.421052605852152</v>
          </cell>
        </row>
        <row r="651">
          <cell r="A651">
            <v>43307</v>
          </cell>
          <cell r="B651">
            <v>58.31</v>
          </cell>
          <cell r="C651">
            <v>62.304283885558768</v>
          </cell>
          <cell r="D651">
            <v>62.40537304964257</v>
          </cell>
          <cell r="E651">
            <v>60.465999999999994</v>
          </cell>
          <cell r="F651">
            <v>43307</v>
          </cell>
          <cell r="G651">
            <v>11.960521899060746</v>
          </cell>
          <cell r="H651">
            <v>12.3741723636755</v>
          </cell>
          <cell r="I651">
            <v>3619.8286198113879</v>
          </cell>
          <cell r="J651">
            <v>60.465999999999994</v>
          </cell>
          <cell r="M651">
            <v>52.045170842824589</v>
          </cell>
          <cell r="N651">
            <v>59.261140998505446</v>
          </cell>
          <cell r="O651">
            <v>58.92068575483809</v>
          </cell>
          <cell r="P651">
            <v>43418.036446469247</v>
          </cell>
          <cell r="Q651">
            <v>11.294721960518325</v>
          </cell>
          <cell r="R651">
            <v>11.421052605852152</v>
          </cell>
        </row>
        <row r="652">
          <cell r="A652">
            <v>43308</v>
          </cell>
          <cell r="B652">
            <v>58.63</v>
          </cell>
          <cell r="C652">
            <v>62.704765227109675</v>
          </cell>
          <cell r="D652">
            <v>62.758805779046682</v>
          </cell>
          <cell r="E652">
            <v>60.910999999999987</v>
          </cell>
          <cell r="F652">
            <v>43308</v>
          </cell>
          <cell r="G652">
            <v>12.031069716776445</v>
          </cell>
          <cell r="H652">
            <v>12.4885611239705</v>
          </cell>
          <cell r="I652">
            <v>3598.6799137162484</v>
          </cell>
          <cell r="J652">
            <v>60.910999999999987</v>
          </cell>
          <cell r="M652">
            <v>52.045170842824589</v>
          </cell>
          <cell r="N652">
            <v>59.261140998505446</v>
          </cell>
          <cell r="O652">
            <v>58.92068575483809</v>
          </cell>
          <cell r="P652">
            <v>43418.036446469247</v>
          </cell>
          <cell r="Q652">
            <v>11.294721960518325</v>
          </cell>
          <cell r="R652">
            <v>11.421052605852152</v>
          </cell>
        </row>
        <row r="653">
          <cell r="A653">
            <v>43311</v>
          </cell>
          <cell r="B653">
            <v>58.49</v>
          </cell>
          <cell r="C653">
            <v>63.171479184313846</v>
          </cell>
          <cell r="D653">
            <v>63.070415626178857</v>
          </cell>
          <cell r="E653">
            <v>61.268000000000008</v>
          </cell>
          <cell r="F653">
            <v>43311</v>
          </cell>
          <cell r="G653">
            <v>12.091322147373017</v>
          </cell>
          <cell r="H653">
            <v>12.663508639715801</v>
          </cell>
          <cell r="I653">
            <v>3580.9904119757348</v>
          </cell>
          <cell r="J653">
            <v>61.268000000000008</v>
          </cell>
          <cell r="M653">
            <v>52.045170842824589</v>
          </cell>
          <cell r="N653">
            <v>59.261140998505446</v>
          </cell>
          <cell r="O653">
            <v>58.92068575483809</v>
          </cell>
          <cell r="P653">
            <v>43418.036446469247</v>
          </cell>
          <cell r="Q653">
            <v>11.294721960518325</v>
          </cell>
          <cell r="R653">
            <v>11.421052605852152</v>
          </cell>
        </row>
        <row r="654">
          <cell r="A654">
            <v>43312</v>
          </cell>
          <cell r="B654">
            <v>57.29</v>
          </cell>
          <cell r="C654">
            <v>62.431570821876626</v>
          </cell>
          <cell r="D654">
            <v>62.557591834329756</v>
          </cell>
          <cell r="E654">
            <v>60.751000000000012</v>
          </cell>
          <cell r="F654">
            <v>43312</v>
          </cell>
          <cell r="G654">
            <v>11.966430290456437</v>
          </cell>
          <cell r="H654">
            <v>12.5128591311598</v>
          </cell>
          <cell r="I654">
            <v>3618.4586813865899</v>
          </cell>
          <cell r="J654">
            <v>60.751000000000012</v>
          </cell>
          <cell r="M654">
            <v>52.045170842824589</v>
          </cell>
          <cell r="N654">
            <v>59.261140998505446</v>
          </cell>
          <cell r="O654">
            <v>58.92068575483809</v>
          </cell>
          <cell r="P654">
            <v>43418.036446469247</v>
          </cell>
          <cell r="Q654">
            <v>11.294721960518325</v>
          </cell>
          <cell r="R654">
            <v>11.421052605852152</v>
          </cell>
        </row>
        <row r="655">
          <cell r="A655">
            <v>43313</v>
          </cell>
          <cell r="B655">
            <v>57.65</v>
          </cell>
          <cell r="C655">
            <v>62.830186361497312</v>
          </cell>
          <cell r="D655">
            <v>62.858693285807817</v>
          </cell>
          <cell r="E655">
            <v>60.967000000000006</v>
          </cell>
          <cell r="F655">
            <v>43313</v>
          </cell>
          <cell r="G655">
            <v>12.029170021529456</v>
          </cell>
          <cell r="H655">
            <v>12.6607811628016</v>
          </cell>
          <cell r="I655">
            <v>3599.6640460214348</v>
          </cell>
          <cell r="J655">
            <v>60.967000000000006</v>
          </cell>
          <cell r="M655">
            <v>52.045170842824589</v>
          </cell>
          <cell r="N655">
            <v>59.261140998505446</v>
          </cell>
          <cell r="O655">
            <v>58.92068575483809</v>
          </cell>
          <cell r="P655">
            <v>43418.036446469247</v>
          </cell>
          <cell r="Q655">
            <v>11.294721960518325</v>
          </cell>
          <cell r="R655">
            <v>11.421052605852152</v>
          </cell>
        </row>
        <row r="656">
          <cell r="A656">
            <v>43314</v>
          </cell>
          <cell r="B656">
            <v>58.29</v>
          </cell>
          <cell r="C656">
            <v>62.918941594846459</v>
          </cell>
          <cell r="D656">
            <v>63.192747263232974</v>
          </cell>
          <cell r="E656">
            <v>61.116000000000007</v>
          </cell>
          <cell r="F656">
            <v>43314</v>
          </cell>
          <cell r="G656">
            <v>12.086022008168481</v>
          </cell>
          <cell r="H656">
            <v>12.822150651865501</v>
          </cell>
          <cell r="I656">
            <v>3582.8094594504064</v>
          </cell>
          <cell r="J656">
            <v>61.116000000000007</v>
          </cell>
          <cell r="M656">
            <v>52.045170842824589</v>
          </cell>
          <cell r="N656">
            <v>59.261140998505446</v>
          </cell>
          <cell r="O656">
            <v>58.92068575483809</v>
          </cell>
          <cell r="P656">
            <v>43418.036446469247</v>
          </cell>
          <cell r="Q656">
            <v>11.294721960518325</v>
          </cell>
          <cell r="R656">
            <v>11.421052605852152</v>
          </cell>
        </row>
        <row r="657">
          <cell r="A657">
            <v>43315</v>
          </cell>
          <cell r="B657">
            <v>58.83</v>
          </cell>
          <cell r="C657">
            <v>63.403751181245099</v>
          </cell>
          <cell r="D657">
            <v>63.211202250652832</v>
          </cell>
          <cell r="E657">
            <v>61.287999999999997</v>
          </cell>
          <cell r="F657">
            <v>43315</v>
          </cell>
          <cell r="G657">
            <v>12.122344463052299</v>
          </cell>
          <cell r="H657">
            <v>12.869216752842499</v>
          </cell>
          <cell r="I657">
            <v>3572.1537024063136</v>
          </cell>
          <cell r="J657">
            <v>61.287999999999997</v>
          </cell>
          <cell r="M657">
            <v>52.045170842824589</v>
          </cell>
          <cell r="N657">
            <v>59.261140998505446</v>
          </cell>
          <cell r="O657">
            <v>58.92068575483809</v>
          </cell>
          <cell r="P657">
            <v>43418.036446469247</v>
          </cell>
          <cell r="Q657">
            <v>11.294721960518325</v>
          </cell>
          <cell r="R657">
            <v>11.421052605852152</v>
          </cell>
        </row>
        <row r="658">
          <cell r="A658">
            <v>43318</v>
          </cell>
          <cell r="B658">
            <v>58.89</v>
          </cell>
          <cell r="C658">
            <v>63.418993003317631</v>
          </cell>
          <cell r="D658">
            <v>63.114544410990646</v>
          </cell>
          <cell r="E658">
            <v>61.281999999999996</v>
          </cell>
          <cell r="F658">
            <v>43318</v>
          </cell>
          <cell r="G658">
            <v>12.111209264856608</v>
          </cell>
          <cell r="H658">
            <v>12.855769295420499</v>
          </cell>
          <cell r="I658">
            <v>3575.6866092964719</v>
          </cell>
          <cell r="J658">
            <v>61.281999999999996</v>
          </cell>
          <cell r="M658">
            <v>52.045170842824589</v>
          </cell>
          <cell r="N658">
            <v>59.261140998505446</v>
          </cell>
          <cell r="O658">
            <v>58.92068575483809</v>
          </cell>
          <cell r="P658">
            <v>43418.036446469247</v>
          </cell>
          <cell r="Q658">
            <v>11.294721960518325</v>
          </cell>
          <cell r="R658">
            <v>11.421052605852152</v>
          </cell>
        </row>
        <row r="659">
          <cell r="A659">
            <v>43319</v>
          </cell>
          <cell r="B659">
            <v>58.82</v>
          </cell>
          <cell r="C659">
            <v>63.496177043155647</v>
          </cell>
          <cell r="D659">
            <v>63.483344223292818</v>
          </cell>
          <cell r="E659">
            <v>61.515999999999984</v>
          </cell>
          <cell r="F659">
            <v>43319</v>
          </cell>
          <cell r="G659">
            <v>12.159648635874971</v>
          </cell>
          <cell r="H659">
            <v>12.9835201409294</v>
          </cell>
          <cell r="I659">
            <v>3561.5207024645988</v>
          </cell>
          <cell r="J659">
            <v>61.515999999999984</v>
          </cell>
          <cell r="M659">
            <v>52.045170842824589</v>
          </cell>
          <cell r="N659">
            <v>59.261140998505446</v>
          </cell>
          <cell r="O659">
            <v>58.92068575483809</v>
          </cell>
          <cell r="P659">
            <v>43418.036446469247</v>
          </cell>
          <cell r="Q659">
            <v>11.294721960518325</v>
          </cell>
          <cell r="R659">
            <v>11.421052605852152</v>
          </cell>
        </row>
        <row r="660">
          <cell r="A660">
            <v>43320</v>
          </cell>
          <cell r="B660">
            <v>59.19</v>
          </cell>
          <cell r="C660">
            <v>63.870689782493415</v>
          </cell>
          <cell r="D660">
            <v>63.788568104385924</v>
          </cell>
          <cell r="E660">
            <v>61.781000000000006</v>
          </cell>
          <cell r="F660">
            <v>43320</v>
          </cell>
          <cell r="G660">
            <v>12.22266176276762</v>
          </cell>
          <cell r="H660">
            <v>13.023862513195301</v>
          </cell>
          <cell r="I660">
            <v>3543.2361770952666</v>
          </cell>
          <cell r="J660">
            <v>61.781000000000006</v>
          </cell>
          <cell r="M660">
            <v>52.045170842824589</v>
          </cell>
          <cell r="N660">
            <v>59.261140998505446</v>
          </cell>
          <cell r="O660">
            <v>58.92068575483809</v>
          </cell>
          <cell r="P660">
            <v>43418.036446469247</v>
          </cell>
          <cell r="Q660">
            <v>11.294721960518325</v>
          </cell>
          <cell r="R660">
            <v>11.421052605852152</v>
          </cell>
        </row>
        <row r="661">
          <cell r="A661">
            <v>43321</v>
          </cell>
          <cell r="B661">
            <v>58.44</v>
          </cell>
          <cell r="C661">
            <v>63.314263950904781</v>
          </cell>
          <cell r="D661">
            <v>63.435810080576914</v>
          </cell>
          <cell r="E661">
            <v>61.35</v>
          </cell>
          <cell r="F661">
            <v>43321</v>
          </cell>
          <cell r="G661">
            <v>12.136646885330702</v>
          </cell>
          <cell r="H661">
            <v>12.9633489547964</v>
          </cell>
          <cell r="I661">
            <v>3568.4372926315536</v>
          </cell>
          <cell r="J661">
            <v>61.35</v>
          </cell>
          <cell r="M661">
            <v>52.045170842824589</v>
          </cell>
          <cell r="N661">
            <v>59.261140998505446</v>
          </cell>
          <cell r="O661">
            <v>58.92068575483809</v>
          </cell>
          <cell r="P661">
            <v>43418.036446469247</v>
          </cell>
          <cell r="Q661">
            <v>11.294721960518325</v>
          </cell>
          <cell r="R661">
            <v>11.421052605852152</v>
          </cell>
        </row>
        <row r="662">
          <cell r="A662">
            <v>43322</v>
          </cell>
          <cell r="B662">
            <v>58.05</v>
          </cell>
          <cell r="C662">
            <v>62.348442947419798</v>
          </cell>
          <cell r="D662">
            <v>62.877251656871891</v>
          </cell>
          <cell r="E662">
            <v>60.638000000000012</v>
          </cell>
          <cell r="F662">
            <v>43322</v>
          </cell>
          <cell r="G662">
            <v>12.012117072806037</v>
          </cell>
          <cell r="H662">
            <v>12.862493024131499</v>
          </cell>
          <cell r="I662">
            <v>3605.5249562107338</v>
          </cell>
          <cell r="J662">
            <v>60.638000000000012</v>
          </cell>
          <cell r="M662">
            <v>52.045170842824589</v>
          </cell>
          <cell r="N662">
            <v>59.261140998505446</v>
          </cell>
          <cell r="O662">
            <v>58.92068575483809</v>
          </cell>
          <cell r="P662">
            <v>43418.036446469247</v>
          </cell>
          <cell r="Q662">
            <v>11.294721960518325</v>
          </cell>
          <cell r="R662">
            <v>11.421052605852152</v>
          </cell>
        </row>
        <row r="663">
          <cell r="A663">
            <v>43325</v>
          </cell>
          <cell r="B663">
            <v>57.61</v>
          </cell>
          <cell r="C663">
            <v>61.215120074086528</v>
          </cell>
          <cell r="D663">
            <v>62.330272237896324</v>
          </cell>
          <cell r="E663">
            <v>59.913999999999987</v>
          </cell>
          <cell r="F663">
            <v>43325</v>
          </cell>
          <cell r="G663">
            <v>11.8792967849074</v>
          </cell>
          <cell r="H663">
            <v>12.7414659073336</v>
          </cell>
          <cell r="I663">
            <v>3646.1014054505517</v>
          </cell>
          <cell r="J663">
            <v>59.913999999999987</v>
          </cell>
          <cell r="M663">
            <v>52.045170842824589</v>
          </cell>
          <cell r="N663">
            <v>59.261140998505446</v>
          </cell>
          <cell r="O663">
            <v>58.92068575483809</v>
          </cell>
          <cell r="P663">
            <v>43418.036446469247</v>
          </cell>
          <cell r="Q663">
            <v>11.294721960518325</v>
          </cell>
          <cell r="R663">
            <v>11.421052605852152</v>
          </cell>
        </row>
        <row r="664">
          <cell r="A664">
            <v>43326</v>
          </cell>
          <cell r="B664">
            <v>58.07</v>
          </cell>
          <cell r="C664">
            <v>61.802230533429643</v>
          </cell>
          <cell r="D664">
            <v>63.32593543012544</v>
          </cell>
          <cell r="E664">
            <v>60.653000000000006</v>
          </cell>
          <cell r="F664">
            <v>43326</v>
          </cell>
          <cell r="G664">
            <v>12.030162544772418</v>
          </cell>
          <cell r="H664">
            <v>12.9095591251084</v>
          </cell>
          <cell r="I664">
            <v>3600.447597965072</v>
          </cell>
          <cell r="J664">
            <v>60.653000000000006</v>
          </cell>
          <cell r="M664">
            <v>52.045170842824589</v>
          </cell>
          <cell r="N664">
            <v>59.261140998505446</v>
          </cell>
          <cell r="O664">
            <v>58.92068575483809</v>
          </cell>
          <cell r="P664">
            <v>43418.036446469247</v>
          </cell>
          <cell r="Q664">
            <v>11.294721960518325</v>
          </cell>
          <cell r="R664">
            <v>11.421052605852152</v>
          </cell>
        </row>
        <row r="665">
          <cell r="A665">
            <v>43327</v>
          </cell>
          <cell r="B665">
            <v>57.99</v>
          </cell>
          <cell r="C665">
            <v>60.958371604098673</v>
          </cell>
          <cell r="D665">
            <v>62.68436441855512</v>
          </cell>
          <cell r="E665">
            <v>60.046000000000006</v>
          </cell>
          <cell r="F665">
            <v>43327</v>
          </cell>
          <cell r="G665">
            <v>11.906882673521478</v>
          </cell>
          <cell r="H665">
            <v>12.822150651865501</v>
          </cell>
          <cell r="I665">
            <v>3637.8197639967152</v>
          </cell>
          <cell r="J665">
            <v>60.046000000000006</v>
          </cell>
          <cell r="M665">
            <v>52.045170842824589</v>
          </cell>
          <cell r="N665">
            <v>59.261140998505446</v>
          </cell>
          <cell r="O665">
            <v>58.92068575483809</v>
          </cell>
          <cell r="P665">
            <v>43418.036446469247</v>
          </cell>
          <cell r="Q665">
            <v>11.294721960518325</v>
          </cell>
          <cell r="R665">
            <v>11.421052605852152</v>
          </cell>
        </row>
        <row r="666">
          <cell r="A666">
            <v>43328</v>
          </cell>
          <cell r="B666">
            <v>58.66</v>
          </cell>
          <cell r="C666">
            <v>61.654666463714904</v>
          </cell>
          <cell r="D666">
            <v>63.786170452858883</v>
          </cell>
          <cell r="E666">
            <v>60.927000000000007</v>
          </cell>
          <cell r="F666">
            <v>43328</v>
          </cell>
          <cell r="G666">
            <v>12.090351450802114</v>
          </cell>
          <cell r="H666">
            <v>13.044033699328301</v>
          </cell>
          <cell r="I666">
            <v>3582.6840786894973</v>
          </cell>
          <cell r="J666">
            <v>60.927000000000007</v>
          </cell>
          <cell r="M666">
            <v>52.045170842824589</v>
          </cell>
          <cell r="N666">
            <v>59.261140998505446</v>
          </cell>
          <cell r="O666">
            <v>58.92068575483809</v>
          </cell>
          <cell r="P666">
            <v>43418.036446469247</v>
          </cell>
          <cell r="Q666">
            <v>11.294721960518325</v>
          </cell>
          <cell r="R666">
            <v>11.421052605852152</v>
          </cell>
        </row>
        <row r="667">
          <cell r="A667">
            <v>43329</v>
          </cell>
          <cell r="B667">
            <v>58.86</v>
          </cell>
          <cell r="C667">
            <v>61.698263980379274</v>
          </cell>
          <cell r="D667">
            <v>63.869207809871412</v>
          </cell>
          <cell r="E667">
            <v>60.994000000000014</v>
          </cell>
          <cell r="F667">
            <v>43329</v>
          </cell>
          <cell r="G667">
            <v>12.106710062105572</v>
          </cell>
          <cell r="H667">
            <v>13.1045472577272</v>
          </cell>
          <cell r="I667">
            <v>3577.9243962834539</v>
          </cell>
          <cell r="J667">
            <v>60.994000000000014</v>
          </cell>
          <cell r="M667">
            <v>52.045170842824589</v>
          </cell>
          <cell r="N667">
            <v>59.261140998505446</v>
          </cell>
          <cell r="O667">
            <v>58.92068575483809</v>
          </cell>
          <cell r="P667">
            <v>43418.036446469247</v>
          </cell>
          <cell r="Q667">
            <v>11.294721960518325</v>
          </cell>
          <cell r="R667">
            <v>11.421052605852152</v>
          </cell>
        </row>
        <row r="668">
          <cell r="A668">
            <v>43332</v>
          </cell>
          <cell r="B668">
            <v>59.03</v>
          </cell>
          <cell r="C668">
            <v>61.992689922674757</v>
          </cell>
          <cell r="D668">
            <v>64.092731903061093</v>
          </cell>
          <cell r="E668">
            <v>61.210000000000015</v>
          </cell>
          <cell r="F668">
            <v>43332</v>
          </cell>
          <cell r="G668">
            <v>12.151308143359</v>
          </cell>
          <cell r="H668">
            <v>13.097823529016299</v>
          </cell>
          <cell r="I668">
            <v>3565.0358118464837</v>
          </cell>
          <cell r="J668">
            <v>61.210000000000015</v>
          </cell>
          <cell r="M668">
            <v>52.045170842824589</v>
          </cell>
          <cell r="N668">
            <v>59.261140998505446</v>
          </cell>
          <cell r="O668">
            <v>58.92068575483809</v>
          </cell>
          <cell r="P668">
            <v>43418.036446469247</v>
          </cell>
          <cell r="Q668">
            <v>11.294721960518325</v>
          </cell>
          <cell r="R668">
            <v>11.421052605852152</v>
          </cell>
        </row>
        <row r="669">
          <cell r="A669">
            <v>43333</v>
          </cell>
          <cell r="B669">
            <v>58.96</v>
          </cell>
          <cell r="C669">
            <v>62.420792724456575</v>
          </cell>
          <cell r="D669">
            <v>64.364332911859336</v>
          </cell>
          <cell r="E669">
            <v>61.54</v>
          </cell>
          <cell r="F669">
            <v>43333</v>
          </cell>
          <cell r="G669">
            <v>12.205538314349972</v>
          </cell>
          <cell r="H669">
            <v>13.1381659012822</v>
          </cell>
          <cell r="I669">
            <v>3549.2735630311095</v>
          </cell>
          <cell r="J669">
            <v>61.54</v>
          </cell>
          <cell r="M669">
            <v>52.045170842824589</v>
          </cell>
          <cell r="N669">
            <v>59.261140998505446</v>
          </cell>
          <cell r="O669">
            <v>58.92068575483809</v>
          </cell>
          <cell r="P669">
            <v>43418.036446469247</v>
          </cell>
          <cell r="Q669">
            <v>11.294721960518325</v>
          </cell>
          <cell r="R669">
            <v>11.421052605852152</v>
          </cell>
        </row>
        <row r="670">
          <cell r="A670">
            <v>43334</v>
          </cell>
          <cell r="B670">
            <v>59.17</v>
          </cell>
          <cell r="C670">
            <v>62.294587732555172</v>
          </cell>
          <cell r="D670">
            <v>64.135761769646251</v>
          </cell>
          <cell r="E670">
            <v>61.355999999999995</v>
          </cell>
          <cell r="F670">
            <v>43334</v>
          </cell>
          <cell r="G670">
            <v>12.169317383803518</v>
          </cell>
          <cell r="H670">
            <v>13.1314421725712</v>
          </cell>
          <cell r="I670">
            <v>3559.9228219878974</v>
          </cell>
          <cell r="J670">
            <v>61.355999999999995</v>
          </cell>
          <cell r="M670">
            <v>52.045170842824589</v>
          </cell>
          <cell r="N670">
            <v>59.261140998505446</v>
          </cell>
          <cell r="O670">
            <v>58.92068575483809</v>
          </cell>
          <cell r="P670">
            <v>43418.036446469247</v>
          </cell>
          <cell r="Q670">
            <v>11.294721960518325</v>
          </cell>
          <cell r="R670">
            <v>11.421052605852152</v>
          </cell>
        </row>
        <row r="671">
          <cell r="A671">
            <v>43335</v>
          </cell>
          <cell r="B671">
            <v>58.62</v>
          </cell>
          <cell r="C671">
            <v>62.069038852633255</v>
          </cell>
          <cell r="D671">
            <v>63.573534955436131</v>
          </cell>
          <cell r="E671">
            <v>60.94100000000001</v>
          </cell>
          <cell r="F671">
            <v>43335</v>
          </cell>
          <cell r="G671">
            <v>12.078134074359463</v>
          </cell>
          <cell r="H671">
            <v>13.003691327062301</v>
          </cell>
          <cell r="I671">
            <v>3586.8886368711032</v>
          </cell>
          <cell r="J671">
            <v>60.94100000000001</v>
          </cell>
          <cell r="M671">
            <v>52.045170842824589</v>
          </cell>
          <cell r="N671">
            <v>59.261140998505446</v>
          </cell>
          <cell r="O671">
            <v>58.92068575483809</v>
          </cell>
          <cell r="P671">
            <v>43418.036446469247</v>
          </cell>
          <cell r="Q671">
            <v>11.294721960518325</v>
          </cell>
          <cell r="R671">
            <v>11.421052605852152</v>
          </cell>
        </row>
        <row r="672">
          <cell r="A672">
            <v>43336</v>
          </cell>
          <cell r="B672">
            <v>58.69</v>
          </cell>
          <cell r="C672">
            <v>62.055787462801547</v>
          </cell>
          <cell r="D672">
            <v>63.462643381301916</v>
          </cell>
          <cell r="E672">
            <v>60.866</v>
          </cell>
          <cell r="F672">
            <v>43336</v>
          </cell>
          <cell r="G672">
            <v>12.06535028867131</v>
          </cell>
          <cell r="H672">
            <v>12.9499014973744</v>
          </cell>
          <cell r="I672">
            <v>3590.7730495309438</v>
          </cell>
          <cell r="J672">
            <v>60.866</v>
          </cell>
          <cell r="M672">
            <v>52.045170842824589</v>
          </cell>
          <cell r="N672">
            <v>59.261140998505446</v>
          </cell>
          <cell r="O672">
            <v>58.92068575483809</v>
          </cell>
          <cell r="P672">
            <v>43418.036446469247</v>
          </cell>
          <cell r="Q672">
            <v>11.294721960518325</v>
          </cell>
          <cell r="R672">
            <v>11.421052605852152</v>
          </cell>
        </row>
        <row r="673">
          <cell r="A673">
            <v>43339</v>
          </cell>
          <cell r="B673">
            <v>59.1</v>
          </cell>
          <cell r="C673">
            <v>63.19487524780962</v>
          </cell>
          <cell r="D673">
            <v>64.082514709199444</v>
          </cell>
          <cell r="E673">
            <v>61.801000000000002</v>
          </cell>
          <cell r="F673">
            <v>43339</v>
          </cell>
          <cell r="G673">
            <v>12.207729814160144</v>
          </cell>
          <cell r="H673">
            <v>13.070928614172299</v>
          </cell>
          <cell r="I673">
            <v>3549.1277190563046</v>
          </cell>
          <cell r="J673">
            <v>61.801000000000002</v>
          </cell>
          <cell r="M673">
            <v>52.045170842824589</v>
          </cell>
          <cell r="N673">
            <v>59.261140998505446</v>
          </cell>
          <cell r="O673">
            <v>58.92068575483809</v>
          </cell>
          <cell r="P673">
            <v>43418.036446469247</v>
          </cell>
          <cell r="Q673">
            <v>11.294721960518325</v>
          </cell>
          <cell r="R673">
            <v>11.421052605852152</v>
          </cell>
        </row>
        <row r="674">
          <cell r="A674">
            <v>43340</v>
          </cell>
          <cell r="B674">
            <v>59.07</v>
          </cell>
          <cell r="C674">
            <v>63.056962312512496</v>
          </cell>
          <cell r="D674">
            <v>64.022740500454759</v>
          </cell>
          <cell r="E674">
            <v>61.727000000000011</v>
          </cell>
          <cell r="F674">
            <v>43340</v>
          </cell>
          <cell r="G674">
            <v>12.191715298888818</v>
          </cell>
          <cell r="H674">
            <v>13.0789641621603</v>
          </cell>
          <cell r="I674">
            <v>3553.8730377545899</v>
          </cell>
          <cell r="J674">
            <v>61.727000000000011</v>
          </cell>
          <cell r="M674">
            <v>52.045170842824589</v>
          </cell>
          <cell r="N674">
            <v>59.261140998505446</v>
          </cell>
          <cell r="O674">
            <v>58.92068575483809</v>
          </cell>
          <cell r="P674">
            <v>43418.036446469247</v>
          </cell>
          <cell r="Q674">
            <v>11.294721960518325</v>
          </cell>
          <cell r="R674">
            <v>11.421052605852152</v>
          </cell>
        </row>
        <row r="675">
          <cell r="A675">
            <v>43341</v>
          </cell>
          <cell r="B675">
            <v>58.96</v>
          </cell>
          <cell r="C675">
            <v>62.936808807771421</v>
          </cell>
          <cell r="D675">
            <v>63.93369417741475</v>
          </cell>
          <cell r="E675">
            <v>61.640999999999998</v>
          </cell>
          <cell r="F675">
            <v>43341</v>
          </cell>
          <cell r="G675">
            <v>12.172974530914621</v>
          </cell>
          <cell r="H675">
            <v>13.1125516407483</v>
          </cell>
          <cell r="I675">
            <v>3559.4280523162779</v>
          </cell>
          <cell r="J675">
            <v>61.640999999999998</v>
          </cell>
          <cell r="M675">
            <v>52.045170842824589</v>
          </cell>
          <cell r="N675">
            <v>59.261140998505446</v>
          </cell>
          <cell r="O675">
            <v>58.92068575483809</v>
          </cell>
          <cell r="P675">
            <v>43418.036446469247</v>
          </cell>
          <cell r="Q675">
            <v>11.294721960518325</v>
          </cell>
          <cell r="R675">
            <v>11.421052605852152</v>
          </cell>
        </row>
        <row r="676">
          <cell r="A676">
            <v>43342</v>
          </cell>
          <cell r="B676">
            <v>58.46</v>
          </cell>
          <cell r="C676">
            <v>62.449149953904026</v>
          </cell>
          <cell r="D676">
            <v>63.268889887632845</v>
          </cell>
          <cell r="E676">
            <v>60.982000000000006</v>
          </cell>
          <cell r="F676">
            <v>43342</v>
          </cell>
          <cell r="G676">
            <v>12.057236928823128</v>
          </cell>
          <cell r="H676">
            <v>12.998354213549201</v>
          </cell>
          <cell r="I676">
            <v>3593.6875935057606</v>
          </cell>
          <cell r="J676">
            <v>60.982000000000006</v>
          </cell>
          <cell r="M676">
            <v>52.045170842824589</v>
          </cell>
          <cell r="N676">
            <v>59.261140998505446</v>
          </cell>
          <cell r="O676">
            <v>58.92068575483809</v>
          </cell>
          <cell r="P676">
            <v>43418.036446469247</v>
          </cell>
          <cell r="Q676">
            <v>11.294721960518325</v>
          </cell>
          <cell r="R676">
            <v>11.421052605852152</v>
          </cell>
        </row>
        <row r="677">
          <cell r="A677">
            <v>43343</v>
          </cell>
          <cell r="B677">
            <v>58.48</v>
          </cell>
          <cell r="C677">
            <v>62.219195443631975</v>
          </cell>
          <cell r="D677">
            <v>63.472720845805156</v>
          </cell>
          <cell r="E677">
            <v>60.957999999999991</v>
          </cell>
          <cell r="F677">
            <v>43343</v>
          </cell>
          <cell r="G677">
            <v>12.070998467554661</v>
          </cell>
          <cell r="H677">
            <v>13.0722466664427</v>
          </cell>
          <cell r="I677">
            <v>3589.6723140178156</v>
          </cell>
          <cell r="J677">
            <v>60.957999999999991</v>
          </cell>
          <cell r="M677">
            <v>52.045170842824589</v>
          </cell>
          <cell r="N677">
            <v>59.261140998505446</v>
          </cell>
          <cell r="O677">
            <v>58.92068575483809</v>
          </cell>
          <cell r="P677">
            <v>43418.036446469247</v>
          </cell>
          <cell r="Q677">
            <v>11.294721960518325</v>
          </cell>
          <cell r="R677">
            <v>11.421052605852152</v>
          </cell>
        </row>
        <row r="678">
          <cell r="A678">
            <v>43347</v>
          </cell>
          <cell r="B678">
            <v>58.8</v>
          </cell>
          <cell r="C678">
            <v>62.514338034362453</v>
          </cell>
          <cell r="D678">
            <v>63.897547884527164</v>
          </cell>
          <cell r="E678">
            <v>61.258000000000003</v>
          </cell>
          <cell r="F678">
            <v>43347</v>
          </cell>
          <cell r="G678">
            <v>12.142562817806374</v>
          </cell>
          <cell r="H678">
            <v>13.1931615893595</v>
          </cell>
          <cell r="I678">
            <v>3568.8394688503572</v>
          </cell>
          <cell r="J678">
            <v>61.258000000000003</v>
          </cell>
          <cell r="M678">
            <v>52.045170842824589</v>
          </cell>
          <cell r="N678">
            <v>59.261140998505446</v>
          </cell>
          <cell r="O678">
            <v>58.92068575483809</v>
          </cell>
          <cell r="P678">
            <v>43418.036446469247</v>
          </cell>
          <cell r="Q678">
            <v>11.294721960518325</v>
          </cell>
          <cell r="R678">
            <v>11.421052605852152</v>
          </cell>
        </row>
        <row r="679">
          <cell r="A679">
            <v>43348</v>
          </cell>
          <cell r="B679">
            <v>58.95</v>
          </cell>
          <cell r="C679">
            <v>62.373329829401143</v>
          </cell>
          <cell r="D679">
            <v>64.20010676484722</v>
          </cell>
          <cell r="E679">
            <v>61.315999999999995</v>
          </cell>
          <cell r="F679">
            <v>43348</v>
          </cell>
          <cell r="G679">
            <v>12.176478304564545</v>
          </cell>
          <cell r="H679">
            <v>13.362834825170101</v>
          </cell>
          <cell r="I679">
            <v>3558.9784203409877</v>
          </cell>
          <cell r="J679">
            <v>61.315999999999995</v>
          </cell>
          <cell r="M679">
            <v>52.045170842824589</v>
          </cell>
          <cell r="N679">
            <v>59.261140998505446</v>
          </cell>
          <cell r="O679">
            <v>58.92068575483809</v>
          </cell>
          <cell r="P679">
            <v>43418.036446469247</v>
          </cell>
          <cell r="Q679">
            <v>11.294721960518325</v>
          </cell>
          <cell r="R679">
            <v>11.421052605852152</v>
          </cell>
        </row>
        <row r="680">
          <cell r="A680">
            <v>43349</v>
          </cell>
          <cell r="B680">
            <v>57.93</v>
          </cell>
          <cell r="C680">
            <v>61.766503079343686</v>
          </cell>
          <cell r="D680">
            <v>63.805407800100056</v>
          </cell>
          <cell r="E680">
            <v>60.930999999999997</v>
          </cell>
          <cell r="F680">
            <v>43349</v>
          </cell>
          <cell r="G680">
            <v>12.080326959306309</v>
          </cell>
          <cell r="H680">
            <v>13.128163867377401</v>
          </cell>
          <cell r="I680">
            <v>3587.3962533485301</v>
          </cell>
          <cell r="J680">
            <v>60.930999999999997</v>
          </cell>
          <cell r="M680">
            <v>52.045170842824589</v>
          </cell>
          <cell r="N680">
            <v>59.261140998505446</v>
          </cell>
          <cell r="O680">
            <v>58.92068575483809</v>
          </cell>
          <cell r="P680">
            <v>43418.036446469247</v>
          </cell>
          <cell r="Q680">
            <v>11.294721960518325</v>
          </cell>
          <cell r="R680">
            <v>11.421052605852152</v>
          </cell>
        </row>
        <row r="681">
          <cell r="A681">
            <v>43350</v>
          </cell>
          <cell r="B681">
            <v>57.4</v>
          </cell>
          <cell r="C681">
            <v>61.687220057468124</v>
          </cell>
          <cell r="D681">
            <v>63.695338844002436</v>
          </cell>
          <cell r="E681">
            <v>60.831000000000003</v>
          </cell>
          <cell r="F681">
            <v>43350</v>
          </cell>
          <cell r="G681">
            <v>12.054246276097011</v>
          </cell>
          <cell r="H681">
            <v>13.159837330720601</v>
          </cell>
          <cell r="I681">
            <v>3595.2431003223287</v>
          </cell>
          <cell r="J681">
            <v>60.831000000000003</v>
          </cell>
          <cell r="M681">
            <v>52.045170842824589</v>
          </cell>
          <cell r="N681">
            <v>59.261140998505446</v>
          </cell>
          <cell r="O681">
            <v>58.92068575483809</v>
          </cell>
          <cell r="P681">
            <v>43418.036446469247</v>
          </cell>
          <cell r="Q681">
            <v>11.294721960518325</v>
          </cell>
          <cell r="R681">
            <v>11.421052605852152</v>
          </cell>
        </row>
        <row r="682">
          <cell r="A682">
            <v>43353</v>
          </cell>
          <cell r="B682">
            <v>57.46</v>
          </cell>
          <cell r="C682">
            <v>61.541742755859666</v>
          </cell>
          <cell r="D682">
            <v>63.467486426321884</v>
          </cell>
          <cell r="E682">
            <v>60.656999999999996</v>
          </cell>
          <cell r="F682">
            <v>43353</v>
          </cell>
          <cell r="G682">
            <v>12.022767662563673</v>
          </cell>
          <cell r="H682">
            <v>13.1128618787496</v>
          </cell>
          <cell r="I682">
            <v>3604.9084910200809</v>
          </cell>
          <cell r="J682">
            <v>60.656999999999996</v>
          </cell>
          <cell r="M682">
            <v>52.045170842824589</v>
          </cell>
          <cell r="N682">
            <v>59.261140998505446</v>
          </cell>
          <cell r="O682">
            <v>58.92068575483809</v>
          </cell>
          <cell r="P682">
            <v>43418.036446469247</v>
          </cell>
          <cell r="Q682">
            <v>11.294721960518325</v>
          </cell>
          <cell r="R682">
            <v>11.421052605852152</v>
          </cell>
        </row>
        <row r="683">
          <cell r="A683">
            <v>43354</v>
          </cell>
          <cell r="B683">
            <v>57.38</v>
          </cell>
          <cell r="C683">
            <v>61.644097024182372</v>
          </cell>
          <cell r="D683">
            <v>63.715032155705131</v>
          </cell>
          <cell r="E683">
            <v>60.841999999999999</v>
          </cell>
          <cell r="F683">
            <v>43354</v>
          </cell>
          <cell r="G683">
            <v>12.056525735028703</v>
          </cell>
          <cell r="H683">
            <v>13.1866804461326</v>
          </cell>
          <cell r="I683">
            <v>3594.8949495741099</v>
          </cell>
          <cell r="J683">
            <v>60.841999999999999</v>
          </cell>
          <cell r="M683">
            <v>52.045170842824589</v>
          </cell>
          <cell r="N683">
            <v>59.261140998505446</v>
          </cell>
          <cell r="O683">
            <v>58.92068575483809</v>
          </cell>
          <cell r="P683">
            <v>43418.036446469247</v>
          </cell>
          <cell r="Q683">
            <v>11.294721960518325</v>
          </cell>
          <cell r="R683">
            <v>11.421052605852152</v>
          </cell>
        </row>
        <row r="684">
          <cell r="A684">
            <v>43355</v>
          </cell>
          <cell r="B684">
            <v>55.94</v>
          </cell>
          <cell r="C684">
            <v>61.394594372707061</v>
          </cell>
          <cell r="D684">
            <v>62.317223365709424</v>
          </cell>
          <cell r="E684">
            <v>59.967000000000006</v>
          </cell>
          <cell r="F684">
            <v>43355</v>
          </cell>
          <cell r="G684">
            <v>11.84666168818498</v>
          </cell>
          <cell r="H684">
            <v>12.8511415034829</v>
          </cell>
          <cell r="I684">
            <v>3658.6807726213033</v>
          </cell>
          <cell r="J684">
            <v>59.967000000000006</v>
          </cell>
          <cell r="M684">
            <v>52.045170842824589</v>
          </cell>
          <cell r="N684">
            <v>59.261140998505446</v>
          </cell>
          <cell r="O684">
            <v>58.92068575483809</v>
          </cell>
          <cell r="P684">
            <v>43418.036446469247</v>
          </cell>
          <cell r="Q684">
            <v>11.294721960518325</v>
          </cell>
          <cell r="R684">
            <v>11.421052605852152</v>
          </cell>
        </row>
        <row r="685">
          <cell r="A685">
            <v>43356</v>
          </cell>
          <cell r="B685">
            <v>55</v>
          </cell>
          <cell r="C685">
            <v>61.181289756643579</v>
          </cell>
          <cell r="D685">
            <v>61.248413618899804</v>
          </cell>
          <cell r="E685">
            <v>59.364999999999988</v>
          </cell>
          <cell r="F685">
            <v>43356</v>
          </cell>
          <cell r="G685">
            <v>11.695252125407537</v>
          </cell>
          <cell r="H685">
            <v>12.6599263349278</v>
          </cell>
          <cell r="I685">
            <v>3706.1453898638547</v>
          </cell>
          <cell r="J685">
            <v>59.364999999999988</v>
          </cell>
          <cell r="M685">
            <v>52.045170842824589</v>
          </cell>
          <cell r="N685">
            <v>59.261140998505446</v>
          </cell>
          <cell r="O685">
            <v>58.92068575483809</v>
          </cell>
          <cell r="P685">
            <v>43418.036446469247</v>
          </cell>
          <cell r="Q685">
            <v>11.294721960518325</v>
          </cell>
          <cell r="R685">
            <v>11.421052605852152</v>
          </cell>
        </row>
        <row r="686">
          <cell r="A686">
            <v>43357</v>
          </cell>
          <cell r="B686">
            <v>54.73</v>
          </cell>
          <cell r="C686">
            <v>61.441069356928061</v>
          </cell>
          <cell r="D686">
            <v>61.520829809802933</v>
          </cell>
          <cell r="E686">
            <v>59.568000000000005</v>
          </cell>
          <cell r="F686">
            <v>43357</v>
          </cell>
          <cell r="G686">
            <v>11.737098513970507</v>
          </cell>
          <cell r="H686">
            <v>12.736159413478701</v>
          </cell>
          <cell r="I686">
            <v>3693.0134692055931</v>
          </cell>
          <cell r="J686">
            <v>59.568000000000005</v>
          </cell>
          <cell r="M686">
            <v>52.045170842824589</v>
          </cell>
          <cell r="N686">
            <v>59.261140998505446</v>
          </cell>
          <cell r="O686">
            <v>58.92068575483809</v>
          </cell>
          <cell r="P686">
            <v>43418.036446469247</v>
          </cell>
          <cell r="Q686">
            <v>11.294721960518325</v>
          </cell>
          <cell r="R686">
            <v>11.421052605852152</v>
          </cell>
        </row>
        <row r="687">
          <cell r="A687">
            <v>43360</v>
          </cell>
          <cell r="B687">
            <v>54.31</v>
          </cell>
          <cell r="C687">
            <v>61.536116005124185</v>
          </cell>
          <cell r="D687">
            <v>61.3287004728273</v>
          </cell>
          <cell r="E687">
            <v>59.491</v>
          </cell>
          <cell r="F687">
            <v>43360</v>
          </cell>
          <cell r="G687">
            <v>11.707014459175666</v>
          </cell>
          <cell r="H687">
            <v>12.742873256079401</v>
          </cell>
          <cell r="I687">
            <v>3702.7624025496539</v>
          </cell>
          <cell r="J687">
            <v>59.491</v>
          </cell>
          <cell r="M687">
            <v>52.045170842824589</v>
          </cell>
          <cell r="N687">
            <v>59.261140998505446</v>
          </cell>
          <cell r="O687">
            <v>58.92068575483809</v>
          </cell>
          <cell r="P687">
            <v>43418.036446469247</v>
          </cell>
          <cell r="Q687">
            <v>11.294721960518325</v>
          </cell>
          <cell r="R687">
            <v>11.421052605852152</v>
          </cell>
        </row>
        <row r="688">
          <cell r="A688">
            <v>43361</v>
          </cell>
          <cell r="B688">
            <v>54.5</v>
          </cell>
          <cell r="C688">
            <v>61.705606742914078</v>
          </cell>
          <cell r="D688">
            <v>61.292734259042099</v>
          </cell>
          <cell r="E688">
            <v>59.601999999999997</v>
          </cell>
          <cell r="F688">
            <v>43361</v>
          </cell>
          <cell r="G688">
            <v>11.714164898951799</v>
          </cell>
          <cell r="H688">
            <v>12.695876357874701</v>
          </cell>
          <cell r="I688">
            <v>3700.5869568201151</v>
          </cell>
          <cell r="J688">
            <v>59.601999999999997</v>
          </cell>
          <cell r="M688">
            <v>52.045170842824589</v>
          </cell>
          <cell r="N688">
            <v>59.261140998505446</v>
          </cell>
          <cell r="O688">
            <v>58.92068575483809</v>
          </cell>
          <cell r="P688">
            <v>43418.036446469247</v>
          </cell>
          <cell r="Q688">
            <v>11.294721960518325</v>
          </cell>
          <cell r="R688">
            <v>11.421052605852152</v>
          </cell>
        </row>
        <row r="689">
          <cell r="A689">
            <v>43362</v>
          </cell>
          <cell r="B689">
            <v>55.22</v>
          </cell>
          <cell r="C689">
            <v>63.516062858965711</v>
          </cell>
          <cell r="D689">
            <v>62.330590018616256</v>
          </cell>
          <cell r="E689">
            <v>60.828999999999994</v>
          </cell>
          <cell r="F689">
            <v>43362</v>
          </cell>
          <cell r="G689">
            <v>11.941865892383127</v>
          </cell>
          <cell r="H689">
            <v>12.858887800163799</v>
          </cell>
          <cell r="I689">
            <v>3630.090852197357</v>
          </cell>
          <cell r="J689">
            <v>60.828999999999994</v>
          </cell>
          <cell r="M689">
            <v>52.045170842824589</v>
          </cell>
          <cell r="N689">
            <v>59.261140998505446</v>
          </cell>
          <cell r="O689">
            <v>58.92068575483809</v>
          </cell>
          <cell r="P689">
            <v>43418.036446469247</v>
          </cell>
          <cell r="Q689">
            <v>11.294721960518325</v>
          </cell>
          <cell r="R689">
            <v>11.421052605852152</v>
          </cell>
        </row>
        <row r="690">
          <cell r="A690">
            <v>43363</v>
          </cell>
          <cell r="B690">
            <v>55.55</v>
          </cell>
          <cell r="C690">
            <v>64.128034078301056</v>
          </cell>
          <cell r="D690">
            <v>63.340347457847429</v>
          </cell>
          <cell r="E690">
            <v>61.695000000000007</v>
          </cell>
          <cell r="F690">
            <v>43363</v>
          </cell>
          <cell r="G690">
            <v>12.103679231487819</v>
          </cell>
          <cell r="H690">
            <v>13.0803613374317</v>
          </cell>
          <cell r="I690">
            <v>3581.6296426619442</v>
          </cell>
          <cell r="J690">
            <v>61.695000000000007</v>
          </cell>
          <cell r="M690">
            <v>52.045170842824589</v>
          </cell>
          <cell r="N690">
            <v>59.261140998505446</v>
          </cell>
          <cell r="O690">
            <v>58.92068575483809</v>
          </cell>
          <cell r="P690">
            <v>43418.036446469247</v>
          </cell>
          <cell r="Q690">
            <v>11.294721960518325</v>
          </cell>
          <cell r="R690">
            <v>11.421052605852152</v>
          </cell>
        </row>
        <row r="691">
          <cell r="A691">
            <v>43364</v>
          </cell>
          <cell r="B691">
            <v>54.99</v>
          </cell>
          <cell r="C691">
            <v>63.696976593878688</v>
          </cell>
          <cell r="D691">
            <v>63.152261850326873</v>
          </cell>
          <cell r="E691">
            <v>61.42</v>
          </cell>
          <cell r="F691">
            <v>43364</v>
          </cell>
          <cell r="G691">
            <v>12.05321558194939</v>
          </cell>
          <cell r="H691">
            <v>13.046804740876</v>
          </cell>
          <cell r="I691">
            <v>3596.712137907904</v>
          </cell>
          <cell r="J691">
            <v>61.42</v>
          </cell>
          <cell r="M691">
            <v>52.045170842824589</v>
          </cell>
          <cell r="N691">
            <v>59.261140998505446</v>
          </cell>
          <cell r="O691">
            <v>58.92068575483809</v>
          </cell>
          <cell r="P691">
            <v>43418.036446469247</v>
          </cell>
          <cell r="Q691">
            <v>11.294721960518325</v>
          </cell>
          <cell r="R691">
            <v>11.421052605852152</v>
          </cell>
        </row>
        <row r="692">
          <cell r="A692">
            <v>43367</v>
          </cell>
          <cell r="B692">
            <v>54.26</v>
          </cell>
          <cell r="C692">
            <v>63.200359723421336</v>
          </cell>
          <cell r="D692">
            <v>62.342242499545115</v>
          </cell>
          <cell r="E692">
            <v>60.664999999999999</v>
          </cell>
          <cell r="F692">
            <v>43367</v>
          </cell>
          <cell r="G692">
            <v>11.914457415118873</v>
          </cell>
          <cell r="H692">
            <v>12.9461349512087</v>
          </cell>
          <cell r="I692">
            <v>3638.8636118308973</v>
          </cell>
          <cell r="J692">
            <v>60.664999999999999</v>
          </cell>
          <cell r="M692">
            <v>52.045170842824589</v>
          </cell>
          <cell r="N692">
            <v>59.261140998505446</v>
          </cell>
          <cell r="O692">
            <v>58.92068575483809</v>
          </cell>
          <cell r="P692">
            <v>43418.036446469247</v>
          </cell>
          <cell r="Q692">
            <v>11.294721960518325</v>
          </cell>
          <cell r="R692">
            <v>11.421052605852152</v>
          </cell>
        </row>
        <row r="693">
          <cell r="A693">
            <v>43368</v>
          </cell>
          <cell r="B693">
            <v>54.23</v>
          </cell>
          <cell r="C693">
            <v>63.0003104286859</v>
          </cell>
          <cell r="D693">
            <v>62.089013652786484</v>
          </cell>
          <cell r="E693">
            <v>60.42199999999999</v>
          </cell>
          <cell r="F693">
            <v>43368</v>
          </cell>
          <cell r="G693">
            <v>11.87233053339089</v>
          </cell>
          <cell r="H693">
            <v>12.9192896739641</v>
          </cell>
          <cell r="I693">
            <v>3651.8632586523468</v>
          </cell>
          <cell r="J693">
            <v>60.42199999999999</v>
          </cell>
          <cell r="M693">
            <v>52.045170842824589</v>
          </cell>
          <cell r="N693">
            <v>59.261140998505446</v>
          </cell>
          <cell r="O693">
            <v>58.92068575483809</v>
          </cell>
          <cell r="P693">
            <v>43418.036446469247</v>
          </cell>
          <cell r="Q693">
            <v>11.294721960518325</v>
          </cell>
          <cell r="R693">
            <v>11.421052605852152</v>
          </cell>
        </row>
        <row r="694">
          <cell r="A694">
            <v>43369</v>
          </cell>
          <cell r="B694">
            <v>53.16</v>
          </cell>
          <cell r="C694">
            <v>62.083202443627471</v>
          </cell>
          <cell r="D694">
            <v>61.164876169205762</v>
          </cell>
          <cell r="E694">
            <v>59.554000000000016</v>
          </cell>
          <cell r="F694">
            <v>43369</v>
          </cell>
          <cell r="G694">
            <v>11.688077235311034</v>
          </cell>
          <cell r="H694">
            <v>12.711238775318501</v>
          </cell>
          <cell r="I694">
            <v>3709.533317574017</v>
          </cell>
          <cell r="J694">
            <v>59.554000000000016</v>
          </cell>
          <cell r="M694">
            <v>52.045170842824589</v>
          </cell>
          <cell r="N694">
            <v>59.261140998505446</v>
          </cell>
          <cell r="O694">
            <v>58.92068575483809</v>
          </cell>
          <cell r="P694">
            <v>43418.036446469247</v>
          </cell>
          <cell r="Q694">
            <v>11.294721960518325</v>
          </cell>
          <cell r="R694">
            <v>11.421052605852152</v>
          </cell>
        </row>
        <row r="695">
          <cell r="A695">
            <v>43370</v>
          </cell>
          <cell r="B695">
            <v>52.82</v>
          </cell>
          <cell r="C695">
            <v>61.994375367189093</v>
          </cell>
          <cell r="D695">
            <v>60.240620643778172</v>
          </cell>
          <cell r="E695">
            <v>59.031000000000006</v>
          </cell>
          <cell r="F695">
            <v>43370</v>
          </cell>
          <cell r="G695">
            <v>11.568644718350628</v>
          </cell>
          <cell r="H695">
            <v>12.4683080358044</v>
          </cell>
          <cell r="I695">
            <v>3747.9266077300172</v>
          </cell>
          <cell r="J695">
            <v>59.031000000000006</v>
          </cell>
          <cell r="M695">
            <v>52.045170842824589</v>
          </cell>
          <cell r="N695">
            <v>59.261140998505446</v>
          </cell>
          <cell r="O695">
            <v>58.92068575483809</v>
          </cell>
          <cell r="P695">
            <v>43418.036446469247</v>
          </cell>
          <cell r="Q695">
            <v>11.294721960518325</v>
          </cell>
          <cell r="R695">
            <v>11.421052605852152</v>
          </cell>
        </row>
        <row r="696">
          <cell r="A696">
            <v>43371</v>
          </cell>
          <cell r="B696">
            <v>52.56</v>
          </cell>
          <cell r="C696">
            <v>61.018980509284098</v>
          </cell>
          <cell r="D696">
            <v>59.87346113712011</v>
          </cell>
          <cell r="E696">
            <v>58.452999999999996</v>
          </cell>
          <cell r="F696">
            <v>43371</v>
          </cell>
          <cell r="G696">
            <v>11.470463774861802</v>
          </cell>
          <cell r="H696">
            <v>12.3405314162357</v>
          </cell>
          <cell r="I696">
            <v>3780.1025649241928</v>
          </cell>
          <cell r="J696">
            <v>58.452999999999996</v>
          </cell>
          <cell r="M696">
            <v>52.045170842824589</v>
          </cell>
          <cell r="N696">
            <v>59.261140998505446</v>
          </cell>
          <cell r="O696">
            <v>58.92068575483809</v>
          </cell>
          <cell r="P696">
            <v>43418.036446469247</v>
          </cell>
          <cell r="Q696">
            <v>11.294721960518325</v>
          </cell>
          <cell r="R696">
            <v>11.421052605852152</v>
          </cell>
        </row>
        <row r="697">
          <cell r="A697">
            <v>43374</v>
          </cell>
          <cell r="B697">
            <v>52.25</v>
          </cell>
          <cell r="C697">
            <v>61.325594952862701</v>
          </cell>
          <cell r="D697">
            <v>59.604459274813422</v>
          </cell>
          <cell r="E697">
            <v>58.423999999999999</v>
          </cell>
          <cell r="F697">
            <v>43374</v>
          </cell>
          <cell r="G697">
            <v>11.448073660333254</v>
          </cell>
          <cell r="H697">
            <v>12.1993046261861</v>
          </cell>
          <cell r="I697">
            <v>3787.7596889149804</v>
          </cell>
          <cell r="J697">
            <v>58.423999999999999</v>
          </cell>
          <cell r="M697">
            <v>52.045170842824589</v>
          </cell>
          <cell r="N697">
            <v>59.261140998505446</v>
          </cell>
          <cell r="O697">
            <v>58.92068575483809</v>
          </cell>
          <cell r="P697">
            <v>43418.036446469247</v>
          </cell>
          <cell r="Q697">
            <v>11.294721960518325</v>
          </cell>
          <cell r="R697">
            <v>11.421052605852152</v>
          </cell>
        </row>
        <row r="698">
          <cell r="A698">
            <v>43375</v>
          </cell>
          <cell r="B698">
            <v>52.13</v>
          </cell>
          <cell r="C698">
            <v>61.331189477656665</v>
          </cell>
          <cell r="D698">
            <v>59.530493669612433</v>
          </cell>
          <cell r="E698">
            <v>58.434999999999988</v>
          </cell>
          <cell r="F698">
            <v>43375</v>
          </cell>
          <cell r="G698">
            <v>11.440576851644993</v>
          </cell>
          <cell r="H698">
            <v>12.1791293704648</v>
          </cell>
          <cell r="I698">
            <v>3790.3298046473319</v>
          </cell>
          <cell r="J698">
            <v>58.434999999999988</v>
          </cell>
          <cell r="M698">
            <v>52.045170842824589</v>
          </cell>
          <cell r="N698">
            <v>59.261140998505446</v>
          </cell>
          <cell r="O698">
            <v>58.92068575483809</v>
          </cell>
          <cell r="P698">
            <v>43418.036446469247</v>
          </cell>
          <cell r="Q698">
            <v>11.294721960518325</v>
          </cell>
          <cell r="R698">
            <v>11.421052605852152</v>
          </cell>
        </row>
        <row r="699">
          <cell r="A699">
            <v>43376</v>
          </cell>
          <cell r="B699">
            <v>52.65</v>
          </cell>
          <cell r="C699">
            <v>61.973464810036234</v>
          </cell>
          <cell r="D699">
            <v>60.535821808084698</v>
          </cell>
          <cell r="E699">
            <v>59.21</v>
          </cell>
          <cell r="F699">
            <v>43376</v>
          </cell>
          <cell r="G699">
            <v>11.614180070721837</v>
          </cell>
          <cell r="H699">
            <v>12.437124175964801</v>
          </cell>
          <cell r="I699">
            <v>3733.7449183560079</v>
          </cell>
          <cell r="J699">
            <v>59.21</v>
          </cell>
          <cell r="M699">
            <v>52.045170842824589</v>
          </cell>
          <cell r="N699">
            <v>59.261140998505446</v>
          </cell>
          <cell r="O699">
            <v>58.92068575483809</v>
          </cell>
          <cell r="P699">
            <v>43418.036446469247</v>
          </cell>
          <cell r="Q699">
            <v>11.294721960518325</v>
          </cell>
          <cell r="R699">
            <v>11.421052605852152</v>
          </cell>
        </row>
        <row r="700">
          <cell r="A700">
            <v>43377</v>
          </cell>
          <cell r="B700">
            <v>53.51</v>
          </cell>
          <cell r="C700">
            <v>62.382204432597518</v>
          </cell>
          <cell r="D700">
            <v>60.956225563354245</v>
          </cell>
          <cell r="E700">
            <v>59.535000000000004</v>
          </cell>
          <cell r="F700">
            <v>43377</v>
          </cell>
          <cell r="G700">
            <v>11.705167535240076</v>
          </cell>
          <cell r="H700">
            <v>12.571797962385601</v>
          </cell>
          <cell r="I700">
            <v>3704.7991583125449</v>
          </cell>
          <cell r="J700">
            <v>59.535000000000004</v>
          </cell>
          <cell r="M700">
            <v>52.045170842824589</v>
          </cell>
          <cell r="N700">
            <v>59.261140998505446</v>
          </cell>
          <cell r="O700">
            <v>58.92068575483809</v>
          </cell>
          <cell r="P700">
            <v>43418.036446469247</v>
          </cell>
          <cell r="Q700">
            <v>11.294721960518325</v>
          </cell>
          <cell r="R700">
            <v>11.421052605852152</v>
          </cell>
        </row>
        <row r="701">
          <cell r="A701">
            <v>43378</v>
          </cell>
          <cell r="B701">
            <v>53.19</v>
          </cell>
          <cell r="C701">
            <v>62.067912533257712</v>
          </cell>
          <cell r="D701">
            <v>60.555328751621552</v>
          </cell>
          <cell r="E701">
            <v>59.205999999999996</v>
          </cell>
          <cell r="F701">
            <v>43378</v>
          </cell>
          <cell r="G701">
            <v>11.639820418922227</v>
          </cell>
          <cell r="H701">
            <v>12.4856892720048</v>
          </cell>
          <cell r="I701">
            <v>3725.6897975060447</v>
          </cell>
          <cell r="J701">
            <v>59.205999999999996</v>
          </cell>
          <cell r="M701">
            <v>52.045170842824589</v>
          </cell>
          <cell r="N701">
            <v>59.261140998505446</v>
          </cell>
          <cell r="O701">
            <v>58.92068575483809</v>
          </cell>
          <cell r="P701">
            <v>43418.036446469247</v>
          </cell>
          <cell r="Q701">
            <v>11.294721960518325</v>
          </cell>
          <cell r="R701">
            <v>11.421052605852152</v>
          </cell>
        </row>
        <row r="702">
          <cell r="A702">
            <v>43381</v>
          </cell>
          <cell r="B702">
            <v>53.67</v>
          </cell>
          <cell r="C702">
            <v>62.273894853708946</v>
          </cell>
          <cell r="D702">
            <v>61.155966644348069</v>
          </cell>
          <cell r="E702">
            <v>59.644000000000005</v>
          </cell>
          <cell r="F702">
            <v>43381</v>
          </cell>
          <cell r="G702">
            <v>11.734260793799137</v>
          </cell>
          <cell r="H702">
            <v>12.547413648417301</v>
          </cell>
          <cell r="I702">
            <v>3695.9520928769789</v>
          </cell>
          <cell r="J702">
            <v>59.644000000000005</v>
          </cell>
          <cell r="M702">
            <v>52.045170842824589</v>
          </cell>
          <cell r="N702">
            <v>59.261140998505446</v>
          </cell>
          <cell r="O702">
            <v>58.92068575483809</v>
          </cell>
          <cell r="P702">
            <v>43418.036446469247</v>
          </cell>
          <cell r="Q702">
            <v>11.294721960518325</v>
          </cell>
          <cell r="R702">
            <v>11.421052605852152</v>
          </cell>
        </row>
        <row r="703">
          <cell r="A703">
            <v>43382</v>
          </cell>
          <cell r="B703">
            <v>53.53</v>
          </cell>
          <cell r="C703">
            <v>61.733688843379447</v>
          </cell>
          <cell r="D703">
            <v>60.862679858317691</v>
          </cell>
          <cell r="E703">
            <v>59.266000000000005</v>
          </cell>
          <cell r="F703">
            <v>43382</v>
          </cell>
          <cell r="G703">
            <v>11.670553151736236</v>
          </cell>
          <cell r="H703">
            <v>12.4812847867976</v>
          </cell>
          <cell r="I703">
            <v>3716.218835813796</v>
          </cell>
          <cell r="J703">
            <v>59.266000000000005</v>
          </cell>
          <cell r="M703">
            <v>52.045170842824589</v>
          </cell>
          <cell r="N703">
            <v>59.261140998505446</v>
          </cell>
          <cell r="O703">
            <v>58.92068575483809</v>
          </cell>
          <cell r="P703">
            <v>43418.036446469247</v>
          </cell>
          <cell r="Q703">
            <v>11.294721960518325</v>
          </cell>
          <cell r="R703">
            <v>11.421052605852152</v>
          </cell>
        </row>
        <row r="704">
          <cell r="A704">
            <v>43383</v>
          </cell>
          <cell r="B704">
            <v>52.43</v>
          </cell>
          <cell r="C704">
            <v>60.122694449234785</v>
          </cell>
          <cell r="D704">
            <v>59.794337660450054</v>
          </cell>
          <cell r="E704">
            <v>58.051000000000002</v>
          </cell>
          <cell r="F704">
            <v>43383</v>
          </cell>
          <cell r="G704">
            <v>11.4370199486314</v>
          </cell>
          <cell r="H704">
            <v>12.271051199903299</v>
          </cell>
          <cell r="I704">
            <v>3792.2083877488894</v>
          </cell>
          <cell r="J704">
            <v>58.051000000000002</v>
          </cell>
          <cell r="M704">
            <v>52.045170842824589</v>
          </cell>
          <cell r="N704">
            <v>59.261140998505446</v>
          </cell>
          <cell r="O704">
            <v>58.92068575483809</v>
          </cell>
          <cell r="P704">
            <v>43418.036446469247</v>
          </cell>
          <cell r="Q704">
            <v>11.294721960518325</v>
          </cell>
          <cell r="R704">
            <v>11.421052605852152</v>
          </cell>
        </row>
        <row r="705">
          <cell r="A705">
            <v>43384</v>
          </cell>
          <cell r="B705">
            <v>51.44</v>
          </cell>
          <cell r="C705">
            <v>58.461507794508798</v>
          </cell>
          <cell r="D705">
            <v>58.017238253434755</v>
          </cell>
          <cell r="E705">
            <v>56.340999999999994</v>
          </cell>
          <cell r="F705">
            <v>43384</v>
          </cell>
          <cell r="G705">
            <v>11.115844795003087</v>
          </cell>
          <cell r="H705">
            <v>11.915076534553</v>
          </cell>
          <cell r="I705">
            <v>3901.8972426371442</v>
          </cell>
          <cell r="J705">
            <v>56.340999999999994</v>
          </cell>
          <cell r="M705">
            <v>52.045170842824589</v>
          </cell>
          <cell r="N705">
            <v>59.261140998505446</v>
          </cell>
          <cell r="O705">
            <v>58.92068575483809</v>
          </cell>
          <cell r="P705">
            <v>43418.036446469247</v>
          </cell>
          <cell r="Q705">
            <v>11.294721960518325</v>
          </cell>
          <cell r="R705">
            <v>11.421052605852152</v>
          </cell>
        </row>
        <row r="706">
          <cell r="A706">
            <v>43385</v>
          </cell>
          <cell r="B706">
            <v>52.11</v>
          </cell>
          <cell r="C706">
            <v>58.703668616174539</v>
          </cell>
          <cell r="D706">
            <v>56.566551758825746</v>
          </cell>
          <cell r="E706">
            <v>55.226999999999997</v>
          </cell>
          <cell r="F706">
            <v>43385</v>
          </cell>
          <cell r="G706">
            <v>10.845797926323494</v>
          </cell>
          <cell r="H706">
            <v>11.6128338941613</v>
          </cell>
          <cell r="I706">
            <v>3999.1667276781577</v>
          </cell>
          <cell r="J706">
            <v>55.226999999999997</v>
          </cell>
          <cell r="M706">
            <v>52.045170842824589</v>
          </cell>
          <cell r="N706">
            <v>59.261140998505446</v>
          </cell>
          <cell r="O706">
            <v>58.92068575483809</v>
          </cell>
          <cell r="P706">
            <v>43418.036446469247</v>
          </cell>
          <cell r="Q706">
            <v>11.294721960518325</v>
          </cell>
          <cell r="R706">
            <v>11.421052605852152</v>
          </cell>
        </row>
        <row r="707">
          <cell r="A707">
            <v>43388</v>
          </cell>
          <cell r="B707">
            <v>53.24</v>
          </cell>
          <cell r="C707">
            <v>58.047150051632521</v>
          </cell>
          <cell r="D707">
            <v>56.336595455765703</v>
          </cell>
          <cell r="E707">
            <v>55.05</v>
          </cell>
          <cell r="F707">
            <v>43388</v>
          </cell>
          <cell r="G707">
            <v>10.786945407363213</v>
          </cell>
          <cell r="H707">
            <v>11.5255193536037</v>
          </cell>
          <cell r="I707">
            <v>4021.2693599972404</v>
          </cell>
          <cell r="J707">
            <v>55.05</v>
          </cell>
          <cell r="M707">
            <v>52.045170842824589</v>
          </cell>
          <cell r="N707">
            <v>59.261140998505446</v>
          </cell>
          <cell r="O707">
            <v>58.92068575483809</v>
          </cell>
          <cell r="P707">
            <v>43418.036446469247</v>
          </cell>
          <cell r="Q707">
            <v>11.294721960518325</v>
          </cell>
          <cell r="R707">
            <v>11.421052605852152</v>
          </cell>
        </row>
        <row r="708">
          <cell r="A708">
            <v>43389</v>
          </cell>
          <cell r="B708">
            <v>53.73</v>
          </cell>
          <cell r="C708">
            <v>59.032104247742851</v>
          </cell>
          <cell r="D708">
            <v>56.530065240447442</v>
          </cell>
          <cell r="E708">
            <v>55.418000000000021</v>
          </cell>
          <cell r="F708">
            <v>43389</v>
          </cell>
          <cell r="G708">
            <v>10.870974737938505</v>
          </cell>
          <cell r="H708">
            <v>11.5657406909892</v>
          </cell>
          <cell r="I708">
            <v>3990.2704284535926</v>
          </cell>
          <cell r="J708">
            <v>55.418000000000021</v>
          </cell>
          <cell r="M708">
            <v>52.045170842824589</v>
          </cell>
          <cell r="N708">
            <v>59.261140998505446</v>
          </cell>
          <cell r="O708">
            <v>58.92068575483809</v>
          </cell>
          <cell r="P708">
            <v>43418.036446469247</v>
          </cell>
          <cell r="Q708">
            <v>11.294721960518325</v>
          </cell>
          <cell r="R708">
            <v>11.421052605852152</v>
          </cell>
        </row>
        <row r="709">
          <cell r="A709">
            <v>43390</v>
          </cell>
          <cell r="B709">
            <v>54.46</v>
          </cell>
          <cell r="C709">
            <v>59.549734788241423</v>
          </cell>
          <cell r="D709">
            <v>57.364732711480741</v>
          </cell>
          <cell r="E709">
            <v>56.202999999999996</v>
          </cell>
          <cell r="F709">
            <v>43390</v>
          </cell>
          <cell r="G709">
            <v>10.992355434837826</v>
          </cell>
          <cell r="H709">
            <v>11.639621729084899</v>
          </cell>
          <cell r="I709">
            <v>3946.2886641278942</v>
          </cell>
          <cell r="J709">
            <v>56.202999999999996</v>
          </cell>
          <cell r="M709">
            <v>52.045170842824589</v>
          </cell>
          <cell r="N709">
            <v>59.261140998505446</v>
          </cell>
          <cell r="O709">
            <v>58.92068575483809</v>
          </cell>
          <cell r="P709">
            <v>43418.036446469247</v>
          </cell>
          <cell r="Q709">
            <v>11.294721960518325</v>
          </cell>
          <cell r="R709">
            <v>11.421052605852152</v>
          </cell>
        </row>
        <row r="710">
          <cell r="A710">
            <v>43391</v>
          </cell>
          <cell r="B710">
            <v>53.1</v>
          </cell>
          <cell r="C710">
            <v>58.443813270748102</v>
          </cell>
          <cell r="D710">
            <v>56.430354626320288</v>
          </cell>
          <cell r="E710">
            <v>55.262999999999998</v>
          </cell>
          <cell r="F710">
            <v>43391</v>
          </cell>
          <cell r="G710">
            <v>10.757727761669411</v>
          </cell>
          <cell r="H710">
            <v>11.4448444468325</v>
          </cell>
          <cell r="I710">
            <v>4032.4725846665669</v>
          </cell>
          <cell r="J710">
            <v>55.262999999999998</v>
          </cell>
          <cell r="M710">
            <v>52.045170842824589</v>
          </cell>
          <cell r="N710">
            <v>59.261140998505446</v>
          </cell>
          <cell r="O710">
            <v>58.92068575483809</v>
          </cell>
          <cell r="P710">
            <v>43418.036446469247</v>
          </cell>
          <cell r="Q710">
            <v>11.294721960518325</v>
          </cell>
          <cell r="R710">
            <v>11.421052605852152</v>
          </cell>
        </row>
        <row r="711">
          <cell r="A711">
            <v>43392</v>
          </cell>
          <cell r="B711">
            <v>52.89</v>
          </cell>
          <cell r="C711">
            <v>58.522956473027826</v>
          </cell>
          <cell r="D711">
            <v>56.627880473981918</v>
          </cell>
          <cell r="E711">
            <v>55.553000000000011</v>
          </cell>
          <cell r="F711">
            <v>43392</v>
          </cell>
          <cell r="G711">
            <v>10.758290397590835</v>
          </cell>
          <cell r="H711">
            <v>11.3508140347107</v>
          </cell>
          <cell r="I711">
            <v>4032.3545941199927</v>
          </cell>
          <cell r="J711">
            <v>55.553000000000011</v>
          </cell>
          <cell r="M711">
            <v>52.045170842824589</v>
          </cell>
          <cell r="N711">
            <v>59.261140998505446</v>
          </cell>
          <cell r="O711">
            <v>58.92068575483809</v>
          </cell>
          <cell r="P711">
            <v>43418.036446469247</v>
          </cell>
          <cell r="Q711">
            <v>11.294721960518325</v>
          </cell>
          <cell r="R711">
            <v>11.421052605852152</v>
          </cell>
        </row>
        <row r="712">
          <cell r="A712">
            <v>43395</v>
          </cell>
          <cell r="B712">
            <v>51.65</v>
          </cell>
          <cell r="C712">
            <v>56.968923148130322</v>
          </cell>
          <cell r="D712">
            <v>54.86808222497875</v>
          </cell>
          <cell r="E712">
            <v>54.015000000000001</v>
          </cell>
          <cell r="F712">
            <v>43395</v>
          </cell>
          <cell r="G712">
            <v>10.447588619732407</v>
          </cell>
          <cell r="H712">
            <v>11.0082746762667</v>
          </cell>
          <cell r="I712">
            <v>4152.5900368473231</v>
          </cell>
          <cell r="J712">
            <v>54.015000000000001</v>
          </cell>
          <cell r="M712">
            <v>52.045170842824589</v>
          </cell>
          <cell r="N712">
            <v>59.261140998505446</v>
          </cell>
          <cell r="O712">
            <v>58.92068575483809</v>
          </cell>
          <cell r="P712">
            <v>43418.036446469247</v>
          </cell>
          <cell r="Q712">
            <v>11.294721960518325</v>
          </cell>
          <cell r="R712">
            <v>11.421052605852152</v>
          </cell>
        </row>
        <row r="713">
          <cell r="A713">
            <v>43396</v>
          </cell>
          <cell r="B713">
            <v>51.56</v>
          </cell>
          <cell r="C713">
            <v>56.278653045528479</v>
          </cell>
          <cell r="D713">
            <v>54.916568422039944</v>
          </cell>
          <cell r="E713">
            <v>53.695000000000007</v>
          </cell>
          <cell r="F713">
            <v>43396</v>
          </cell>
          <cell r="G713">
            <v>10.355769116082806</v>
          </cell>
          <cell r="H713">
            <v>10.581047705706499</v>
          </cell>
          <cell r="I713">
            <v>4189.5144382375975</v>
          </cell>
          <cell r="J713">
            <v>53.695000000000007</v>
          </cell>
          <cell r="M713">
            <v>52.045170842824589</v>
          </cell>
          <cell r="N713">
            <v>59.261140998505446</v>
          </cell>
          <cell r="O713">
            <v>58.92068575483809</v>
          </cell>
          <cell r="P713">
            <v>43418.036446469247</v>
          </cell>
          <cell r="Q713">
            <v>11.294721960518325</v>
          </cell>
          <cell r="R713">
            <v>11.421052605852152</v>
          </cell>
        </row>
        <row r="714">
          <cell r="A714">
            <v>43397</v>
          </cell>
          <cell r="B714">
            <v>50.19</v>
          </cell>
          <cell r="C714">
            <v>54.814848953967584</v>
          </cell>
          <cell r="D714">
            <v>53.06470109119855</v>
          </cell>
          <cell r="E714">
            <v>52.230000000000004</v>
          </cell>
          <cell r="F714">
            <v>43397</v>
          </cell>
          <cell r="G714">
            <v>10.028837012858787</v>
          </cell>
          <cell r="H714">
            <v>9.9906297457106898</v>
          </cell>
          <cell r="I714">
            <v>4326.2215855494687</v>
          </cell>
          <cell r="J714">
            <v>52.230000000000004</v>
          </cell>
          <cell r="M714">
            <v>52.045170842824589</v>
          </cell>
          <cell r="N714">
            <v>59.261140998505446</v>
          </cell>
          <cell r="O714">
            <v>58.92068575483809</v>
          </cell>
          <cell r="P714">
            <v>43418.036446469247</v>
          </cell>
          <cell r="Q714">
            <v>11.294721960518325</v>
          </cell>
          <cell r="R714">
            <v>11.421052605852152</v>
          </cell>
        </row>
        <row r="715">
          <cell r="A715">
            <v>43398</v>
          </cell>
          <cell r="B715">
            <v>51.86</v>
          </cell>
          <cell r="C715">
            <v>55.703764724464719</v>
          </cell>
          <cell r="D715">
            <v>54.585539610564268</v>
          </cell>
          <cell r="E715">
            <v>53.376999999999995</v>
          </cell>
          <cell r="F715">
            <v>43398</v>
          </cell>
          <cell r="G715">
            <v>10.284231153728861</v>
          </cell>
          <cell r="H715">
            <v>10.3685148361439</v>
          </cell>
          <cell r="I715">
            <v>4218.858475688261</v>
          </cell>
          <cell r="J715">
            <v>53.376999999999995</v>
          </cell>
          <cell r="M715">
            <v>52.045170842824589</v>
          </cell>
          <cell r="N715">
            <v>59.261140998505446</v>
          </cell>
          <cell r="O715">
            <v>58.92068575483809</v>
          </cell>
          <cell r="P715">
            <v>43418.036446469247</v>
          </cell>
          <cell r="Q715">
            <v>11.294721960518325</v>
          </cell>
          <cell r="R715">
            <v>11.421052605852152</v>
          </cell>
        </row>
        <row r="716">
          <cell r="A716">
            <v>43399</v>
          </cell>
          <cell r="B716">
            <v>51.25</v>
          </cell>
          <cell r="C716">
            <v>55.087878409228153</v>
          </cell>
          <cell r="D716">
            <v>54.278179909642773</v>
          </cell>
          <cell r="E716">
            <v>52.94</v>
          </cell>
          <cell r="F716">
            <v>43399</v>
          </cell>
          <cell r="G716">
            <v>10.202198783345093</v>
          </cell>
          <cell r="H716">
            <v>10.364366199000999</v>
          </cell>
          <cell r="I716">
            <v>4252.8869239489914</v>
          </cell>
          <cell r="J716">
            <v>52.94</v>
          </cell>
          <cell r="M716">
            <v>52.045170842824589</v>
          </cell>
          <cell r="N716">
            <v>59.261140998505446</v>
          </cell>
          <cell r="O716">
            <v>58.92068575483809</v>
          </cell>
          <cell r="P716">
            <v>43418.036446469247</v>
          </cell>
          <cell r="Q716">
            <v>11.294721960518325</v>
          </cell>
          <cell r="R716">
            <v>11.421052605852152</v>
          </cell>
        </row>
        <row r="717">
          <cell r="A717">
            <v>43402</v>
          </cell>
          <cell r="B717">
            <v>52.23</v>
          </cell>
          <cell r="C717">
            <v>55.54706994899577</v>
          </cell>
          <cell r="D717">
            <v>55.444492885456334</v>
          </cell>
          <cell r="E717">
            <v>53.802999999999983</v>
          </cell>
          <cell r="F717">
            <v>43402</v>
          </cell>
          <cell r="G717">
            <v>10.382547573280236</v>
          </cell>
          <cell r="H717">
            <v>10.591390224720501</v>
          </cell>
          <cell r="I717">
            <v>4179.2842408058123</v>
          </cell>
          <cell r="J717">
            <v>53.802999999999983</v>
          </cell>
          <cell r="M717">
            <v>52.045170842824589</v>
          </cell>
          <cell r="N717">
            <v>59.261140998505446</v>
          </cell>
          <cell r="O717">
            <v>58.92068575483809</v>
          </cell>
          <cell r="P717">
            <v>43418.036446469247</v>
          </cell>
          <cell r="Q717">
            <v>11.294721960518325</v>
          </cell>
          <cell r="R717">
            <v>11.421052605852152</v>
          </cell>
        </row>
        <row r="718">
          <cell r="A718">
            <v>43403</v>
          </cell>
          <cell r="B718">
            <v>52.69</v>
          </cell>
          <cell r="C718">
            <v>56.062305020323421</v>
          </cell>
          <cell r="D718">
            <v>56.301325957551747</v>
          </cell>
          <cell r="E718">
            <v>54.650999999999996</v>
          </cell>
          <cell r="F718">
            <v>43403</v>
          </cell>
          <cell r="G718">
            <v>10.519368530174267</v>
          </cell>
          <cell r="H718">
            <v>10.649407578355699</v>
          </cell>
          <cell r="I718">
            <v>4125.0081225884169</v>
          </cell>
          <cell r="J718">
            <v>54.650999999999996</v>
          </cell>
          <cell r="M718">
            <v>52.045170842824589</v>
          </cell>
          <cell r="N718">
            <v>59.261140998505446</v>
          </cell>
          <cell r="O718">
            <v>58.92068575483809</v>
          </cell>
          <cell r="P718">
            <v>43418.036446469247</v>
          </cell>
          <cell r="Q718">
            <v>11.294721960518325</v>
          </cell>
          <cell r="R718">
            <v>11.421052605852152</v>
          </cell>
        </row>
        <row r="719">
          <cell r="A719">
            <v>43404</v>
          </cell>
          <cell r="B719">
            <v>53.23</v>
          </cell>
          <cell r="C719">
            <v>57.247047992759072</v>
          </cell>
          <cell r="D719">
            <v>57.176248390549745</v>
          </cell>
          <cell r="E719">
            <v>55.667999999999992</v>
          </cell>
          <cell r="F719">
            <v>43404</v>
          </cell>
          <cell r="G719">
            <v>10.688019086272011</v>
          </cell>
          <cell r="H719">
            <v>10.9394943465312</v>
          </cell>
          <cell r="I719">
            <v>4059.995742021953</v>
          </cell>
          <cell r="J719">
            <v>55.667999999999992</v>
          </cell>
          <cell r="M719">
            <v>52.045170842824589</v>
          </cell>
          <cell r="N719">
            <v>59.261140998505446</v>
          </cell>
          <cell r="O719">
            <v>58.92068575483809</v>
          </cell>
          <cell r="P719">
            <v>43418.036446469247</v>
          </cell>
          <cell r="Q719">
            <v>11.294721960518325</v>
          </cell>
          <cell r="R719">
            <v>11.421052605852152</v>
          </cell>
        </row>
        <row r="720">
          <cell r="A720">
            <v>43405</v>
          </cell>
          <cell r="B720">
            <v>53.56</v>
          </cell>
          <cell r="C720">
            <v>57.552415541948761</v>
          </cell>
          <cell r="D720">
            <v>57.464821561048666</v>
          </cell>
          <cell r="E720">
            <v>55.888999999999996</v>
          </cell>
          <cell r="F720">
            <v>43405</v>
          </cell>
          <cell r="G720">
            <v>10.743215284423785</v>
          </cell>
          <cell r="H720">
            <v>11.0946364105209</v>
          </cell>
          <cell r="I720">
            <v>4039.2243509847003</v>
          </cell>
          <cell r="J720">
            <v>55.888999999999996</v>
          </cell>
          <cell r="M720">
            <v>52.045170842824589</v>
          </cell>
          <cell r="N720">
            <v>59.261140998505446</v>
          </cell>
          <cell r="O720">
            <v>58.92068575483809</v>
          </cell>
          <cell r="P720">
            <v>43418.036446469247</v>
          </cell>
          <cell r="Q720">
            <v>11.294721960518325</v>
          </cell>
          <cell r="R720">
            <v>11.421052605852152</v>
          </cell>
        </row>
        <row r="721">
          <cell r="A721">
            <v>43406</v>
          </cell>
          <cell r="B721">
            <v>53.61</v>
          </cell>
          <cell r="C721">
            <v>57.518216250656295</v>
          </cell>
          <cell r="D721">
            <v>57.573494121692512</v>
          </cell>
          <cell r="E721">
            <v>55.884999999999991</v>
          </cell>
          <cell r="F721">
            <v>43406</v>
          </cell>
          <cell r="G721">
            <v>10.764810022649856</v>
          </cell>
          <cell r="H721">
            <v>11.133688114820201</v>
          </cell>
          <cell r="I721">
            <v>4031.2123575493642</v>
          </cell>
          <cell r="J721">
            <v>55.884999999999991</v>
          </cell>
          <cell r="M721">
            <v>52.045170842824589</v>
          </cell>
          <cell r="N721">
            <v>59.261140998505446</v>
          </cell>
          <cell r="O721">
            <v>58.92068575483809</v>
          </cell>
          <cell r="P721">
            <v>43418.036446469247</v>
          </cell>
          <cell r="Q721">
            <v>11.294721960518325</v>
          </cell>
          <cell r="R721">
            <v>11.421052605852152</v>
          </cell>
        </row>
        <row r="722">
          <cell r="A722">
            <v>43409</v>
          </cell>
          <cell r="B722">
            <v>53.66</v>
          </cell>
          <cell r="C722">
            <v>58.144005841928347</v>
          </cell>
          <cell r="D722">
            <v>57.8767277134667</v>
          </cell>
          <cell r="E722">
            <v>56.300000000000011</v>
          </cell>
          <cell r="F722">
            <v>43409</v>
          </cell>
          <cell r="G722">
            <v>10.642537108308364</v>
          </cell>
          <cell r="H722">
            <v>11.172391549749999</v>
          </cell>
          <cell r="I722">
            <v>4077.8206381833211</v>
          </cell>
          <cell r="J722">
            <v>56.300000000000011</v>
          </cell>
          <cell r="M722">
            <v>52.045170842824589</v>
          </cell>
          <cell r="N722">
            <v>59.261140998505446</v>
          </cell>
          <cell r="O722">
            <v>58.92068575483809</v>
          </cell>
          <cell r="P722">
            <v>43418.036446469247</v>
          </cell>
          <cell r="Q722">
            <v>11.294721960518325</v>
          </cell>
          <cell r="R722">
            <v>11.421052605852152</v>
          </cell>
        </row>
        <row r="723">
          <cell r="A723">
            <v>43410</v>
          </cell>
          <cell r="B723">
            <v>53.55</v>
          </cell>
          <cell r="C723">
            <v>58.174707223267276</v>
          </cell>
          <cell r="D723">
            <v>58.355885117854235</v>
          </cell>
          <cell r="E723">
            <v>56.557000000000002</v>
          </cell>
          <cell r="F723">
            <v>43410</v>
          </cell>
          <cell r="G723">
            <v>10.889686718261986</v>
          </cell>
          <cell r="H723">
            <v>11.3788098693759</v>
          </cell>
          <cell r="I723">
            <v>3985.3405737101239</v>
          </cell>
          <cell r="J723">
            <v>56.557000000000002</v>
          </cell>
          <cell r="M723">
            <v>52.045170842824589</v>
          </cell>
          <cell r="N723">
            <v>59.261140998505446</v>
          </cell>
          <cell r="O723">
            <v>58.92068575483809</v>
          </cell>
          <cell r="P723">
            <v>43418.036446469247</v>
          </cell>
          <cell r="Q723">
            <v>11.294721960518325</v>
          </cell>
          <cell r="R723">
            <v>11.421052605852152</v>
          </cell>
        </row>
        <row r="724">
          <cell r="A724">
            <v>43411</v>
          </cell>
          <cell r="B724">
            <v>53.58</v>
          </cell>
          <cell r="C724">
            <v>59.18572258523082</v>
          </cell>
          <cell r="D724">
            <v>58.437373502078344</v>
          </cell>
          <cell r="E724">
            <v>57.11</v>
          </cell>
          <cell r="F724">
            <v>43411</v>
          </cell>
          <cell r="G724">
            <v>10.948334637708497</v>
          </cell>
          <cell r="H724">
            <v>11.301402999516201</v>
          </cell>
          <cell r="I724">
            <v>3964.0779261425637</v>
          </cell>
          <cell r="J724">
            <v>57.11</v>
          </cell>
          <cell r="M724">
            <v>52.045170842824589</v>
          </cell>
          <cell r="N724">
            <v>59.261140998505446</v>
          </cell>
          <cell r="O724">
            <v>58.92068575483809</v>
          </cell>
          <cell r="P724">
            <v>43418.036446469247</v>
          </cell>
          <cell r="Q724">
            <v>11.294721960518325</v>
          </cell>
          <cell r="R724">
            <v>11.421052605852152</v>
          </cell>
        </row>
        <row r="725">
          <cell r="A725">
            <v>43412</v>
          </cell>
          <cell r="B725">
            <v>53.16</v>
          </cell>
          <cell r="C725">
            <v>59.451539091547275</v>
          </cell>
          <cell r="D725">
            <v>58.703314080720574</v>
          </cell>
          <cell r="E725">
            <v>57.381999999999991</v>
          </cell>
          <cell r="F725">
            <v>43412</v>
          </cell>
          <cell r="G725">
            <v>10.98058776914595</v>
          </cell>
          <cell r="H725">
            <v>11.3981615868408</v>
          </cell>
          <cell r="I725">
            <v>3952.5224263661166</v>
          </cell>
          <cell r="J725">
            <v>57.381999999999991</v>
          </cell>
          <cell r="M725">
            <v>52.045170842824589</v>
          </cell>
          <cell r="N725">
            <v>59.261140998505446</v>
          </cell>
          <cell r="O725">
            <v>58.92068575483809</v>
          </cell>
          <cell r="P725">
            <v>43418.036446469247</v>
          </cell>
          <cell r="Q725">
            <v>11.294721960518325</v>
          </cell>
          <cell r="R725">
            <v>11.421052605852152</v>
          </cell>
        </row>
        <row r="726">
          <cell r="A726">
            <v>43413</v>
          </cell>
          <cell r="B726">
            <v>53.04</v>
          </cell>
          <cell r="C726">
            <v>58.456634233618331</v>
          </cell>
          <cell r="D726">
            <v>58.78524437125153</v>
          </cell>
          <cell r="E726">
            <v>57.132999999999996</v>
          </cell>
          <cell r="F726">
            <v>43413</v>
          </cell>
          <cell r="G726">
            <v>10.939870631727995</v>
          </cell>
          <cell r="H726">
            <v>11.1105382553104</v>
          </cell>
          <cell r="I726">
            <v>3967.3284621385642</v>
          </cell>
          <cell r="J726">
            <v>57.132999999999996</v>
          </cell>
          <cell r="M726">
            <v>52.045170842824589</v>
          </cell>
          <cell r="N726">
            <v>59.261140998505446</v>
          </cell>
          <cell r="O726">
            <v>58.92068575483809</v>
          </cell>
          <cell r="P726">
            <v>43418.036446469247</v>
          </cell>
          <cell r="Q726">
            <v>11.294721960518325</v>
          </cell>
          <cell r="R726">
            <v>11.421052605852152</v>
          </cell>
        </row>
        <row r="727">
          <cell r="A727">
            <v>43416</v>
          </cell>
          <cell r="B727">
            <v>52.35</v>
          </cell>
          <cell r="C727">
            <v>57.065350335418643</v>
          </cell>
          <cell r="D727">
            <v>58.116785720904026</v>
          </cell>
          <cell r="E727">
            <v>56.313000000000002</v>
          </cell>
          <cell r="F727">
            <v>43416</v>
          </cell>
          <cell r="G727">
            <v>10.779771521347351</v>
          </cell>
          <cell r="H727">
            <v>10.916594125802</v>
          </cell>
          <cell r="I727">
            <v>4026.5436185287053</v>
          </cell>
          <cell r="J727">
            <v>56.313000000000002</v>
          </cell>
          <cell r="M727">
            <v>52.045170842824589</v>
          </cell>
          <cell r="N727">
            <v>59.261140998505446</v>
          </cell>
          <cell r="O727">
            <v>58.92068575483809</v>
          </cell>
          <cell r="P727">
            <v>43418.036446469247</v>
          </cell>
          <cell r="Q727">
            <v>11.294721960518325</v>
          </cell>
          <cell r="R727">
            <v>11.421052605852152</v>
          </cell>
        </row>
        <row r="728">
          <cell r="A728">
            <v>43417</v>
          </cell>
          <cell r="B728">
            <v>52.74</v>
          </cell>
          <cell r="C728">
            <v>57.348146924986963</v>
          </cell>
          <cell r="D728">
            <v>58.547327251604074</v>
          </cell>
          <cell r="E728">
            <v>56.898999999999987</v>
          </cell>
          <cell r="F728">
            <v>43417</v>
          </cell>
          <cell r="G728">
            <v>10.856120071150714</v>
          </cell>
          <cell r="H728">
            <v>10.8843537414966</v>
          </cell>
          <cell r="I728">
            <v>3998.3109615079943</v>
          </cell>
          <cell r="J728">
            <v>56.898999999999987</v>
          </cell>
          <cell r="M728">
            <v>52.045170842824589</v>
          </cell>
          <cell r="N728">
            <v>59.261140998505446</v>
          </cell>
          <cell r="O728">
            <v>58.92068575483809</v>
          </cell>
          <cell r="P728">
            <v>43418.036446469247</v>
          </cell>
          <cell r="Q728">
            <v>11.294721960518325</v>
          </cell>
          <cell r="R728">
            <v>11.421052605852152</v>
          </cell>
        </row>
        <row r="729">
          <cell r="A729">
            <v>43418</v>
          </cell>
          <cell r="B729">
            <v>52.15</v>
          </cell>
          <cell r="C729">
            <v>56.196088924194456</v>
          </cell>
          <cell r="D729">
            <v>57.769253366841859</v>
          </cell>
          <cell r="E729">
            <v>56.090999999999994</v>
          </cell>
          <cell r="F729">
            <v>43418</v>
          </cell>
          <cell r="G729">
            <v>10.697892099578594</v>
          </cell>
          <cell r="H729">
            <v>10.5555018215817</v>
          </cell>
          <cell r="I729">
            <v>4057.5565451450293</v>
          </cell>
          <cell r="J729">
            <v>56.090999999999994</v>
          </cell>
          <cell r="M729">
            <v>52.045170842824589</v>
          </cell>
          <cell r="N729">
            <v>59.261140998505446</v>
          </cell>
          <cell r="O729">
            <v>58.92068575483809</v>
          </cell>
          <cell r="P729">
            <v>43418.036446469247</v>
          </cell>
          <cell r="Q729">
            <v>11.294721960518325</v>
          </cell>
          <cell r="R729">
            <v>11.421052605852152</v>
          </cell>
        </row>
        <row r="730">
          <cell r="A730">
            <v>43419</v>
          </cell>
          <cell r="B730">
            <v>52.82</v>
          </cell>
          <cell r="C730">
            <v>57.485908594184806</v>
          </cell>
          <cell r="D730">
            <v>58.548495285185275</v>
          </cell>
          <cell r="E730">
            <v>57.096000000000004</v>
          </cell>
          <cell r="F730">
            <v>43419</v>
          </cell>
          <cell r="G730">
            <v>10.864140560956196</v>
          </cell>
          <cell r="H730">
            <v>10.607086436470301</v>
          </cell>
          <cell r="I730">
            <v>3995.5425480631411</v>
          </cell>
          <cell r="J730">
            <v>57.096000000000004</v>
          </cell>
          <cell r="M730">
            <v>52.045170842824589</v>
          </cell>
          <cell r="N730">
            <v>59.261140998505446</v>
          </cell>
          <cell r="O730">
            <v>58.92068575483809</v>
          </cell>
          <cell r="P730">
            <v>43418.036446469247</v>
          </cell>
          <cell r="Q730">
            <v>11.294721960518325</v>
          </cell>
          <cell r="R730">
            <v>11.421052605852152</v>
          </cell>
        </row>
        <row r="731">
          <cell r="A731">
            <v>43420</v>
          </cell>
          <cell r="B731">
            <v>52.94</v>
          </cell>
          <cell r="C731">
            <v>57.463142884733777</v>
          </cell>
          <cell r="D731">
            <v>58.255584743176179</v>
          </cell>
          <cell r="E731">
            <v>56.99499999999999</v>
          </cell>
          <cell r="F731">
            <v>43420</v>
          </cell>
          <cell r="G731">
            <v>10.830599147819299</v>
          </cell>
          <cell r="H731">
            <v>10.445884514943399</v>
          </cell>
          <cell r="I731">
            <v>4008.0118198809391</v>
          </cell>
          <cell r="J731">
            <v>56.99499999999999</v>
          </cell>
          <cell r="M731">
            <v>52.045170842824589</v>
          </cell>
          <cell r="N731">
            <v>59.261140998505446</v>
          </cell>
          <cell r="O731">
            <v>58.92068575483809</v>
          </cell>
          <cell r="P731">
            <v>43418.036446469247</v>
          </cell>
          <cell r="Q731">
            <v>11.294721960518325</v>
          </cell>
          <cell r="R731">
            <v>11.421052605852152</v>
          </cell>
        </row>
        <row r="732">
          <cell r="A732">
            <v>43423</v>
          </cell>
          <cell r="B732">
            <v>53.32</v>
          </cell>
          <cell r="C732">
            <v>57.532306363321908</v>
          </cell>
          <cell r="D732">
            <v>58.247131389078703</v>
          </cell>
          <cell r="E732">
            <v>56.999000000000002</v>
          </cell>
          <cell r="F732">
            <v>43423</v>
          </cell>
          <cell r="G732">
            <v>10.835050424931088</v>
          </cell>
          <cell r="H732">
            <v>10.4007479769159</v>
          </cell>
          <cell r="I732">
            <v>4006.6417088087683</v>
          </cell>
          <cell r="J732">
            <v>56.999000000000002</v>
          </cell>
          <cell r="M732">
            <v>52.045170842824589</v>
          </cell>
          <cell r="N732">
            <v>59.261140998505446</v>
          </cell>
          <cell r="O732">
            <v>58.92068575483809</v>
          </cell>
          <cell r="P732">
            <v>43418.036446469247</v>
          </cell>
          <cell r="Q732">
            <v>11.294721960518325</v>
          </cell>
          <cell r="R732">
            <v>11.421052605852152</v>
          </cell>
        </row>
        <row r="733">
          <cell r="A733">
            <v>43424</v>
          </cell>
          <cell r="B733">
            <v>52.54</v>
          </cell>
          <cell r="C733">
            <v>56.260724473848875</v>
          </cell>
          <cell r="D733">
            <v>57.19578882878735</v>
          </cell>
          <cell r="E733">
            <v>55.878000000000021</v>
          </cell>
          <cell r="F733">
            <v>43424</v>
          </cell>
          <cell r="G733">
            <v>10.633332311499423</v>
          </cell>
          <cell r="H733">
            <v>10.207305671083599</v>
          </cell>
          <cell r="I733">
            <v>4082.7621479241357</v>
          </cell>
          <cell r="J733">
            <v>55.878000000000021</v>
          </cell>
          <cell r="M733">
            <v>52.045170842824589</v>
          </cell>
          <cell r="N733">
            <v>59.261140998505446</v>
          </cell>
          <cell r="O733">
            <v>58.92068575483809</v>
          </cell>
          <cell r="P733">
            <v>43418.036446469247</v>
          </cell>
          <cell r="Q733">
            <v>11.294721960518325</v>
          </cell>
          <cell r="R733">
            <v>11.421052605852152</v>
          </cell>
        </row>
        <row r="734">
          <cell r="A734">
            <v>43425</v>
          </cell>
          <cell r="B734">
            <v>52.43</v>
          </cell>
          <cell r="C734">
            <v>56.124594145246547</v>
          </cell>
          <cell r="D734">
            <v>57.097125203016738</v>
          </cell>
          <cell r="E734">
            <v>55.715999999999994</v>
          </cell>
          <cell r="F734">
            <v>43425</v>
          </cell>
          <cell r="G734">
            <v>10.611740980246141</v>
          </cell>
          <cell r="H734">
            <v>10.2008575942225</v>
          </cell>
          <cell r="I734">
            <v>4091.1654684972104</v>
          </cell>
          <cell r="J734">
            <v>55.715999999999994</v>
          </cell>
          <cell r="M734">
            <v>52.045170842824589</v>
          </cell>
          <cell r="N734">
            <v>59.261140998505446</v>
          </cell>
          <cell r="O734">
            <v>58.92068575483809</v>
          </cell>
          <cell r="P734">
            <v>43418.036446469247</v>
          </cell>
          <cell r="Q734">
            <v>11.294721960518325</v>
          </cell>
          <cell r="R734">
            <v>11.421052605852152</v>
          </cell>
        </row>
        <row r="735">
          <cell r="A735">
            <v>43427</v>
          </cell>
          <cell r="B735">
            <v>51.83</v>
          </cell>
          <cell r="C735">
            <v>55.427458036328318</v>
          </cell>
          <cell r="D735">
            <v>56.975193424353016</v>
          </cell>
          <cell r="E735">
            <v>55.38000000000001</v>
          </cell>
          <cell r="F735">
            <v>43427</v>
          </cell>
          <cell r="G735">
            <v>10.554272370952816</v>
          </cell>
          <cell r="H735">
            <v>10.269345104044699</v>
          </cell>
          <cell r="I735">
            <v>4113.6370373687359</v>
          </cell>
          <cell r="J735">
            <v>55.38000000000001</v>
          </cell>
          <cell r="M735">
            <v>52.045170842824589</v>
          </cell>
          <cell r="N735">
            <v>59.261140998505446</v>
          </cell>
          <cell r="O735">
            <v>58.92068575483809</v>
          </cell>
          <cell r="P735">
            <v>43418.036446469247</v>
          </cell>
          <cell r="Q735">
            <v>11.294721960518325</v>
          </cell>
          <cell r="R735">
            <v>11.421052605852152</v>
          </cell>
        </row>
        <row r="736">
          <cell r="A736">
            <v>43430</v>
          </cell>
          <cell r="B736">
            <v>52.88</v>
          </cell>
          <cell r="C736">
            <v>56.863354859600562</v>
          </cell>
          <cell r="D736">
            <v>58.179322354620837</v>
          </cell>
          <cell r="E736">
            <v>56.673999999999999</v>
          </cell>
          <cell r="F736">
            <v>43430</v>
          </cell>
          <cell r="G736">
            <v>10.787534599021578</v>
          </cell>
          <cell r="H736">
            <v>10.5138533208076</v>
          </cell>
          <cell r="I736">
            <v>4024.9430550460593</v>
          </cell>
          <cell r="J736">
            <v>56.673999999999999</v>
          </cell>
          <cell r="M736">
            <v>52.045170842824589</v>
          </cell>
          <cell r="N736">
            <v>59.261140998505446</v>
          </cell>
          <cell r="O736">
            <v>58.92068575483809</v>
          </cell>
          <cell r="P736">
            <v>43418.036446469247</v>
          </cell>
          <cell r="Q736">
            <v>11.294721960518325</v>
          </cell>
          <cell r="R736">
            <v>11.421052605852152</v>
          </cell>
        </row>
        <row r="737">
          <cell r="A737">
            <v>43431</v>
          </cell>
          <cell r="B737">
            <v>53.19</v>
          </cell>
          <cell r="C737">
            <v>57.000276814352034</v>
          </cell>
          <cell r="D737">
            <v>57.752463062904553</v>
          </cell>
          <cell r="E737">
            <v>56.4</v>
          </cell>
          <cell r="F737">
            <v>43431</v>
          </cell>
          <cell r="G737">
            <v>10.747911686257114</v>
          </cell>
          <cell r="H737">
            <v>10.471069324145899</v>
          </cell>
          <cell r="I737">
            <v>4039.8780112636509</v>
          </cell>
          <cell r="J737">
            <v>56.4</v>
          </cell>
          <cell r="M737">
            <v>52.045170842824589</v>
          </cell>
          <cell r="N737">
            <v>59.261140998505446</v>
          </cell>
          <cell r="O737">
            <v>58.92068575483809</v>
          </cell>
          <cell r="P737">
            <v>43418.036446469247</v>
          </cell>
          <cell r="Q737">
            <v>11.294721960518325</v>
          </cell>
          <cell r="R737">
            <v>11.421052605852152</v>
          </cell>
        </row>
        <row r="738">
          <cell r="A738">
            <v>43432</v>
          </cell>
          <cell r="B738">
            <v>54.35</v>
          </cell>
          <cell r="C738">
            <v>58.279868680356586</v>
          </cell>
          <cell r="D738">
            <v>58.150766166391151</v>
          </cell>
          <cell r="E738">
            <v>56.967999999999996</v>
          </cell>
          <cell r="F738">
            <v>43432</v>
          </cell>
          <cell r="G738">
            <v>10.876076214651953</v>
          </cell>
          <cell r="H738">
            <v>10.567207568770501</v>
          </cell>
          <cell r="I738">
            <v>3992.3519352769517</v>
          </cell>
          <cell r="J738">
            <v>56.967999999999996</v>
          </cell>
          <cell r="M738">
            <v>52.045170842824589</v>
          </cell>
          <cell r="N738">
            <v>59.261140998505446</v>
          </cell>
          <cell r="O738">
            <v>58.92068575483809</v>
          </cell>
          <cell r="P738">
            <v>43418.036446469247</v>
          </cell>
          <cell r="Q738">
            <v>11.294721960518325</v>
          </cell>
          <cell r="R738">
            <v>11.421052605852152</v>
          </cell>
        </row>
        <row r="739">
          <cell r="A739">
            <v>43433</v>
          </cell>
          <cell r="B739">
            <v>54.04</v>
          </cell>
          <cell r="C739">
            <v>57.661462359995788</v>
          </cell>
          <cell r="D739">
            <v>57.768050102439503</v>
          </cell>
          <cell r="E739">
            <v>56.567000000000007</v>
          </cell>
          <cell r="F739">
            <v>43433</v>
          </cell>
          <cell r="G739">
            <v>10.795551094360004</v>
          </cell>
          <cell r="H739">
            <v>10.4257111801442</v>
          </cell>
          <cell r="I739">
            <v>4022.2313867414337</v>
          </cell>
          <cell r="J739">
            <v>56.567000000000007</v>
          </cell>
          <cell r="M739">
            <v>52.045170842824589</v>
          </cell>
          <cell r="N739">
            <v>59.261140998505446</v>
          </cell>
          <cell r="O739">
            <v>58.92068575483809</v>
          </cell>
          <cell r="P739">
            <v>43418.036446469247</v>
          </cell>
          <cell r="Q739">
            <v>11.294721960518325</v>
          </cell>
          <cell r="R739">
            <v>11.421052605852152</v>
          </cell>
        </row>
        <row r="740">
          <cell r="A740">
            <v>43434</v>
          </cell>
          <cell r="B740">
            <v>54.28</v>
          </cell>
          <cell r="C740">
            <v>58.091885653234364</v>
          </cell>
          <cell r="D740">
            <v>58.39565851438298</v>
          </cell>
          <cell r="E740">
            <v>57.113000000000014</v>
          </cell>
          <cell r="F740">
            <v>43434</v>
          </cell>
          <cell r="G740">
            <v>10.900490547877844</v>
          </cell>
          <cell r="H740">
            <v>10.583270069611499</v>
          </cell>
          <cell r="I740">
            <v>3983.5913180903517</v>
          </cell>
          <cell r="J740">
            <v>57.113000000000014</v>
          </cell>
          <cell r="M740">
            <v>52.045170842824589</v>
          </cell>
          <cell r="N740">
            <v>59.261140998505446</v>
          </cell>
          <cell r="O740">
            <v>58.92068575483809</v>
          </cell>
          <cell r="P740">
            <v>43418.036446469247</v>
          </cell>
          <cell r="Q740">
            <v>11.294721960518325</v>
          </cell>
          <cell r="R740">
            <v>11.421052605852152</v>
          </cell>
        </row>
        <row r="741">
          <cell r="A741">
            <v>43437</v>
          </cell>
          <cell r="B741">
            <v>54.24</v>
          </cell>
          <cell r="C741">
            <v>58.48691989895152</v>
          </cell>
          <cell r="D741">
            <v>58.396641680590761</v>
          </cell>
          <cell r="E741">
            <v>57.223000000000013</v>
          </cell>
          <cell r="F741">
            <v>43437</v>
          </cell>
          <cell r="G741">
            <v>10.914957676768402</v>
          </cell>
          <cell r="H741">
            <v>10.699074848488699</v>
          </cell>
          <cell r="I741">
            <v>3978.584830864907</v>
          </cell>
          <cell r="J741">
            <v>57.223000000000013</v>
          </cell>
          <cell r="M741">
            <v>52.045170842824589</v>
          </cell>
          <cell r="N741">
            <v>59.261140998505446</v>
          </cell>
          <cell r="O741">
            <v>58.92068575483809</v>
          </cell>
          <cell r="P741">
            <v>43418.036446469247</v>
          </cell>
          <cell r="Q741">
            <v>11.294721960518325</v>
          </cell>
          <cell r="R741">
            <v>11.421052605852152</v>
          </cell>
        </row>
        <row r="742">
          <cell r="A742">
            <v>43438</v>
          </cell>
          <cell r="B742">
            <v>51.78</v>
          </cell>
          <cell r="C742">
            <v>55.689451851112665</v>
          </cell>
          <cell r="D742">
            <v>55.36056475367829</v>
          </cell>
          <cell r="E742">
            <v>54.475000000000001</v>
          </cell>
          <cell r="F742">
            <v>43438</v>
          </cell>
          <cell r="G742">
            <v>10.367160314760962</v>
          </cell>
          <cell r="H742">
            <v>10.029980570531499</v>
          </cell>
          <cell r="I742">
            <v>4188.9612508308701</v>
          </cell>
          <cell r="J742">
            <v>54.475000000000001</v>
          </cell>
          <cell r="M742">
            <v>52.045170842824589</v>
          </cell>
          <cell r="N742">
            <v>59.261140998505446</v>
          </cell>
          <cell r="O742">
            <v>58.92068575483809</v>
          </cell>
          <cell r="P742">
            <v>43418.036446469247</v>
          </cell>
          <cell r="Q742">
            <v>11.294721960518325</v>
          </cell>
          <cell r="R742">
            <v>11.421052605852152</v>
          </cell>
        </row>
        <row r="743">
          <cell r="A743">
            <v>43440</v>
          </cell>
          <cell r="B743">
            <v>51.09</v>
          </cell>
          <cell r="C743">
            <v>54.219346433056955</v>
          </cell>
          <cell r="D743">
            <v>54.909701870205872</v>
          </cell>
          <cell r="E743">
            <v>53.812999999999988</v>
          </cell>
          <cell r="F743">
            <v>43440</v>
          </cell>
          <cell r="G743">
            <v>10.230308149034185</v>
          </cell>
          <cell r="H743">
            <v>9.8291778824224796</v>
          </cell>
          <cell r="I743">
            <v>4245.2064062167128</v>
          </cell>
          <cell r="J743">
            <v>53.812999999999988</v>
          </cell>
          <cell r="M743">
            <v>52.045170842824589</v>
          </cell>
          <cell r="N743">
            <v>59.261140998505446</v>
          </cell>
          <cell r="O743">
            <v>58.92068575483809</v>
          </cell>
          <cell r="P743">
            <v>43418.036446469247</v>
          </cell>
          <cell r="Q743">
            <v>11.294721960518325</v>
          </cell>
          <cell r="R743">
            <v>11.421052605852152</v>
          </cell>
        </row>
        <row r="744">
          <cell r="A744">
            <v>43441</v>
          </cell>
          <cell r="B744">
            <v>50.26</v>
          </cell>
          <cell r="C744">
            <v>52.812979588248425</v>
          </cell>
          <cell r="D744">
            <v>53.896128241986901</v>
          </cell>
          <cell r="E744">
            <v>52.720999999999989</v>
          </cell>
          <cell r="F744">
            <v>43441</v>
          </cell>
          <cell r="G744">
            <v>10.027219040482702</v>
          </cell>
          <cell r="H744">
            <v>9.5722059116401894</v>
          </cell>
          <cell r="I744">
            <v>4331.3078736603311</v>
          </cell>
          <cell r="J744">
            <v>52.720999999999989</v>
          </cell>
          <cell r="M744">
            <v>52.045170842824589</v>
          </cell>
          <cell r="N744">
            <v>59.261140998505446</v>
          </cell>
          <cell r="O744">
            <v>58.92068575483809</v>
          </cell>
          <cell r="P744">
            <v>43418.036446469247</v>
          </cell>
          <cell r="Q744">
            <v>11.294721960518325</v>
          </cell>
          <cell r="R744">
            <v>11.421052605852152</v>
          </cell>
        </row>
        <row r="745">
          <cell r="A745">
            <v>43444</v>
          </cell>
          <cell r="B745">
            <v>48.8</v>
          </cell>
          <cell r="C745">
            <v>51.641118937437646</v>
          </cell>
          <cell r="D745">
            <v>52.481469861923429</v>
          </cell>
          <cell r="E745">
            <v>51.58</v>
          </cell>
          <cell r="F745">
            <v>43444</v>
          </cell>
          <cell r="G745">
            <v>9.773401100227991</v>
          </cell>
          <cell r="H745">
            <v>9.2445666488927696</v>
          </cell>
          <cell r="I745">
            <v>4444.1260676272204</v>
          </cell>
          <cell r="J745">
            <v>51.58</v>
          </cell>
          <cell r="M745">
            <v>52.045170842824589</v>
          </cell>
          <cell r="N745">
            <v>59.261140998505446</v>
          </cell>
          <cell r="O745">
            <v>58.92068575483809</v>
          </cell>
          <cell r="P745">
            <v>43418.036446469247</v>
          </cell>
          <cell r="Q745">
            <v>11.294721960518325</v>
          </cell>
          <cell r="R745">
            <v>11.421052605852152</v>
          </cell>
        </row>
        <row r="746">
          <cell r="A746">
            <v>43445</v>
          </cell>
          <cell r="B746">
            <v>47.76</v>
          </cell>
          <cell r="C746">
            <v>51.099572766565011</v>
          </cell>
          <cell r="D746">
            <v>51.861847845732257</v>
          </cell>
          <cell r="E746">
            <v>50.948999999999998</v>
          </cell>
          <cell r="F746">
            <v>43445</v>
          </cell>
          <cell r="G746">
            <v>9.6513735857745893</v>
          </cell>
          <cell r="H746">
            <v>9.0938866732173498</v>
          </cell>
          <cell r="I746">
            <v>4500.4318028300877</v>
          </cell>
          <cell r="J746">
            <v>50.948999999999998</v>
          </cell>
          <cell r="M746">
            <v>52.045170842824589</v>
          </cell>
          <cell r="N746">
            <v>59.261140998505446</v>
          </cell>
          <cell r="O746">
            <v>58.92068575483809</v>
          </cell>
          <cell r="P746">
            <v>43418.036446469247</v>
          </cell>
          <cell r="Q746">
            <v>11.294721960518325</v>
          </cell>
          <cell r="R746">
            <v>11.421052605852152</v>
          </cell>
        </row>
        <row r="747">
          <cell r="A747">
            <v>43446</v>
          </cell>
          <cell r="B747">
            <v>47.74</v>
          </cell>
          <cell r="C747">
            <v>51.116161591117276</v>
          </cell>
          <cell r="D747">
            <v>52.10767039934484</v>
          </cell>
          <cell r="E747">
            <v>51.096999999999994</v>
          </cell>
          <cell r="F747">
            <v>43446</v>
          </cell>
          <cell r="G747">
            <v>9.6844959496198584</v>
          </cell>
          <cell r="H747">
            <v>9.1581090367287707</v>
          </cell>
          <cell r="I747">
            <v>4485.1395188776314</v>
          </cell>
          <cell r="J747">
            <v>51.096999999999994</v>
          </cell>
          <cell r="M747">
            <v>52.045170842824589</v>
          </cell>
          <cell r="N747">
            <v>59.261140998505446</v>
          </cell>
          <cell r="O747">
            <v>58.92068575483809</v>
          </cell>
          <cell r="P747">
            <v>43418.036446469247</v>
          </cell>
          <cell r="Q747">
            <v>11.294721960518325</v>
          </cell>
          <cell r="R747">
            <v>11.421052605852152</v>
          </cell>
        </row>
        <row r="748">
          <cell r="A748">
            <v>43447</v>
          </cell>
          <cell r="B748">
            <v>47.03</v>
          </cell>
          <cell r="C748">
            <v>50.995789516840858</v>
          </cell>
          <cell r="D748">
            <v>50.806349068380747</v>
          </cell>
          <cell r="E748">
            <v>50.302</v>
          </cell>
          <cell r="F748">
            <v>43447</v>
          </cell>
          <cell r="G748">
            <v>9.5077722465312711</v>
          </cell>
          <cell r="H748">
            <v>8.8498416918739409</v>
          </cell>
          <cell r="I748">
            <v>4568.629864225114</v>
          </cell>
          <cell r="J748">
            <v>50.302</v>
          </cell>
          <cell r="M748">
            <v>52.045170842824589</v>
          </cell>
          <cell r="N748">
            <v>59.261140998505446</v>
          </cell>
          <cell r="O748">
            <v>58.92068575483809</v>
          </cell>
          <cell r="P748">
            <v>43418.036446469247</v>
          </cell>
          <cell r="Q748">
            <v>11.294721960518325</v>
          </cell>
          <cell r="R748">
            <v>11.421052605852152</v>
          </cell>
        </row>
        <row r="749">
          <cell r="A749">
            <v>43448</v>
          </cell>
          <cell r="B749">
            <v>46.54</v>
          </cell>
          <cell r="C749">
            <v>50.689797847386195</v>
          </cell>
          <cell r="D749">
            <v>49.987317509815909</v>
          </cell>
          <cell r="E749">
            <v>49.716000000000008</v>
          </cell>
          <cell r="F749">
            <v>43448</v>
          </cell>
          <cell r="G749">
            <v>9.3857220542636455</v>
          </cell>
          <cell r="H749">
            <v>8.6507523649885396</v>
          </cell>
          <cell r="I749">
            <v>4628.159029939834</v>
          </cell>
          <cell r="J749">
            <v>49.716000000000008</v>
          </cell>
          <cell r="M749">
            <v>52.045170842824589</v>
          </cell>
          <cell r="N749">
            <v>59.261140998505446</v>
          </cell>
          <cell r="O749">
            <v>58.92068575483809</v>
          </cell>
          <cell r="P749">
            <v>43418.036446469247</v>
          </cell>
          <cell r="Q749">
            <v>11.294721960518325</v>
          </cell>
          <cell r="R749">
            <v>11.421052605852152</v>
          </cell>
        </row>
        <row r="750">
          <cell r="A750">
            <v>43451</v>
          </cell>
          <cell r="B750">
            <v>46.61</v>
          </cell>
          <cell r="C750">
            <v>50.231614903533774</v>
          </cell>
          <cell r="D750">
            <v>49.616802122898825</v>
          </cell>
          <cell r="E750">
            <v>49.304000000000002</v>
          </cell>
          <cell r="F750">
            <v>43451</v>
          </cell>
          <cell r="G750">
            <v>9.3230427049761868</v>
          </cell>
          <cell r="H750">
            <v>8.6049007448155308</v>
          </cell>
          <cell r="I750">
            <v>4659.6029141975259</v>
          </cell>
          <cell r="J750">
            <v>49.304000000000002</v>
          </cell>
          <cell r="M750">
            <v>52.045170842824589</v>
          </cell>
          <cell r="N750">
            <v>59.261140998505446</v>
          </cell>
          <cell r="O750">
            <v>58.92068575483809</v>
          </cell>
          <cell r="P750">
            <v>43418.036446469247</v>
          </cell>
          <cell r="Q750">
            <v>11.294721960518325</v>
          </cell>
          <cell r="R750">
            <v>11.421052605852152</v>
          </cell>
        </row>
        <row r="751">
          <cell r="A751">
            <v>43452</v>
          </cell>
          <cell r="B751">
            <v>46.52</v>
          </cell>
          <cell r="C751">
            <v>50.055763210091087</v>
          </cell>
          <cell r="D751">
            <v>48.846570518043059</v>
          </cell>
          <cell r="E751">
            <v>48.722999999999999</v>
          </cell>
          <cell r="F751">
            <v>43452</v>
          </cell>
          <cell r="G751">
            <v>9.2160489941765071</v>
          </cell>
          <cell r="H751">
            <v>8.5020789285966796</v>
          </cell>
          <cell r="I751">
            <v>4713.8186850413567</v>
          </cell>
          <cell r="J751">
            <v>48.722999999999999</v>
          </cell>
          <cell r="M751">
            <v>52.045170842824589</v>
          </cell>
          <cell r="N751">
            <v>59.261140998505446</v>
          </cell>
          <cell r="O751">
            <v>58.92068575483809</v>
          </cell>
          <cell r="P751">
            <v>43418.036446469247</v>
          </cell>
          <cell r="Q751">
            <v>11.294721960518325</v>
          </cell>
          <cell r="R751">
            <v>11.421052605852152</v>
          </cell>
        </row>
        <row r="752">
          <cell r="A752">
            <v>43453</v>
          </cell>
          <cell r="B752">
            <v>45.67</v>
          </cell>
          <cell r="C752">
            <v>49.319027267488259</v>
          </cell>
          <cell r="D752">
            <v>47.644066782534772</v>
          </cell>
          <cell r="E752">
            <v>47.727999999999994</v>
          </cell>
          <cell r="F752">
            <v>43453</v>
          </cell>
          <cell r="G752">
            <v>9.0244158110086818</v>
          </cell>
          <cell r="H752">
            <v>8.2541029448633605</v>
          </cell>
          <cell r="I752">
            <v>4814.048520591512</v>
          </cell>
          <cell r="J752">
            <v>47.727999999999994</v>
          </cell>
          <cell r="M752">
            <v>52.045170842824589</v>
          </cell>
          <cell r="N752">
            <v>59.261140998505446</v>
          </cell>
          <cell r="O752">
            <v>58.92068575483809</v>
          </cell>
          <cell r="P752">
            <v>43418.036446469247</v>
          </cell>
          <cell r="Q752">
            <v>11.294721960518325</v>
          </cell>
          <cell r="R752">
            <v>11.421052605852152</v>
          </cell>
        </row>
        <row r="753">
          <cell r="A753">
            <v>43454</v>
          </cell>
          <cell r="B753">
            <v>46.04</v>
          </cell>
          <cell r="C753">
            <v>48.962740159650238</v>
          </cell>
          <cell r="D753">
            <v>47.514393285576588</v>
          </cell>
          <cell r="E753">
            <v>47.440000000000005</v>
          </cell>
          <cell r="F753">
            <v>43454</v>
          </cell>
          <cell r="G753">
            <v>8.9979858324288635</v>
          </cell>
          <cell r="H753">
            <v>8.2991019484568493</v>
          </cell>
          <cell r="I753">
            <v>4828.3030028332778</v>
          </cell>
          <cell r="J753">
            <v>47.440000000000005</v>
          </cell>
          <cell r="M753">
            <v>52.045170842824589</v>
          </cell>
          <cell r="N753">
            <v>59.261140998505446</v>
          </cell>
          <cell r="O753">
            <v>58.92068575483809</v>
          </cell>
          <cell r="P753">
            <v>43418.036446469247</v>
          </cell>
          <cell r="Q753">
            <v>11.294721960518325</v>
          </cell>
          <cell r="R753">
            <v>11.421052605852152</v>
          </cell>
        </row>
        <row r="754">
          <cell r="A754">
            <v>43455</v>
          </cell>
          <cell r="B754">
            <v>45.12</v>
          </cell>
          <cell r="C754">
            <v>47.472899395012327</v>
          </cell>
          <cell r="D754">
            <v>46.896982773628615</v>
          </cell>
          <cell r="E754">
            <v>46.465000000000003</v>
          </cell>
          <cell r="F754">
            <v>43455</v>
          </cell>
          <cell r="G754">
            <v>8.8291531495143118</v>
          </cell>
          <cell r="H754">
            <v>8.2545428870359991</v>
          </cell>
          <cell r="I754">
            <v>4920.7630801194609</v>
          </cell>
          <cell r="J754">
            <v>46.465000000000003</v>
          </cell>
          <cell r="M754">
            <v>52.045170842824589</v>
          </cell>
          <cell r="N754">
            <v>59.261140998505446</v>
          </cell>
          <cell r="O754">
            <v>58.92068575483809</v>
          </cell>
          <cell r="P754">
            <v>43418.036446469247</v>
          </cell>
          <cell r="Q754">
            <v>11.294721960518325</v>
          </cell>
          <cell r="R754">
            <v>11.421052605852152</v>
          </cell>
        </row>
        <row r="755">
          <cell r="A755">
            <v>43458</v>
          </cell>
          <cell r="B755">
            <v>43.6</v>
          </cell>
          <cell r="C755">
            <v>46.384214736399215</v>
          </cell>
          <cell r="D755">
            <v>45.786961845005592</v>
          </cell>
          <cell r="E755">
            <v>45.451999999999991</v>
          </cell>
          <cell r="F755">
            <v>43458</v>
          </cell>
          <cell r="G755">
            <v>8.6169697207409328</v>
          </cell>
          <cell r="H755">
            <v>8.0781465891198891</v>
          </cell>
          <cell r="I755">
            <v>5042.304248290111</v>
          </cell>
          <cell r="J755">
            <v>45.451999999999991</v>
          </cell>
          <cell r="M755">
            <v>52.045170842824589</v>
          </cell>
          <cell r="N755">
            <v>59.261140998505446</v>
          </cell>
          <cell r="O755">
            <v>58.92068575483809</v>
          </cell>
          <cell r="P755">
            <v>43418.036446469247</v>
          </cell>
          <cell r="Q755">
            <v>11.294721960518325</v>
          </cell>
          <cell r="R755">
            <v>11.421052605852152</v>
          </cell>
        </row>
        <row r="756">
          <cell r="A756">
            <v>43460</v>
          </cell>
          <cell r="B756">
            <v>45.59</v>
          </cell>
          <cell r="C756">
            <v>48.644497225129548</v>
          </cell>
          <cell r="D756">
            <v>48.067302080562051</v>
          </cell>
          <cell r="E756">
            <v>47.539999999999992</v>
          </cell>
          <cell r="F756">
            <v>43460</v>
          </cell>
          <cell r="G756">
            <v>9.0444285413562646</v>
          </cell>
          <cell r="H756">
            <v>8.61558655479487</v>
          </cell>
          <cell r="I756">
            <v>4804.1681542151828</v>
          </cell>
          <cell r="J756">
            <v>47.539999999999992</v>
          </cell>
          <cell r="M756">
            <v>52.045170842824589</v>
          </cell>
          <cell r="N756">
            <v>59.261140998505446</v>
          </cell>
          <cell r="O756">
            <v>58.92068575483809</v>
          </cell>
          <cell r="P756">
            <v>43418.036446469247</v>
          </cell>
          <cell r="Q756">
            <v>11.294721960518325</v>
          </cell>
          <cell r="R756">
            <v>11.421052605852152</v>
          </cell>
        </row>
        <row r="757">
          <cell r="A757">
            <v>43461</v>
          </cell>
          <cell r="B757">
            <v>45.53</v>
          </cell>
          <cell r="C757">
            <v>49.116542119006354</v>
          </cell>
          <cell r="D757">
            <v>48.184928920935107</v>
          </cell>
          <cell r="E757">
            <v>47.862000000000009</v>
          </cell>
          <cell r="F757">
            <v>43461</v>
          </cell>
          <cell r="G757">
            <v>9.0833644554826041</v>
          </cell>
          <cell r="H757">
            <v>8.6162418739036202</v>
          </cell>
          <cell r="I757">
            <v>4783.6808539943031</v>
          </cell>
          <cell r="J757">
            <v>47.862000000000009</v>
          </cell>
          <cell r="M757">
            <v>52.045170842824589</v>
          </cell>
          <cell r="N757">
            <v>59.261140998505446</v>
          </cell>
          <cell r="O757">
            <v>58.92068575483809</v>
          </cell>
          <cell r="P757">
            <v>43418.036446469247</v>
          </cell>
          <cell r="Q757">
            <v>11.294721960518325</v>
          </cell>
          <cell r="R757">
            <v>11.421052605852152</v>
          </cell>
        </row>
        <row r="758">
          <cell r="A758">
            <v>43462</v>
          </cell>
          <cell r="B758">
            <v>45.78</v>
          </cell>
          <cell r="C758">
            <v>49.106837589210535</v>
          </cell>
          <cell r="D758">
            <v>48.06002766416907</v>
          </cell>
          <cell r="E758">
            <v>47.769000000000005</v>
          </cell>
          <cell r="F758">
            <v>43462</v>
          </cell>
          <cell r="G758">
            <v>9.071244367980837</v>
          </cell>
          <cell r="H758">
            <v>8.6097925910638704</v>
          </cell>
          <cell r="I758">
            <v>4790.1839034355307</v>
          </cell>
          <cell r="J758">
            <v>47.769000000000005</v>
          </cell>
          <cell r="M758">
            <v>52.045170842824589</v>
          </cell>
          <cell r="N758">
            <v>59.261140998505446</v>
          </cell>
          <cell r="O758">
            <v>58.92068575483809</v>
          </cell>
          <cell r="P758">
            <v>43418.036446469247</v>
          </cell>
          <cell r="Q758">
            <v>11.294721960518325</v>
          </cell>
          <cell r="R758">
            <v>11.421052605852152</v>
          </cell>
        </row>
        <row r="759">
          <cell r="A759">
            <v>43465</v>
          </cell>
          <cell r="B759">
            <v>46.08</v>
          </cell>
          <cell r="C759">
            <v>49.490011858004891</v>
          </cell>
          <cell r="D759">
            <v>48.518659612407404</v>
          </cell>
          <cell r="E759">
            <v>48.237999999999985</v>
          </cell>
          <cell r="F759">
            <v>43465</v>
          </cell>
          <cell r="G759">
            <v>9.1518552913421036</v>
          </cell>
          <cell r="H759">
            <v>8.6291404395831197</v>
          </cell>
          <cell r="I759">
            <v>4748.3102345181351</v>
          </cell>
          <cell r="J759">
            <v>48.237999999999985</v>
          </cell>
          <cell r="M759">
            <v>52.045170842824589</v>
          </cell>
          <cell r="N759">
            <v>59.261140998505446</v>
          </cell>
          <cell r="O759">
            <v>58.92068575483809</v>
          </cell>
          <cell r="P759">
            <v>43418.036446469247</v>
          </cell>
          <cell r="Q759">
            <v>11.294721960518325</v>
          </cell>
          <cell r="R759">
            <v>11.421052605852152</v>
          </cell>
        </row>
        <row r="760">
          <cell r="A760">
            <v>43467</v>
          </cell>
          <cell r="B760">
            <v>46.94</v>
          </cell>
          <cell r="C760">
            <v>50.428349685999159</v>
          </cell>
          <cell r="D760">
            <v>49.556322966402377</v>
          </cell>
          <cell r="E760">
            <v>49.210999999999999</v>
          </cell>
          <cell r="F760">
            <v>43467</v>
          </cell>
          <cell r="G760">
            <v>9.3387761351323793</v>
          </cell>
          <cell r="H760">
            <v>8.8161696419358204</v>
          </cell>
          <cell r="I760">
            <v>4653.4642864365915</v>
          </cell>
          <cell r="J760">
            <v>49.210999999999999</v>
          </cell>
          <cell r="K760">
            <v>0</v>
          </cell>
          <cell r="L760">
            <v>0</v>
          </cell>
          <cell r="M760">
            <v>52.045170842824589</v>
          </cell>
          <cell r="N760">
            <v>59.261140998505446</v>
          </cell>
          <cell r="O760">
            <v>58.92068575483809</v>
          </cell>
          <cell r="P760">
            <v>43418.036446469247</v>
          </cell>
          <cell r="Q760">
            <v>11.294721960518325</v>
          </cell>
          <cell r="R760">
            <v>11.421052605852152</v>
          </cell>
        </row>
        <row r="761">
          <cell r="A761">
            <v>43468</v>
          </cell>
          <cell r="B761">
            <v>46.57</v>
          </cell>
          <cell r="C761">
            <v>49.4746516394015</v>
          </cell>
          <cell r="D761">
            <v>49.380237978291639</v>
          </cell>
          <cell r="E761">
            <v>48.711999999999996</v>
          </cell>
          <cell r="F761">
            <v>43468</v>
          </cell>
          <cell r="G761">
            <v>9.2655992109697198</v>
          </cell>
          <cell r="H761">
            <v>8.8115680072300009</v>
          </cell>
          <cell r="I761">
            <v>4690.3317757730556</v>
          </cell>
          <cell r="J761">
            <v>48.711999999999996</v>
          </cell>
          <cell r="K761">
            <v>0</v>
          </cell>
          <cell r="L761">
            <v>0</v>
          </cell>
          <cell r="M761">
            <v>52.045170842824589</v>
          </cell>
          <cell r="N761">
            <v>59.261140998505446</v>
          </cell>
          <cell r="O761">
            <v>58.92068575483809</v>
          </cell>
          <cell r="P761">
            <v>43418.036446469247</v>
          </cell>
          <cell r="Q761">
            <v>11.294721960518325</v>
          </cell>
          <cell r="R761">
            <v>11.421052605852152</v>
          </cell>
        </row>
        <row r="762">
          <cell r="A762">
            <v>43469</v>
          </cell>
          <cell r="B762">
            <v>47.95</v>
          </cell>
          <cell r="C762">
            <v>51.548917075944317</v>
          </cell>
          <cell r="D762">
            <v>50.821537953221359</v>
          </cell>
          <cell r="E762">
            <v>50.293999999999997</v>
          </cell>
          <cell r="F762">
            <v>43469</v>
          </cell>
          <cell r="G762">
            <v>9.5690142448565112</v>
          </cell>
          <cell r="H762">
            <v>9.1343360661029003</v>
          </cell>
          <cell r="I762">
            <v>4541.6831738039518</v>
          </cell>
          <cell r="J762">
            <v>50.293999999999997</v>
          </cell>
          <cell r="K762">
            <v>0</v>
          </cell>
          <cell r="L762">
            <v>0</v>
          </cell>
          <cell r="M762">
            <v>52.045170842824589</v>
          </cell>
          <cell r="N762">
            <v>59.261140998505446</v>
          </cell>
          <cell r="O762">
            <v>58.92068575483809</v>
          </cell>
          <cell r="P762">
            <v>43418.036446469247</v>
          </cell>
          <cell r="Q762">
            <v>11.294721960518325</v>
          </cell>
          <cell r="R762">
            <v>11.421052605852152</v>
          </cell>
        </row>
        <row r="763">
          <cell r="A763">
            <v>43472</v>
          </cell>
          <cell r="B763">
            <v>47.64</v>
          </cell>
          <cell r="C763">
            <v>51.678908855568238</v>
          </cell>
          <cell r="D763">
            <v>51.186404317038338</v>
          </cell>
          <cell r="E763">
            <v>50.481000000000002</v>
          </cell>
          <cell r="F763">
            <v>43472</v>
          </cell>
          <cell r="G763">
            <v>9.613916280734518</v>
          </cell>
          <cell r="H763">
            <v>9.2892647343618897</v>
          </cell>
          <cell r="I763">
            <v>4520.7785063423362</v>
          </cell>
          <cell r="J763">
            <v>50.481000000000002</v>
          </cell>
          <cell r="K763">
            <v>0</v>
          </cell>
          <cell r="L763">
            <v>0</v>
          </cell>
          <cell r="M763">
            <v>52.045170842824589</v>
          </cell>
          <cell r="N763">
            <v>59.261140998505446</v>
          </cell>
          <cell r="O763">
            <v>58.92068575483809</v>
          </cell>
          <cell r="P763">
            <v>43418.036446469247</v>
          </cell>
          <cell r="Q763">
            <v>11.294721960518325</v>
          </cell>
          <cell r="R763">
            <v>11.421052605852152</v>
          </cell>
        </row>
        <row r="764">
          <cell r="A764">
            <v>43473</v>
          </cell>
          <cell r="B764">
            <v>47.54</v>
          </cell>
          <cell r="C764">
            <v>51.567957132242817</v>
          </cell>
          <cell r="D764">
            <v>51.388356358954702</v>
          </cell>
          <cell r="E764">
            <v>50.540000000000006</v>
          </cell>
          <cell r="F764">
            <v>43473</v>
          </cell>
          <cell r="G764">
            <v>9.652265912614455</v>
          </cell>
          <cell r="H764">
            <v>9.4218581926102605</v>
          </cell>
          <cell r="I764">
            <v>4502.9165304372254</v>
          </cell>
          <cell r="J764">
            <v>50.540000000000006</v>
          </cell>
          <cell r="K764">
            <v>0</v>
          </cell>
          <cell r="L764">
            <v>0</v>
          </cell>
          <cell r="M764">
            <v>52.045170842824589</v>
          </cell>
          <cell r="N764">
            <v>59.261140998505446</v>
          </cell>
          <cell r="O764">
            <v>58.92068575483809</v>
          </cell>
          <cell r="P764">
            <v>43418.036446469247</v>
          </cell>
          <cell r="Q764">
            <v>11.294721960518325</v>
          </cell>
          <cell r="R764">
            <v>11.421052605852152</v>
          </cell>
        </row>
        <row r="765">
          <cell r="A765">
            <v>43474</v>
          </cell>
          <cell r="B765">
            <v>47.8</v>
          </cell>
          <cell r="C765">
            <v>51.957116511460228</v>
          </cell>
          <cell r="D765">
            <v>51.75254741533552</v>
          </cell>
          <cell r="E765">
            <v>50.796999999999997</v>
          </cell>
          <cell r="F765">
            <v>43474</v>
          </cell>
          <cell r="G765">
            <v>9.7357404585230007</v>
          </cell>
          <cell r="H765">
            <v>9.5177048734533702</v>
          </cell>
          <cell r="I765">
            <v>4464.4025223054678</v>
          </cell>
          <cell r="J765">
            <v>50.796999999999997</v>
          </cell>
          <cell r="K765">
            <v>0</v>
          </cell>
          <cell r="L765">
            <v>0</v>
          </cell>
          <cell r="M765">
            <v>52.045170842824589</v>
          </cell>
          <cell r="N765">
            <v>59.261140998505446</v>
          </cell>
          <cell r="O765">
            <v>58.92068575483809</v>
          </cell>
          <cell r="P765">
            <v>43418.036446469247</v>
          </cell>
          <cell r="Q765">
            <v>11.294721960518325</v>
          </cell>
          <cell r="R765">
            <v>11.421052605852152</v>
          </cell>
        </row>
        <row r="766">
          <cell r="A766">
            <v>43475</v>
          </cell>
          <cell r="B766">
            <v>47.75</v>
          </cell>
          <cell r="C766">
            <v>51.950980199851571</v>
          </cell>
          <cell r="D766">
            <v>51.546252663823694</v>
          </cell>
          <cell r="E766">
            <v>50.611000000000004</v>
          </cell>
          <cell r="F766">
            <v>43475</v>
          </cell>
          <cell r="G766">
            <v>9.7328106431533534</v>
          </cell>
          <cell r="H766">
            <v>9.5407345911623391</v>
          </cell>
          <cell r="I766">
            <v>4465.8494635291136</v>
          </cell>
          <cell r="J766">
            <v>50.611000000000004</v>
          </cell>
          <cell r="K766">
            <v>0</v>
          </cell>
          <cell r="L766">
            <v>0</v>
          </cell>
          <cell r="M766">
            <v>52.045170842824589</v>
          </cell>
          <cell r="N766">
            <v>59.261140998505446</v>
          </cell>
          <cell r="O766">
            <v>58.92068575483809</v>
          </cell>
          <cell r="P766">
            <v>43418.036446469247</v>
          </cell>
          <cell r="Q766">
            <v>11.294721960518325</v>
          </cell>
          <cell r="R766">
            <v>11.421052605852152</v>
          </cell>
        </row>
        <row r="767">
          <cell r="A767">
            <v>43476</v>
          </cell>
          <cell r="B767">
            <v>47.87</v>
          </cell>
          <cell r="C767">
            <v>52.133675100961035</v>
          </cell>
          <cell r="D767">
            <v>51.749464474920764</v>
          </cell>
          <cell r="E767">
            <v>50.73</v>
          </cell>
          <cell r="F767">
            <v>43476</v>
          </cell>
          <cell r="G767">
            <v>9.7760519796790089</v>
          </cell>
          <cell r="H767">
            <v>9.5835251551325005</v>
          </cell>
          <cell r="I767">
            <v>4446.1940298978961</v>
          </cell>
          <cell r="J767">
            <v>50.73</v>
          </cell>
          <cell r="K767">
            <v>0</v>
          </cell>
          <cell r="L767">
            <v>0</v>
          </cell>
          <cell r="M767">
            <v>52.045170842824589</v>
          </cell>
          <cell r="N767">
            <v>59.261140998505446</v>
          </cell>
          <cell r="O767">
            <v>58.92068575483809</v>
          </cell>
          <cell r="P767">
            <v>43418.036446469247</v>
          </cell>
          <cell r="Q767">
            <v>11.294721960518325</v>
          </cell>
          <cell r="R767">
            <v>11.421052605852152</v>
          </cell>
        </row>
        <row r="768">
          <cell r="A768">
            <v>43479</v>
          </cell>
          <cell r="B768">
            <v>48.42</v>
          </cell>
          <cell r="C768">
            <v>53.170174829382248</v>
          </cell>
          <cell r="D768">
            <v>52.279052883716375</v>
          </cell>
          <cell r="E768">
            <v>51.343999999999994</v>
          </cell>
          <cell r="F768">
            <v>43479</v>
          </cell>
          <cell r="G768">
            <v>9.8713395518978064</v>
          </cell>
          <cell r="H768">
            <v>9.7002392639230202</v>
          </cell>
          <cell r="I768">
            <v>4403.5693871042031</v>
          </cell>
          <cell r="J768">
            <v>51.343999999999994</v>
          </cell>
          <cell r="K768">
            <v>0</v>
          </cell>
          <cell r="L768">
            <v>0</v>
          </cell>
          <cell r="M768">
            <v>52.045170842824589</v>
          </cell>
          <cell r="N768">
            <v>59.261140998505446</v>
          </cell>
          <cell r="O768">
            <v>58.92068575483809</v>
          </cell>
          <cell r="P768">
            <v>43418.036446469247</v>
          </cell>
          <cell r="Q768">
            <v>11.294721960518325</v>
          </cell>
          <cell r="R768">
            <v>11.421052605852152</v>
          </cell>
        </row>
        <row r="769">
          <cell r="A769">
            <v>43480</v>
          </cell>
          <cell r="B769">
            <v>47.67</v>
          </cell>
          <cell r="C769">
            <v>54.099295657232062</v>
          </cell>
          <cell r="D769">
            <v>52.486425859615409</v>
          </cell>
          <cell r="E769">
            <v>51.791000000000011</v>
          </cell>
          <cell r="F769">
            <v>43480</v>
          </cell>
          <cell r="G769">
            <v>9.8734898360992425</v>
          </cell>
          <cell r="H769">
            <v>9.7975010212484506</v>
          </cell>
          <cell r="I769">
            <v>4402.7114254201542</v>
          </cell>
          <cell r="J769">
            <v>51.791000000000011</v>
          </cell>
          <cell r="K769">
            <v>0</v>
          </cell>
          <cell r="L769">
            <v>0</v>
          </cell>
          <cell r="M769">
            <v>52.045170842824589</v>
          </cell>
          <cell r="N769">
            <v>59.261140998505446</v>
          </cell>
          <cell r="O769">
            <v>58.92068575483809</v>
          </cell>
          <cell r="P769">
            <v>43418.036446469247</v>
          </cell>
          <cell r="Q769">
            <v>11.294721960518325</v>
          </cell>
          <cell r="R769">
            <v>11.421052605852152</v>
          </cell>
        </row>
        <row r="770">
          <cell r="A770">
            <v>43481</v>
          </cell>
          <cell r="B770">
            <v>48.94</v>
          </cell>
          <cell r="C770">
            <v>55.776146272530653</v>
          </cell>
          <cell r="D770">
            <v>53.632317700246709</v>
          </cell>
          <cell r="E770">
            <v>52.677</v>
          </cell>
          <cell r="F770">
            <v>43481</v>
          </cell>
          <cell r="G770">
            <v>10.064840925019981</v>
          </cell>
          <cell r="H770">
            <v>9.9855404187442893</v>
          </cell>
          <cell r="I770">
            <v>4319.0881488262248</v>
          </cell>
          <cell r="J770">
            <v>52.677</v>
          </cell>
          <cell r="K770">
            <v>0</v>
          </cell>
          <cell r="L770">
            <v>0</v>
          </cell>
          <cell r="M770">
            <v>52.045170842824589</v>
          </cell>
          <cell r="N770">
            <v>59.261140998505446</v>
          </cell>
          <cell r="O770">
            <v>58.92068575483809</v>
          </cell>
          <cell r="P770">
            <v>43418.036446469247</v>
          </cell>
          <cell r="Q770">
            <v>11.294721960518325</v>
          </cell>
          <cell r="R770">
            <v>11.421052605852152</v>
          </cell>
        </row>
        <row r="771">
          <cell r="A771">
            <v>43482</v>
          </cell>
          <cell r="B771">
            <v>49.23</v>
          </cell>
          <cell r="C771">
            <v>56.301610233813847</v>
          </cell>
          <cell r="D771">
            <v>53.964637804910147</v>
          </cell>
          <cell r="E771">
            <v>53.069000000000003</v>
          </cell>
          <cell r="F771">
            <v>43482</v>
          </cell>
          <cell r="G771">
            <v>10.082525824736372</v>
          </cell>
          <cell r="H771">
            <v>10.1217068789999</v>
          </cell>
          <cell r="I771">
            <v>4311.6098316873813</v>
          </cell>
          <cell r="J771">
            <v>53.069000000000003</v>
          </cell>
          <cell r="K771">
            <v>0</v>
          </cell>
          <cell r="L771">
            <v>0</v>
          </cell>
          <cell r="M771">
            <v>52.045170842824589</v>
          </cell>
          <cell r="N771">
            <v>59.261140998505446</v>
          </cell>
          <cell r="O771">
            <v>58.92068575483809</v>
          </cell>
          <cell r="P771">
            <v>43418.036446469247</v>
          </cell>
          <cell r="Q771">
            <v>11.294721960518325</v>
          </cell>
          <cell r="R771">
            <v>11.421052605852152</v>
          </cell>
        </row>
        <row r="772">
          <cell r="A772">
            <v>43483</v>
          </cell>
          <cell r="B772">
            <v>50.01</v>
          </cell>
          <cell r="C772">
            <v>57.006453533436783</v>
          </cell>
          <cell r="D772">
            <v>55.215307269273779</v>
          </cell>
          <cell r="E772">
            <v>54.204000000000008</v>
          </cell>
          <cell r="F772">
            <v>43483</v>
          </cell>
          <cell r="G772">
            <v>10.248256127758134</v>
          </cell>
          <cell r="H772">
            <v>10.044785668586099</v>
          </cell>
          <cell r="I772">
            <v>4241.9657746573275</v>
          </cell>
          <cell r="J772">
            <v>54.204000000000008</v>
          </cell>
          <cell r="K772">
            <v>0</v>
          </cell>
          <cell r="L772">
            <v>0</v>
          </cell>
          <cell r="M772">
            <v>52.045170842824589</v>
          </cell>
          <cell r="N772">
            <v>59.261140998505446</v>
          </cell>
          <cell r="O772">
            <v>58.92068575483809</v>
          </cell>
          <cell r="P772">
            <v>43418.036446469247</v>
          </cell>
          <cell r="Q772">
            <v>11.294721960518325</v>
          </cell>
          <cell r="R772">
            <v>11.421052605852152</v>
          </cell>
        </row>
        <row r="773">
          <cell r="A773">
            <v>43487</v>
          </cell>
          <cell r="B773">
            <v>49.86</v>
          </cell>
          <cell r="C773">
            <v>56.205394514469546</v>
          </cell>
          <cell r="D773">
            <v>55.213952044879747</v>
          </cell>
          <cell r="E773">
            <v>53.814999999999998</v>
          </cell>
          <cell r="F773">
            <v>43487</v>
          </cell>
          <cell r="G773">
            <v>10.153610688809497</v>
          </cell>
          <cell r="H773">
            <v>9.8670261580622896</v>
          </cell>
          <cell r="I773">
            <v>4281.9099256216232</v>
          </cell>
          <cell r="J773">
            <v>53.814999999999998</v>
          </cell>
          <cell r="K773">
            <v>0</v>
          </cell>
          <cell r="L773">
            <v>0</v>
          </cell>
          <cell r="M773">
            <v>52.045170842824589</v>
          </cell>
          <cell r="N773">
            <v>59.261140998505446</v>
          </cell>
          <cell r="O773">
            <v>58.92068575483809</v>
          </cell>
          <cell r="P773">
            <v>43418.036446469247</v>
          </cell>
          <cell r="Q773">
            <v>11.294721960518325</v>
          </cell>
          <cell r="R773">
            <v>11.421052605852152</v>
          </cell>
        </row>
        <row r="774">
          <cell r="A774">
            <v>43488</v>
          </cell>
          <cell r="B774">
            <v>50.12</v>
          </cell>
          <cell r="C774">
            <v>56.115862938613745</v>
          </cell>
          <cell r="D774">
            <v>55.227743534212642</v>
          </cell>
          <cell r="E774">
            <v>53.845000000000006</v>
          </cell>
          <cell r="F774">
            <v>43488</v>
          </cell>
          <cell r="G774">
            <v>10.153687639165755</v>
          </cell>
          <cell r="H774">
            <v>9.72778653299663</v>
          </cell>
          <cell r="I774">
            <v>4281.9759537071059</v>
          </cell>
          <cell r="J774">
            <v>53.845000000000006</v>
          </cell>
          <cell r="K774">
            <v>0</v>
          </cell>
          <cell r="L774">
            <v>0</v>
          </cell>
          <cell r="M774">
            <v>52.045170842824589</v>
          </cell>
          <cell r="N774">
            <v>59.261140998505446</v>
          </cell>
          <cell r="O774">
            <v>58.92068575483809</v>
          </cell>
          <cell r="P774">
            <v>43418.036446469247</v>
          </cell>
          <cell r="Q774">
            <v>11.294721960518325</v>
          </cell>
          <cell r="R774">
            <v>11.421052605852152</v>
          </cell>
        </row>
        <row r="775">
          <cell r="A775">
            <v>43489</v>
          </cell>
          <cell r="B775">
            <v>49.98</v>
          </cell>
          <cell r="C775">
            <v>56.394454881441362</v>
          </cell>
          <cell r="D775">
            <v>55.400586909750338</v>
          </cell>
          <cell r="E775">
            <v>53.974000000000004</v>
          </cell>
          <cell r="F775">
            <v>43489</v>
          </cell>
          <cell r="G775">
            <v>10.180467878796328</v>
          </cell>
          <cell r="H775">
            <v>9.8163935671293192</v>
          </cell>
          <cell r="I775">
            <v>4270.8075944798184</v>
          </cell>
          <cell r="J775">
            <v>53.974000000000004</v>
          </cell>
          <cell r="K775">
            <v>0</v>
          </cell>
          <cell r="L775">
            <v>0</v>
          </cell>
          <cell r="M775">
            <v>52.045170842824589</v>
          </cell>
          <cell r="N775">
            <v>59.261140998505446</v>
          </cell>
          <cell r="O775">
            <v>58.92068575483809</v>
          </cell>
          <cell r="P775">
            <v>43418.036446469247</v>
          </cell>
          <cell r="Q775">
            <v>11.294721960518325</v>
          </cell>
          <cell r="R775">
            <v>11.421052605852152</v>
          </cell>
        </row>
        <row r="776">
          <cell r="A776">
            <v>43490</v>
          </cell>
          <cell r="B776">
            <v>50.13</v>
          </cell>
          <cell r="C776">
            <v>57.215946998828898</v>
          </cell>
          <cell r="D776">
            <v>55.734349847402441</v>
          </cell>
          <cell r="E776">
            <v>54.478999999999999</v>
          </cell>
          <cell r="F776">
            <v>43490</v>
          </cell>
          <cell r="G776">
            <v>10.260926753597387</v>
          </cell>
          <cell r="H776">
            <v>9.9050006012620209</v>
          </cell>
          <cell r="I776">
            <v>4237.4085808577483</v>
          </cell>
          <cell r="J776">
            <v>54.478999999999999</v>
          </cell>
          <cell r="K776">
            <v>0</v>
          </cell>
          <cell r="L776">
            <v>0</v>
          </cell>
          <cell r="M776">
            <v>52.045170842824589</v>
          </cell>
          <cell r="N776">
            <v>59.261140998505446</v>
          </cell>
          <cell r="O776">
            <v>58.92068575483809</v>
          </cell>
          <cell r="P776">
            <v>43418.036446469247</v>
          </cell>
          <cell r="Q776">
            <v>11.294721960518325</v>
          </cell>
          <cell r="R776">
            <v>11.421052605852152</v>
          </cell>
        </row>
        <row r="777">
          <cell r="A777">
            <v>43493</v>
          </cell>
          <cell r="B777">
            <v>49.82</v>
          </cell>
          <cell r="C777">
            <v>57.296661080204686</v>
          </cell>
          <cell r="D777">
            <v>55.679937146295615</v>
          </cell>
          <cell r="E777">
            <v>54.471999999999994</v>
          </cell>
          <cell r="F777">
            <v>43493</v>
          </cell>
          <cell r="G777">
            <v>10.251309659681507</v>
          </cell>
          <cell r="H777">
            <v>9.9090616093377708</v>
          </cell>
          <cell r="I777">
            <v>4241.6774181896353</v>
          </cell>
          <cell r="J777">
            <v>54.471999999999994</v>
          </cell>
          <cell r="K777">
            <v>0</v>
          </cell>
          <cell r="L777">
            <v>0</v>
          </cell>
          <cell r="M777">
            <v>52.045170842824589</v>
          </cell>
          <cell r="N777">
            <v>59.261140998505446</v>
          </cell>
          <cell r="O777">
            <v>58.92068575483809</v>
          </cell>
          <cell r="P777">
            <v>43418.036446469247</v>
          </cell>
          <cell r="Q777">
            <v>11.294721960518325</v>
          </cell>
          <cell r="R777">
            <v>11.421052605852152</v>
          </cell>
        </row>
        <row r="778">
          <cell r="A778">
            <v>43494</v>
          </cell>
          <cell r="B778">
            <v>49.85</v>
          </cell>
          <cell r="C778">
            <v>57.013144613219183</v>
          </cell>
          <cell r="D778">
            <v>55.379342542227896</v>
          </cell>
          <cell r="E778">
            <v>54.255999999999993</v>
          </cell>
          <cell r="F778">
            <v>43494</v>
          </cell>
          <cell r="G778">
            <v>10.202475220521421</v>
          </cell>
          <cell r="H778">
            <v>9.8142682903708902</v>
          </cell>
          <cell r="I778">
            <v>4262.0831303089544</v>
          </cell>
          <cell r="J778">
            <v>54.255999999999993</v>
          </cell>
          <cell r="K778">
            <v>0</v>
          </cell>
          <cell r="L778">
            <v>0</v>
          </cell>
          <cell r="M778">
            <v>52.045170842824589</v>
          </cell>
          <cell r="N778">
            <v>59.261140998505446</v>
          </cell>
          <cell r="O778">
            <v>58.92068575483809</v>
          </cell>
          <cell r="P778">
            <v>43418.036446469247</v>
          </cell>
          <cell r="Q778">
            <v>11.294721960518325</v>
          </cell>
          <cell r="R778">
            <v>11.421052605852152</v>
          </cell>
        </row>
        <row r="779">
          <cell r="A779">
            <v>43495</v>
          </cell>
          <cell r="B779">
            <v>50.09</v>
          </cell>
          <cell r="C779">
            <v>57.113807976702063</v>
          </cell>
          <cell r="D779">
            <v>54.970750744849965</v>
          </cell>
          <cell r="E779">
            <v>54.111000000000004</v>
          </cell>
          <cell r="F779">
            <v>43495</v>
          </cell>
          <cell r="G779">
            <v>10.162335414593855</v>
          </cell>
          <cell r="H779">
            <v>9.7510727443929692</v>
          </cell>
          <cell r="I779">
            <v>4279.0201159999115</v>
          </cell>
          <cell r="J779">
            <v>54.111000000000004</v>
          </cell>
          <cell r="K779">
            <v>0</v>
          </cell>
          <cell r="L779">
            <v>0</v>
          </cell>
          <cell r="M779">
            <v>52.045170842824589</v>
          </cell>
          <cell r="N779">
            <v>59.261140998505446</v>
          </cell>
          <cell r="O779">
            <v>58.92068575483809</v>
          </cell>
          <cell r="P779">
            <v>43418.036446469247</v>
          </cell>
          <cell r="Q779">
            <v>11.294721960518325</v>
          </cell>
          <cell r="R779">
            <v>11.421052605852152</v>
          </cell>
        </row>
        <row r="780">
          <cell r="A780">
            <v>43496</v>
          </cell>
          <cell r="B780">
            <v>48.91</v>
          </cell>
          <cell r="C780">
            <v>56.5959030746492</v>
          </cell>
          <cell r="D780">
            <v>54.471988304934229</v>
          </cell>
          <cell r="E780">
            <v>53.693999999999996</v>
          </cell>
          <cell r="F780">
            <v>43496</v>
          </cell>
          <cell r="G780">
            <v>10.058218420300358</v>
          </cell>
          <cell r="H780">
            <v>9.5867643248503907</v>
          </cell>
          <cell r="I780">
            <v>4323.4238872574733</v>
          </cell>
          <cell r="J780">
            <v>53.693999999999996</v>
          </cell>
          <cell r="K780">
            <v>0</v>
          </cell>
          <cell r="L780">
            <v>0</v>
          </cell>
          <cell r="M780">
            <v>52.045170842824589</v>
          </cell>
          <cell r="N780">
            <v>59.261140998505446</v>
          </cell>
          <cell r="O780">
            <v>58.92068575483809</v>
          </cell>
          <cell r="P780">
            <v>43418.036446469247</v>
          </cell>
          <cell r="Q780">
            <v>11.294721960518325</v>
          </cell>
          <cell r="R780">
            <v>11.421052605852152</v>
          </cell>
        </row>
        <row r="781">
          <cell r="A781">
            <v>43497</v>
          </cell>
          <cell r="B781">
            <v>48.91</v>
          </cell>
          <cell r="C781">
            <v>56.391399901995428</v>
          </cell>
          <cell r="D781">
            <v>54.678820372206111</v>
          </cell>
          <cell r="E781">
            <v>53.712000000000003</v>
          </cell>
          <cell r="F781">
            <v>43497</v>
          </cell>
          <cell r="G781">
            <v>10.074052477470353</v>
          </cell>
          <cell r="H781">
            <v>9.68757109274285</v>
          </cell>
          <cell r="I781">
            <v>4316.7261680219399</v>
          </cell>
          <cell r="J781">
            <v>53.712000000000003</v>
          </cell>
          <cell r="K781">
            <v>0</v>
          </cell>
          <cell r="L781">
            <v>0</v>
          </cell>
          <cell r="M781">
            <v>52.045170842824589</v>
          </cell>
          <cell r="N781">
            <v>59.261140998505446</v>
          </cell>
          <cell r="O781">
            <v>58.92068575483809</v>
          </cell>
          <cell r="P781">
            <v>43418.036446469247</v>
          </cell>
          <cell r="Q781">
            <v>11.294721960518325</v>
          </cell>
          <cell r="R781">
            <v>11.421052605852152</v>
          </cell>
        </row>
        <row r="782">
          <cell r="A782">
            <v>43500</v>
          </cell>
          <cell r="B782">
            <v>49.06</v>
          </cell>
          <cell r="C782">
            <v>56.909901586010477</v>
          </cell>
          <cell r="D782">
            <v>55.005281984191051</v>
          </cell>
          <cell r="E782">
            <v>54.112000000000002</v>
          </cell>
          <cell r="F782">
            <v>43500</v>
          </cell>
          <cell r="G782">
            <v>10.141305653945574</v>
          </cell>
          <cell r="H782">
            <v>9.7760420616263506</v>
          </cell>
          <cell r="I782">
            <v>4288.3885150849292</v>
          </cell>
          <cell r="J782">
            <v>54.112000000000002</v>
          </cell>
          <cell r="K782">
            <v>0</v>
          </cell>
          <cell r="L782">
            <v>0</v>
          </cell>
          <cell r="M782">
            <v>52.045170842824589</v>
          </cell>
          <cell r="N782">
            <v>59.261140998505446</v>
          </cell>
          <cell r="O782">
            <v>58.92068575483809</v>
          </cell>
          <cell r="P782">
            <v>43418.036446469247</v>
          </cell>
          <cell r="Q782">
            <v>11.294721960518325</v>
          </cell>
          <cell r="R782">
            <v>11.421052605852152</v>
          </cell>
        </row>
        <row r="783">
          <cell r="A783">
            <v>43501</v>
          </cell>
          <cell r="B783">
            <v>49.27</v>
          </cell>
          <cell r="C783">
            <v>56.686458530062694</v>
          </cell>
          <cell r="D783">
            <v>54.598565995298195</v>
          </cell>
          <cell r="E783">
            <v>53.746999999999993</v>
          </cell>
          <cell r="F783">
            <v>43501</v>
          </cell>
          <cell r="G783">
            <v>10.08581660771015</v>
          </cell>
          <cell r="H783">
            <v>9.7381259321048503</v>
          </cell>
          <cell r="I783">
            <v>4312.0865543148439</v>
          </cell>
          <cell r="J783">
            <v>53.746999999999993</v>
          </cell>
          <cell r="K783">
            <v>0</v>
          </cell>
          <cell r="L783">
            <v>0</v>
          </cell>
          <cell r="M783">
            <v>52.045170842824589</v>
          </cell>
          <cell r="N783">
            <v>59.261140998505446</v>
          </cell>
          <cell r="O783">
            <v>58.92068575483809</v>
          </cell>
          <cell r="P783">
            <v>43418.036446469247</v>
          </cell>
          <cell r="Q783">
            <v>11.294721960518325</v>
          </cell>
          <cell r="R783">
            <v>11.421052605852152</v>
          </cell>
        </row>
        <row r="784">
          <cell r="A784">
            <v>43502</v>
          </cell>
          <cell r="B784">
            <v>49.22</v>
          </cell>
          <cell r="C784">
            <v>56.664492056125212</v>
          </cell>
          <cell r="D784">
            <v>54.475768281031549</v>
          </cell>
          <cell r="E784">
            <v>53.63000000000001</v>
          </cell>
          <cell r="F784">
            <v>43502</v>
          </cell>
          <cell r="G784">
            <v>10.068938123562742</v>
          </cell>
          <cell r="H784">
            <v>9.7381259321048503</v>
          </cell>
          <cell r="I784">
            <v>4319.4158637343453</v>
          </cell>
          <cell r="J784">
            <v>53.63000000000001</v>
          </cell>
          <cell r="K784">
            <v>0</v>
          </cell>
          <cell r="L784">
            <v>0</v>
          </cell>
          <cell r="M784">
            <v>52.045170842824589</v>
          </cell>
          <cell r="N784">
            <v>59.261140998505446</v>
          </cell>
          <cell r="O784">
            <v>58.92068575483809</v>
          </cell>
          <cell r="P784">
            <v>43418.036446469247</v>
          </cell>
          <cell r="Q784">
            <v>11.294721960518325</v>
          </cell>
          <cell r="R784">
            <v>11.421052605852152</v>
          </cell>
        </row>
        <row r="785">
          <cell r="A785">
            <v>43503</v>
          </cell>
          <cell r="B785">
            <v>48.08</v>
          </cell>
          <cell r="C785">
            <v>55.7780931266838</v>
          </cell>
          <cell r="D785">
            <v>55.865721267948146</v>
          </cell>
          <cell r="E785">
            <v>54.176000000000002</v>
          </cell>
          <cell r="F785">
            <v>43503</v>
          </cell>
          <cell r="G785">
            <v>10.168617614681837</v>
          </cell>
          <cell r="H785">
            <v>9.8013194813073508</v>
          </cell>
          <cell r="I785">
            <v>4277.1626420083603</v>
          </cell>
          <cell r="J785">
            <v>54.176000000000002</v>
          </cell>
          <cell r="K785">
            <v>0</v>
          </cell>
          <cell r="L785">
            <v>0</v>
          </cell>
          <cell r="M785">
            <v>52.045170842824589</v>
          </cell>
          <cell r="N785">
            <v>59.261140998505446</v>
          </cell>
          <cell r="O785">
            <v>58.92068575483809</v>
          </cell>
          <cell r="P785">
            <v>43418.036446469247</v>
          </cell>
          <cell r="Q785">
            <v>11.294721960518325</v>
          </cell>
          <cell r="R785">
            <v>11.421052605852152</v>
          </cell>
        </row>
        <row r="786">
          <cell r="A786">
            <v>43504</v>
          </cell>
          <cell r="B786">
            <v>47.65</v>
          </cell>
          <cell r="C786">
            <v>55.402029425902938</v>
          </cell>
          <cell r="D786">
            <v>55.446382137820365</v>
          </cell>
          <cell r="E786">
            <v>53.693000000000005</v>
          </cell>
          <cell r="F786">
            <v>43504</v>
          </cell>
          <cell r="G786">
            <v>10.105123203791347</v>
          </cell>
          <cell r="H786">
            <v>9.7570839968655996</v>
          </cell>
          <cell r="I786">
            <v>4304.1429579480746</v>
          </cell>
          <cell r="J786">
            <v>53.693000000000005</v>
          </cell>
          <cell r="K786">
            <v>0</v>
          </cell>
          <cell r="L786">
            <v>0</v>
          </cell>
          <cell r="M786">
            <v>52.045170842824589</v>
          </cell>
          <cell r="N786">
            <v>59.261140998505446</v>
          </cell>
          <cell r="O786">
            <v>58.92068575483809</v>
          </cell>
          <cell r="P786">
            <v>43418.036446469247</v>
          </cell>
          <cell r="Q786">
            <v>11.294721960518325</v>
          </cell>
          <cell r="R786">
            <v>11.421052605852152</v>
          </cell>
        </row>
        <row r="787">
          <cell r="A787">
            <v>43507</v>
          </cell>
          <cell r="B787">
            <v>47.65</v>
          </cell>
          <cell r="C787">
            <v>55.28475271564799</v>
          </cell>
          <cell r="D787">
            <v>55.605331376608632</v>
          </cell>
          <cell r="E787">
            <v>53.734999999999999</v>
          </cell>
          <cell r="F787">
            <v>43507</v>
          </cell>
          <cell r="G787">
            <v>10.122683877584706</v>
          </cell>
          <cell r="H787">
            <v>9.7065291575035992</v>
          </cell>
          <cell r="I787">
            <v>4296.970827315894</v>
          </cell>
          <cell r="J787">
            <v>53.734999999999999</v>
          </cell>
          <cell r="K787">
            <v>0</v>
          </cell>
          <cell r="L787">
            <v>0</v>
          </cell>
          <cell r="M787">
            <v>52.045170842824589</v>
          </cell>
          <cell r="N787">
            <v>59.261140998505446</v>
          </cell>
          <cell r="O787">
            <v>58.92068575483809</v>
          </cell>
          <cell r="P787">
            <v>43418.036446469247</v>
          </cell>
          <cell r="Q787">
            <v>11.294721960518325</v>
          </cell>
          <cell r="R787">
            <v>11.421052605852152</v>
          </cell>
        </row>
        <row r="788">
          <cell r="A788">
            <v>43508</v>
          </cell>
          <cell r="B788">
            <v>49.05</v>
          </cell>
          <cell r="C788">
            <v>56.089930116409299</v>
          </cell>
          <cell r="D788">
            <v>56.233405400652259</v>
          </cell>
          <cell r="E788">
            <v>54.447000000000003</v>
          </cell>
          <cell r="F788">
            <v>43508</v>
          </cell>
          <cell r="G788">
            <v>10.262192624480248</v>
          </cell>
          <cell r="H788">
            <v>9.7850700198611005</v>
          </cell>
          <cell r="I788">
            <v>4238.6397721294543</v>
          </cell>
          <cell r="J788">
            <v>54.447000000000003</v>
          </cell>
          <cell r="K788">
            <v>0</v>
          </cell>
          <cell r="L788">
            <v>0</v>
          </cell>
          <cell r="M788">
            <v>52.045170842824589</v>
          </cell>
          <cell r="N788">
            <v>59.261140998505446</v>
          </cell>
          <cell r="O788">
            <v>58.92068575483809</v>
          </cell>
          <cell r="P788">
            <v>43418.036446469247</v>
          </cell>
          <cell r="Q788">
            <v>11.294721960518325</v>
          </cell>
          <cell r="R788">
            <v>11.421052605852152</v>
          </cell>
        </row>
        <row r="789">
          <cell r="A789">
            <v>43509</v>
          </cell>
          <cell r="B789">
            <v>49.02</v>
          </cell>
          <cell r="C789">
            <v>56.290003839007262</v>
          </cell>
          <cell r="D789">
            <v>55.852702411944549</v>
          </cell>
          <cell r="E789">
            <v>54.186999999999991</v>
          </cell>
          <cell r="F789">
            <v>43509</v>
          </cell>
          <cell r="G789">
            <v>10.22724296297878</v>
          </cell>
          <cell r="H789">
            <v>9.8609723083150893</v>
          </cell>
          <cell r="I789">
            <v>4253.2257143490797</v>
          </cell>
          <cell r="J789">
            <v>54.186999999999991</v>
          </cell>
          <cell r="K789">
            <v>0</v>
          </cell>
          <cell r="L789">
            <v>0</v>
          </cell>
          <cell r="M789">
            <v>52.045170842824589</v>
          </cell>
          <cell r="N789">
            <v>59.261140998505446</v>
          </cell>
          <cell r="O789">
            <v>58.92068575483809</v>
          </cell>
          <cell r="P789">
            <v>43418.036446469247</v>
          </cell>
          <cell r="Q789">
            <v>11.294721960518325</v>
          </cell>
          <cell r="R789">
            <v>11.421052605852152</v>
          </cell>
        </row>
        <row r="790">
          <cell r="A790">
            <v>43510</v>
          </cell>
          <cell r="B790">
            <v>48.52</v>
          </cell>
          <cell r="C790">
            <v>55.782423171162932</v>
          </cell>
          <cell r="D790">
            <v>55.338650412968164</v>
          </cell>
          <cell r="E790">
            <v>53.712000000000003</v>
          </cell>
          <cell r="F790">
            <v>43510</v>
          </cell>
          <cell r="G790">
            <v>10.132907757000156</v>
          </cell>
          <cell r="H790">
            <v>9.8103707826790991</v>
          </cell>
          <cell r="I790">
            <v>4292.9303350454184</v>
          </cell>
          <cell r="J790">
            <v>53.712000000000003</v>
          </cell>
          <cell r="K790">
            <v>0</v>
          </cell>
          <cell r="L790">
            <v>0</v>
          </cell>
          <cell r="M790">
            <v>52.045170842824589</v>
          </cell>
          <cell r="N790">
            <v>59.261140998505446</v>
          </cell>
          <cell r="O790">
            <v>58.92068575483809</v>
          </cell>
          <cell r="P790">
            <v>43418.036446469247</v>
          </cell>
          <cell r="Q790">
            <v>11.294721960518325</v>
          </cell>
          <cell r="R790">
            <v>11.421052605852152</v>
          </cell>
        </row>
        <row r="791">
          <cell r="A791">
            <v>43511</v>
          </cell>
          <cell r="B791">
            <v>49.22</v>
          </cell>
          <cell r="C791">
            <v>57.370384430596175</v>
          </cell>
          <cell r="D791">
            <v>56.644404935367874</v>
          </cell>
          <cell r="E791">
            <v>55.088999999999999</v>
          </cell>
          <cell r="F791">
            <v>43511</v>
          </cell>
          <cell r="G791">
            <v>10.376183521573894</v>
          </cell>
          <cell r="H791">
            <v>10.1203051271996</v>
          </cell>
          <cell r="I791">
            <v>4192.3529712088311</v>
          </cell>
          <cell r="J791">
            <v>55.088999999999999</v>
          </cell>
          <cell r="K791">
            <v>0</v>
          </cell>
          <cell r="L791">
            <v>0</v>
          </cell>
          <cell r="M791">
            <v>52.045170842824589</v>
          </cell>
          <cell r="N791">
            <v>59.261140998505446</v>
          </cell>
          <cell r="O791">
            <v>58.92068575483809</v>
          </cell>
          <cell r="P791">
            <v>43418.036446469247</v>
          </cell>
          <cell r="Q791">
            <v>11.294721960518325</v>
          </cell>
          <cell r="R791">
            <v>11.421052605852152</v>
          </cell>
        </row>
        <row r="792">
          <cell r="A792">
            <v>43515</v>
          </cell>
          <cell r="B792">
            <v>49.38</v>
          </cell>
          <cell r="C792">
            <v>57.344011558880766</v>
          </cell>
          <cell r="D792">
            <v>57.1012277344362</v>
          </cell>
          <cell r="E792">
            <v>55.31</v>
          </cell>
          <cell r="F792">
            <v>43515</v>
          </cell>
          <cell r="G792">
            <v>10.430326629400659</v>
          </cell>
          <cell r="H792">
            <v>10.208857797062601</v>
          </cell>
          <cell r="I792">
            <v>4170.9690615767831</v>
          </cell>
          <cell r="J792">
            <v>55.31</v>
          </cell>
          <cell r="K792">
            <v>0</v>
          </cell>
          <cell r="L792">
            <v>0</v>
          </cell>
          <cell r="M792">
            <v>52.045170842824589</v>
          </cell>
          <cell r="N792">
            <v>59.261140998505446</v>
          </cell>
          <cell r="O792">
            <v>58.92068575483809</v>
          </cell>
          <cell r="P792">
            <v>43418.036446469247</v>
          </cell>
          <cell r="Q792">
            <v>11.294721960518325</v>
          </cell>
          <cell r="R792">
            <v>11.421052605852152</v>
          </cell>
        </row>
        <row r="793">
          <cell r="A793">
            <v>43516</v>
          </cell>
          <cell r="B793">
            <v>49.81</v>
          </cell>
          <cell r="C793">
            <v>57.702940905512932</v>
          </cell>
          <cell r="D793">
            <v>57.800570265304572</v>
          </cell>
          <cell r="E793">
            <v>55.843000000000004</v>
          </cell>
          <cell r="F793">
            <v>43516</v>
          </cell>
          <cell r="G793">
            <v>10.538472577734655</v>
          </cell>
          <cell r="H793">
            <v>10.345002023472301</v>
          </cell>
          <cell r="I793">
            <v>4128.2511489700319</v>
          </cell>
          <cell r="J793">
            <v>55.843000000000004</v>
          </cell>
          <cell r="K793">
            <v>0</v>
          </cell>
          <cell r="L793">
            <v>0</v>
          </cell>
          <cell r="M793">
            <v>52.045170842824589</v>
          </cell>
          <cell r="N793">
            <v>59.261140998505446</v>
          </cell>
          <cell r="O793">
            <v>58.92068575483809</v>
          </cell>
          <cell r="P793">
            <v>43418.036446469247</v>
          </cell>
          <cell r="Q793">
            <v>11.294721960518325</v>
          </cell>
          <cell r="R793">
            <v>11.421052605852152</v>
          </cell>
        </row>
        <row r="794">
          <cell r="A794">
            <v>43517</v>
          </cell>
          <cell r="B794">
            <v>49.56</v>
          </cell>
          <cell r="C794">
            <v>57.49215782942931</v>
          </cell>
          <cell r="D794">
            <v>57.421493936089107</v>
          </cell>
          <cell r="E794">
            <v>55.522000000000006</v>
          </cell>
          <cell r="F794">
            <v>43517</v>
          </cell>
          <cell r="G794">
            <v>10.479805617554577</v>
          </cell>
          <cell r="H794">
            <v>10.275445163901299</v>
          </cell>
          <cell r="I794">
            <v>4151.4625158223616</v>
          </cell>
          <cell r="J794">
            <v>55.522000000000006</v>
          </cell>
          <cell r="K794">
            <v>0</v>
          </cell>
          <cell r="L794">
            <v>0</v>
          </cell>
          <cell r="M794">
            <v>52.045170842824589</v>
          </cell>
          <cell r="N794">
            <v>59.261140998505446</v>
          </cell>
          <cell r="O794">
            <v>58.92068575483809</v>
          </cell>
          <cell r="P794">
            <v>43418.036446469247</v>
          </cell>
          <cell r="Q794">
            <v>11.294721960518325</v>
          </cell>
          <cell r="R794">
            <v>11.421052605852152</v>
          </cell>
        </row>
        <row r="795">
          <cell r="A795">
            <v>43518</v>
          </cell>
          <cell r="B795">
            <v>49.02</v>
          </cell>
          <cell r="C795">
            <v>57.210490505146872</v>
          </cell>
          <cell r="D795">
            <v>57.300655274804683</v>
          </cell>
          <cell r="E795">
            <v>55.313000000000002</v>
          </cell>
          <cell r="F795">
            <v>43518</v>
          </cell>
          <cell r="G795">
            <v>10.443125525520134</v>
          </cell>
          <cell r="H795">
            <v>10.2691218130312</v>
          </cell>
          <cell r="I795">
            <v>4166.1432459232574</v>
          </cell>
          <cell r="J795">
            <v>55.313000000000002</v>
          </cell>
          <cell r="K795">
            <v>0</v>
          </cell>
          <cell r="L795">
            <v>0</v>
          </cell>
          <cell r="M795">
            <v>52.045170842824589</v>
          </cell>
          <cell r="N795">
            <v>59.261140998505446</v>
          </cell>
          <cell r="O795">
            <v>58.92068575483809</v>
          </cell>
          <cell r="P795">
            <v>43418.036446469247</v>
          </cell>
          <cell r="Q795">
            <v>11.294721960518325</v>
          </cell>
          <cell r="R795">
            <v>11.421052605852152</v>
          </cell>
        </row>
        <row r="796">
          <cell r="A796">
            <v>43521</v>
          </cell>
          <cell r="B796">
            <v>49.66</v>
          </cell>
          <cell r="C796">
            <v>57.654669471452941</v>
          </cell>
          <cell r="D796">
            <v>57.230097635819313</v>
          </cell>
          <cell r="E796">
            <v>55.390999999999998</v>
          </cell>
          <cell r="F796">
            <v>43521</v>
          </cell>
          <cell r="G796">
            <v>10.472564689515893</v>
          </cell>
          <cell r="H796">
            <v>10.3573507453243</v>
          </cell>
          <cell r="I796">
            <v>4154.7155568176113</v>
          </cell>
          <cell r="J796">
            <v>55.390999999999998</v>
          </cell>
          <cell r="K796">
            <v>0</v>
          </cell>
          <cell r="L796">
            <v>0</v>
          </cell>
          <cell r="M796">
            <v>52.045170842824589</v>
          </cell>
          <cell r="N796">
            <v>59.261140998505446</v>
          </cell>
          <cell r="O796">
            <v>58.92068575483809</v>
          </cell>
          <cell r="P796">
            <v>43418.036446469247</v>
          </cell>
          <cell r="Q796">
            <v>11.294721960518325</v>
          </cell>
          <cell r="R796">
            <v>11.421052605852152</v>
          </cell>
        </row>
        <row r="797">
          <cell r="A797">
            <v>43522</v>
          </cell>
          <cell r="B797">
            <v>49.59</v>
          </cell>
          <cell r="C797">
            <v>57.403761687725471</v>
          </cell>
          <cell r="D797">
            <v>56.789692037299154</v>
          </cell>
          <cell r="E797">
            <v>55.052</v>
          </cell>
          <cell r="F797">
            <v>43522</v>
          </cell>
          <cell r="G797">
            <v>10.407212640610977</v>
          </cell>
          <cell r="H797">
            <v>10.2497912079569</v>
          </cell>
          <cell r="I797">
            <v>4180.9074427449141</v>
          </cell>
          <cell r="J797">
            <v>55.052</v>
          </cell>
          <cell r="K797">
            <v>0</v>
          </cell>
          <cell r="L797">
            <v>0</v>
          </cell>
          <cell r="M797">
            <v>52.045170842824589</v>
          </cell>
          <cell r="N797">
            <v>59.261140998505446</v>
          </cell>
          <cell r="O797">
            <v>58.92068575483809</v>
          </cell>
          <cell r="P797">
            <v>43418.036446469247</v>
          </cell>
          <cell r="Q797">
            <v>11.294721960518325</v>
          </cell>
          <cell r="R797">
            <v>11.421052605852152</v>
          </cell>
        </row>
        <row r="798">
          <cell r="A798">
            <v>43523</v>
          </cell>
          <cell r="B798">
            <v>49.9</v>
          </cell>
          <cell r="C798">
            <v>57.619693932011117</v>
          </cell>
          <cell r="D798">
            <v>57.36432516907513</v>
          </cell>
          <cell r="E798">
            <v>55.458000000000006</v>
          </cell>
          <cell r="F798">
            <v>43523</v>
          </cell>
          <cell r="G798">
            <v>10.502127398660054</v>
          </cell>
          <cell r="H798">
            <v>10.4711049322253</v>
          </cell>
          <cell r="I798">
            <v>4143.2079635744103</v>
          </cell>
          <cell r="J798">
            <v>55.458000000000006</v>
          </cell>
          <cell r="K798">
            <v>0</v>
          </cell>
          <cell r="L798">
            <v>0</v>
          </cell>
          <cell r="M798">
            <v>52.045170842824589</v>
          </cell>
          <cell r="N798">
            <v>59.261140998505446</v>
          </cell>
          <cell r="O798">
            <v>58.92068575483809</v>
          </cell>
          <cell r="P798">
            <v>43418.036446469247</v>
          </cell>
          <cell r="Q798">
            <v>11.294721960518325</v>
          </cell>
          <cell r="R798">
            <v>11.421052605852152</v>
          </cell>
        </row>
        <row r="799">
          <cell r="A799">
            <v>43524</v>
          </cell>
          <cell r="B799">
            <v>49.89</v>
          </cell>
          <cell r="C799">
            <v>57.04597544952334</v>
          </cell>
          <cell r="D799">
            <v>57.213927232479733</v>
          </cell>
          <cell r="E799">
            <v>55.261000000000003</v>
          </cell>
          <cell r="F799">
            <v>43524</v>
          </cell>
          <cell r="G799">
            <v>10.458123520377013</v>
          </cell>
          <cell r="H799">
            <v>10.3416528988158</v>
          </cell>
          <cell r="I799">
            <v>4160.7408625166981</v>
          </cell>
          <cell r="J799">
            <v>55.261000000000003</v>
          </cell>
          <cell r="K799">
            <v>0</v>
          </cell>
          <cell r="L799">
            <v>0</v>
          </cell>
          <cell r="M799">
            <v>52.045170842824589</v>
          </cell>
          <cell r="N799">
            <v>59.261140998505446</v>
          </cell>
          <cell r="O799">
            <v>58.92068575483809</v>
          </cell>
          <cell r="P799">
            <v>43418.036446469247</v>
          </cell>
          <cell r="Q799">
            <v>11.294721960518325</v>
          </cell>
          <cell r="R799">
            <v>11.421052605852152</v>
          </cell>
        </row>
        <row r="800">
          <cell r="A800">
            <v>43525</v>
          </cell>
          <cell r="B800">
            <v>50.03</v>
          </cell>
          <cell r="C800">
            <v>57.349953120659741</v>
          </cell>
          <cell r="D800">
            <v>57.476255405801474</v>
          </cell>
          <cell r="E800">
            <v>55.601999999999997</v>
          </cell>
          <cell r="F800">
            <v>43525</v>
          </cell>
          <cell r="G800">
            <v>10.50639391963311</v>
          </cell>
          <cell r="H800">
            <v>10.2848999255905</v>
          </cell>
          <cell r="I800">
            <v>4141.715410533543</v>
          </cell>
          <cell r="J800">
            <v>55.601999999999997</v>
          </cell>
          <cell r="K800">
            <v>0</v>
          </cell>
          <cell r="L800">
            <v>0</v>
          </cell>
          <cell r="M800">
            <v>52.045170842824589</v>
          </cell>
          <cell r="N800">
            <v>59.261140998505446</v>
          </cell>
          <cell r="O800">
            <v>58.92068575483809</v>
          </cell>
          <cell r="P800">
            <v>43418.036446469247</v>
          </cell>
          <cell r="Q800">
            <v>11.294721960518325</v>
          </cell>
          <cell r="R800">
            <v>11.421052605852152</v>
          </cell>
        </row>
        <row r="801">
          <cell r="A801">
            <v>43528</v>
          </cell>
          <cell r="B801">
            <v>50.11</v>
          </cell>
          <cell r="C801">
            <v>56.91706331203244</v>
          </cell>
          <cell r="D801">
            <v>57.20383386706736</v>
          </cell>
          <cell r="E801">
            <v>55.379999999999995</v>
          </cell>
          <cell r="F801">
            <v>43528</v>
          </cell>
          <cell r="G801">
            <v>10.457677514606093</v>
          </cell>
          <cell r="H801">
            <v>10.1863933485877</v>
          </cell>
          <cell r="I801">
            <v>4161.3008492282388</v>
          </cell>
          <cell r="J801">
            <v>55.379999999999995</v>
          </cell>
          <cell r="K801">
            <v>0</v>
          </cell>
          <cell r="L801">
            <v>0</v>
          </cell>
          <cell r="M801">
            <v>52.045170842824589</v>
          </cell>
          <cell r="N801">
            <v>59.261140998505446</v>
          </cell>
          <cell r="O801">
            <v>58.92068575483809</v>
          </cell>
          <cell r="P801">
            <v>43418.036446469247</v>
          </cell>
          <cell r="Q801">
            <v>11.294721960518325</v>
          </cell>
          <cell r="R801">
            <v>11.421052605852152</v>
          </cell>
        </row>
        <row r="802">
          <cell r="A802">
            <v>43529</v>
          </cell>
          <cell r="B802">
            <v>49.89</v>
          </cell>
          <cell r="C802">
            <v>56.71332657023747</v>
          </cell>
          <cell r="D802">
            <v>57.218631131144264</v>
          </cell>
          <cell r="E802">
            <v>55.414000000000009</v>
          </cell>
          <cell r="F802">
            <v>43529</v>
          </cell>
          <cell r="G802">
            <v>10.4477711059701</v>
          </cell>
          <cell r="H802">
            <v>10.1548760424349</v>
          </cell>
          <cell r="I802">
            <v>4165.3431901878585</v>
          </cell>
          <cell r="J802">
            <v>55.414000000000009</v>
          </cell>
          <cell r="K802">
            <v>0</v>
          </cell>
          <cell r="L802">
            <v>0</v>
          </cell>
          <cell r="M802">
            <v>52.045170842824589</v>
          </cell>
          <cell r="N802">
            <v>59.261140998505446</v>
          </cell>
          <cell r="O802">
            <v>58.92068575483809</v>
          </cell>
          <cell r="P802">
            <v>43418.036446469247</v>
          </cell>
          <cell r="Q802">
            <v>11.294721960518325</v>
          </cell>
          <cell r="R802">
            <v>11.421052605852152</v>
          </cell>
        </row>
        <row r="803">
          <cell r="A803">
            <v>43530</v>
          </cell>
          <cell r="B803">
            <v>49.82</v>
          </cell>
          <cell r="C803">
            <v>56.361008018592557</v>
          </cell>
          <cell r="D803">
            <v>56.274616468845814</v>
          </cell>
          <cell r="E803">
            <v>54.85</v>
          </cell>
          <cell r="F803">
            <v>43530</v>
          </cell>
          <cell r="G803">
            <v>10.321156035653937</v>
          </cell>
          <cell r="H803">
            <v>9.9405583605957997</v>
          </cell>
          <cell r="I803">
            <v>4216.5508101638725</v>
          </cell>
          <cell r="J803">
            <v>54.85</v>
          </cell>
          <cell r="K803">
            <v>0</v>
          </cell>
          <cell r="L803">
            <v>0</v>
          </cell>
          <cell r="M803">
            <v>52.045170842824589</v>
          </cell>
          <cell r="N803">
            <v>59.261140998505446</v>
          </cell>
          <cell r="O803">
            <v>58.92068575483809</v>
          </cell>
          <cell r="P803">
            <v>43418.036446469247</v>
          </cell>
          <cell r="Q803">
            <v>11.294721960518325</v>
          </cell>
          <cell r="R803">
            <v>11.421052605852152</v>
          </cell>
        </row>
        <row r="804">
          <cell r="A804">
            <v>43531</v>
          </cell>
          <cell r="B804">
            <v>49.68</v>
          </cell>
          <cell r="C804">
            <v>55.854717888138502</v>
          </cell>
          <cell r="D804">
            <v>55.412437110497251</v>
          </cell>
          <cell r="E804">
            <v>54.171000000000006</v>
          </cell>
          <cell r="F804">
            <v>43531</v>
          </cell>
          <cell r="G804">
            <v>10.193012765559489</v>
          </cell>
          <cell r="H804">
            <v>9.7199372175261392</v>
          </cell>
          <cell r="I804">
            <v>4269.6706055626728</v>
          </cell>
          <cell r="J804">
            <v>54.171000000000006</v>
          </cell>
          <cell r="K804">
            <v>0</v>
          </cell>
          <cell r="L804">
            <v>0</v>
          </cell>
          <cell r="M804">
            <v>52.045170842824589</v>
          </cell>
          <cell r="N804">
            <v>59.261140998505446</v>
          </cell>
          <cell r="O804">
            <v>58.92068575483809</v>
          </cell>
          <cell r="P804">
            <v>43418.036446469247</v>
          </cell>
          <cell r="Q804">
            <v>11.294721960518325</v>
          </cell>
          <cell r="R804">
            <v>11.421052605852152</v>
          </cell>
        </row>
        <row r="805">
          <cell r="A805">
            <v>43532</v>
          </cell>
          <cell r="B805">
            <v>49.8</v>
          </cell>
          <cell r="C805">
            <v>55.974274675831069</v>
          </cell>
          <cell r="D805">
            <v>55.589278950374506</v>
          </cell>
          <cell r="E805">
            <v>54.329000000000008</v>
          </cell>
          <cell r="F805">
            <v>43532</v>
          </cell>
          <cell r="G805">
            <v>10.222273584313678</v>
          </cell>
          <cell r="H805">
            <v>9.7514545236789498</v>
          </cell>
          <cell r="I805">
            <v>4257.5438201146262</v>
          </cell>
          <cell r="J805">
            <v>54.329000000000008</v>
          </cell>
          <cell r="K805">
            <v>0</v>
          </cell>
          <cell r="L805">
            <v>0</v>
          </cell>
          <cell r="M805">
            <v>52.045170842824589</v>
          </cell>
          <cell r="N805">
            <v>59.261140998505446</v>
          </cell>
          <cell r="O805">
            <v>58.92068575483809</v>
          </cell>
          <cell r="P805">
            <v>43418.036446469247</v>
          </cell>
          <cell r="Q805">
            <v>11.294721960518325</v>
          </cell>
          <cell r="R805">
            <v>11.421052605852152</v>
          </cell>
        </row>
        <row r="806">
          <cell r="A806">
            <v>43535</v>
          </cell>
          <cell r="B806">
            <v>49.76</v>
          </cell>
          <cell r="C806">
            <v>56.494297521432024</v>
          </cell>
          <cell r="D806">
            <v>56.146600686011517</v>
          </cell>
          <cell r="E806">
            <v>54.899000000000015</v>
          </cell>
          <cell r="F806">
            <v>43535</v>
          </cell>
          <cell r="G806">
            <v>10.315321124087093</v>
          </cell>
          <cell r="H806">
            <v>9.8144891359845694</v>
          </cell>
          <cell r="I806">
            <v>4219.4212041777664</v>
          </cell>
          <cell r="J806">
            <v>54.899000000000015</v>
          </cell>
          <cell r="K806">
            <v>0</v>
          </cell>
          <cell r="L806">
            <v>0</v>
          </cell>
          <cell r="M806">
            <v>52.045170842824589</v>
          </cell>
          <cell r="N806">
            <v>59.261140998505446</v>
          </cell>
          <cell r="O806">
            <v>58.92068575483809</v>
          </cell>
          <cell r="P806">
            <v>43418.036446469247</v>
          </cell>
          <cell r="Q806">
            <v>11.294721960518325</v>
          </cell>
          <cell r="R806">
            <v>11.421052605852152</v>
          </cell>
        </row>
        <row r="807">
          <cell r="A807">
            <v>43536</v>
          </cell>
          <cell r="B807">
            <v>49.65</v>
          </cell>
          <cell r="C807">
            <v>56.57156491577642</v>
          </cell>
          <cell r="D807">
            <v>56.194173144874441</v>
          </cell>
          <cell r="E807">
            <v>54.798000000000002</v>
          </cell>
          <cell r="F807">
            <v>43536</v>
          </cell>
          <cell r="G807">
            <v>10.322341614115647</v>
          </cell>
          <cell r="H807">
            <v>9.8476824532203597</v>
          </cell>
          <cell r="I807">
            <v>4216.6476644083523</v>
          </cell>
          <cell r="J807">
            <v>54.798000000000002</v>
          </cell>
          <cell r="K807">
            <v>0</v>
          </cell>
          <cell r="L807">
            <v>0</v>
          </cell>
          <cell r="M807">
            <v>52.045170842824589</v>
          </cell>
          <cell r="N807">
            <v>59.261140998505446</v>
          </cell>
          <cell r="O807">
            <v>58.92068575483809</v>
          </cell>
          <cell r="P807">
            <v>43418.036446469247</v>
          </cell>
          <cell r="Q807">
            <v>11.294721960518325</v>
          </cell>
          <cell r="R807">
            <v>11.421052605852152</v>
          </cell>
        </row>
        <row r="808">
          <cell r="A808">
            <v>43537</v>
          </cell>
          <cell r="B808">
            <v>49.92</v>
          </cell>
          <cell r="C808">
            <v>57.105825686458857</v>
          </cell>
          <cell r="D808">
            <v>56.757338359228058</v>
          </cell>
          <cell r="E808">
            <v>55.295000000000002</v>
          </cell>
          <cell r="F808">
            <v>43537</v>
          </cell>
          <cell r="G808">
            <v>10.419003076044937</v>
          </cell>
          <cell r="H808">
            <v>9.9674686034195794</v>
          </cell>
          <cell r="I808">
            <v>4177.6147563483282</v>
          </cell>
          <cell r="J808">
            <v>55.295000000000002</v>
          </cell>
          <cell r="K808">
            <v>0</v>
          </cell>
          <cell r="L808">
            <v>0</v>
          </cell>
          <cell r="M808">
            <v>52.045170842824589</v>
          </cell>
          <cell r="N808">
            <v>59.261140998505446</v>
          </cell>
          <cell r="O808">
            <v>58.92068575483809</v>
          </cell>
          <cell r="P808">
            <v>43418.036446469247</v>
          </cell>
          <cell r="Q808">
            <v>11.294721960518325</v>
          </cell>
          <cell r="R808">
            <v>11.421052605852152</v>
          </cell>
        </row>
        <row r="809">
          <cell r="A809">
            <v>43538</v>
          </cell>
          <cell r="B809">
            <v>50.35</v>
          </cell>
          <cell r="C809">
            <v>57.526961606405663</v>
          </cell>
          <cell r="D809">
            <v>57.009126759627449</v>
          </cell>
          <cell r="E809">
            <v>55.605999999999995</v>
          </cell>
          <cell r="F809">
            <v>43538</v>
          </cell>
          <cell r="G809">
            <v>10.475938235688078</v>
          </cell>
          <cell r="H809">
            <v>9.9548595349775493</v>
          </cell>
          <cell r="I809">
            <v>4155.0000661019885</v>
          </cell>
          <cell r="J809">
            <v>55.605999999999995</v>
          </cell>
          <cell r="K809">
            <v>0</v>
          </cell>
          <cell r="L809">
            <v>0</v>
          </cell>
          <cell r="M809">
            <v>52.045170842824589</v>
          </cell>
          <cell r="N809">
            <v>59.261140998505446</v>
          </cell>
          <cell r="O809">
            <v>58.92068575483809</v>
          </cell>
          <cell r="P809">
            <v>43418.036446469247</v>
          </cell>
          <cell r="Q809">
            <v>11.294721960518325</v>
          </cell>
          <cell r="R809">
            <v>11.421052605852152</v>
          </cell>
        </row>
        <row r="810">
          <cell r="A810">
            <v>43539</v>
          </cell>
          <cell r="B810">
            <v>50.66</v>
          </cell>
          <cell r="C810">
            <v>57.939697188376527</v>
          </cell>
          <cell r="D810">
            <v>56.949939318706896</v>
          </cell>
          <cell r="E810">
            <v>55.819000000000003</v>
          </cell>
          <cell r="F810">
            <v>43539</v>
          </cell>
          <cell r="G810">
            <v>10.494996048770183</v>
          </cell>
          <cell r="H810">
            <v>9.9233368638724997</v>
          </cell>
          <cell r="I810">
            <v>4147.5484889822283</v>
          </cell>
          <cell r="J810">
            <v>55.819000000000003</v>
          </cell>
          <cell r="K810">
            <v>0</v>
          </cell>
          <cell r="L810">
            <v>0</v>
          </cell>
          <cell r="M810">
            <v>52.045170842824589</v>
          </cell>
          <cell r="N810">
            <v>59.261140998505446</v>
          </cell>
          <cell r="O810">
            <v>58.92068575483809</v>
          </cell>
          <cell r="P810">
            <v>43418.036446469247</v>
          </cell>
          <cell r="Q810">
            <v>11.294721960518325</v>
          </cell>
          <cell r="R810">
            <v>11.421052605852152</v>
          </cell>
        </row>
        <row r="811">
          <cell r="A811">
            <v>43542</v>
          </cell>
          <cell r="B811">
            <v>51.73</v>
          </cell>
          <cell r="C811">
            <v>58.618083653620843</v>
          </cell>
          <cell r="D811">
            <v>57.699647839900592</v>
          </cell>
          <cell r="E811">
            <v>56.469000000000008</v>
          </cell>
          <cell r="F811">
            <v>43542</v>
          </cell>
          <cell r="G811">
            <v>10.635039361585022</v>
          </cell>
          <cell r="H811">
            <v>10.068341150955799</v>
          </cell>
          <cell r="I811">
            <v>4093.2020541342499</v>
          </cell>
          <cell r="J811">
            <v>56.469000000000008</v>
          </cell>
          <cell r="K811">
            <v>0</v>
          </cell>
          <cell r="L811">
            <v>0</v>
          </cell>
          <cell r="M811">
            <v>52.045170842824589</v>
          </cell>
          <cell r="N811">
            <v>59.261140998505446</v>
          </cell>
          <cell r="O811">
            <v>58.92068575483809</v>
          </cell>
          <cell r="P811">
            <v>43418.036446469247</v>
          </cell>
          <cell r="Q811">
            <v>11.294721960518325</v>
          </cell>
          <cell r="R811">
            <v>11.421052605852152</v>
          </cell>
        </row>
        <row r="812">
          <cell r="A812">
            <v>43543</v>
          </cell>
          <cell r="B812">
            <v>51.41</v>
          </cell>
          <cell r="C812">
            <v>58.346334056674905</v>
          </cell>
          <cell r="D812">
            <v>56.555721054833384</v>
          </cell>
          <cell r="E812">
            <v>55.695000000000007</v>
          </cell>
          <cell r="F812">
            <v>43543</v>
          </cell>
          <cell r="G812">
            <v>10.480576610392296</v>
          </cell>
          <cell r="H812">
            <v>9.8580267547981393</v>
          </cell>
          <cell r="I812">
            <v>4153.6378237265853</v>
          </cell>
          <cell r="J812">
            <v>55.695000000000007</v>
          </cell>
          <cell r="K812">
            <v>0</v>
          </cell>
          <cell r="L812">
            <v>0</v>
          </cell>
          <cell r="M812">
            <v>52.045170842824589</v>
          </cell>
          <cell r="N812">
            <v>59.261140998505446</v>
          </cell>
          <cell r="O812">
            <v>58.92068575483809</v>
          </cell>
          <cell r="P812">
            <v>43418.036446469247</v>
          </cell>
          <cell r="Q812">
            <v>11.294721960518325</v>
          </cell>
          <cell r="R812">
            <v>11.421052605852152</v>
          </cell>
        </row>
        <row r="813">
          <cell r="A813">
            <v>43544</v>
          </cell>
          <cell r="B813">
            <v>50.4</v>
          </cell>
          <cell r="C813">
            <v>56.861771506401936</v>
          </cell>
          <cell r="D813">
            <v>54.445700736888512</v>
          </cell>
          <cell r="E813">
            <v>54.055999999999997</v>
          </cell>
          <cell r="F813">
            <v>43544</v>
          </cell>
          <cell r="G813">
            <v>10.143101662818591</v>
          </cell>
          <cell r="H813">
            <v>9.4354497921804406</v>
          </cell>
          <cell r="I813">
            <v>4291.9669293977959</v>
          </cell>
          <cell r="J813">
            <v>54.055999999999997</v>
          </cell>
          <cell r="K813">
            <v>0</v>
          </cell>
          <cell r="L813">
            <v>0</v>
          </cell>
          <cell r="M813">
            <v>52.045170842824589</v>
          </cell>
          <cell r="N813">
            <v>59.261140998505446</v>
          </cell>
          <cell r="O813">
            <v>58.92068575483809</v>
          </cell>
          <cell r="P813">
            <v>43418.036446469247</v>
          </cell>
          <cell r="Q813">
            <v>11.294721960518325</v>
          </cell>
          <cell r="R813">
            <v>11.421052605852152</v>
          </cell>
        </row>
        <row r="814">
          <cell r="A814">
            <v>43545</v>
          </cell>
          <cell r="B814">
            <v>49.86</v>
          </cell>
          <cell r="C814">
            <v>56.128612991119986</v>
          </cell>
          <cell r="D814">
            <v>53.072733465254217</v>
          </cell>
          <cell r="E814">
            <v>53.067999999999998</v>
          </cell>
          <cell r="F814">
            <v>43545</v>
          </cell>
          <cell r="G814">
            <v>9.9353585890348004</v>
          </cell>
          <cell r="H814">
            <v>9.1011724933932907</v>
          </cell>
          <cell r="I814">
            <v>4381.8312395345874</v>
          </cell>
          <cell r="J814">
            <v>53.067999999999998</v>
          </cell>
          <cell r="K814">
            <v>0</v>
          </cell>
          <cell r="L814">
            <v>0</v>
          </cell>
          <cell r="M814">
            <v>52.045170842824589</v>
          </cell>
          <cell r="N814">
            <v>59.261140998505446</v>
          </cell>
          <cell r="O814">
            <v>58.92068575483809</v>
          </cell>
          <cell r="P814">
            <v>43418.036446469247</v>
          </cell>
          <cell r="Q814">
            <v>11.294721960518325</v>
          </cell>
          <cell r="R814">
            <v>11.421052605852152</v>
          </cell>
        </row>
        <row r="815">
          <cell r="A815">
            <v>43546</v>
          </cell>
          <cell r="B815">
            <v>48.31</v>
          </cell>
          <cell r="C815">
            <v>53.942626330681698</v>
          </cell>
          <cell r="D815">
            <v>50.783099177060841</v>
          </cell>
          <cell r="E815">
            <v>51.082000000000008</v>
          </cell>
          <cell r="F815">
            <v>43546</v>
          </cell>
          <cell r="G815">
            <v>9.5344479339658381</v>
          </cell>
          <cell r="H815">
            <v>8.5335317973396592</v>
          </cell>
          <cell r="I815">
            <v>4566.2282550172895</v>
          </cell>
          <cell r="J815">
            <v>51.082000000000008</v>
          </cell>
          <cell r="K815">
            <v>0</v>
          </cell>
          <cell r="L815">
            <v>0</v>
          </cell>
          <cell r="M815">
            <v>52.045170842824589</v>
          </cell>
          <cell r="N815">
            <v>59.261140998505446</v>
          </cell>
          <cell r="O815">
            <v>58.92068575483809</v>
          </cell>
          <cell r="P815">
            <v>43418.036446469247</v>
          </cell>
          <cell r="Q815">
            <v>11.294721960518325</v>
          </cell>
          <cell r="R815">
            <v>11.421052605852152</v>
          </cell>
        </row>
        <row r="816">
          <cell r="A816">
            <v>43549</v>
          </cell>
          <cell r="B816">
            <v>48.08</v>
          </cell>
          <cell r="C816">
            <v>53.492544841031133</v>
          </cell>
          <cell r="D816">
            <v>50.629791753948879</v>
          </cell>
          <cell r="E816">
            <v>50.829000000000001</v>
          </cell>
          <cell r="F816">
            <v>43549</v>
          </cell>
          <cell r="G816">
            <v>9.4912023623208146</v>
          </cell>
          <cell r="H816">
            <v>8.5357929202758207</v>
          </cell>
          <cell r="I816">
            <v>4587.354387309816</v>
          </cell>
          <cell r="J816">
            <v>50.829000000000001</v>
          </cell>
          <cell r="K816">
            <v>0</v>
          </cell>
          <cell r="L816">
            <v>0</v>
          </cell>
          <cell r="M816">
            <v>52.045170842824589</v>
          </cell>
          <cell r="N816">
            <v>59.261140998505446</v>
          </cell>
          <cell r="O816">
            <v>58.92068575483809</v>
          </cell>
          <cell r="P816">
            <v>43418.036446469247</v>
          </cell>
          <cell r="Q816">
            <v>11.294721960518325</v>
          </cell>
          <cell r="R816">
            <v>11.421052605852152</v>
          </cell>
        </row>
        <row r="817">
          <cell r="A817">
            <v>43550</v>
          </cell>
          <cell r="B817">
            <v>49.01</v>
          </cell>
          <cell r="C817">
            <v>54.175126041368323</v>
          </cell>
          <cell r="D817">
            <v>51.533231218137871</v>
          </cell>
          <cell r="E817">
            <v>51.567999999999998</v>
          </cell>
          <cell r="F817">
            <v>43550</v>
          </cell>
          <cell r="G817">
            <v>9.6481479507600607</v>
          </cell>
          <cell r="H817">
            <v>8.7881445217621703</v>
          </cell>
          <cell r="I817">
            <v>4512.8196700817825</v>
          </cell>
          <cell r="J817">
            <v>51.567999999999998</v>
          </cell>
          <cell r="K817">
            <v>0</v>
          </cell>
          <cell r="L817">
            <v>0</v>
          </cell>
          <cell r="M817">
            <v>52.045170842824589</v>
          </cell>
          <cell r="N817">
            <v>59.261140998505446</v>
          </cell>
          <cell r="O817">
            <v>58.92068575483809</v>
          </cell>
          <cell r="P817">
            <v>43418.036446469247</v>
          </cell>
          <cell r="Q817">
            <v>11.294721960518325</v>
          </cell>
          <cell r="R817">
            <v>11.421052605852152</v>
          </cell>
        </row>
        <row r="818">
          <cell r="A818">
            <v>43551</v>
          </cell>
          <cell r="B818">
            <v>48.77</v>
          </cell>
          <cell r="C818">
            <v>53.854342510999921</v>
          </cell>
          <cell r="D818">
            <v>51.48832618336462</v>
          </cell>
          <cell r="E818">
            <v>51.429999999999993</v>
          </cell>
          <cell r="F818">
            <v>43551</v>
          </cell>
          <cell r="G818">
            <v>9.6299874021650442</v>
          </cell>
          <cell r="H818">
            <v>8.8246813134056801</v>
          </cell>
          <cell r="I818">
            <v>4521.4358227310586</v>
          </cell>
          <cell r="J818">
            <v>51.429999999999993</v>
          </cell>
          <cell r="K818">
            <v>0</v>
          </cell>
          <cell r="L818">
            <v>0</v>
          </cell>
          <cell r="M818">
            <v>52.045170842824589</v>
          </cell>
          <cell r="N818">
            <v>59.261140998505446</v>
          </cell>
          <cell r="O818">
            <v>58.92068575483809</v>
          </cell>
          <cell r="P818">
            <v>43418.036446469247</v>
          </cell>
          <cell r="Q818">
            <v>11.294721960518325</v>
          </cell>
          <cell r="R818">
            <v>11.421052605852152</v>
          </cell>
        </row>
        <row r="819">
          <cell r="A819">
            <v>43552</v>
          </cell>
          <cell r="B819">
            <v>49.09</v>
          </cell>
          <cell r="C819">
            <v>54.613285622654658</v>
          </cell>
          <cell r="D819">
            <v>52.248861851400974</v>
          </cell>
          <cell r="E819">
            <v>52.148999999999987</v>
          </cell>
          <cell r="F819">
            <v>43552</v>
          </cell>
          <cell r="G819">
            <v>9.7618965252994521</v>
          </cell>
          <cell r="H819">
            <v>8.9510189127386202</v>
          </cell>
          <cell r="I819">
            <v>4460.4281545730701</v>
          </cell>
          <cell r="J819">
            <v>52.148999999999987</v>
          </cell>
          <cell r="K819">
            <v>0</v>
          </cell>
          <cell r="L819">
            <v>0</v>
          </cell>
          <cell r="M819">
            <v>52.045170842824589</v>
          </cell>
          <cell r="N819">
            <v>59.261140998505446</v>
          </cell>
          <cell r="O819">
            <v>58.92068575483809</v>
          </cell>
          <cell r="P819">
            <v>43418.036446469247</v>
          </cell>
          <cell r="Q819">
            <v>11.294721960518325</v>
          </cell>
          <cell r="R819">
            <v>11.421052605852152</v>
          </cell>
        </row>
        <row r="820">
          <cell r="A820">
            <v>43553</v>
          </cell>
          <cell r="B820">
            <v>48.32</v>
          </cell>
          <cell r="C820">
            <v>54.954968966186598</v>
          </cell>
          <cell r="D820">
            <v>52.294385013716706</v>
          </cell>
          <cell r="E820">
            <v>52.278999999999996</v>
          </cell>
          <cell r="F820">
            <v>43553</v>
          </cell>
          <cell r="G820">
            <v>9.7724118626204799</v>
          </cell>
          <cell r="H820">
            <v>8.9426783795740405</v>
          </cell>
          <cell r="I820">
            <v>4455.7298853408365</v>
          </cell>
          <cell r="J820">
            <v>52.278999999999996</v>
          </cell>
          <cell r="K820">
            <v>0</v>
          </cell>
          <cell r="L820">
            <v>0</v>
          </cell>
          <cell r="M820">
            <v>52.045170842824589</v>
          </cell>
          <cell r="N820">
            <v>59.261140998505446</v>
          </cell>
          <cell r="O820">
            <v>58.92068575483809</v>
          </cell>
          <cell r="P820">
            <v>43418.036446469247</v>
          </cell>
          <cell r="Q820">
            <v>11.294721960518325</v>
          </cell>
          <cell r="R820">
            <v>11.421052605852152</v>
          </cell>
        </row>
        <row r="821">
          <cell r="A821">
            <v>43556</v>
          </cell>
          <cell r="B821">
            <v>48.81</v>
          </cell>
          <cell r="C821">
            <v>56.832264326587833</v>
          </cell>
          <cell r="D821">
            <v>54.03166592809783</v>
          </cell>
          <cell r="E821">
            <v>54.004999999999995</v>
          </cell>
          <cell r="F821">
            <v>43556</v>
          </cell>
          <cell r="G821">
            <v>10.082508904304131</v>
          </cell>
          <cell r="H821">
            <v>9.2713139101308197</v>
          </cell>
          <cell r="I821">
            <v>4318.9565121540672</v>
          </cell>
          <cell r="J821">
            <v>54.004999999999995</v>
          </cell>
          <cell r="K821">
            <v>0</v>
          </cell>
          <cell r="L821">
            <v>0</v>
          </cell>
          <cell r="M821">
            <v>52.045170842824589</v>
          </cell>
          <cell r="N821">
            <v>59.261140998505446</v>
          </cell>
          <cell r="O821">
            <v>58.92068575483809</v>
          </cell>
          <cell r="P821">
            <v>43418.036446469247</v>
          </cell>
          <cell r="Q821">
            <v>11.294721960518325</v>
          </cell>
          <cell r="R821">
            <v>11.421052605852152</v>
          </cell>
        </row>
        <row r="822">
          <cell r="A822">
            <v>43557</v>
          </cell>
          <cell r="B822">
            <v>48.21</v>
          </cell>
          <cell r="C822">
            <v>57.169199701708777</v>
          </cell>
          <cell r="D822">
            <v>54.327366561478883</v>
          </cell>
          <cell r="E822">
            <v>54.221000000000004</v>
          </cell>
          <cell r="F822">
            <v>43557</v>
          </cell>
          <cell r="G822">
            <v>10.128119937776722</v>
          </cell>
          <cell r="H822">
            <v>9.3874142860757601</v>
          </cell>
          <cell r="I822">
            <v>4299.600730204369</v>
          </cell>
          <cell r="J822">
            <v>54.221000000000004</v>
          </cell>
          <cell r="K822">
            <v>0</v>
          </cell>
          <cell r="L822">
            <v>0</v>
          </cell>
          <cell r="M822">
            <v>52.045170842824589</v>
          </cell>
          <cell r="N822">
            <v>59.261140998505446</v>
          </cell>
          <cell r="O822">
            <v>58.92068575483809</v>
          </cell>
          <cell r="P822">
            <v>43418.036446469247</v>
          </cell>
          <cell r="Q822">
            <v>11.294721960518325</v>
          </cell>
          <cell r="R822">
            <v>11.421052605852152</v>
          </cell>
        </row>
        <row r="823">
          <cell r="A823">
            <v>43558</v>
          </cell>
          <cell r="B823">
            <v>48.86</v>
          </cell>
          <cell r="C823">
            <v>57.362301235390746</v>
          </cell>
          <cell r="D823">
            <v>54.352216868979781</v>
          </cell>
          <cell r="E823">
            <v>54.316999999999993</v>
          </cell>
          <cell r="F823">
            <v>43558</v>
          </cell>
          <cell r="G823">
            <v>10.153004914361713</v>
          </cell>
          <cell r="H823">
            <v>9.3977715842228697</v>
          </cell>
          <cell r="I823">
            <v>4289.1584671141027</v>
          </cell>
          <cell r="J823">
            <v>54.316999999999993</v>
          </cell>
          <cell r="K823">
            <v>0</v>
          </cell>
          <cell r="L823">
            <v>0</v>
          </cell>
          <cell r="M823">
            <v>52.045170842824589</v>
          </cell>
          <cell r="N823">
            <v>59.261140998505446</v>
          </cell>
          <cell r="O823">
            <v>58.92068575483809</v>
          </cell>
          <cell r="P823">
            <v>43418.036446469247</v>
          </cell>
          <cell r="Q823">
            <v>11.294721960518325</v>
          </cell>
          <cell r="R823">
            <v>11.421052605852152</v>
          </cell>
        </row>
        <row r="824">
          <cell r="A824">
            <v>43559</v>
          </cell>
          <cell r="B824">
            <v>49.17</v>
          </cell>
          <cell r="C824">
            <v>57.820941235966828</v>
          </cell>
          <cell r="D824">
            <v>54.795257011451625</v>
          </cell>
          <cell r="E824">
            <v>54.726000000000013</v>
          </cell>
          <cell r="F824">
            <v>43559</v>
          </cell>
          <cell r="G824">
            <v>10.235843449610121</v>
          </cell>
          <cell r="H824">
            <v>9.5431305260097705</v>
          </cell>
          <cell r="I824">
            <v>4254.5359716505964</v>
          </cell>
          <cell r="J824">
            <v>54.726000000000013</v>
          </cell>
          <cell r="K824">
            <v>0</v>
          </cell>
          <cell r="L824">
            <v>0</v>
          </cell>
          <cell r="M824">
            <v>52.045170842824589</v>
          </cell>
          <cell r="N824">
            <v>59.261140998505446</v>
          </cell>
          <cell r="O824">
            <v>58.92068575483809</v>
          </cell>
          <cell r="P824">
            <v>43418.036446469247</v>
          </cell>
          <cell r="Q824">
            <v>11.294721960518325</v>
          </cell>
          <cell r="R824">
            <v>11.421052605852152</v>
          </cell>
        </row>
        <row r="825">
          <cell r="A825">
            <v>43560</v>
          </cell>
          <cell r="B825">
            <v>48.78</v>
          </cell>
          <cell r="C825">
            <v>57.652327621844904</v>
          </cell>
          <cell r="D825">
            <v>54.774232054928042</v>
          </cell>
          <cell r="E825">
            <v>54.599000000000004</v>
          </cell>
          <cell r="F825">
            <v>43560</v>
          </cell>
          <cell r="G825">
            <v>10.225127281206827</v>
          </cell>
          <cell r="H825">
            <v>9.5684103419727098</v>
          </cell>
          <cell r="I825">
            <v>4259.0936694510083</v>
          </cell>
          <cell r="J825">
            <v>54.599000000000004</v>
          </cell>
          <cell r="K825">
            <v>0</v>
          </cell>
          <cell r="L825">
            <v>0</v>
          </cell>
          <cell r="M825">
            <v>52.045170842824589</v>
          </cell>
          <cell r="N825">
            <v>59.261140998505446</v>
          </cell>
          <cell r="O825">
            <v>58.92068575483809</v>
          </cell>
          <cell r="P825">
            <v>43418.036446469247</v>
          </cell>
          <cell r="Q825">
            <v>11.294721960518325</v>
          </cell>
          <cell r="R825">
            <v>11.421052605852152</v>
          </cell>
        </row>
        <row r="826">
          <cell r="A826">
            <v>43563</v>
          </cell>
          <cell r="B826">
            <v>48.88</v>
          </cell>
          <cell r="C826">
            <v>57.9196081221437</v>
          </cell>
          <cell r="D826">
            <v>54.963489047966966</v>
          </cell>
          <cell r="E826">
            <v>54.81</v>
          </cell>
          <cell r="F826">
            <v>43563</v>
          </cell>
          <cell r="G826">
            <v>10.262055716072672</v>
          </cell>
          <cell r="H826">
            <v>9.6316098818800597</v>
          </cell>
          <cell r="I826">
            <v>4244.0558840535832</v>
          </cell>
          <cell r="J826">
            <v>54.81</v>
          </cell>
          <cell r="K826">
            <v>0</v>
          </cell>
          <cell r="L826">
            <v>0</v>
          </cell>
          <cell r="M826">
            <v>52.045170842824589</v>
          </cell>
          <cell r="N826">
            <v>59.261140998505446</v>
          </cell>
          <cell r="O826">
            <v>58.92068575483809</v>
          </cell>
          <cell r="P826">
            <v>43418.036446469247</v>
          </cell>
          <cell r="Q826">
            <v>11.294721960518325</v>
          </cell>
          <cell r="R826">
            <v>11.421052605852152</v>
          </cell>
        </row>
        <row r="827">
          <cell r="A827">
            <v>43564</v>
          </cell>
          <cell r="B827">
            <v>48.14</v>
          </cell>
          <cell r="C827">
            <v>57.343831998336313</v>
          </cell>
          <cell r="D827">
            <v>54.183857561598366</v>
          </cell>
          <cell r="E827">
            <v>54.164000000000001</v>
          </cell>
          <cell r="F827">
            <v>43564</v>
          </cell>
          <cell r="G827">
            <v>10.138438015435225</v>
          </cell>
          <cell r="H827">
            <v>9.4806499933635404</v>
          </cell>
          <cell r="I827">
            <v>4295.9143702093124</v>
          </cell>
          <cell r="J827">
            <v>54.164000000000001</v>
          </cell>
          <cell r="K827">
            <v>0</v>
          </cell>
          <cell r="L827">
            <v>0</v>
          </cell>
          <cell r="M827">
            <v>52.045170842824589</v>
          </cell>
          <cell r="N827">
            <v>59.261140998505446</v>
          </cell>
          <cell r="O827">
            <v>58.92068575483809</v>
          </cell>
          <cell r="P827">
            <v>43418.036446469247</v>
          </cell>
          <cell r="Q827">
            <v>11.294721960518325</v>
          </cell>
          <cell r="R827">
            <v>11.421052605852152</v>
          </cell>
        </row>
        <row r="828">
          <cell r="A828">
            <v>43565</v>
          </cell>
          <cell r="B828">
            <v>47.79</v>
          </cell>
          <cell r="C828">
            <v>57.642996699909077</v>
          </cell>
          <cell r="D828">
            <v>54.527483759159836</v>
          </cell>
          <cell r="E828">
            <v>54.442000000000007</v>
          </cell>
          <cell r="F828">
            <v>43565</v>
          </cell>
          <cell r="G828">
            <v>10.189601915738757</v>
          </cell>
          <cell r="H828">
            <v>9.5510621766567496</v>
          </cell>
          <cell r="I828">
            <v>4274.4368973639621</v>
          </cell>
          <cell r="J828">
            <v>54.442000000000007</v>
          </cell>
          <cell r="K828">
            <v>0</v>
          </cell>
          <cell r="L828">
            <v>0</v>
          </cell>
          <cell r="M828">
            <v>52.045170842824589</v>
          </cell>
          <cell r="N828">
            <v>59.261140998505446</v>
          </cell>
          <cell r="O828">
            <v>58.92068575483809</v>
          </cell>
          <cell r="P828">
            <v>43418.036446469247</v>
          </cell>
          <cell r="Q828">
            <v>11.294721960518325</v>
          </cell>
          <cell r="R828">
            <v>11.421052605852152</v>
          </cell>
        </row>
        <row r="829">
          <cell r="A829">
            <v>43566</v>
          </cell>
          <cell r="B829">
            <v>47.74</v>
          </cell>
          <cell r="C829">
            <v>57.917299012276708</v>
          </cell>
          <cell r="D829">
            <v>54.915453415695787</v>
          </cell>
          <cell r="E829">
            <v>54.858000000000004</v>
          </cell>
          <cell r="F829">
            <v>43566</v>
          </cell>
          <cell r="G829">
            <v>10.250260645258733</v>
          </cell>
          <cell r="H829">
            <v>9.6079137372320904</v>
          </cell>
          <cell r="I829">
            <v>4249.2333850555788</v>
          </cell>
          <cell r="J829">
            <v>54.858000000000004</v>
          </cell>
          <cell r="K829">
            <v>0</v>
          </cell>
          <cell r="L829">
            <v>0</v>
          </cell>
          <cell r="M829">
            <v>52.045170842824589</v>
          </cell>
          <cell r="N829">
            <v>59.261140998505446</v>
          </cell>
          <cell r="O829">
            <v>58.92068575483809</v>
          </cell>
          <cell r="P829">
            <v>43418.036446469247</v>
          </cell>
          <cell r="Q829">
            <v>11.294721960518325</v>
          </cell>
          <cell r="R829">
            <v>11.421052605852152</v>
          </cell>
        </row>
        <row r="830">
          <cell r="A830">
            <v>43567</v>
          </cell>
          <cell r="B830">
            <v>46.49</v>
          </cell>
          <cell r="C830">
            <v>60.023033636601909</v>
          </cell>
          <cell r="D830">
            <v>56.097357358197087</v>
          </cell>
          <cell r="E830">
            <v>56.399000000000001</v>
          </cell>
          <cell r="F830">
            <v>43567</v>
          </cell>
          <cell r="G830">
            <v>10.414044464217504</v>
          </cell>
          <cell r="H830">
            <v>9.8542704997252208</v>
          </cell>
          <cell r="I830">
            <v>4182.4851147117279</v>
          </cell>
          <cell r="J830">
            <v>56.399000000000001</v>
          </cell>
          <cell r="K830">
            <v>0</v>
          </cell>
          <cell r="L830">
            <v>0</v>
          </cell>
          <cell r="M830">
            <v>52.045170842824589</v>
          </cell>
          <cell r="N830">
            <v>59.261140998505446</v>
          </cell>
          <cell r="O830">
            <v>58.92068575483809</v>
          </cell>
          <cell r="P830">
            <v>43418.036446469247</v>
          </cell>
          <cell r="Q830">
            <v>11.294721960518325</v>
          </cell>
          <cell r="R830">
            <v>11.421052605852152</v>
          </cell>
        </row>
        <row r="831">
          <cell r="A831">
            <v>43570</v>
          </cell>
          <cell r="B831">
            <v>46.77</v>
          </cell>
          <cell r="C831">
            <v>59.545919859318204</v>
          </cell>
          <cell r="D831">
            <v>55.311558799222681</v>
          </cell>
          <cell r="E831">
            <v>55.786999999999999</v>
          </cell>
          <cell r="F831">
            <v>43570</v>
          </cell>
          <cell r="G831">
            <v>10.281975833372682</v>
          </cell>
          <cell r="H831">
            <v>9.6394979375517202</v>
          </cell>
          <cell r="I831">
            <v>4236.5123912062545</v>
          </cell>
          <cell r="J831">
            <v>55.786999999999999</v>
          </cell>
          <cell r="K831">
            <v>0</v>
          </cell>
          <cell r="L831">
            <v>0</v>
          </cell>
          <cell r="M831">
            <v>52.045170842824589</v>
          </cell>
          <cell r="N831">
            <v>59.261140998505446</v>
          </cell>
          <cell r="O831">
            <v>58.92068575483809</v>
          </cell>
          <cell r="P831">
            <v>43418.036446469247</v>
          </cell>
          <cell r="Q831">
            <v>11.294721960518325</v>
          </cell>
          <cell r="R831">
            <v>11.421052605852152</v>
          </cell>
        </row>
        <row r="832">
          <cell r="A832">
            <v>43571</v>
          </cell>
          <cell r="B832">
            <v>47.65</v>
          </cell>
          <cell r="C832">
            <v>60.317229533414988</v>
          </cell>
          <cell r="D832">
            <v>56.276936059578333</v>
          </cell>
          <cell r="E832">
            <v>56.678999999999995</v>
          </cell>
          <cell r="F832">
            <v>43571</v>
          </cell>
          <cell r="G832">
            <v>10.409286555015964</v>
          </cell>
          <cell r="H832">
            <v>9.8290031394695099</v>
          </cell>
          <cell r="I832">
            <v>4184.781587404208</v>
          </cell>
          <cell r="J832">
            <v>56.678999999999995</v>
          </cell>
          <cell r="K832">
            <v>0</v>
          </cell>
          <cell r="L832">
            <v>0</v>
          </cell>
          <cell r="M832">
            <v>52.045170842824589</v>
          </cell>
          <cell r="N832">
            <v>59.261140998505446</v>
          </cell>
          <cell r="O832">
            <v>58.92068575483809</v>
          </cell>
          <cell r="P832">
            <v>43418.036446469247</v>
          </cell>
          <cell r="Q832">
            <v>11.294721960518325</v>
          </cell>
          <cell r="R832">
            <v>11.421052605852152</v>
          </cell>
        </row>
        <row r="833">
          <cell r="A833">
            <v>43572</v>
          </cell>
          <cell r="B833">
            <v>47.55</v>
          </cell>
          <cell r="C833">
            <v>61.307793443604496</v>
          </cell>
          <cell r="D833">
            <v>56.681451153737463</v>
          </cell>
          <cell r="E833">
            <v>57.346999999999994</v>
          </cell>
          <cell r="F833">
            <v>43572</v>
          </cell>
          <cell r="G833">
            <v>10.493519239608981</v>
          </cell>
          <cell r="H833">
            <v>9.9553399407480399</v>
          </cell>
          <cell r="I833">
            <v>4151.2771345891788</v>
          </cell>
          <cell r="J833">
            <v>57.346999999999994</v>
          </cell>
          <cell r="K833">
            <v>0</v>
          </cell>
          <cell r="L833">
            <v>0</v>
          </cell>
          <cell r="M833">
            <v>52.045170842824589</v>
          </cell>
          <cell r="N833">
            <v>59.261140998505446</v>
          </cell>
          <cell r="O833">
            <v>58.92068575483809</v>
          </cell>
          <cell r="P833">
            <v>43418.036446469247</v>
          </cell>
          <cell r="Q833">
            <v>11.294721960518325</v>
          </cell>
          <cell r="R833">
            <v>11.421052605852152</v>
          </cell>
        </row>
        <row r="834">
          <cell r="A834">
            <v>43573</v>
          </cell>
          <cell r="B834">
            <v>47.58</v>
          </cell>
          <cell r="C834">
            <v>60.964129673836858</v>
          </cell>
          <cell r="D834">
            <v>56.125888379467618</v>
          </cell>
          <cell r="E834">
            <v>56.994000000000007</v>
          </cell>
          <cell r="F834">
            <v>43573</v>
          </cell>
          <cell r="G834">
            <v>10.352798629647474</v>
          </cell>
          <cell r="H834">
            <v>9.4377572175635098</v>
          </cell>
          <cell r="I834">
            <v>4207.8136318250517</v>
          </cell>
          <cell r="J834">
            <v>56.994000000000007</v>
          </cell>
          <cell r="K834">
            <v>0</v>
          </cell>
          <cell r="L834">
            <v>0</v>
          </cell>
          <cell r="M834">
            <v>52.045170842824589</v>
          </cell>
          <cell r="N834">
            <v>59.261140998505446</v>
          </cell>
          <cell r="O834">
            <v>58.92068575483809</v>
          </cell>
          <cell r="P834">
            <v>43418.036446469247</v>
          </cell>
          <cell r="Q834">
            <v>11.294721960518325</v>
          </cell>
          <cell r="R834">
            <v>11.421052605852152</v>
          </cell>
        </row>
        <row r="835">
          <cell r="A835">
            <v>43577</v>
          </cell>
          <cell r="B835">
            <v>47.26</v>
          </cell>
          <cell r="C835">
            <v>60.846672570695965</v>
          </cell>
          <cell r="D835">
            <v>56.226422007918586</v>
          </cell>
          <cell r="E835">
            <v>57.021000000000001</v>
          </cell>
          <cell r="F835">
            <v>43577</v>
          </cell>
          <cell r="G835">
            <v>10.397987583423218</v>
          </cell>
          <cell r="H835">
            <v>9.5483337405785402</v>
          </cell>
          <cell r="I835">
            <v>4189.907101050183</v>
          </cell>
          <cell r="J835">
            <v>57.021000000000001</v>
          </cell>
          <cell r="K835">
            <v>0</v>
          </cell>
          <cell r="L835">
            <v>0</v>
          </cell>
          <cell r="M835">
            <v>52.045170842824589</v>
          </cell>
          <cell r="N835">
            <v>59.261140998505446</v>
          </cell>
          <cell r="O835">
            <v>58.92068575483809</v>
          </cell>
          <cell r="P835">
            <v>43418.036446469247</v>
          </cell>
          <cell r="Q835">
            <v>11.294721960518325</v>
          </cell>
          <cell r="R835">
            <v>11.421052605852152</v>
          </cell>
        </row>
        <row r="836">
          <cell r="A836">
            <v>43578</v>
          </cell>
          <cell r="B836">
            <v>47.35</v>
          </cell>
          <cell r="C836">
            <v>60.91674536944997</v>
          </cell>
          <cell r="D836">
            <v>56.774622153146133</v>
          </cell>
          <cell r="E836">
            <v>57.287999999999997</v>
          </cell>
          <cell r="F836">
            <v>43578</v>
          </cell>
          <cell r="G836">
            <v>10.437749794702219</v>
          </cell>
          <cell r="H836">
            <v>9.6168285113625007</v>
          </cell>
          <cell r="I836">
            <v>4174.0378057652269</v>
          </cell>
          <cell r="J836">
            <v>57.287999999999997</v>
          </cell>
          <cell r="K836">
            <v>0</v>
          </cell>
          <cell r="L836">
            <v>0</v>
          </cell>
          <cell r="M836">
            <v>52.045170842824589</v>
          </cell>
          <cell r="N836">
            <v>59.261140998505446</v>
          </cell>
          <cell r="O836">
            <v>58.92068575483809</v>
          </cell>
          <cell r="P836">
            <v>43418.036446469247</v>
          </cell>
          <cell r="Q836">
            <v>11.294721960518325</v>
          </cell>
          <cell r="R836">
            <v>11.421052605852152</v>
          </cell>
        </row>
        <row r="837">
          <cell r="A837">
            <v>43579</v>
          </cell>
          <cell r="B837">
            <v>47.48</v>
          </cell>
          <cell r="C837">
            <v>60.746001503491385</v>
          </cell>
          <cell r="D837">
            <v>56.824604383361731</v>
          </cell>
          <cell r="E837">
            <v>57.27</v>
          </cell>
          <cell r="F837">
            <v>43579</v>
          </cell>
          <cell r="G837">
            <v>10.43651749920069</v>
          </cell>
          <cell r="H837">
            <v>9.6323064300968895</v>
          </cell>
          <cell r="I837">
            <v>4174.626592236119</v>
          </cell>
          <cell r="J837">
            <v>57.27</v>
          </cell>
          <cell r="K837">
            <v>0</v>
          </cell>
          <cell r="L837">
            <v>0</v>
          </cell>
          <cell r="M837">
            <v>52.045170842824589</v>
          </cell>
          <cell r="N837">
            <v>59.261140998505446</v>
          </cell>
          <cell r="O837">
            <v>58.92068575483809</v>
          </cell>
          <cell r="P837">
            <v>43418.036446469247</v>
          </cell>
          <cell r="Q837">
            <v>11.294721960518325</v>
          </cell>
          <cell r="R837">
            <v>11.421052605852152</v>
          </cell>
        </row>
        <row r="838">
          <cell r="A838">
            <v>43580</v>
          </cell>
          <cell r="B838">
            <v>47.51</v>
          </cell>
          <cell r="C838">
            <v>60.771274142350293</v>
          </cell>
          <cell r="D838">
            <v>57.023298134861513</v>
          </cell>
          <cell r="E838">
            <v>57.385000000000005</v>
          </cell>
          <cell r="F838">
            <v>43580</v>
          </cell>
          <cell r="G838">
            <v>10.464059235405612</v>
          </cell>
          <cell r="H838">
            <v>9.6886723324836694</v>
          </cell>
          <cell r="I838">
            <v>4163.7317756521406</v>
          </cell>
          <cell r="J838">
            <v>57.385000000000005</v>
          </cell>
          <cell r="K838">
            <v>0</v>
          </cell>
          <cell r="L838">
            <v>0</v>
          </cell>
          <cell r="M838">
            <v>52.045170842824589</v>
          </cell>
          <cell r="N838">
            <v>59.261140998505446</v>
          </cell>
          <cell r="O838">
            <v>58.92068575483809</v>
          </cell>
          <cell r="P838">
            <v>43418.036446469247</v>
          </cell>
          <cell r="Q838">
            <v>11.294721960518325</v>
          </cell>
          <cell r="R838">
            <v>11.421052605852152</v>
          </cell>
        </row>
        <row r="839">
          <cell r="A839">
            <v>43581</v>
          </cell>
          <cell r="B839">
            <v>47.96</v>
          </cell>
          <cell r="C839">
            <v>61.330867854120143</v>
          </cell>
          <cell r="D839">
            <v>57.543113192959389</v>
          </cell>
          <cell r="E839">
            <v>57.968999999999994</v>
          </cell>
          <cell r="F839">
            <v>43581</v>
          </cell>
          <cell r="G839">
            <v>10.560108715344329</v>
          </cell>
          <cell r="H839">
            <v>9.7373117505244409</v>
          </cell>
          <cell r="I839">
            <v>4125.9461493966228</v>
          </cell>
          <cell r="J839">
            <v>57.968999999999994</v>
          </cell>
          <cell r="K839">
            <v>0</v>
          </cell>
          <cell r="L839">
            <v>0</v>
          </cell>
          <cell r="M839">
            <v>52.045170842824589</v>
          </cell>
          <cell r="N839">
            <v>59.261140998505446</v>
          </cell>
          <cell r="O839">
            <v>58.92068575483809</v>
          </cell>
          <cell r="P839">
            <v>43418.036446469247</v>
          </cell>
          <cell r="Q839">
            <v>11.294721960518325</v>
          </cell>
          <cell r="R839">
            <v>11.421052605852152</v>
          </cell>
        </row>
        <row r="840">
          <cell r="A840">
            <v>43584</v>
          </cell>
          <cell r="B840">
            <v>48.27</v>
          </cell>
          <cell r="C840">
            <v>62.343737665867749</v>
          </cell>
          <cell r="D840">
            <v>58.195197791753344</v>
          </cell>
          <cell r="E840">
            <v>58.703999999999994</v>
          </cell>
          <cell r="F840">
            <v>43584</v>
          </cell>
          <cell r="G840">
            <v>10.688689743230936</v>
          </cell>
          <cell r="H840">
            <v>9.8187169291461807</v>
          </cell>
          <cell r="I840">
            <v>4076.581167289602</v>
          </cell>
          <cell r="J840">
            <v>58.703999999999994</v>
          </cell>
          <cell r="K840">
            <v>0</v>
          </cell>
          <cell r="L840">
            <v>0</v>
          </cell>
          <cell r="M840">
            <v>52.045170842824589</v>
          </cell>
          <cell r="N840">
            <v>59.261140998505446</v>
          </cell>
          <cell r="O840">
            <v>58.92068575483809</v>
          </cell>
          <cell r="P840">
            <v>43418.036446469247</v>
          </cell>
          <cell r="Q840">
            <v>11.294721960518325</v>
          </cell>
          <cell r="R840">
            <v>11.421052605852152</v>
          </cell>
        </row>
        <row r="841">
          <cell r="A841">
            <v>43585</v>
          </cell>
          <cell r="B841">
            <v>48.41</v>
          </cell>
          <cell r="C841">
            <v>62.110648080069204</v>
          </cell>
          <cell r="D841">
            <v>58.125474726978133</v>
          </cell>
          <cell r="E841">
            <v>58.616</v>
          </cell>
          <cell r="F841">
            <v>43585</v>
          </cell>
          <cell r="G841">
            <v>10.673266837301872</v>
          </cell>
          <cell r="H841">
            <v>9.7247878768903195</v>
          </cell>
          <cell r="I841">
            <v>4082.5669776075779</v>
          </cell>
          <cell r="J841">
            <v>58.616</v>
          </cell>
          <cell r="K841">
            <v>0</v>
          </cell>
          <cell r="L841">
            <v>0</v>
          </cell>
          <cell r="M841">
            <v>52.045170842824589</v>
          </cell>
          <cell r="N841">
            <v>59.261140998505446</v>
          </cell>
          <cell r="O841">
            <v>58.92068575483809</v>
          </cell>
          <cell r="P841">
            <v>43418.036446469247</v>
          </cell>
          <cell r="Q841">
            <v>11.294721960518325</v>
          </cell>
          <cell r="R841">
            <v>11.421052605852152</v>
          </cell>
        </row>
        <row r="842">
          <cell r="A842">
            <v>43586</v>
          </cell>
          <cell r="B842">
            <v>48.23</v>
          </cell>
          <cell r="C842">
            <v>61.521998778856961</v>
          </cell>
          <cell r="D842">
            <v>57.449717672337798</v>
          </cell>
          <cell r="E842">
            <v>58.021000000000001</v>
          </cell>
          <cell r="F842">
            <v>43586</v>
          </cell>
          <cell r="G842">
            <v>10.563671822857108</v>
          </cell>
          <cell r="H842">
            <v>9.4993581514762493</v>
          </cell>
          <cell r="I842">
            <v>4125.0274581505782</v>
          </cell>
          <cell r="J842">
            <v>58.021000000000001</v>
          </cell>
          <cell r="K842">
            <v>0</v>
          </cell>
          <cell r="L842">
            <v>0</v>
          </cell>
          <cell r="M842">
            <v>52.045170842824589</v>
          </cell>
          <cell r="N842">
            <v>59.261140998505446</v>
          </cell>
          <cell r="O842">
            <v>58.92068575483809</v>
          </cell>
          <cell r="P842">
            <v>43418.036446469247</v>
          </cell>
          <cell r="Q842">
            <v>11.294721960518325</v>
          </cell>
          <cell r="R842">
            <v>11.421052605852152</v>
          </cell>
        </row>
        <row r="843">
          <cell r="A843">
            <v>43587</v>
          </cell>
          <cell r="B843">
            <v>48.3</v>
          </cell>
          <cell r="C843">
            <v>61.842406399081938</v>
          </cell>
          <cell r="D843">
            <v>57.806152372580705</v>
          </cell>
          <cell r="E843">
            <v>58.253</v>
          </cell>
          <cell r="F843">
            <v>43587</v>
          </cell>
          <cell r="G843">
            <v>10.620101304934149</v>
          </cell>
          <cell r="H843">
            <v>9.6621685087197502</v>
          </cell>
          <cell r="I843">
            <v>4103.1981378981081</v>
          </cell>
          <cell r="J843">
            <v>58.253</v>
          </cell>
          <cell r="K843">
            <v>0</v>
          </cell>
          <cell r="L843">
            <v>0</v>
          </cell>
          <cell r="M843">
            <v>52.045170842824589</v>
          </cell>
          <cell r="N843">
            <v>59.261140998505446</v>
          </cell>
          <cell r="O843">
            <v>58.92068575483809</v>
          </cell>
          <cell r="P843">
            <v>43418.036446469247</v>
          </cell>
          <cell r="Q843">
            <v>11.294721960518325</v>
          </cell>
          <cell r="R843">
            <v>11.421052605852152</v>
          </cell>
        </row>
        <row r="844">
          <cell r="A844">
            <v>43588</v>
          </cell>
          <cell r="B844">
            <v>48.65</v>
          </cell>
          <cell r="C844">
            <v>62.204791641879211</v>
          </cell>
          <cell r="D844">
            <v>58.247865313722343</v>
          </cell>
          <cell r="E844">
            <v>58.668000000000021</v>
          </cell>
          <cell r="F844">
            <v>43588</v>
          </cell>
          <cell r="G844">
            <v>10.696087111378624</v>
          </cell>
          <cell r="H844">
            <v>9.7560975609756095</v>
          </cell>
          <cell r="I844">
            <v>4074.1350981080332</v>
          </cell>
          <cell r="J844">
            <v>58.668000000000021</v>
          </cell>
          <cell r="K844">
            <v>0</v>
          </cell>
          <cell r="L844">
            <v>0</v>
          </cell>
          <cell r="M844">
            <v>52.045170842824589</v>
          </cell>
          <cell r="N844">
            <v>59.261140998505446</v>
          </cell>
          <cell r="O844">
            <v>58.92068575483809</v>
          </cell>
          <cell r="P844">
            <v>43418.036446469247</v>
          </cell>
          <cell r="Q844">
            <v>11.294721960518325</v>
          </cell>
          <cell r="R844">
            <v>11.421052605852152</v>
          </cell>
        </row>
        <row r="845">
          <cell r="A845">
            <v>43591</v>
          </cell>
          <cell r="B845">
            <v>48.43</v>
          </cell>
          <cell r="C845">
            <v>61.774928423895361</v>
          </cell>
          <cell r="D845">
            <v>57.938480612387224</v>
          </cell>
          <cell r="E845">
            <v>58.327999999999996</v>
          </cell>
          <cell r="F845">
            <v>43591</v>
          </cell>
          <cell r="G845">
            <v>10.636367774012127</v>
          </cell>
          <cell r="H845">
            <v>9.63712076145152</v>
          </cell>
          <cell r="I845">
            <v>4097.2975510216975</v>
          </cell>
          <cell r="J845">
            <v>58.327999999999996</v>
          </cell>
          <cell r="K845">
            <v>0</v>
          </cell>
          <cell r="L845">
            <v>0</v>
          </cell>
          <cell r="M845">
            <v>52.045170842824589</v>
          </cell>
          <cell r="N845">
            <v>59.261140998505446</v>
          </cell>
          <cell r="O845">
            <v>58.92068575483809</v>
          </cell>
          <cell r="P845">
            <v>43418.036446469247</v>
          </cell>
          <cell r="Q845">
            <v>11.294721960518325</v>
          </cell>
          <cell r="R845">
            <v>11.421052605852152</v>
          </cell>
        </row>
        <row r="846">
          <cell r="A846">
            <v>43592</v>
          </cell>
          <cell r="B846">
            <v>47.17</v>
          </cell>
          <cell r="C846">
            <v>60.431102910541533</v>
          </cell>
          <cell r="D846">
            <v>56.798871945511245</v>
          </cell>
          <cell r="E846">
            <v>57.103000000000009</v>
          </cell>
          <cell r="F846">
            <v>43592</v>
          </cell>
          <cell r="G846">
            <v>10.416673426972283</v>
          </cell>
          <cell r="H846">
            <v>9.4617865305738995</v>
          </cell>
          <cell r="I846">
            <v>4183.8292840904087</v>
          </cell>
          <cell r="J846">
            <v>57.103000000000009</v>
          </cell>
          <cell r="K846">
            <v>0</v>
          </cell>
          <cell r="L846">
            <v>0</v>
          </cell>
          <cell r="M846">
            <v>52.045170842824589</v>
          </cell>
          <cell r="N846">
            <v>59.261140998505446</v>
          </cell>
          <cell r="O846">
            <v>58.92068575483809</v>
          </cell>
          <cell r="P846">
            <v>43418.036446469247</v>
          </cell>
          <cell r="Q846">
            <v>11.294721960518325</v>
          </cell>
          <cell r="R846">
            <v>11.421052605852152</v>
          </cell>
        </row>
        <row r="847">
          <cell r="A847">
            <v>43593</v>
          </cell>
          <cell r="B847">
            <v>47</v>
          </cell>
          <cell r="C847">
            <v>60.251735691775771</v>
          </cell>
          <cell r="D847">
            <v>56.245698248752127</v>
          </cell>
          <cell r="E847">
            <v>56.713000000000001</v>
          </cell>
          <cell r="F847">
            <v>43593</v>
          </cell>
          <cell r="G847">
            <v>10.339598217795187</v>
          </cell>
          <cell r="H847">
            <v>9.3615955415009893</v>
          </cell>
          <cell r="I847">
            <v>4215.1212729691306</v>
          </cell>
          <cell r="J847">
            <v>56.713000000000001</v>
          </cell>
          <cell r="K847">
            <v>0</v>
          </cell>
          <cell r="L847">
            <v>0</v>
          </cell>
          <cell r="M847">
            <v>52.045170842824589</v>
          </cell>
          <cell r="N847">
            <v>59.261140998505446</v>
          </cell>
          <cell r="O847">
            <v>58.92068575483809</v>
          </cell>
          <cell r="P847">
            <v>43418.036446469247</v>
          </cell>
          <cell r="Q847">
            <v>11.294721960518325</v>
          </cell>
          <cell r="R847">
            <v>11.421052605852152</v>
          </cell>
        </row>
        <row r="848">
          <cell r="A848">
            <v>43594</v>
          </cell>
          <cell r="B848">
            <v>46.74</v>
          </cell>
          <cell r="C848">
            <v>60.012707708266774</v>
          </cell>
          <cell r="D848">
            <v>56.360697167839341</v>
          </cell>
          <cell r="E848">
            <v>56.686999999999991</v>
          </cell>
          <cell r="F848">
            <v>43594</v>
          </cell>
          <cell r="G848">
            <v>10.337411337527559</v>
          </cell>
          <cell r="H848">
            <v>9.3490716678668697</v>
          </cell>
          <cell r="I848">
            <v>4216.1099298082645</v>
          </cell>
          <cell r="J848">
            <v>56.686999999999991</v>
          </cell>
          <cell r="K848">
            <v>0</v>
          </cell>
          <cell r="L848">
            <v>0</v>
          </cell>
          <cell r="M848">
            <v>52.045170842824589</v>
          </cell>
          <cell r="N848">
            <v>59.261140998505446</v>
          </cell>
          <cell r="O848">
            <v>58.92068575483809</v>
          </cell>
          <cell r="P848">
            <v>43418.036446469247</v>
          </cell>
          <cell r="Q848">
            <v>11.294721960518325</v>
          </cell>
          <cell r="R848">
            <v>11.421052605852152</v>
          </cell>
        </row>
        <row r="849">
          <cell r="A849">
            <v>43595</v>
          </cell>
          <cell r="B849">
            <v>47.15</v>
          </cell>
          <cell r="C849">
            <v>59.995138487887203</v>
          </cell>
          <cell r="D849">
            <v>56.642235113720133</v>
          </cell>
          <cell r="E849">
            <v>56.867999999999995</v>
          </cell>
          <cell r="F849">
            <v>43595</v>
          </cell>
          <cell r="G849">
            <v>10.377332057233703</v>
          </cell>
          <cell r="H849">
            <v>9.4242149096715604</v>
          </cell>
          <cell r="I849">
            <v>4199.9834280682317</v>
          </cell>
          <cell r="J849">
            <v>56.867999999999995</v>
          </cell>
          <cell r="K849">
            <v>0</v>
          </cell>
          <cell r="L849">
            <v>0</v>
          </cell>
          <cell r="M849">
            <v>52.045170842824589</v>
          </cell>
          <cell r="N849">
            <v>59.261140998505446</v>
          </cell>
          <cell r="O849">
            <v>58.92068575483809</v>
          </cell>
          <cell r="P849">
            <v>43418.036446469247</v>
          </cell>
          <cell r="Q849">
            <v>11.294721960518325</v>
          </cell>
          <cell r="R849">
            <v>11.421052605852152</v>
          </cell>
        </row>
        <row r="850">
          <cell r="A850">
            <v>43598</v>
          </cell>
          <cell r="B850">
            <v>46.33</v>
          </cell>
          <cell r="C850">
            <v>57.54864406731231</v>
          </cell>
          <cell r="D850">
            <v>54.666317698041844</v>
          </cell>
          <cell r="E850">
            <v>54.932000000000002</v>
          </cell>
          <cell r="F850">
            <v>43598</v>
          </cell>
          <cell r="G850">
            <v>10.018943684993841</v>
          </cell>
          <cell r="H850">
            <v>8.9796173956604797</v>
          </cell>
          <cell r="I850">
            <v>4350.5565483515138</v>
          </cell>
          <cell r="J850">
            <v>54.932000000000002</v>
          </cell>
          <cell r="K850">
            <v>0</v>
          </cell>
          <cell r="L850">
            <v>0</v>
          </cell>
          <cell r="M850">
            <v>52.045170842824589</v>
          </cell>
          <cell r="N850">
            <v>59.261140998505446</v>
          </cell>
          <cell r="O850">
            <v>58.92068575483809</v>
          </cell>
          <cell r="P850">
            <v>43418.036446469247</v>
          </cell>
          <cell r="Q850">
            <v>11.294721960518325</v>
          </cell>
          <cell r="R850">
            <v>11.421052605852152</v>
          </cell>
        </row>
        <row r="851">
          <cell r="A851">
            <v>43599</v>
          </cell>
          <cell r="B851">
            <v>46.49</v>
          </cell>
          <cell r="C851">
            <v>58.205814344050367</v>
          </cell>
          <cell r="D851">
            <v>55.133828406644369</v>
          </cell>
          <cell r="E851">
            <v>55.390999999999998</v>
          </cell>
          <cell r="F851">
            <v>43599</v>
          </cell>
          <cell r="G851">
            <v>10.106024947187661</v>
          </cell>
          <cell r="H851">
            <v>9.1048561320016308</v>
          </cell>
          <cell r="I851">
            <v>4313.1591503920517</v>
          </cell>
          <cell r="J851">
            <v>55.390999999999998</v>
          </cell>
          <cell r="K851">
            <v>0</v>
          </cell>
          <cell r="L851">
            <v>0</v>
          </cell>
          <cell r="M851">
            <v>52.045170842824589</v>
          </cell>
          <cell r="N851">
            <v>59.261140998505446</v>
          </cell>
          <cell r="O851">
            <v>58.92068575483809</v>
          </cell>
          <cell r="P851">
            <v>43418.036446469247</v>
          </cell>
          <cell r="Q851">
            <v>11.294721960518325</v>
          </cell>
          <cell r="R851">
            <v>11.421052605852152</v>
          </cell>
        </row>
        <row r="852">
          <cell r="A852">
            <v>43600</v>
          </cell>
          <cell r="B852">
            <v>45.84</v>
          </cell>
          <cell r="C852">
            <v>57.794319487602351</v>
          </cell>
          <cell r="D852">
            <v>54.498646132680186</v>
          </cell>
          <cell r="E852">
            <v>54.943000000000005</v>
          </cell>
          <cell r="F852">
            <v>43600</v>
          </cell>
          <cell r="G852">
            <v>9.9952211246831482</v>
          </cell>
          <cell r="H852">
            <v>8.9670935220263601</v>
          </cell>
          <cell r="I852">
            <v>4361.084585835727</v>
          </cell>
          <cell r="J852">
            <v>54.943000000000005</v>
          </cell>
          <cell r="K852">
            <v>0</v>
          </cell>
          <cell r="L852">
            <v>0</v>
          </cell>
          <cell r="M852">
            <v>52.045170842824589</v>
          </cell>
          <cell r="N852">
            <v>59.261140998505446</v>
          </cell>
          <cell r="O852">
            <v>58.92068575483809</v>
          </cell>
          <cell r="P852">
            <v>43418.036446469247</v>
          </cell>
          <cell r="Q852">
            <v>11.294721960518325</v>
          </cell>
          <cell r="R852">
            <v>11.421052605852152</v>
          </cell>
        </row>
        <row r="853">
          <cell r="A853">
            <v>43601</v>
          </cell>
          <cell r="B853">
            <v>45.9</v>
          </cell>
          <cell r="C853">
            <v>58.568163618124373</v>
          </cell>
          <cell r="D853">
            <v>55.220248506749606</v>
          </cell>
          <cell r="E853">
            <v>55.738</v>
          </cell>
          <cell r="F853">
            <v>43601</v>
          </cell>
          <cell r="G853">
            <v>10.123204700077089</v>
          </cell>
          <cell r="H853">
            <v>9.0923322583675095</v>
          </cell>
          <cell r="I853">
            <v>4306.0353007549056</v>
          </cell>
          <cell r="J853">
            <v>55.738</v>
          </cell>
          <cell r="K853">
            <v>0</v>
          </cell>
          <cell r="L853">
            <v>0</v>
          </cell>
          <cell r="M853">
            <v>52.045170842824589</v>
          </cell>
          <cell r="N853">
            <v>59.261140998505446</v>
          </cell>
          <cell r="O853">
            <v>58.92068575483809</v>
          </cell>
          <cell r="P853">
            <v>43418.036446469247</v>
          </cell>
          <cell r="Q853">
            <v>11.294721960518325</v>
          </cell>
          <cell r="R853">
            <v>11.421052605852152</v>
          </cell>
        </row>
        <row r="854">
          <cell r="A854">
            <v>43602</v>
          </cell>
          <cell r="B854">
            <v>45.7</v>
          </cell>
          <cell r="C854">
            <v>58.088558897589408</v>
          </cell>
          <cell r="D854">
            <v>55.030811294913505</v>
          </cell>
          <cell r="E854">
            <v>55.424999999999997</v>
          </cell>
          <cell r="F854">
            <v>43602</v>
          </cell>
          <cell r="G854">
            <v>10.074280016388785</v>
          </cell>
          <cell r="H854">
            <v>9.0085581302237099</v>
          </cell>
          <cell r="I854">
            <v>4327.0512283824255</v>
          </cell>
          <cell r="J854">
            <v>55.424999999999997</v>
          </cell>
          <cell r="K854">
            <v>0</v>
          </cell>
          <cell r="L854">
            <v>0</v>
          </cell>
          <cell r="M854">
            <v>52.045170842824589</v>
          </cell>
          <cell r="N854">
            <v>59.261140998505446</v>
          </cell>
          <cell r="O854">
            <v>58.92068575483809</v>
          </cell>
          <cell r="P854">
            <v>43418.036446469247</v>
          </cell>
          <cell r="Q854">
            <v>11.294721960518325</v>
          </cell>
          <cell r="R854">
            <v>11.421052605852152</v>
          </cell>
        </row>
        <row r="855">
          <cell r="A855">
            <v>43605</v>
          </cell>
          <cell r="B855">
            <v>45.45</v>
          </cell>
          <cell r="C855">
            <v>58.168346137787083</v>
          </cell>
          <cell r="D855">
            <v>55.375582277090182</v>
          </cell>
          <cell r="E855">
            <v>55.718000000000004</v>
          </cell>
          <cell r="F855">
            <v>43605</v>
          </cell>
          <cell r="G855">
            <v>10.114995374569682</v>
          </cell>
          <cell r="H855">
            <v>9.0523497322456308</v>
          </cell>
          <cell r="I855">
            <v>4309.9263410666726</v>
          </cell>
          <cell r="J855">
            <v>55.718000000000004</v>
          </cell>
          <cell r="K855">
            <v>0</v>
          </cell>
          <cell r="L855">
            <v>0</v>
          </cell>
          <cell r="M855">
            <v>52.045170842824589</v>
          </cell>
          <cell r="N855">
            <v>59.261140998505446</v>
          </cell>
          <cell r="O855">
            <v>58.92068575483809</v>
          </cell>
          <cell r="P855">
            <v>43418.036446469247</v>
          </cell>
          <cell r="Q855">
            <v>11.294721960518325</v>
          </cell>
          <cell r="R855">
            <v>11.421052605852152</v>
          </cell>
        </row>
        <row r="856">
          <cell r="A856">
            <v>43606</v>
          </cell>
          <cell r="B856">
            <v>46.33</v>
          </cell>
          <cell r="C856">
            <v>58.743274937783681</v>
          </cell>
          <cell r="D856">
            <v>55.696137295757559</v>
          </cell>
          <cell r="E856">
            <v>56.112000000000002</v>
          </cell>
          <cell r="F856">
            <v>43606</v>
          </cell>
          <cell r="G856">
            <v>10.195384309798635</v>
          </cell>
          <cell r="H856">
            <v>9.1086532205595301</v>
          </cell>
          <cell r="I856">
            <v>4276.0334766185233</v>
          </cell>
          <cell r="J856">
            <v>56.112000000000002</v>
          </cell>
          <cell r="K856">
            <v>0</v>
          </cell>
          <cell r="L856">
            <v>0</v>
          </cell>
          <cell r="M856">
            <v>52.045170842824589</v>
          </cell>
          <cell r="N856">
            <v>59.261140998505446</v>
          </cell>
          <cell r="O856">
            <v>58.92068575483809</v>
          </cell>
          <cell r="P856">
            <v>43418.036446469247</v>
          </cell>
          <cell r="Q856">
            <v>11.294721960518325</v>
          </cell>
          <cell r="R856">
            <v>11.421052605852152</v>
          </cell>
        </row>
        <row r="857">
          <cell r="A857">
            <v>43607</v>
          </cell>
          <cell r="B857">
            <v>46.1</v>
          </cell>
          <cell r="C857">
            <v>58.048240048272731</v>
          </cell>
          <cell r="D857">
            <v>55.551042983767964</v>
          </cell>
          <cell r="E857">
            <v>55.843000000000004</v>
          </cell>
          <cell r="F857">
            <v>43607</v>
          </cell>
          <cell r="G857">
            <v>10.144587525864255</v>
          </cell>
          <cell r="H857">
            <v>9.0199490476160697</v>
          </cell>
          <cell r="I857">
            <v>4297.5483528848508</v>
          </cell>
          <cell r="J857">
            <v>55.843000000000004</v>
          </cell>
          <cell r="K857">
            <v>0</v>
          </cell>
          <cell r="L857">
            <v>0</v>
          </cell>
          <cell r="M857">
            <v>52.045170842824589</v>
          </cell>
          <cell r="N857">
            <v>59.261140998505446</v>
          </cell>
          <cell r="O857">
            <v>58.92068575483809</v>
          </cell>
          <cell r="P857">
            <v>43418.036446469247</v>
          </cell>
          <cell r="Q857">
            <v>11.294721960518325</v>
          </cell>
          <cell r="R857">
            <v>11.421052605852152</v>
          </cell>
        </row>
        <row r="858">
          <cell r="A858">
            <v>43608</v>
          </cell>
          <cell r="B858">
            <v>45.56</v>
          </cell>
          <cell r="C858">
            <v>56.929324654560268</v>
          </cell>
          <cell r="D858">
            <v>54.668937770368096</v>
          </cell>
          <cell r="E858">
            <v>54.919000000000004</v>
          </cell>
          <cell r="F858">
            <v>43608</v>
          </cell>
          <cell r="G858">
            <v>9.9780295553913714</v>
          </cell>
          <cell r="H858">
            <v>8.8071258223426803</v>
          </cell>
          <cell r="I858">
            <v>4369.4019674342953</v>
          </cell>
          <cell r="J858">
            <v>54.919000000000004</v>
          </cell>
          <cell r="K858">
            <v>0</v>
          </cell>
          <cell r="L858">
            <v>0</v>
          </cell>
          <cell r="M858">
            <v>52.045170842824589</v>
          </cell>
          <cell r="N858">
            <v>59.261140998505446</v>
          </cell>
          <cell r="O858">
            <v>58.92068575483809</v>
          </cell>
          <cell r="P858">
            <v>43418.036446469247</v>
          </cell>
          <cell r="Q858">
            <v>11.294721960518325</v>
          </cell>
          <cell r="R858">
            <v>11.421052605852152</v>
          </cell>
        </row>
        <row r="859">
          <cell r="A859">
            <v>43609</v>
          </cell>
          <cell r="B859">
            <v>46.17</v>
          </cell>
          <cell r="C859">
            <v>57.552575214283827</v>
          </cell>
          <cell r="D859">
            <v>55.063690709504911</v>
          </cell>
          <cell r="E859">
            <v>55.430999999999997</v>
          </cell>
          <cell r="F859">
            <v>43609</v>
          </cell>
          <cell r="G859">
            <v>10.064800218038657</v>
          </cell>
          <cell r="H859">
            <v>8.8836300803846395</v>
          </cell>
          <cell r="I859">
            <v>4331.8232111196494</v>
          </cell>
          <cell r="J859">
            <v>55.430999999999997</v>
          </cell>
          <cell r="K859">
            <v>0</v>
          </cell>
          <cell r="L859">
            <v>0</v>
          </cell>
          <cell r="M859">
            <v>52.045170842824589</v>
          </cell>
          <cell r="N859">
            <v>59.261140998505446</v>
          </cell>
          <cell r="O859">
            <v>58.92068575483809</v>
          </cell>
          <cell r="P859">
            <v>43418.036446469247</v>
          </cell>
          <cell r="Q859">
            <v>11.294721960518325</v>
          </cell>
          <cell r="R859">
            <v>11.421052605852152</v>
          </cell>
        </row>
        <row r="860">
          <cell r="A860">
            <v>43613</v>
          </cell>
          <cell r="B860">
            <v>45.59</v>
          </cell>
          <cell r="C860">
            <v>56.972645601744212</v>
          </cell>
          <cell r="D860">
            <v>54.239248710171154</v>
          </cell>
          <cell r="E860">
            <v>54.664999999999999</v>
          </cell>
          <cell r="F860">
            <v>43613</v>
          </cell>
          <cell r="G860">
            <v>9.9299045571115077</v>
          </cell>
          <cell r="H860">
            <v>8.72711792252022</v>
          </cell>
          <cell r="I860">
            <v>4391.0865250175684</v>
          </cell>
          <cell r="J860">
            <v>54.664999999999999</v>
          </cell>
          <cell r="K860">
            <v>0</v>
          </cell>
          <cell r="L860">
            <v>0</v>
          </cell>
          <cell r="M860">
            <v>52.045170842824589</v>
          </cell>
          <cell r="N860">
            <v>59.261140998505446</v>
          </cell>
          <cell r="O860">
            <v>58.92068575483809</v>
          </cell>
          <cell r="P860">
            <v>43418.036446469247</v>
          </cell>
          <cell r="Q860">
            <v>11.294721960518325</v>
          </cell>
          <cell r="R860">
            <v>11.421052605852152</v>
          </cell>
        </row>
        <row r="861">
          <cell r="A861">
            <v>43614</v>
          </cell>
          <cell r="B861">
            <v>45.48</v>
          </cell>
          <cell r="C861">
            <v>56.791409416979718</v>
          </cell>
          <cell r="D861">
            <v>54.503313940365878</v>
          </cell>
          <cell r="E861">
            <v>54.722999999999999</v>
          </cell>
          <cell r="F861">
            <v>43614</v>
          </cell>
          <cell r="G861">
            <v>9.9497068069516033</v>
          </cell>
          <cell r="H861">
            <v>8.8585881351263396</v>
          </cell>
          <cell r="I861">
            <v>4382.445748323762</v>
          </cell>
          <cell r="J861">
            <v>54.722999999999999</v>
          </cell>
          <cell r="K861">
            <v>0</v>
          </cell>
          <cell r="L861">
            <v>0</v>
          </cell>
          <cell r="M861">
            <v>52.045170842824589</v>
          </cell>
          <cell r="N861">
            <v>59.261140998505446</v>
          </cell>
          <cell r="O861">
            <v>58.92068575483809</v>
          </cell>
          <cell r="P861">
            <v>43418.036446469247</v>
          </cell>
          <cell r="Q861">
            <v>11.294721960518325</v>
          </cell>
          <cell r="R861">
            <v>11.421052605852152</v>
          </cell>
        </row>
        <row r="862">
          <cell r="A862">
            <v>43615</v>
          </cell>
          <cell r="B862">
            <v>45.05</v>
          </cell>
          <cell r="C862">
            <v>56.140671909540082</v>
          </cell>
          <cell r="D862">
            <v>53.977754834445108</v>
          </cell>
          <cell r="E862">
            <v>54.188000000000002</v>
          </cell>
          <cell r="F862">
            <v>43615</v>
          </cell>
          <cell r="G862">
            <v>9.8492776594917419</v>
          </cell>
          <cell r="H862">
            <v>8.8022437582951394</v>
          </cell>
          <cell r="I862">
            <v>4427.2435228098429</v>
          </cell>
          <cell r="J862">
            <v>54.188000000000002</v>
          </cell>
          <cell r="K862">
            <v>0</v>
          </cell>
          <cell r="L862">
            <v>0</v>
          </cell>
          <cell r="M862">
            <v>52.045170842824589</v>
          </cell>
          <cell r="N862">
            <v>59.261140998505446</v>
          </cell>
          <cell r="O862">
            <v>58.92068575483809</v>
          </cell>
          <cell r="P862">
            <v>43418.036446469247</v>
          </cell>
          <cell r="Q862">
            <v>11.294721960518325</v>
          </cell>
          <cell r="R862">
            <v>11.421052605852152</v>
          </cell>
        </row>
        <row r="863">
          <cell r="A863">
            <v>43616</v>
          </cell>
          <cell r="B863">
            <v>44.37</v>
          </cell>
          <cell r="C863">
            <v>55.152208965129589</v>
          </cell>
          <cell r="D863">
            <v>53.335853553595868</v>
          </cell>
          <cell r="E863">
            <v>53.523000000000003</v>
          </cell>
          <cell r="F863">
            <v>43616</v>
          </cell>
          <cell r="G863">
            <v>9.7169936688732843</v>
          </cell>
          <cell r="H863">
            <v>8.6605840101697709</v>
          </cell>
          <cell r="I863">
            <v>4487.6311019957075</v>
          </cell>
          <cell r="J863">
            <v>53.523000000000003</v>
          </cell>
          <cell r="K863">
            <v>0</v>
          </cell>
          <cell r="L863">
            <v>0</v>
          </cell>
          <cell r="M863">
            <v>52.045170842824589</v>
          </cell>
          <cell r="N863">
            <v>59.261140998505446</v>
          </cell>
          <cell r="O863">
            <v>58.92068575483809</v>
          </cell>
          <cell r="P863">
            <v>43418.036446469247</v>
          </cell>
          <cell r="Q863">
            <v>11.294721960518325</v>
          </cell>
          <cell r="R863">
            <v>11.421052605852152</v>
          </cell>
        </row>
        <row r="864">
          <cell r="A864">
            <v>43619</v>
          </cell>
          <cell r="B864">
            <v>44.52</v>
          </cell>
          <cell r="C864">
            <v>55.426589260008924</v>
          </cell>
          <cell r="D864">
            <v>53.87025114139027</v>
          </cell>
          <cell r="E864">
            <v>53.982000000000006</v>
          </cell>
          <cell r="F864">
            <v>43619</v>
          </cell>
          <cell r="G864">
            <v>9.796208958128771</v>
          </cell>
          <cell r="H864">
            <v>8.7545165916249701</v>
          </cell>
          <cell r="I864">
            <v>4451.6408314111659</v>
          </cell>
          <cell r="J864">
            <v>53.982000000000006</v>
          </cell>
          <cell r="K864">
            <v>0</v>
          </cell>
          <cell r="L864">
            <v>0</v>
          </cell>
          <cell r="M864">
            <v>52.045170842824589</v>
          </cell>
          <cell r="N864">
            <v>59.261140998505446</v>
          </cell>
          <cell r="O864">
            <v>58.92068575483809</v>
          </cell>
          <cell r="P864">
            <v>43418.036446469247</v>
          </cell>
          <cell r="Q864">
            <v>11.294721960518325</v>
          </cell>
          <cell r="R864">
            <v>11.421052605852152</v>
          </cell>
        </row>
        <row r="865">
          <cell r="A865">
            <v>43620</v>
          </cell>
          <cell r="B865">
            <v>45.68</v>
          </cell>
          <cell r="C865">
            <v>57.785085574602491</v>
          </cell>
          <cell r="D865">
            <v>55.672817401878504</v>
          </cell>
          <cell r="E865">
            <v>55.939000000000007</v>
          </cell>
          <cell r="F865">
            <v>43620</v>
          </cell>
          <cell r="G865">
            <v>10.139595460797258</v>
          </cell>
          <cell r="H865">
            <v>8.9736926150204503</v>
          </cell>
          <cell r="I865">
            <v>4300.9467757513712</v>
          </cell>
          <cell r="J865">
            <v>55.939000000000007</v>
          </cell>
          <cell r="K865">
            <v>0</v>
          </cell>
          <cell r="L865">
            <v>0</v>
          </cell>
          <cell r="M865">
            <v>52.045170842824589</v>
          </cell>
          <cell r="N865">
            <v>59.261140998505446</v>
          </cell>
          <cell r="O865">
            <v>58.92068575483809</v>
          </cell>
          <cell r="P865">
            <v>43418.036446469247</v>
          </cell>
          <cell r="Q865">
            <v>11.294721960518325</v>
          </cell>
          <cell r="R865">
            <v>11.421052605852152</v>
          </cell>
        </row>
        <row r="866">
          <cell r="A866">
            <v>43621</v>
          </cell>
          <cell r="B866">
            <v>45.86</v>
          </cell>
          <cell r="C866">
            <v>57.8248091768126</v>
          </cell>
          <cell r="D866">
            <v>55.80873393659008</v>
          </cell>
          <cell r="E866">
            <v>56.166999999999987</v>
          </cell>
          <cell r="F866">
            <v>43621</v>
          </cell>
          <cell r="G866">
            <v>10.162855148234312</v>
          </cell>
          <cell r="H866">
            <v>8.8734978614682305</v>
          </cell>
          <cell r="I866">
            <v>4291.1993242793278</v>
          </cell>
          <cell r="J866">
            <v>56.166999999999987</v>
          </cell>
          <cell r="K866">
            <v>0</v>
          </cell>
          <cell r="L866">
            <v>0</v>
          </cell>
          <cell r="M866">
            <v>52.045170842824589</v>
          </cell>
          <cell r="N866">
            <v>59.261140998505446</v>
          </cell>
          <cell r="O866">
            <v>58.92068575483809</v>
          </cell>
          <cell r="P866">
            <v>43418.036446469247</v>
          </cell>
          <cell r="Q866">
            <v>11.294721960518325</v>
          </cell>
          <cell r="R866">
            <v>11.421052605852152</v>
          </cell>
        </row>
        <row r="867">
          <cell r="A867">
            <v>43622</v>
          </cell>
          <cell r="B867">
            <v>45.92</v>
          </cell>
          <cell r="C867">
            <v>58.037173108553787</v>
          </cell>
          <cell r="D867">
            <v>55.717428310788556</v>
          </cell>
          <cell r="E867">
            <v>56.192000000000007</v>
          </cell>
          <cell r="F867">
            <v>43622</v>
          </cell>
          <cell r="G867">
            <v>10.163186131390461</v>
          </cell>
          <cell r="H867">
            <v>8.7920896242070494</v>
          </cell>
          <cell r="I867">
            <v>4291.1579351250084</v>
          </cell>
          <cell r="J867">
            <v>56.192000000000007</v>
          </cell>
          <cell r="K867">
            <v>0</v>
          </cell>
          <cell r="L867">
            <v>0</v>
          </cell>
          <cell r="M867">
            <v>52.045170842824589</v>
          </cell>
          <cell r="N867">
            <v>59.261140998505446</v>
          </cell>
          <cell r="O867">
            <v>58.92068575483809</v>
          </cell>
          <cell r="P867">
            <v>43418.036446469247</v>
          </cell>
          <cell r="Q867">
            <v>11.294721960518325</v>
          </cell>
          <cell r="R867">
            <v>11.421052605852152</v>
          </cell>
        </row>
        <row r="868">
          <cell r="A868">
            <v>43623</v>
          </cell>
          <cell r="B868">
            <v>45.63</v>
          </cell>
          <cell r="C868">
            <v>57.356585410168677</v>
          </cell>
          <cell r="D868">
            <v>55.229833545661677</v>
          </cell>
          <cell r="E868">
            <v>55.685000000000002</v>
          </cell>
          <cell r="F868">
            <v>43623</v>
          </cell>
          <cell r="G868">
            <v>10.06981256796538</v>
          </cell>
          <cell r="H868">
            <v>8.6918948706548402</v>
          </cell>
          <cell r="I868">
            <v>4331.0567990287918</v>
          </cell>
          <cell r="J868">
            <v>55.685000000000002</v>
          </cell>
          <cell r="K868">
            <v>0</v>
          </cell>
          <cell r="L868">
            <v>0</v>
          </cell>
          <cell r="M868">
            <v>52.045170842824589</v>
          </cell>
          <cell r="N868">
            <v>59.261140998505446</v>
          </cell>
          <cell r="O868">
            <v>58.92068575483809</v>
          </cell>
          <cell r="P868">
            <v>43418.036446469247</v>
          </cell>
          <cell r="Q868">
            <v>11.294721960518325</v>
          </cell>
          <cell r="R868">
            <v>11.421052605852152</v>
          </cell>
        </row>
        <row r="869">
          <cell r="A869">
            <v>43626</v>
          </cell>
          <cell r="B869">
            <v>46.27</v>
          </cell>
          <cell r="C869">
            <v>58.338322167858593</v>
          </cell>
          <cell r="D869">
            <v>55.828463046397076</v>
          </cell>
          <cell r="E869">
            <v>56.403999999999996</v>
          </cell>
          <cell r="F869">
            <v>43626</v>
          </cell>
          <cell r="G869">
            <v>10.196559998375983</v>
          </cell>
          <cell r="H869">
            <v>8.7607787637219907</v>
          </cell>
          <cell r="I869">
            <v>4277.5017699055716</v>
          </cell>
          <cell r="J869">
            <v>56.403999999999996</v>
          </cell>
          <cell r="K869">
            <v>0</v>
          </cell>
          <cell r="L869">
            <v>0</v>
          </cell>
          <cell r="M869">
            <v>52.045170842824589</v>
          </cell>
          <cell r="N869">
            <v>59.261140998505446</v>
          </cell>
          <cell r="O869">
            <v>58.92068575483809</v>
          </cell>
          <cell r="P869">
            <v>43418.036446469247</v>
          </cell>
          <cell r="Q869">
            <v>11.294721960518325</v>
          </cell>
          <cell r="R869">
            <v>11.421052605852152</v>
          </cell>
        </row>
        <row r="870">
          <cell r="A870">
            <v>43627</v>
          </cell>
          <cell r="B870">
            <v>46.26</v>
          </cell>
          <cell r="C870">
            <v>58.725636241511978</v>
          </cell>
          <cell r="D870">
            <v>56.55822081376764</v>
          </cell>
          <cell r="E870">
            <v>56.853000000000009</v>
          </cell>
          <cell r="F870">
            <v>43627</v>
          </cell>
          <cell r="G870">
            <v>10.300616103868382</v>
          </cell>
          <cell r="H870">
            <v>9.0613630243786396</v>
          </cell>
          <cell r="I870">
            <v>4234.3777249902496</v>
          </cell>
          <cell r="J870">
            <v>56.853000000000009</v>
          </cell>
          <cell r="K870">
            <v>0</v>
          </cell>
          <cell r="L870">
            <v>0</v>
          </cell>
          <cell r="M870">
            <v>52.045170842824589</v>
          </cell>
          <cell r="N870">
            <v>59.261140998505446</v>
          </cell>
          <cell r="O870">
            <v>58.92068575483809</v>
          </cell>
          <cell r="P870">
            <v>43418.036446469247</v>
          </cell>
          <cell r="Q870">
            <v>11.294721960518325</v>
          </cell>
          <cell r="R870">
            <v>11.421052605852152</v>
          </cell>
        </row>
        <row r="871">
          <cell r="A871">
            <v>43628</v>
          </cell>
          <cell r="B871">
            <v>44.91</v>
          </cell>
          <cell r="C871">
            <v>57.96951413232442</v>
          </cell>
          <cell r="D871">
            <v>55.989593219195541</v>
          </cell>
          <cell r="E871">
            <v>56.262000000000015</v>
          </cell>
          <cell r="F871">
            <v>43628</v>
          </cell>
          <cell r="G871">
            <v>10.173376285602069</v>
          </cell>
          <cell r="H871">
            <v>8.9173330661473305</v>
          </cell>
          <cell r="I871">
            <v>4287.4484732708434</v>
          </cell>
          <cell r="J871">
            <v>56.262000000000015</v>
          </cell>
          <cell r="K871">
            <v>0</v>
          </cell>
          <cell r="L871">
            <v>0</v>
          </cell>
          <cell r="M871">
            <v>52.045170842824589</v>
          </cell>
          <cell r="N871">
            <v>59.261140998505446</v>
          </cell>
          <cell r="O871">
            <v>58.92068575483809</v>
          </cell>
          <cell r="P871">
            <v>43418.036446469247</v>
          </cell>
          <cell r="Q871">
            <v>11.294721960518325</v>
          </cell>
          <cell r="R871">
            <v>11.421052605852152</v>
          </cell>
        </row>
        <row r="872">
          <cell r="A872">
            <v>43629</v>
          </cell>
          <cell r="B872">
            <v>45.29</v>
          </cell>
          <cell r="C872">
            <v>58.087104148210869</v>
          </cell>
          <cell r="D872">
            <v>56.198080572524617</v>
          </cell>
          <cell r="E872">
            <v>56.355000000000004</v>
          </cell>
          <cell r="F872">
            <v>43629</v>
          </cell>
          <cell r="G872">
            <v>10.207651660861087</v>
          </cell>
          <cell r="H872">
            <v>9.0800283241739308</v>
          </cell>
          <cell r="I872">
            <v>4273.1466352428006</v>
          </cell>
          <cell r="J872">
            <v>56.355000000000004</v>
          </cell>
          <cell r="K872">
            <v>0</v>
          </cell>
          <cell r="L872">
            <v>0</v>
          </cell>
          <cell r="M872">
            <v>52.045170842824589</v>
          </cell>
          <cell r="N872">
            <v>59.261140998505446</v>
          </cell>
          <cell r="O872">
            <v>58.92068575483809</v>
          </cell>
          <cell r="P872">
            <v>43418.036446469247</v>
          </cell>
          <cell r="Q872">
            <v>11.294721960518325</v>
          </cell>
          <cell r="R872">
            <v>11.421052605852152</v>
          </cell>
        </row>
        <row r="873">
          <cell r="A873">
            <v>43630</v>
          </cell>
          <cell r="B873">
            <v>45.59</v>
          </cell>
          <cell r="C873">
            <v>58.317274925734822</v>
          </cell>
          <cell r="D873">
            <v>56.536229615777515</v>
          </cell>
          <cell r="E873">
            <v>56.692999999999998</v>
          </cell>
          <cell r="F873">
            <v>43630</v>
          </cell>
          <cell r="G873">
            <v>10.266448453435808</v>
          </cell>
          <cell r="H873">
            <v>9.1503759870050896</v>
          </cell>
          <cell r="I873">
            <v>4248.7656514701166</v>
          </cell>
          <cell r="J873">
            <v>56.692999999999998</v>
          </cell>
          <cell r="K873">
            <v>0</v>
          </cell>
          <cell r="L873">
            <v>0</v>
          </cell>
          <cell r="M873">
            <v>52.045170842824589</v>
          </cell>
          <cell r="N873">
            <v>59.261140998505446</v>
          </cell>
          <cell r="O873">
            <v>58.92068575483809</v>
          </cell>
          <cell r="P873">
            <v>43418.036446469247</v>
          </cell>
          <cell r="Q873">
            <v>11.294721960518325</v>
          </cell>
          <cell r="R873">
            <v>11.421052605852152</v>
          </cell>
        </row>
        <row r="874">
          <cell r="A874">
            <v>43633</v>
          </cell>
          <cell r="B874">
            <v>45.27</v>
          </cell>
          <cell r="C874">
            <v>57.872975963128596</v>
          </cell>
          <cell r="D874">
            <v>55.447638935679251</v>
          </cell>
          <cell r="E874">
            <v>55.800000000000011</v>
          </cell>
          <cell r="F874">
            <v>43633</v>
          </cell>
          <cell r="G874">
            <v>10.106873609918736</v>
          </cell>
          <cell r="H874">
            <v>8.9935840749590792</v>
          </cell>
          <cell r="I874">
            <v>4316.1609425469833</v>
          </cell>
          <cell r="J874">
            <v>55.800000000000011</v>
          </cell>
          <cell r="K874">
            <v>0</v>
          </cell>
          <cell r="L874">
            <v>0</v>
          </cell>
          <cell r="M874">
            <v>52.045170842824589</v>
          </cell>
          <cell r="N874">
            <v>59.261140998505446</v>
          </cell>
          <cell r="O874">
            <v>58.92068575483809</v>
          </cell>
          <cell r="P874">
            <v>43418.036446469247</v>
          </cell>
          <cell r="Q874">
            <v>11.294721960518325</v>
          </cell>
          <cell r="R874">
            <v>11.421052605852152</v>
          </cell>
        </row>
        <row r="875">
          <cell r="A875">
            <v>43634</v>
          </cell>
          <cell r="B875">
            <v>46.1</v>
          </cell>
          <cell r="C875">
            <v>59.018815224504849</v>
          </cell>
          <cell r="D875">
            <v>56.441759032516579</v>
          </cell>
          <cell r="E875">
            <v>56.663000000000011</v>
          </cell>
          <cell r="F875">
            <v>43634</v>
          </cell>
          <cell r="G875">
            <v>10.300627120044808</v>
          </cell>
          <cell r="H875">
            <v>9.3571446550378798</v>
          </cell>
          <cell r="I875">
            <v>4235.0527656698814</v>
          </cell>
          <cell r="J875">
            <v>56.663000000000011</v>
          </cell>
          <cell r="K875">
            <v>0</v>
          </cell>
          <cell r="L875">
            <v>0</v>
          </cell>
          <cell r="M875">
            <v>52.045170842824589</v>
          </cell>
          <cell r="N875">
            <v>59.261140998505446</v>
          </cell>
          <cell r="O875">
            <v>58.92068575483809</v>
          </cell>
          <cell r="P875">
            <v>43418.036446469247</v>
          </cell>
          <cell r="Q875">
            <v>11.294721960518325</v>
          </cell>
          <cell r="R875">
            <v>11.421052605852152</v>
          </cell>
        </row>
        <row r="876">
          <cell r="A876">
            <v>43635</v>
          </cell>
          <cell r="B876">
            <v>45.65</v>
          </cell>
          <cell r="C876">
            <v>58.556011056120909</v>
          </cell>
          <cell r="D876">
            <v>55.844057631962407</v>
          </cell>
          <cell r="E876">
            <v>56.216000000000008</v>
          </cell>
          <cell r="F876">
            <v>43635</v>
          </cell>
          <cell r="G876">
            <v>10.201463270029905</v>
          </cell>
          <cell r="H876">
            <v>9.1683656774648306</v>
          </cell>
          <cell r="I876">
            <v>4276.3275602718595</v>
          </cell>
          <cell r="J876">
            <v>56.216000000000008</v>
          </cell>
          <cell r="K876">
            <v>0</v>
          </cell>
          <cell r="L876">
            <v>0</v>
          </cell>
          <cell r="M876">
            <v>52.045170842824589</v>
          </cell>
          <cell r="N876">
            <v>59.261140998505446</v>
          </cell>
          <cell r="O876">
            <v>58.92068575483809</v>
          </cell>
          <cell r="P876">
            <v>43418.036446469247</v>
          </cell>
          <cell r="Q876">
            <v>11.294721960518325</v>
          </cell>
          <cell r="R876">
            <v>11.421052605852152</v>
          </cell>
        </row>
        <row r="877">
          <cell r="A877">
            <v>43636</v>
          </cell>
          <cell r="B877">
            <v>45.86</v>
          </cell>
          <cell r="C877">
            <v>58.713317064853037</v>
          </cell>
          <cell r="D877">
            <v>55.682644231117322</v>
          </cell>
          <cell r="E877">
            <v>56.167999999999992</v>
          </cell>
          <cell r="F877">
            <v>43636</v>
          </cell>
          <cell r="G877">
            <v>10.192930191879762</v>
          </cell>
          <cell r="H877">
            <v>9.18724357522213</v>
          </cell>
          <cell r="I877">
            <v>4280.0064602191414</v>
          </cell>
          <cell r="J877">
            <v>56.167999999999992</v>
          </cell>
          <cell r="K877">
            <v>0</v>
          </cell>
          <cell r="L877">
            <v>0</v>
          </cell>
          <cell r="M877">
            <v>52.045170842824589</v>
          </cell>
          <cell r="N877">
            <v>59.261140998505446</v>
          </cell>
          <cell r="O877">
            <v>58.92068575483809</v>
          </cell>
          <cell r="P877">
            <v>43418.036446469247</v>
          </cell>
          <cell r="Q877">
            <v>11.294721960518325</v>
          </cell>
          <cell r="R877">
            <v>11.421052605852152</v>
          </cell>
        </row>
        <row r="878">
          <cell r="A878">
            <v>43637</v>
          </cell>
          <cell r="B878">
            <v>46.89</v>
          </cell>
          <cell r="C878">
            <v>58.433392635760391</v>
          </cell>
          <cell r="D878">
            <v>55.774125066523965</v>
          </cell>
          <cell r="E878">
            <v>56.095999999999989</v>
          </cell>
          <cell r="F878">
            <v>43637</v>
          </cell>
          <cell r="G878">
            <v>10.211941394047978</v>
          </cell>
          <cell r="H878">
            <v>9.2061214729794401</v>
          </cell>
          <cell r="I878">
            <v>4272.1345898081427</v>
          </cell>
          <cell r="J878">
            <v>56.095999999999989</v>
          </cell>
          <cell r="K878">
            <v>0</v>
          </cell>
          <cell r="L878">
            <v>0</v>
          </cell>
          <cell r="M878">
            <v>52.045170842824589</v>
          </cell>
          <cell r="N878">
            <v>59.261140998505446</v>
          </cell>
          <cell r="O878">
            <v>58.92068575483809</v>
          </cell>
          <cell r="P878">
            <v>43418.036446469247</v>
          </cell>
          <cell r="Q878">
            <v>11.294721960518325</v>
          </cell>
          <cell r="R878">
            <v>11.421052605852152</v>
          </cell>
        </row>
        <row r="879">
          <cell r="A879">
            <v>43640</v>
          </cell>
          <cell r="B879">
            <v>46.27</v>
          </cell>
          <cell r="C879">
            <v>58.037779194006959</v>
          </cell>
          <cell r="D879">
            <v>55.679998789301322</v>
          </cell>
          <cell r="E879">
            <v>55.951000000000001</v>
          </cell>
          <cell r="F879">
            <v>43640</v>
          </cell>
          <cell r="G879">
            <v>10.173044492845516</v>
          </cell>
          <cell r="H879">
            <v>9.1306098819502104</v>
          </cell>
          <cell r="I879">
            <v>4288.7679284398173</v>
          </cell>
          <cell r="J879">
            <v>55.951000000000001</v>
          </cell>
          <cell r="K879">
            <v>0</v>
          </cell>
          <cell r="L879">
            <v>0</v>
          </cell>
          <cell r="M879">
            <v>52.045170842824589</v>
          </cell>
          <cell r="N879">
            <v>59.261140998505446</v>
          </cell>
          <cell r="O879">
            <v>58.92068575483809</v>
          </cell>
          <cell r="P879">
            <v>43418.036446469247</v>
          </cell>
          <cell r="Q879">
            <v>11.294721960518325</v>
          </cell>
          <cell r="R879">
            <v>11.421052605852152</v>
          </cell>
        </row>
        <row r="880">
          <cell r="A880">
            <v>43641</v>
          </cell>
          <cell r="B880">
            <v>46.14</v>
          </cell>
          <cell r="C880">
            <v>57.480414307308955</v>
          </cell>
          <cell r="D880">
            <v>55.428485665805468</v>
          </cell>
          <cell r="E880">
            <v>55.616</v>
          </cell>
          <cell r="F880">
            <v>43641</v>
          </cell>
          <cell r="G880">
            <v>10.118723316260033</v>
          </cell>
          <cell r="H880">
            <v>9.0550982909209896</v>
          </cell>
          <cell r="I880">
            <v>4311.8958699633749</v>
          </cell>
          <cell r="J880">
            <v>55.616</v>
          </cell>
          <cell r="K880">
            <v>0</v>
          </cell>
          <cell r="L880">
            <v>0</v>
          </cell>
          <cell r="M880">
            <v>52.045170842824589</v>
          </cell>
          <cell r="N880">
            <v>59.261140998505446</v>
          </cell>
          <cell r="O880">
            <v>58.92068575483809</v>
          </cell>
          <cell r="P880">
            <v>43418.036446469247</v>
          </cell>
          <cell r="Q880">
            <v>11.294721960518325</v>
          </cell>
          <cell r="R880">
            <v>11.421052605852152</v>
          </cell>
        </row>
        <row r="881">
          <cell r="A881">
            <v>43642</v>
          </cell>
          <cell r="B881">
            <v>45.8</v>
          </cell>
          <cell r="C881">
            <v>57.90414581825101</v>
          </cell>
          <cell r="D881">
            <v>55.483231690707413</v>
          </cell>
          <cell r="E881">
            <v>55.774999999999991</v>
          </cell>
          <cell r="F881">
            <v>43642</v>
          </cell>
          <cell r="G881">
            <v>10.141185499520551</v>
          </cell>
          <cell r="H881">
            <v>9.0802688212640703</v>
          </cell>
          <cell r="I881">
            <v>4302.441644180878</v>
          </cell>
          <cell r="J881">
            <v>55.774999999999991</v>
          </cell>
          <cell r="K881">
            <v>0</v>
          </cell>
          <cell r="L881">
            <v>0</v>
          </cell>
          <cell r="M881">
            <v>52.045170842824589</v>
          </cell>
          <cell r="N881">
            <v>59.261140998505446</v>
          </cell>
          <cell r="O881">
            <v>58.92068575483809</v>
          </cell>
          <cell r="P881">
            <v>43418.036446469247</v>
          </cell>
          <cell r="Q881">
            <v>11.294721960518325</v>
          </cell>
          <cell r="R881">
            <v>11.421052605852152</v>
          </cell>
        </row>
        <row r="882">
          <cell r="A882">
            <v>43643</v>
          </cell>
          <cell r="B882">
            <v>46.29</v>
          </cell>
          <cell r="C882">
            <v>58.430504489128104</v>
          </cell>
          <cell r="D882">
            <v>55.709394795531765</v>
          </cell>
          <cell r="E882">
            <v>56.074000000000012</v>
          </cell>
          <cell r="F882">
            <v>43643</v>
          </cell>
          <cell r="G882">
            <v>10.203020880849424</v>
          </cell>
          <cell r="H882">
            <v>9.1746583100505905</v>
          </cell>
          <cell r="I882">
            <v>4276.4586575546264</v>
          </cell>
          <cell r="J882">
            <v>56.074000000000012</v>
          </cell>
          <cell r="K882">
            <v>0</v>
          </cell>
          <cell r="L882">
            <v>0</v>
          </cell>
          <cell r="M882">
            <v>52.045170842824589</v>
          </cell>
          <cell r="N882">
            <v>59.261140998505446</v>
          </cell>
          <cell r="O882">
            <v>58.92068575483809</v>
          </cell>
          <cell r="P882">
            <v>43418.036446469247</v>
          </cell>
          <cell r="Q882">
            <v>11.294721960518325</v>
          </cell>
          <cell r="R882">
            <v>11.421052605852152</v>
          </cell>
        </row>
        <row r="883">
          <cell r="A883">
            <v>43644</v>
          </cell>
          <cell r="B883">
            <v>47.32</v>
          </cell>
          <cell r="C883">
            <v>60.042425724450887</v>
          </cell>
          <cell r="D883">
            <v>56.8111263765526</v>
          </cell>
          <cell r="E883">
            <v>57.308000000000007</v>
          </cell>
          <cell r="F883">
            <v>43644</v>
          </cell>
          <cell r="G883">
            <v>10.427937498787857</v>
          </cell>
          <cell r="H883">
            <v>9.4048623264129301</v>
          </cell>
          <cell r="I883">
            <v>4184.2955107443995</v>
          </cell>
          <cell r="J883">
            <v>57.308000000000007</v>
          </cell>
          <cell r="K883">
            <v>0</v>
          </cell>
          <cell r="L883">
            <v>0</v>
          </cell>
          <cell r="M883">
            <v>52.045170842824589</v>
          </cell>
          <cell r="N883">
            <v>59.261140998505446</v>
          </cell>
          <cell r="O883">
            <v>58.92068575483809</v>
          </cell>
          <cell r="P883">
            <v>43418.036446469247</v>
          </cell>
          <cell r="Q883">
            <v>11.294721960518325</v>
          </cell>
          <cell r="R883">
            <v>11.421052605852152</v>
          </cell>
        </row>
        <row r="884">
          <cell r="A884">
            <v>43647</v>
          </cell>
          <cell r="B884">
            <v>47.69</v>
          </cell>
          <cell r="C884">
            <v>60.878646844611986</v>
          </cell>
          <cell r="D884">
            <v>57.451232851838483</v>
          </cell>
          <cell r="E884">
            <v>58.097000000000016</v>
          </cell>
          <cell r="F884">
            <v>43647</v>
          </cell>
          <cell r="G884">
            <v>10.550649479664852</v>
          </cell>
          <cell r="H884">
            <v>9.4806706300525292</v>
          </cell>
          <cell r="I884">
            <v>4135.901721938968</v>
          </cell>
          <cell r="J884">
            <v>58.097000000000016</v>
          </cell>
          <cell r="K884">
            <v>0</v>
          </cell>
          <cell r="L884">
            <v>0</v>
          </cell>
          <cell r="M884">
            <v>52.045170842824589</v>
          </cell>
          <cell r="N884">
            <v>59.261140998505446</v>
          </cell>
          <cell r="O884">
            <v>58.92068575483809</v>
          </cell>
          <cell r="P884">
            <v>43418.036446469247</v>
          </cell>
          <cell r="Q884">
            <v>11.294721960518325</v>
          </cell>
          <cell r="R884">
            <v>11.421052605852152</v>
          </cell>
        </row>
        <row r="885">
          <cell r="A885">
            <v>43648</v>
          </cell>
          <cell r="B885">
            <v>47.23</v>
          </cell>
          <cell r="C885">
            <v>60.634835691396532</v>
          </cell>
          <cell r="D885">
            <v>56.799260948298844</v>
          </cell>
          <cell r="E885">
            <v>57.742999999999995</v>
          </cell>
          <cell r="F885">
            <v>43648</v>
          </cell>
          <cell r="G885">
            <v>10.461954350345797</v>
          </cell>
          <cell r="H885">
            <v>9.3412706894058903</v>
          </cell>
          <cell r="I885">
            <v>4171.0694373472688</v>
          </cell>
          <cell r="J885">
            <v>57.742999999999995</v>
          </cell>
          <cell r="K885">
            <v>0</v>
          </cell>
          <cell r="L885">
            <v>0</v>
          </cell>
          <cell r="M885">
            <v>52.045170842824589</v>
          </cell>
          <cell r="N885">
            <v>59.261140998505446</v>
          </cell>
          <cell r="O885">
            <v>58.92068575483809</v>
          </cell>
          <cell r="P885">
            <v>43418.036446469247</v>
          </cell>
          <cell r="Q885">
            <v>11.294721960518325</v>
          </cell>
          <cell r="R885">
            <v>11.421052605852152</v>
          </cell>
        </row>
        <row r="886">
          <cell r="A886">
            <v>43649</v>
          </cell>
          <cell r="B886">
            <v>47.66</v>
          </cell>
          <cell r="C886">
            <v>60.492432301300973</v>
          </cell>
          <cell r="D886">
            <v>57.275951146361322</v>
          </cell>
          <cell r="E886">
            <v>57.948</v>
          </cell>
          <cell r="F886">
            <v>43649</v>
          </cell>
          <cell r="G886">
            <v>10.51945021507527</v>
          </cell>
          <cell r="H886">
            <v>9.4732805712884804</v>
          </cell>
          <cell r="I886">
            <v>4148.3613361511289</v>
          </cell>
          <cell r="J886">
            <v>57.948</v>
          </cell>
          <cell r="K886">
            <v>0</v>
          </cell>
          <cell r="L886">
            <v>0</v>
          </cell>
          <cell r="M886">
            <v>52.045170842824589</v>
          </cell>
          <cell r="N886">
            <v>59.261140998505446</v>
          </cell>
          <cell r="O886">
            <v>58.92068575483809</v>
          </cell>
          <cell r="P886">
            <v>43418.036446469247</v>
          </cell>
          <cell r="Q886">
            <v>11.294721960518325</v>
          </cell>
          <cell r="R886">
            <v>11.421052605852152</v>
          </cell>
        </row>
        <row r="887">
          <cell r="A887">
            <v>43651</v>
          </cell>
          <cell r="B887">
            <v>47.77</v>
          </cell>
          <cell r="C887">
            <v>60.912480969750369</v>
          </cell>
          <cell r="D887">
            <v>57.937416437734392</v>
          </cell>
          <cell r="E887">
            <v>58.486000000000004</v>
          </cell>
          <cell r="F887">
            <v>43651</v>
          </cell>
          <cell r="G887">
            <v>10.623853007889476</v>
          </cell>
          <cell r="H887">
            <v>9.5629703679951703</v>
          </cell>
          <cell r="I887">
            <v>4107.7729628397465</v>
          </cell>
          <cell r="J887">
            <v>58.486000000000004</v>
          </cell>
          <cell r="K887">
            <v>0</v>
          </cell>
          <cell r="L887">
            <v>0</v>
          </cell>
          <cell r="M887">
            <v>52.045170842824589</v>
          </cell>
          <cell r="N887">
            <v>59.261140998505446</v>
          </cell>
          <cell r="O887">
            <v>58.92068575483809</v>
          </cell>
          <cell r="P887">
            <v>43418.036446469247</v>
          </cell>
          <cell r="Q887">
            <v>11.294721960518325</v>
          </cell>
          <cell r="R887">
            <v>11.421052605852152</v>
          </cell>
        </row>
        <row r="888">
          <cell r="A888">
            <v>43654</v>
          </cell>
          <cell r="B888">
            <v>47.53</v>
          </cell>
          <cell r="C888">
            <v>60.680747689922555</v>
          </cell>
          <cell r="D888">
            <v>57.435550190775515</v>
          </cell>
          <cell r="E888">
            <v>58.095999999999989</v>
          </cell>
          <cell r="F888">
            <v>43654</v>
          </cell>
          <cell r="G888">
            <v>10.569380144434074</v>
          </cell>
          <cell r="H888">
            <v>9.5261481117701106</v>
          </cell>
          <cell r="I888">
            <v>4129.2327481322136</v>
          </cell>
          <cell r="J888">
            <v>58.095999999999989</v>
          </cell>
          <cell r="K888">
            <v>0</v>
          </cell>
          <cell r="L888">
            <v>0</v>
          </cell>
          <cell r="M888">
            <v>52.045170842824589</v>
          </cell>
          <cell r="N888">
            <v>59.261140998505446</v>
          </cell>
          <cell r="O888">
            <v>58.92068575483809</v>
          </cell>
          <cell r="P888">
            <v>43418.036446469247</v>
          </cell>
          <cell r="Q888">
            <v>11.294721960518325</v>
          </cell>
          <cell r="R888">
            <v>11.421052605852152</v>
          </cell>
        </row>
        <row r="889">
          <cell r="A889">
            <v>43655</v>
          </cell>
          <cell r="B889">
            <v>47.83</v>
          </cell>
          <cell r="C889">
            <v>60.991147386368056</v>
          </cell>
          <cell r="D889">
            <v>57.86545118082946</v>
          </cell>
          <cell r="E889">
            <v>58.42199999999999</v>
          </cell>
          <cell r="F889">
            <v>43655</v>
          </cell>
          <cell r="G889">
            <v>10.668349711877122</v>
          </cell>
          <cell r="H889">
            <v>9.6633908339802908</v>
          </cell>
          <cell r="I889">
            <v>4091.0105901101733</v>
          </cell>
          <cell r="J889">
            <v>58.42199999999999</v>
          </cell>
          <cell r="K889">
            <v>0</v>
          </cell>
          <cell r="L889">
            <v>0</v>
          </cell>
          <cell r="M889">
            <v>52.045170842824589</v>
          </cell>
          <cell r="N889">
            <v>59.261140998505446</v>
          </cell>
          <cell r="O889">
            <v>58.92068575483809</v>
          </cell>
          <cell r="P889">
            <v>43418.036446469247</v>
          </cell>
          <cell r="Q889">
            <v>11.294721960518325</v>
          </cell>
          <cell r="R889">
            <v>11.421052605852152</v>
          </cell>
        </row>
        <row r="890">
          <cell r="A890">
            <v>43656</v>
          </cell>
          <cell r="B890">
            <v>47.15</v>
          </cell>
          <cell r="C890">
            <v>60.585801055459953</v>
          </cell>
          <cell r="D890">
            <v>57.29451987449243</v>
          </cell>
          <cell r="E890">
            <v>58.047999999999988</v>
          </cell>
          <cell r="F890">
            <v>43656</v>
          </cell>
          <cell r="G890">
            <v>10.612910078467349</v>
          </cell>
          <cell r="H890">
            <v>9.5686483807635891</v>
          </cell>
          <cell r="I890">
            <v>4112.4806266354917</v>
          </cell>
          <cell r="J890">
            <v>58.047999999999988</v>
          </cell>
          <cell r="K890">
            <v>0</v>
          </cell>
          <cell r="L890">
            <v>0</v>
          </cell>
          <cell r="M890">
            <v>52.045170842824589</v>
          </cell>
          <cell r="N890">
            <v>59.261140998505446</v>
          </cell>
          <cell r="O890">
            <v>58.92068575483809</v>
          </cell>
          <cell r="P890">
            <v>43418.036446469247</v>
          </cell>
          <cell r="Q890">
            <v>11.294721960518325</v>
          </cell>
          <cell r="R890">
            <v>11.421052605852152</v>
          </cell>
        </row>
        <row r="891">
          <cell r="A891">
            <v>43657</v>
          </cell>
          <cell r="B891">
            <v>47.14</v>
          </cell>
          <cell r="C891">
            <v>61.153419100705058</v>
          </cell>
          <cell r="D891">
            <v>57.91191718765495</v>
          </cell>
          <cell r="E891">
            <v>58.612000000000002</v>
          </cell>
          <cell r="F891">
            <v>43657</v>
          </cell>
          <cell r="G891">
            <v>10.715676567823014</v>
          </cell>
          <cell r="H891">
            <v>9.6766610118877399</v>
          </cell>
          <cell r="I891">
            <v>4073.1244590279111</v>
          </cell>
          <cell r="J891">
            <v>58.612000000000002</v>
          </cell>
          <cell r="K891">
            <v>0</v>
          </cell>
          <cell r="L891">
            <v>0</v>
          </cell>
          <cell r="M891">
            <v>52.045170842824589</v>
          </cell>
          <cell r="N891">
            <v>59.261140998505446</v>
          </cell>
          <cell r="O891">
            <v>58.92068575483809</v>
          </cell>
          <cell r="P891">
            <v>43418.036446469247</v>
          </cell>
          <cell r="Q891">
            <v>11.294721960518325</v>
          </cell>
          <cell r="R891">
            <v>11.421052605852152</v>
          </cell>
        </row>
        <row r="892">
          <cell r="A892">
            <v>43658</v>
          </cell>
          <cell r="B892">
            <v>47.36</v>
          </cell>
          <cell r="C892">
            <v>61.485491788752213</v>
          </cell>
          <cell r="D892">
            <v>58.070983183648181</v>
          </cell>
          <cell r="E892">
            <v>58.886000000000003</v>
          </cell>
          <cell r="F892">
            <v>43658</v>
          </cell>
          <cell r="G892">
            <v>10.780051654555409</v>
          </cell>
          <cell r="H892">
            <v>9.6837818922186205</v>
          </cell>
          <cell r="I892">
            <v>4048.887829762959</v>
          </cell>
          <cell r="J892">
            <v>58.886000000000003</v>
          </cell>
          <cell r="K892">
            <v>0</v>
          </cell>
          <cell r="L892">
            <v>0</v>
          </cell>
          <cell r="M892">
            <v>52.045170842824589</v>
          </cell>
          <cell r="N892">
            <v>59.261140998505446</v>
          </cell>
          <cell r="O892">
            <v>58.92068575483809</v>
          </cell>
          <cell r="P892">
            <v>43418.036446469247</v>
          </cell>
          <cell r="Q892">
            <v>11.294721960518325</v>
          </cell>
          <cell r="R892">
            <v>11.421052605852152</v>
          </cell>
        </row>
        <row r="893">
          <cell r="A893">
            <v>43661</v>
          </cell>
          <cell r="B893">
            <v>46.71</v>
          </cell>
          <cell r="C893">
            <v>61.046865398365355</v>
          </cell>
          <cell r="D893">
            <v>57.358855629068948</v>
          </cell>
          <cell r="E893">
            <v>58.272000000000006</v>
          </cell>
          <cell r="F893">
            <v>43661</v>
          </cell>
          <cell r="G893">
            <v>10.628373394688372</v>
          </cell>
          <cell r="H893">
            <v>9.5310809951008508</v>
          </cell>
          <cell r="I893">
            <v>4106.9663254793049</v>
          </cell>
          <cell r="J893">
            <v>58.272000000000006</v>
          </cell>
          <cell r="K893">
            <v>0</v>
          </cell>
          <cell r="L893">
            <v>0</v>
          </cell>
          <cell r="M893">
            <v>52.045170842824589</v>
          </cell>
          <cell r="N893">
            <v>59.261140998505446</v>
          </cell>
          <cell r="O893">
            <v>58.92068575483809</v>
          </cell>
          <cell r="P893">
            <v>43418.036446469247</v>
          </cell>
          <cell r="Q893">
            <v>11.294721960518325</v>
          </cell>
          <cell r="R893">
            <v>11.421052605852152</v>
          </cell>
        </row>
        <row r="894">
          <cell r="A894">
            <v>43662</v>
          </cell>
          <cell r="B894">
            <v>45.3</v>
          </cell>
          <cell r="C894">
            <v>61.01401678742068</v>
          </cell>
          <cell r="D894">
            <v>57.064103878872267</v>
          </cell>
          <cell r="E894">
            <v>58.097000000000001</v>
          </cell>
          <cell r="F894">
            <v>43662</v>
          </cell>
          <cell r="G894">
            <v>10.545575227346792</v>
          </cell>
          <cell r="H894">
            <v>9.5056308455812193</v>
          </cell>
          <cell r="I894">
            <v>4139.3146873179267</v>
          </cell>
          <cell r="J894">
            <v>58.097000000000001</v>
          </cell>
          <cell r="K894">
            <v>0</v>
          </cell>
          <cell r="L894">
            <v>0</v>
          </cell>
          <cell r="M894">
            <v>52.045170842824589</v>
          </cell>
          <cell r="N894">
            <v>59.261140998505446</v>
          </cell>
          <cell r="O894">
            <v>58.92068575483809</v>
          </cell>
          <cell r="P894">
            <v>43418.036446469247</v>
          </cell>
          <cell r="Q894">
            <v>11.294721960518325</v>
          </cell>
          <cell r="R894">
            <v>11.421052605852152</v>
          </cell>
        </row>
        <row r="895">
          <cell r="A895">
            <v>43663</v>
          </cell>
          <cell r="B895">
            <v>45.21</v>
          </cell>
          <cell r="C895">
            <v>60.801446659346382</v>
          </cell>
          <cell r="D895">
            <v>57.01837736637286</v>
          </cell>
          <cell r="E895">
            <v>58.095000000000006</v>
          </cell>
          <cell r="F895">
            <v>43663</v>
          </cell>
          <cell r="G895">
            <v>10.512103124072677</v>
          </cell>
          <cell r="H895">
            <v>9.3670402445236896</v>
          </cell>
          <cell r="I895">
            <v>4152.593194877616</v>
          </cell>
          <cell r="J895">
            <v>58.095000000000006</v>
          </cell>
          <cell r="K895">
            <v>0</v>
          </cell>
          <cell r="L895">
            <v>0</v>
          </cell>
          <cell r="M895">
            <v>52.045170842824589</v>
          </cell>
          <cell r="N895">
            <v>59.261140998505446</v>
          </cell>
          <cell r="O895">
            <v>58.92068575483809</v>
          </cell>
          <cell r="P895">
            <v>43418.036446469247</v>
          </cell>
          <cell r="Q895">
            <v>11.294721960518325</v>
          </cell>
          <cell r="R895">
            <v>11.421052605852152</v>
          </cell>
        </row>
        <row r="896">
          <cell r="A896">
            <v>43664</v>
          </cell>
          <cell r="B896">
            <v>45.82</v>
          </cell>
          <cell r="C896">
            <v>61.392340836700782</v>
          </cell>
          <cell r="D896">
            <v>57.787538108131656</v>
          </cell>
          <cell r="E896">
            <v>58.668999999999983</v>
          </cell>
          <cell r="F896">
            <v>43664</v>
          </cell>
          <cell r="G896">
            <v>10.667313633167568</v>
          </cell>
          <cell r="H896">
            <v>9.4179826795720807</v>
          </cell>
          <cell r="I896">
            <v>4092.2517315546806</v>
          </cell>
          <cell r="J896">
            <v>58.668999999999983</v>
          </cell>
          <cell r="K896">
            <v>0</v>
          </cell>
          <cell r="L896">
            <v>0</v>
          </cell>
          <cell r="M896">
            <v>52.045170842824589</v>
          </cell>
          <cell r="N896">
            <v>59.261140998505446</v>
          </cell>
          <cell r="O896">
            <v>58.92068575483809</v>
          </cell>
          <cell r="P896">
            <v>43418.036446469247</v>
          </cell>
          <cell r="Q896">
            <v>11.294721960518325</v>
          </cell>
          <cell r="R896">
            <v>11.421052605852152</v>
          </cell>
        </row>
        <row r="897">
          <cell r="A897">
            <v>43665</v>
          </cell>
          <cell r="B897">
            <v>46.03</v>
          </cell>
          <cell r="C897">
            <v>60.887390961147148</v>
          </cell>
          <cell r="D897">
            <v>57.908422920032685</v>
          </cell>
          <cell r="E897">
            <v>58.425000000000011</v>
          </cell>
          <cell r="F897">
            <v>43665</v>
          </cell>
          <cell r="G897">
            <v>10.672374532007362</v>
          </cell>
          <cell r="H897">
            <v>9.5438746995855706</v>
          </cell>
          <cell r="I897">
            <v>4090.4043888775582</v>
          </cell>
          <cell r="J897">
            <v>58.425000000000011</v>
          </cell>
          <cell r="K897">
            <v>0</v>
          </cell>
          <cell r="L897">
            <v>0</v>
          </cell>
          <cell r="M897">
            <v>52.045170842824589</v>
          </cell>
          <cell r="N897">
            <v>59.261140998505446</v>
          </cell>
          <cell r="O897">
            <v>58.92068575483809</v>
          </cell>
          <cell r="P897">
            <v>43418.036446469247</v>
          </cell>
          <cell r="Q897">
            <v>11.294721960518325</v>
          </cell>
          <cell r="R897">
            <v>11.421052605852152</v>
          </cell>
        </row>
        <row r="898">
          <cell r="A898">
            <v>43668</v>
          </cell>
          <cell r="B898">
            <v>46.48</v>
          </cell>
          <cell r="C898">
            <v>61.19354160042279</v>
          </cell>
          <cell r="D898">
            <v>57.871821130111684</v>
          </cell>
          <cell r="E898">
            <v>58.581000000000003</v>
          </cell>
          <cell r="F898">
            <v>43668</v>
          </cell>
          <cell r="G898">
            <v>10.698323995751828</v>
          </cell>
          <cell r="H898">
            <v>9.6054278290589608</v>
          </cell>
          <cell r="I898">
            <v>4080.7608456558264</v>
          </cell>
          <cell r="J898">
            <v>58.581000000000003</v>
          </cell>
          <cell r="K898">
            <v>0</v>
          </cell>
          <cell r="L898">
            <v>0</v>
          </cell>
          <cell r="M898">
            <v>52.045170842824589</v>
          </cell>
          <cell r="N898">
            <v>59.261140998505446</v>
          </cell>
          <cell r="O898">
            <v>58.92068575483809</v>
          </cell>
          <cell r="P898">
            <v>43418.036446469247</v>
          </cell>
          <cell r="Q898">
            <v>11.294721960518325</v>
          </cell>
          <cell r="R898">
            <v>11.421052605852152</v>
          </cell>
        </row>
        <row r="899">
          <cell r="A899">
            <v>43669</v>
          </cell>
          <cell r="B899">
            <v>47.2</v>
          </cell>
          <cell r="C899">
            <v>62.293797452547011</v>
          </cell>
          <cell r="D899">
            <v>59.118406889170728</v>
          </cell>
          <cell r="E899">
            <v>59.489000000000011</v>
          </cell>
          <cell r="F899">
            <v>43669</v>
          </cell>
          <cell r="G899">
            <v>10.868377846047409</v>
          </cell>
          <cell r="H899">
            <v>9.9023754253187892</v>
          </cell>
          <cell r="I899">
            <v>4016.9869175123922</v>
          </cell>
          <cell r="J899">
            <v>59.489000000000011</v>
          </cell>
          <cell r="K899">
            <v>0</v>
          </cell>
          <cell r="L899">
            <v>0</v>
          </cell>
          <cell r="M899">
            <v>52.045170842824589</v>
          </cell>
          <cell r="N899">
            <v>59.261140998505446</v>
          </cell>
          <cell r="O899">
            <v>58.92068575483809</v>
          </cell>
          <cell r="P899">
            <v>43418.036446469247</v>
          </cell>
          <cell r="Q899">
            <v>11.294721960518325</v>
          </cell>
          <cell r="R899">
            <v>11.421052605852152</v>
          </cell>
        </row>
        <row r="900">
          <cell r="A900">
            <v>43670</v>
          </cell>
          <cell r="B900">
            <v>48.45</v>
          </cell>
          <cell r="C900">
            <v>62.947627224853278</v>
          </cell>
          <cell r="D900">
            <v>59.931823743706914</v>
          </cell>
          <cell r="E900">
            <v>60.04000000000002</v>
          </cell>
          <cell r="F900">
            <v>43670</v>
          </cell>
          <cell r="G900">
            <v>11.012839801844443</v>
          </cell>
          <cell r="H900">
            <v>10.1609830990043</v>
          </cell>
          <cell r="I900">
            <v>3964.3714015422343</v>
          </cell>
          <cell r="J900">
            <v>60.04000000000002</v>
          </cell>
          <cell r="K900">
            <v>0</v>
          </cell>
          <cell r="L900">
            <v>0</v>
          </cell>
          <cell r="M900">
            <v>52.045170842824589</v>
          </cell>
          <cell r="N900">
            <v>59.261140998505446</v>
          </cell>
          <cell r="O900">
            <v>58.92068575483809</v>
          </cell>
          <cell r="P900">
            <v>43418.036446469247</v>
          </cell>
          <cell r="Q900">
            <v>11.294721960518325</v>
          </cell>
          <cell r="R900">
            <v>11.421052605852152</v>
          </cell>
        </row>
        <row r="901">
          <cell r="A901">
            <v>43671</v>
          </cell>
          <cell r="B901">
            <v>48.09</v>
          </cell>
          <cell r="C901">
            <v>62.069463524144382</v>
          </cell>
          <cell r="D901">
            <v>59.515902609838264</v>
          </cell>
          <cell r="E901">
            <v>59.55</v>
          </cell>
          <cell r="F901">
            <v>43671</v>
          </cell>
          <cell r="G901">
            <v>10.919775793049501</v>
          </cell>
          <cell r="H901">
            <v>10.014461085664401</v>
          </cell>
          <cell r="I901">
            <v>3998.2579360280306</v>
          </cell>
          <cell r="J901">
            <v>59.55</v>
          </cell>
          <cell r="K901">
            <v>0</v>
          </cell>
          <cell r="L901">
            <v>0</v>
          </cell>
          <cell r="M901">
            <v>52.045170842824589</v>
          </cell>
          <cell r="N901">
            <v>59.261140998505446</v>
          </cell>
          <cell r="O901">
            <v>58.92068575483809</v>
          </cell>
          <cell r="P901">
            <v>43418.036446469247</v>
          </cell>
          <cell r="Q901">
            <v>11.294721960518325</v>
          </cell>
          <cell r="R901">
            <v>11.421052605852152</v>
          </cell>
        </row>
        <row r="902">
          <cell r="A902">
            <v>43672</v>
          </cell>
          <cell r="B902">
            <v>49.3</v>
          </cell>
          <cell r="C902">
            <v>62.669762768807274</v>
          </cell>
          <cell r="D902">
            <v>60.36159831356558</v>
          </cell>
          <cell r="E902">
            <v>60.202999999999996</v>
          </cell>
          <cell r="F902">
            <v>43672</v>
          </cell>
          <cell r="G902">
            <v>11.072408741942086</v>
          </cell>
          <cell r="H902">
            <v>10.218317799876401</v>
          </cell>
          <cell r="I902">
            <v>3943.2185542312259</v>
          </cell>
          <cell r="J902">
            <v>60.202999999999996</v>
          </cell>
          <cell r="K902">
            <v>0</v>
          </cell>
          <cell r="L902">
            <v>0</v>
          </cell>
          <cell r="M902">
            <v>52.045170842824589</v>
          </cell>
          <cell r="N902">
            <v>59.261140998505446</v>
          </cell>
          <cell r="O902">
            <v>58.92068575483809</v>
          </cell>
          <cell r="P902">
            <v>43418.036446469247</v>
          </cell>
          <cell r="Q902">
            <v>11.294721960518325</v>
          </cell>
          <cell r="R902">
            <v>11.421052605852152</v>
          </cell>
        </row>
        <row r="903">
          <cell r="A903">
            <v>43675</v>
          </cell>
          <cell r="B903">
            <v>48.28</v>
          </cell>
          <cell r="C903">
            <v>62.319811326974417</v>
          </cell>
          <cell r="D903">
            <v>59.832197378518281</v>
          </cell>
          <cell r="E903">
            <v>59.810999999999993</v>
          </cell>
          <cell r="F903">
            <v>43675</v>
          </cell>
          <cell r="G903">
            <v>10.976066219984666</v>
          </cell>
          <cell r="H903">
            <v>10.0717957865365</v>
          </cell>
          <cell r="I903">
            <v>3978.112290747551</v>
          </cell>
          <cell r="J903">
            <v>59.810999999999993</v>
          </cell>
          <cell r="K903">
            <v>0</v>
          </cell>
          <cell r="L903">
            <v>0</v>
          </cell>
          <cell r="M903">
            <v>52.045170842824589</v>
          </cell>
          <cell r="N903">
            <v>59.261140998505446</v>
          </cell>
          <cell r="O903">
            <v>58.92068575483809</v>
          </cell>
          <cell r="P903">
            <v>43418.036446469247</v>
          </cell>
          <cell r="Q903">
            <v>11.294721960518325</v>
          </cell>
          <cell r="R903">
            <v>11.421052605852152</v>
          </cell>
        </row>
        <row r="904">
          <cell r="A904">
            <v>43676</v>
          </cell>
          <cell r="B904">
            <v>48.55</v>
          </cell>
          <cell r="C904">
            <v>62.510530561559115</v>
          </cell>
          <cell r="D904">
            <v>60.153853586571508</v>
          </cell>
          <cell r="E904">
            <v>59.92499999999999</v>
          </cell>
          <cell r="F904">
            <v>43676</v>
          </cell>
          <cell r="G904">
            <v>11.027618934731334</v>
          </cell>
          <cell r="H904">
            <v>10.224688322195499</v>
          </cell>
          <cell r="I904">
            <v>3959.6011287208189</v>
          </cell>
          <cell r="J904">
            <v>59.92499999999999</v>
          </cell>
          <cell r="K904">
            <v>0</v>
          </cell>
          <cell r="L904">
            <v>0</v>
          </cell>
          <cell r="M904">
            <v>52.045170842824589</v>
          </cell>
          <cell r="N904">
            <v>59.261140998505446</v>
          </cell>
          <cell r="O904">
            <v>58.92068575483809</v>
          </cell>
          <cell r="P904">
            <v>43418.036446469247</v>
          </cell>
          <cell r="Q904">
            <v>11.294721960518325</v>
          </cell>
          <cell r="R904">
            <v>11.421052605852152</v>
          </cell>
        </row>
        <row r="905">
          <cell r="A905">
            <v>43677</v>
          </cell>
          <cell r="B905">
            <v>48.41</v>
          </cell>
          <cell r="C905">
            <v>62.294719783515561</v>
          </cell>
          <cell r="D905">
            <v>60.112953033902329</v>
          </cell>
          <cell r="E905">
            <v>60.000999999999998</v>
          </cell>
          <cell r="F905">
            <v>43677</v>
          </cell>
          <cell r="G905">
            <v>11.019552862076155</v>
          </cell>
          <cell r="H905">
            <v>10.146884594315701</v>
          </cell>
          <cell r="I905">
            <v>3962.5909502566669</v>
          </cell>
          <cell r="J905">
            <v>60.000999999999998</v>
          </cell>
          <cell r="K905">
            <v>0</v>
          </cell>
          <cell r="L905">
            <v>0</v>
          </cell>
          <cell r="M905">
            <v>52.045170842824589</v>
          </cell>
          <cell r="N905">
            <v>59.261140998505446</v>
          </cell>
          <cell r="O905">
            <v>58.92068575483809</v>
          </cell>
          <cell r="P905">
            <v>43418.036446469247</v>
          </cell>
          <cell r="Q905">
            <v>11.294721960518325</v>
          </cell>
          <cell r="R905">
            <v>11.421052605852152</v>
          </cell>
        </row>
        <row r="906">
          <cell r="A906">
            <v>43678</v>
          </cell>
          <cell r="B906">
            <v>47.06</v>
          </cell>
          <cell r="C906">
            <v>60.137101031600366</v>
          </cell>
          <cell r="D906">
            <v>57.738606289506379</v>
          </cell>
          <cell r="E906">
            <v>57.928000000000011</v>
          </cell>
          <cell r="F906">
            <v>43678</v>
          </cell>
          <cell r="G906">
            <v>10.613675837595725</v>
          </cell>
          <cell r="H906">
            <v>9.7069433644788301</v>
          </cell>
          <cell r="I906">
            <v>4114.2566432530321</v>
          </cell>
          <cell r="J906">
            <v>57.928000000000011</v>
          </cell>
          <cell r="K906">
            <v>0</v>
          </cell>
          <cell r="L906">
            <v>0</v>
          </cell>
          <cell r="M906">
            <v>52.045170842824589</v>
          </cell>
          <cell r="N906">
            <v>59.261140998505446</v>
          </cell>
          <cell r="O906">
            <v>58.92068575483809</v>
          </cell>
          <cell r="P906">
            <v>43418.036446469247</v>
          </cell>
          <cell r="Q906">
            <v>11.294721960518325</v>
          </cell>
          <cell r="R906">
            <v>11.421052605852152</v>
          </cell>
        </row>
        <row r="907">
          <cell r="A907">
            <v>43679</v>
          </cell>
          <cell r="B907">
            <v>47.44</v>
          </cell>
          <cell r="C907">
            <v>59.858732965389095</v>
          </cell>
          <cell r="D907">
            <v>57.520878610370232</v>
          </cell>
          <cell r="E907">
            <v>57.694000000000017</v>
          </cell>
          <cell r="F907">
            <v>43679</v>
          </cell>
          <cell r="G907">
            <v>10.587084219585275</v>
          </cell>
          <cell r="H907">
            <v>9.7706790398857795</v>
          </cell>
          <cell r="I907">
            <v>4124.6874030714971</v>
          </cell>
          <cell r="J907">
            <v>57.694000000000017</v>
          </cell>
          <cell r="K907">
            <v>0</v>
          </cell>
          <cell r="L907">
            <v>0</v>
          </cell>
          <cell r="M907">
            <v>52.045170842824589</v>
          </cell>
          <cell r="N907">
            <v>59.261140998505446</v>
          </cell>
          <cell r="O907">
            <v>58.92068575483809</v>
          </cell>
          <cell r="P907">
            <v>43418.036446469247</v>
          </cell>
          <cell r="Q907">
            <v>11.294721960518325</v>
          </cell>
          <cell r="R907">
            <v>11.421052605852152</v>
          </cell>
        </row>
        <row r="908">
          <cell r="A908">
            <v>43682</v>
          </cell>
          <cell r="B908">
            <v>46.14</v>
          </cell>
          <cell r="C908">
            <v>57.67230085400157</v>
          </cell>
          <cell r="D908">
            <v>55.089985867148577</v>
          </cell>
          <cell r="E908">
            <v>55.517999999999994</v>
          </cell>
          <cell r="F908">
            <v>43682</v>
          </cell>
          <cell r="G908">
            <v>10.169203060233965</v>
          </cell>
          <cell r="H908">
            <v>9.2799143392522492</v>
          </cell>
          <cell r="I908">
            <v>4294.5185122436724</v>
          </cell>
          <cell r="J908">
            <v>55.517999999999994</v>
          </cell>
          <cell r="K908">
            <v>0</v>
          </cell>
          <cell r="L908">
            <v>0</v>
          </cell>
          <cell r="M908">
            <v>52.045170842824589</v>
          </cell>
          <cell r="N908">
            <v>59.261140998505446</v>
          </cell>
          <cell r="O908">
            <v>58.92068575483809</v>
          </cell>
          <cell r="P908">
            <v>43418.036446469247</v>
          </cell>
          <cell r="Q908">
            <v>11.294721960518325</v>
          </cell>
          <cell r="R908">
            <v>11.421052605852152</v>
          </cell>
        </row>
        <row r="909">
          <cell r="A909">
            <v>43683</v>
          </cell>
          <cell r="B909">
            <v>46.93</v>
          </cell>
          <cell r="C909">
            <v>58.358666539777843</v>
          </cell>
          <cell r="D909">
            <v>55.65822979575178</v>
          </cell>
          <cell r="E909">
            <v>56.099000000000004</v>
          </cell>
          <cell r="F909">
            <v>43683</v>
          </cell>
          <cell r="G909">
            <v>10.28777720348082</v>
          </cell>
          <cell r="H909">
            <v>9.4203453913754291</v>
          </cell>
          <cell r="I909">
            <v>4245.1067280131283</v>
          </cell>
          <cell r="J909">
            <v>56.099000000000004</v>
          </cell>
          <cell r="K909">
            <v>0</v>
          </cell>
          <cell r="L909">
            <v>0</v>
          </cell>
          <cell r="M909">
            <v>52.045170842824589</v>
          </cell>
          <cell r="N909">
            <v>59.261140998505446</v>
          </cell>
          <cell r="O909">
            <v>58.92068575483809</v>
          </cell>
          <cell r="P909">
            <v>43418.036446469247</v>
          </cell>
          <cell r="Q909">
            <v>11.294721960518325</v>
          </cell>
          <cell r="R909">
            <v>11.421052605852152</v>
          </cell>
        </row>
        <row r="910">
          <cell r="A910">
            <v>43684</v>
          </cell>
          <cell r="B910">
            <v>45.81</v>
          </cell>
          <cell r="C910">
            <v>57.24003772155092</v>
          </cell>
          <cell r="D910">
            <v>54.477941410606228</v>
          </cell>
          <cell r="E910">
            <v>54.862000000000002</v>
          </cell>
          <cell r="F910">
            <v>43684</v>
          </cell>
          <cell r="G910">
            <v>10.069281380341186</v>
          </cell>
          <cell r="H910">
            <v>9.2124852078535202</v>
          </cell>
          <cell r="I910">
            <v>4337.3433583737842</v>
          </cell>
          <cell r="J910">
            <v>54.862000000000002</v>
          </cell>
          <cell r="K910">
            <v>0</v>
          </cell>
          <cell r="L910">
            <v>0</v>
          </cell>
          <cell r="M910">
            <v>52.045170842824589</v>
          </cell>
          <cell r="N910">
            <v>59.261140998505446</v>
          </cell>
          <cell r="O910">
            <v>58.92068575483809</v>
          </cell>
          <cell r="P910">
            <v>43418.036446469247</v>
          </cell>
          <cell r="Q910">
            <v>11.294721960518325</v>
          </cell>
          <cell r="R910">
            <v>11.421052605852152</v>
          </cell>
        </row>
        <row r="911">
          <cell r="A911">
            <v>43685</v>
          </cell>
          <cell r="B911">
            <v>46.4</v>
          </cell>
          <cell r="C911">
            <v>58.356644837737889</v>
          </cell>
          <cell r="D911">
            <v>55.13241672077632</v>
          </cell>
          <cell r="E911">
            <v>55.646000000000001</v>
          </cell>
          <cell r="F911">
            <v>43685</v>
          </cell>
          <cell r="G911">
            <v>10.208825200761719</v>
          </cell>
          <cell r="H911">
            <v>9.3649995864640108</v>
          </cell>
          <cell r="I911">
            <v>4278.1407572284124</v>
          </cell>
          <cell r="J911">
            <v>55.646000000000001</v>
          </cell>
          <cell r="K911">
            <v>0</v>
          </cell>
          <cell r="L911">
            <v>0</v>
          </cell>
          <cell r="M911">
            <v>52.045170842824589</v>
          </cell>
          <cell r="N911">
            <v>59.261140998505446</v>
          </cell>
          <cell r="O911">
            <v>58.92068575483809</v>
          </cell>
          <cell r="P911">
            <v>43418.036446469247</v>
          </cell>
          <cell r="Q911">
            <v>11.294721960518325</v>
          </cell>
          <cell r="R911">
            <v>11.421052605852152</v>
          </cell>
        </row>
        <row r="912">
          <cell r="A912">
            <v>43686</v>
          </cell>
          <cell r="B912">
            <v>46.3</v>
          </cell>
          <cell r="C912">
            <v>58.112168223539534</v>
          </cell>
          <cell r="D912">
            <v>55.014202363286579</v>
          </cell>
          <cell r="E912">
            <v>55.557000000000002</v>
          </cell>
          <cell r="F912">
            <v>43686</v>
          </cell>
          <cell r="G912">
            <v>10.188690930174902</v>
          </cell>
          <cell r="H912">
            <v>9.3316455374124594</v>
          </cell>
          <cell r="I912">
            <v>4286.6950826547518</v>
          </cell>
          <cell r="J912">
            <v>55.557000000000002</v>
          </cell>
          <cell r="K912">
            <v>0</v>
          </cell>
          <cell r="L912">
            <v>0</v>
          </cell>
          <cell r="M912">
            <v>52.045170842824589</v>
          </cell>
          <cell r="N912">
            <v>59.261140998505446</v>
          </cell>
          <cell r="O912">
            <v>58.92068575483809</v>
          </cell>
          <cell r="P912">
            <v>43418.036446469247</v>
          </cell>
          <cell r="Q912">
            <v>11.294721960518325</v>
          </cell>
          <cell r="R912">
            <v>11.421052605852152</v>
          </cell>
        </row>
        <row r="913">
          <cell r="A913">
            <v>43689</v>
          </cell>
          <cell r="B913">
            <v>45.43</v>
          </cell>
          <cell r="C913">
            <v>56.757977229616557</v>
          </cell>
          <cell r="D913">
            <v>53.974477543058853</v>
          </cell>
          <cell r="E913">
            <v>54.388999999999996</v>
          </cell>
          <cell r="F913">
            <v>43689</v>
          </cell>
          <cell r="G913">
            <v>9.9880953562024271</v>
          </cell>
          <cell r="H913">
            <v>9.0962870610087307</v>
          </cell>
          <cell r="I913">
            <v>4373.1072188372655</v>
          </cell>
          <cell r="J913">
            <v>54.388999999999996</v>
          </cell>
          <cell r="K913">
            <v>0</v>
          </cell>
          <cell r="L913">
            <v>0</v>
          </cell>
          <cell r="M913">
            <v>52.045170842824589</v>
          </cell>
          <cell r="N913">
            <v>59.261140998505446</v>
          </cell>
          <cell r="O913">
            <v>58.92068575483809</v>
          </cell>
          <cell r="P913">
            <v>43418.036446469247</v>
          </cell>
          <cell r="Q913">
            <v>11.294721960518325</v>
          </cell>
          <cell r="R913">
            <v>11.421052605852152</v>
          </cell>
        </row>
        <row r="914">
          <cell r="A914">
            <v>43690</v>
          </cell>
          <cell r="B914">
            <v>45.96</v>
          </cell>
          <cell r="C914">
            <v>57.287055868171251</v>
          </cell>
          <cell r="D914">
            <v>54.481908945306216</v>
          </cell>
          <cell r="E914">
            <v>55.015000000000008</v>
          </cell>
          <cell r="F914">
            <v>43690</v>
          </cell>
          <cell r="G914">
            <v>10.082488299385671</v>
          </cell>
          <cell r="H914">
            <v>9.0772039413003203</v>
          </cell>
          <cell r="I914">
            <v>4332.2557105632386</v>
          </cell>
          <cell r="J914">
            <v>55.015000000000008</v>
          </cell>
          <cell r="K914">
            <v>0</v>
          </cell>
          <cell r="L914">
            <v>0</v>
          </cell>
          <cell r="M914">
            <v>52.045170842824589</v>
          </cell>
          <cell r="N914">
            <v>59.261140998505446</v>
          </cell>
          <cell r="O914">
            <v>58.92068575483809</v>
          </cell>
          <cell r="P914">
            <v>43418.036446469247</v>
          </cell>
          <cell r="Q914">
            <v>11.294721960518325</v>
          </cell>
          <cell r="R914">
            <v>11.421052605852152</v>
          </cell>
        </row>
        <row r="915">
          <cell r="A915">
            <v>43691</v>
          </cell>
          <cell r="B915">
            <v>43.97</v>
          </cell>
          <cell r="C915">
            <v>54.608410308750372</v>
          </cell>
          <cell r="D915">
            <v>52.549989433978141</v>
          </cell>
          <cell r="E915">
            <v>52.765999999999998</v>
          </cell>
          <cell r="F915">
            <v>43691</v>
          </cell>
          <cell r="G915">
            <v>9.6865085152633341</v>
          </cell>
          <cell r="H915">
            <v>8.6891805072293202</v>
          </cell>
          <cell r="I915">
            <v>4509.5003450061213</v>
          </cell>
          <cell r="J915">
            <v>52.765999999999998</v>
          </cell>
          <cell r="K915">
            <v>0</v>
          </cell>
          <cell r="L915">
            <v>0</v>
          </cell>
          <cell r="M915">
            <v>52.045170842824589</v>
          </cell>
          <cell r="N915">
            <v>59.261140998505446</v>
          </cell>
          <cell r="O915">
            <v>58.92068575483809</v>
          </cell>
          <cell r="P915">
            <v>43418.036446469247</v>
          </cell>
          <cell r="Q915">
            <v>11.294721960518325</v>
          </cell>
          <cell r="R915">
            <v>11.421052605852152</v>
          </cell>
        </row>
        <row r="916">
          <cell r="A916">
            <v>43692</v>
          </cell>
          <cell r="B916">
            <v>43.38</v>
          </cell>
          <cell r="C916">
            <v>54.54313126442117</v>
          </cell>
          <cell r="D916">
            <v>52.517066077397828</v>
          </cell>
          <cell r="E916">
            <v>52.823</v>
          </cell>
          <cell r="F916">
            <v>43692</v>
          </cell>
          <cell r="G916">
            <v>9.6701881124595026</v>
          </cell>
          <cell r="H916">
            <v>8.6319311481040906</v>
          </cell>
          <cell r="I916">
            <v>4517.2161393225924</v>
          </cell>
          <cell r="J916">
            <v>52.823</v>
          </cell>
          <cell r="K916">
            <v>0</v>
          </cell>
          <cell r="L916">
            <v>0</v>
          </cell>
          <cell r="M916">
            <v>52.045170842824589</v>
          </cell>
          <cell r="N916">
            <v>59.261140998505446</v>
          </cell>
          <cell r="O916">
            <v>58.92068575483809</v>
          </cell>
          <cell r="P916">
            <v>43418.036446469247</v>
          </cell>
          <cell r="Q916">
            <v>11.294721960518325</v>
          </cell>
          <cell r="R916">
            <v>11.421052605852152</v>
          </cell>
        </row>
        <row r="917">
          <cell r="A917">
            <v>43693</v>
          </cell>
          <cell r="B917">
            <v>44.39</v>
          </cell>
          <cell r="C917">
            <v>56.141092838269479</v>
          </cell>
          <cell r="D917">
            <v>53.802708722302782</v>
          </cell>
          <cell r="E917">
            <v>54.093000000000004</v>
          </cell>
          <cell r="F917">
            <v>43693</v>
          </cell>
          <cell r="G917">
            <v>9.9202507329847958</v>
          </cell>
          <cell r="H917">
            <v>8.9627052230498592</v>
          </cell>
          <cell r="I917">
            <v>4403.4249662683369</v>
          </cell>
          <cell r="J917">
            <v>54.093000000000004</v>
          </cell>
          <cell r="K917">
            <v>0</v>
          </cell>
          <cell r="L917">
            <v>0</v>
          </cell>
          <cell r="M917">
            <v>52.045170842824589</v>
          </cell>
          <cell r="N917">
            <v>59.261140998505446</v>
          </cell>
          <cell r="O917">
            <v>58.92068575483809</v>
          </cell>
          <cell r="P917">
            <v>43418.036446469247</v>
          </cell>
          <cell r="Q917">
            <v>11.294721960518325</v>
          </cell>
          <cell r="R917">
            <v>11.421052605852152</v>
          </cell>
        </row>
        <row r="918">
          <cell r="A918">
            <v>43696</v>
          </cell>
          <cell r="B918">
            <v>45.25</v>
          </cell>
          <cell r="C918">
            <v>56.714525512699517</v>
          </cell>
          <cell r="D918">
            <v>54.314156617342206</v>
          </cell>
          <cell r="E918">
            <v>54.633999999999993</v>
          </cell>
          <cell r="F918">
            <v>43696</v>
          </cell>
          <cell r="G918">
            <v>10.026440762561963</v>
          </cell>
          <cell r="H918">
            <v>9.0708429013975191</v>
          </cell>
          <cell r="I918">
            <v>4357.0769123134751</v>
          </cell>
          <cell r="J918">
            <v>54.633999999999993</v>
          </cell>
          <cell r="K918">
            <v>0</v>
          </cell>
          <cell r="L918">
            <v>0</v>
          </cell>
          <cell r="M918">
            <v>52.045170842824589</v>
          </cell>
          <cell r="N918">
            <v>59.261140998505446</v>
          </cell>
          <cell r="O918">
            <v>58.92068575483809</v>
          </cell>
          <cell r="P918">
            <v>43418.036446469247</v>
          </cell>
          <cell r="Q918">
            <v>11.294721960518325</v>
          </cell>
          <cell r="R918">
            <v>11.421052605852152</v>
          </cell>
        </row>
        <row r="919">
          <cell r="A919">
            <v>43697</v>
          </cell>
          <cell r="B919">
            <v>44.68</v>
          </cell>
          <cell r="C919">
            <v>55.834878732696822</v>
          </cell>
          <cell r="D919">
            <v>53.29205753915943</v>
          </cell>
          <cell r="E919">
            <v>53.71</v>
          </cell>
          <cell r="F919">
            <v>43697</v>
          </cell>
          <cell r="G919">
            <v>9.8528331976650083</v>
          </cell>
          <cell r="H919">
            <v>8.9093095921445293</v>
          </cell>
          <cell r="I919">
            <v>4433.9680059899538</v>
          </cell>
          <cell r="J919">
            <v>53.71</v>
          </cell>
          <cell r="K919">
            <v>0</v>
          </cell>
          <cell r="L919">
            <v>0</v>
          </cell>
          <cell r="M919">
            <v>52.045170842824589</v>
          </cell>
          <cell r="N919">
            <v>59.261140998505446</v>
          </cell>
          <cell r="O919">
            <v>58.92068575483809</v>
          </cell>
          <cell r="P919">
            <v>43418.036446469247</v>
          </cell>
          <cell r="Q919">
            <v>11.294721960518325</v>
          </cell>
          <cell r="R919">
            <v>11.421052605852152</v>
          </cell>
        </row>
        <row r="920">
          <cell r="A920">
            <v>43698</v>
          </cell>
          <cell r="B920">
            <v>45</v>
          </cell>
          <cell r="C920">
            <v>55.989273636876092</v>
          </cell>
          <cell r="D920">
            <v>53.537192186287221</v>
          </cell>
          <cell r="E920">
            <v>53.82800000000001</v>
          </cell>
          <cell r="F920">
            <v>43698</v>
          </cell>
          <cell r="G920">
            <v>9.8957581009286883</v>
          </cell>
          <cell r="H920">
            <v>8.9920388955001602</v>
          </cell>
          <cell r="I920">
            <v>4414.8314657973569</v>
          </cell>
          <cell r="J920">
            <v>53.82800000000001</v>
          </cell>
          <cell r="K920">
            <v>0</v>
          </cell>
          <cell r="L920">
            <v>0</v>
          </cell>
          <cell r="M920">
            <v>52.045170842824589</v>
          </cell>
          <cell r="N920">
            <v>59.261140998505446</v>
          </cell>
          <cell r="O920">
            <v>58.92068575483809</v>
          </cell>
          <cell r="P920">
            <v>43418.036446469247</v>
          </cell>
          <cell r="Q920">
            <v>11.294721960518325</v>
          </cell>
          <cell r="R920">
            <v>11.421052605852152</v>
          </cell>
        </row>
        <row r="921">
          <cell r="A921">
            <v>43699</v>
          </cell>
          <cell r="B921">
            <v>45.62</v>
          </cell>
          <cell r="C921">
            <v>56.556680019436129</v>
          </cell>
          <cell r="D921">
            <v>53.958706188035258</v>
          </cell>
          <cell r="E921">
            <v>54.250000000000014</v>
          </cell>
          <cell r="F921">
            <v>43699</v>
          </cell>
          <cell r="G921">
            <v>9.9828174363871156</v>
          </cell>
          <cell r="H921">
            <v>9.0684044062899698</v>
          </cell>
          <cell r="I921">
            <v>4376.4215323940771</v>
          </cell>
          <cell r="J921">
            <v>54.250000000000014</v>
          </cell>
          <cell r="K921">
            <v>0</v>
          </cell>
          <cell r="L921">
            <v>0</v>
          </cell>
          <cell r="M921">
            <v>52.045170842824589</v>
          </cell>
          <cell r="N921">
            <v>59.261140998505446</v>
          </cell>
          <cell r="O921">
            <v>58.92068575483809</v>
          </cell>
          <cell r="P921">
            <v>43418.036446469247</v>
          </cell>
          <cell r="Q921">
            <v>11.294721960518325</v>
          </cell>
          <cell r="R921">
            <v>11.421052605852152</v>
          </cell>
        </row>
        <row r="922">
          <cell r="A922">
            <v>43700</v>
          </cell>
          <cell r="B922">
            <v>44.42</v>
          </cell>
          <cell r="C922">
            <v>55.020139626533073</v>
          </cell>
          <cell r="D922">
            <v>52.394981210895665</v>
          </cell>
          <cell r="E922">
            <v>52.762999999999998</v>
          </cell>
          <cell r="F922">
            <v>43700</v>
          </cell>
          <cell r="G922">
            <v>9.7017493859169903</v>
          </cell>
          <cell r="H922">
            <v>8.7756699482623706</v>
          </cell>
          <cell r="I922">
            <v>4503.3422852619442</v>
          </cell>
          <cell r="J922">
            <v>52.762999999999998</v>
          </cell>
          <cell r="K922">
            <v>0</v>
          </cell>
          <cell r="L922">
            <v>0</v>
          </cell>
          <cell r="M922">
            <v>52.045170842824589</v>
          </cell>
          <cell r="N922">
            <v>59.261140998505446</v>
          </cell>
          <cell r="O922">
            <v>58.92068575483809</v>
          </cell>
          <cell r="P922">
            <v>43418.036446469247</v>
          </cell>
          <cell r="Q922">
            <v>11.294721960518325</v>
          </cell>
          <cell r="R922">
            <v>11.421052605852152</v>
          </cell>
        </row>
        <row r="923">
          <cell r="A923">
            <v>43703</v>
          </cell>
          <cell r="B923">
            <v>44.98</v>
          </cell>
          <cell r="C923">
            <v>55.602527312755534</v>
          </cell>
          <cell r="D923">
            <v>52.995848842324804</v>
          </cell>
          <cell r="E923">
            <v>53.330999999999996</v>
          </cell>
          <cell r="F923">
            <v>43703</v>
          </cell>
          <cell r="G923">
            <v>9.8120258012188657</v>
          </cell>
          <cell r="H923">
            <v>8.9343709005693004</v>
          </cell>
          <cell r="I923">
            <v>4453.0241623265138</v>
          </cell>
          <cell r="J923">
            <v>53.330999999999996</v>
          </cell>
          <cell r="K923">
            <v>0</v>
          </cell>
          <cell r="L923">
            <v>0</v>
          </cell>
          <cell r="M923">
            <v>52.045170842824589</v>
          </cell>
          <cell r="N923">
            <v>59.261140998505446</v>
          </cell>
          <cell r="O923">
            <v>58.92068575483809</v>
          </cell>
          <cell r="P923">
            <v>43418.036446469247</v>
          </cell>
          <cell r="Q923">
            <v>11.294721960518325</v>
          </cell>
          <cell r="R923">
            <v>11.421052605852152</v>
          </cell>
        </row>
        <row r="924">
          <cell r="A924">
            <v>43704</v>
          </cell>
          <cell r="B924">
            <v>44.75</v>
          </cell>
          <cell r="C924">
            <v>54.888372147064629</v>
          </cell>
          <cell r="D924">
            <v>52.640259901875083</v>
          </cell>
          <cell r="E924">
            <v>52.927999999999997</v>
          </cell>
          <cell r="F924">
            <v>43704</v>
          </cell>
          <cell r="G924">
            <v>9.7337421960443358</v>
          </cell>
          <cell r="H924">
            <v>8.8197460422583607</v>
          </cell>
          <cell r="I924">
            <v>4488.9483795410906</v>
          </cell>
          <cell r="J924">
            <v>52.927999999999997</v>
          </cell>
          <cell r="K924">
            <v>0</v>
          </cell>
          <cell r="L924">
            <v>0</v>
          </cell>
          <cell r="M924">
            <v>52.045170842824589</v>
          </cell>
          <cell r="N924">
            <v>59.261140998505446</v>
          </cell>
          <cell r="O924">
            <v>58.92068575483809</v>
          </cell>
          <cell r="P924">
            <v>43418.036446469247</v>
          </cell>
          <cell r="Q924">
            <v>11.294721960518325</v>
          </cell>
          <cell r="R924">
            <v>11.421052605852152</v>
          </cell>
        </row>
        <row r="925">
          <cell r="A925">
            <v>43705</v>
          </cell>
          <cell r="B925">
            <v>45.47</v>
          </cell>
          <cell r="C925">
            <v>55.539403042482803</v>
          </cell>
          <cell r="D925">
            <v>53.6015313079496</v>
          </cell>
          <cell r="E925">
            <v>53.757000000000005</v>
          </cell>
          <cell r="F925">
            <v>43705</v>
          </cell>
          <cell r="G925">
            <v>9.892031768488879</v>
          </cell>
          <cell r="H925">
            <v>8.9789472343568892</v>
          </cell>
          <cell r="I925">
            <v>4417.2025515953674</v>
          </cell>
          <cell r="J925">
            <v>53.757000000000005</v>
          </cell>
          <cell r="K925">
            <v>0</v>
          </cell>
          <cell r="L925">
            <v>0</v>
          </cell>
          <cell r="M925">
            <v>52.045170842824589</v>
          </cell>
          <cell r="N925">
            <v>59.261140998505446</v>
          </cell>
          <cell r="O925">
            <v>58.92068575483809</v>
          </cell>
          <cell r="P925">
            <v>43418.036446469247</v>
          </cell>
          <cell r="Q925">
            <v>11.294721960518325</v>
          </cell>
          <cell r="R925">
            <v>11.421052605852152</v>
          </cell>
        </row>
        <row r="926">
          <cell r="A926">
            <v>43706</v>
          </cell>
          <cell r="B926">
            <v>46.19</v>
          </cell>
          <cell r="C926">
            <v>56.744426891097092</v>
          </cell>
          <cell r="D926">
            <v>54.509692930021643</v>
          </cell>
          <cell r="E926">
            <v>54.705000000000005</v>
          </cell>
          <cell r="F926">
            <v>43706</v>
          </cell>
          <cell r="G926">
            <v>10.080514670742549</v>
          </cell>
          <cell r="H926">
            <v>9.2207891517128893</v>
          </cell>
          <cell r="I926">
            <v>4334.6913240601971</v>
          </cell>
          <cell r="J926">
            <v>54.705000000000005</v>
          </cell>
          <cell r="K926">
            <v>0</v>
          </cell>
          <cell r="L926">
            <v>0</v>
          </cell>
          <cell r="M926">
            <v>52.045170842824589</v>
          </cell>
          <cell r="N926">
            <v>59.261140998505446</v>
          </cell>
          <cell r="O926">
            <v>58.92068575483809</v>
          </cell>
          <cell r="P926">
            <v>43418.036446469247</v>
          </cell>
          <cell r="Q926">
            <v>11.294721960518325</v>
          </cell>
          <cell r="R926">
            <v>11.421052605852152</v>
          </cell>
        </row>
        <row r="927">
          <cell r="A927">
            <v>43707</v>
          </cell>
          <cell r="B927">
            <v>46.57</v>
          </cell>
          <cell r="C927">
            <v>57.111071870139874</v>
          </cell>
          <cell r="D927">
            <v>54.849789893282491</v>
          </cell>
          <cell r="E927">
            <v>55.01700000000001</v>
          </cell>
          <cell r="F927">
            <v>43707</v>
          </cell>
          <cell r="G927">
            <v>10.145290548685107</v>
          </cell>
          <cell r="H927">
            <v>9.3163743882544896</v>
          </cell>
          <cell r="I927">
            <v>4307.1072730504202</v>
          </cell>
          <cell r="J927">
            <v>55.01700000000001</v>
          </cell>
          <cell r="K927">
            <v>0</v>
          </cell>
          <cell r="L927">
            <v>0</v>
          </cell>
          <cell r="M927">
            <v>52.045170842824589</v>
          </cell>
          <cell r="N927">
            <v>59.261140998505446</v>
          </cell>
          <cell r="O927">
            <v>58.92068575483809</v>
          </cell>
          <cell r="P927">
            <v>43418.036446469247</v>
          </cell>
          <cell r="Q927">
            <v>11.294721960518325</v>
          </cell>
          <cell r="R927">
            <v>11.421052605852152</v>
          </cell>
        </row>
        <row r="928">
          <cell r="A928">
            <v>43711</v>
          </cell>
          <cell r="B928">
            <v>46.09</v>
          </cell>
          <cell r="C928">
            <v>56.297339028164288</v>
          </cell>
          <cell r="D928">
            <v>53.744468464148639</v>
          </cell>
          <cell r="E928">
            <v>54.109000000000002</v>
          </cell>
          <cell r="F928">
            <v>43711</v>
          </cell>
          <cell r="G928">
            <v>9.9615264152203125</v>
          </cell>
          <cell r="H928">
            <v>9.0509799939067701</v>
          </cell>
          <cell r="I928">
            <v>4386.9821402886146</v>
          </cell>
          <cell r="J928">
            <v>54.109000000000002</v>
          </cell>
          <cell r="K928">
            <v>0</v>
          </cell>
          <cell r="L928">
            <v>0</v>
          </cell>
          <cell r="M928">
            <v>52.045170842824589</v>
          </cell>
          <cell r="N928">
            <v>59.261140998505446</v>
          </cell>
          <cell r="O928">
            <v>58.92068575483809</v>
          </cell>
          <cell r="P928">
            <v>43418.036446469247</v>
          </cell>
          <cell r="Q928">
            <v>11.294721960518325</v>
          </cell>
          <cell r="R928">
            <v>11.421052605852152</v>
          </cell>
        </row>
        <row r="929">
          <cell r="A929">
            <v>43712</v>
          </cell>
          <cell r="B929">
            <v>46.5</v>
          </cell>
          <cell r="C929">
            <v>57.080236743713911</v>
          </cell>
          <cell r="D929">
            <v>54.354934420623607</v>
          </cell>
          <cell r="E929">
            <v>54.785000000000004</v>
          </cell>
          <cell r="F929">
            <v>43712</v>
          </cell>
          <cell r="G929">
            <v>10.078517616305952</v>
          </cell>
          <cell r="H929">
            <v>9.1747782550130896</v>
          </cell>
          <cell r="I929">
            <v>4336.1457652937679</v>
          </cell>
          <cell r="J929">
            <v>54.785000000000004</v>
          </cell>
          <cell r="K929">
            <v>0</v>
          </cell>
          <cell r="L929">
            <v>0</v>
          </cell>
          <cell r="M929">
            <v>52.045170842824589</v>
          </cell>
          <cell r="N929">
            <v>59.261140998505446</v>
          </cell>
          <cell r="O929">
            <v>58.92068575483809</v>
          </cell>
          <cell r="P929">
            <v>43418.036446469247</v>
          </cell>
          <cell r="Q929">
            <v>11.294721960518325</v>
          </cell>
          <cell r="R929">
            <v>11.421052605852152</v>
          </cell>
        </row>
        <row r="930">
          <cell r="A930">
            <v>43713</v>
          </cell>
          <cell r="B930">
            <v>47.62</v>
          </cell>
          <cell r="C930">
            <v>58.544477047646723</v>
          </cell>
          <cell r="D930">
            <v>55.833838328598638</v>
          </cell>
          <cell r="E930">
            <v>56.181999999999995</v>
          </cell>
          <cell r="F930">
            <v>43713</v>
          </cell>
          <cell r="G930">
            <v>10.348961844832715</v>
          </cell>
          <cell r="H930">
            <v>9.4098660634864206</v>
          </cell>
          <cell r="I930">
            <v>4222.9019387076114</v>
          </cell>
          <cell r="J930">
            <v>56.181999999999995</v>
          </cell>
          <cell r="K930">
            <v>0</v>
          </cell>
          <cell r="L930">
            <v>0</v>
          </cell>
          <cell r="M930">
            <v>52.045170842824589</v>
          </cell>
          <cell r="N930">
            <v>59.261140998505446</v>
          </cell>
          <cell r="O930">
            <v>58.92068575483809</v>
          </cell>
          <cell r="P930">
            <v>43418.036446469247</v>
          </cell>
          <cell r="Q930">
            <v>11.294721960518325</v>
          </cell>
          <cell r="R930">
            <v>11.421052605852152</v>
          </cell>
        </row>
        <row r="931">
          <cell r="A931">
            <v>43714</v>
          </cell>
          <cell r="B931">
            <v>47.15</v>
          </cell>
          <cell r="C931">
            <v>58.222125548622522</v>
          </cell>
          <cell r="D931">
            <v>55.79674649039201</v>
          </cell>
          <cell r="E931">
            <v>56.147000000000006</v>
          </cell>
          <cell r="F931">
            <v>43714</v>
          </cell>
          <cell r="G931">
            <v>10.338834946803454</v>
          </cell>
          <cell r="H931">
            <v>9.4480674407507603</v>
          </cell>
          <cell r="I931">
            <v>4227.1359771117568</v>
          </cell>
          <cell r="J931">
            <v>56.147000000000006</v>
          </cell>
          <cell r="K931">
            <v>0</v>
          </cell>
          <cell r="L931">
            <v>0</v>
          </cell>
          <cell r="M931">
            <v>52.045170842824589</v>
          </cell>
          <cell r="N931">
            <v>59.261140998505446</v>
          </cell>
          <cell r="O931">
            <v>58.92068575483809</v>
          </cell>
          <cell r="P931">
            <v>43418.036446469247</v>
          </cell>
          <cell r="Q931">
            <v>11.294721960518325</v>
          </cell>
          <cell r="R931">
            <v>11.421052605852152</v>
          </cell>
        </row>
        <row r="932">
          <cell r="A932">
            <v>43717</v>
          </cell>
          <cell r="B932">
            <v>48.41</v>
          </cell>
          <cell r="C932">
            <v>60.132731695058496</v>
          </cell>
          <cell r="D932">
            <v>57.772295966580444</v>
          </cell>
          <cell r="E932">
            <v>58</v>
          </cell>
          <cell r="F932">
            <v>43717</v>
          </cell>
          <cell r="G932">
            <v>10.695140181205355</v>
          </cell>
          <cell r="H932">
            <v>9.82980753936695</v>
          </cell>
          <cell r="I932">
            <v>4086.5574568741222</v>
          </cell>
          <cell r="J932">
            <v>58</v>
          </cell>
          <cell r="K932">
            <v>0</v>
          </cell>
          <cell r="L932">
            <v>0</v>
          </cell>
          <cell r="M932">
            <v>52.045170842824589</v>
          </cell>
          <cell r="N932">
            <v>59.261140998505446</v>
          </cell>
          <cell r="O932">
            <v>58.92068575483809</v>
          </cell>
          <cell r="P932">
            <v>43418.036446469247</v>
          </cell>
          <cell r="Q932">
            <v>11.294721960518325</v>
          </cell>
          <cell r="R932">
            <v>11.421052605852152</v>
          </cell>
        </row>
        <row r="933">
          <cell r="A933">
            <v>43718</v>
          </cell>
          <cell r="B933">
            <v>48.31</v>
          </cell>
          <cell r="C933">
            <v>60.955612858157828</v>
          </cell>
          <cell r="D933">
            <v>58.924842664447269</v>
          </cell>
          <cell r="E933">
            <v>58.842999999999996</v>
          </cell>
          <cell r="F933">
            <v>43718</v>
          </cell>
          <cell r="G933">
            <v>10.876792406328322</v>
          </cell>
          <cell r="H933">
            <v>10.1827941943444</v>
          </cell>
          <cell r="I933">
            <v>4018.3835063510128</v>
          </cell>
          <cell r="J933">
            <v>58.842999999999996</v>
          </cell>
          <cell r="K933">
            <v>0</v>
          </cell>
          <cell r="L933">
            <v>0</v>
          </cell>
          <cell r="M933">
            <v>52.045170842824589</v>
          </cell>
          <cell r="N933">
            <v>59.261140998505446</v>
          </cell>
          <cell r="O933">
            <v>58.92068575483809</v>
          </cell>
          <cell r="P933">
            <v>43418.036446469247</v>
          </cell>
          <cell r="Q933">
            <v>11.294721960518325</v>
          </cell>
          <cell r="R933">
            <v>11.421052605852152</v>
          </cell>
        </row>
        <row r="934">
          <cell r="A934">
            <v>43719</v>
          </cell>
          <cell r="B934">
            <v>48.85</v>
          </cell>
          <cell r="C934">
            <v>61.069743140740115</v>
          </cell>
          <cell r="D934">
            <v>59.153941354489767</v>
          </cell>
          <cell r="E934">
            <v>58.893999999999991</v>
          </cell>
          <cell r="F934">
            <v>43719</v>
          </cell>
          <cell r="G934">
            <v>10.92852829969401</v>
          </cell>
          <cell r="H934">
            <v>10.329080431989601</v>
          </cell>
          <cell r="I934">
            <v>3999.4471600466181</v>
          </cell>
          <cell r="J934">
            <v>58.893999999999991</v>
          </cell>
          <cell r="K934">
            <v>0</v>
          </cell>
          <cell r="L934">
            <v>0</v>
          </cell>
          <cell r="M934">
            <v>52.045170842824589</v>
          </cell>
          <cell r="N934">
            <v>59.261140998505446</v>
          </cell>
          <cell r="O934">
            <v>58.92068575483809</v>
          </cell>
          <cell r="P934">
            <v>43418.036446469247</v>
          </cell>
          <cell r="Q934">
            <v>11.294721960518325</v>
          </cell>
          <cell r="R934">
            <v>11.421052605852152</v>
          </cell>
        </row>
        <row r="935">
          <cell r="A935">
            <v>43720</v>
          </cell>
          <cell r="B935">
            <v>48.65</v>
          </cell>
          <cell r="C935">
            <v>61.458479897101512</v>
          </cell>
          <cell r="D935">
            <v>59.508235149339683</v>
          </cell>
          <cell r="E935">
            <v>59.303999999999995</v>
          </cell>
          <cell r="F935">
            <v>43720</v>
          </cell>
          <cell r="G935">
            <v>10.990000025470634</v>
          </cell>
          <cell r="H935">
            <v>10.335440703191599</v>
          </cell>
          <cell r="I935">
            <v>3977.1619562032479</v>
          </cell>
          <cell r="J935">
            <v>59.303999999999995</v>
          </cell>
          <cell r="K935">
            <v>0</v>
          </cell>
          <cell r="L935">
            <v>0</v>
          </cell>
          <cell r="M935">
            <v>52.045170842824589</v>
          </cell>
          <cell r="N935">
            <v>59.261140998505446</v>
          </cell>
          <cell r="O935">
            <v>58.92068575483809</v>
          </cell>
          <cell r="P935">
            <v>43418.036446469247</v>
          </cell>
          <cell r="Q935">
            <v>11.294721960518325</v>
          </cell>
          <cell r="R935">
            <v>11.421052605852152</v>
          </cell>
        </row>
        <row r="936">
          <cell r="A936">
            <v>43721</v>
          </cell>
          <cell r="B936">
            <v>48.92</v>
          </cell>
          <cell r="C936">
            <v>62.535992165353818</v>
          </cell>
          <cell r="D936">
            <v>60.057681416850045</v>
          </cell>
          <cell r="E936">
            <v>60.085999999999999</v>
          </cell>
          <cell r="F936">
            <v>43721</v>
          </cell>
          <cell r="G936">
            <v>11.118636536390841</v>
          </cell>
          <cell r="H936">
            <v>10.391640925904699</v>
          </cell>
          <cell r="I936">
            <v>3931.2267489276192</v>
          </cell>
          <cell r="J936">
            <v>60.085999999999999</v>
          </cell>
          <cell r="K936">
            <v>0</v>
          </cell>
          <cell r="L936">
            <v>0</v>
          </cell>
          <cell r="M936">
            <v>52.045170842824589</v>
          </cell>
          <cell r="N936">
            <v>59.261140998505446</v>
          </cell>
          <cell r="O936">
            <v>58.92068575483809</v>
          </cell>
          <cell r="P936">
            <v>43418.036446469247</v>
          </cell>
          <cell r="Q936">
            <v>11.294721960518325</v>
          </cell>
          <cell r="R936">
            <v>11.421052605852152</v>
          </cell>
        </row>
        <row r="937">
          <cell r="A937">
            <v>43724</v>
          </cell>
          <cell r="B937">
            <v>48.98</v>
          </cell>
          <cell r="C937">
            <v>62.154044294582192</v>
          </cell>
          <cell r="D937">
            <v>60.14173119487387</v>
          </cell>
          <cell r="E937">
            <v>60.003000000000007</v>
          </cell>
          <cell r="F937">
            <v>43724</v>
          </cell>
          <cell r="G937">
            <v>11.108811234941131</v>
          </cell>
          <cell r="H937">
            <v>10.445324065543801</v>
          </cell>
          <cell r="I937">
            <v>3934.9747028982356</v>
          </cell>
          <cell r="J937">
            <v>60.003000000000007</v>
          </cell>
          <cell r="K937">
            <v>0</v>
          </cell>
          <cell r="L937">
            <v>0</v>
          </cell>
          <cell r="M937">
            <v>52.045170842824589</v>
          </cell>
          <cell r="N937">
            <v>59.261140998505446</v>
          </cell>
          <cell r="O937">
            <v>58.92068575483809</v>
          </cell>
          <cell r="P937">
            <v>43418.036446469247</v>
          </cell>
          <cell r="Q937">
            <v>11.294721960518325</v>
          </cell>
          <cell r="R937">
            <v>11.421052605852152</v>
          </cell>
        </row>
        <row r="938">
          <cell r="A938">
            <v>43725</v>
          </cell>
          <cell r="B938">
            <v>48.76</v>
          </cell>
          <cell r="C938">
            <v>61.817182297406127</v>
          </cell>
          <cell r="D938">
            <v>59.736287841693233</v>
          </cell>
          <cell r="E938">
            <v>59.654999999999994</v>
          </cell>
          <cell r="F938">
            <v>43725</v>
          </cell>
          <cell r="G938">
            <v>11.041615399257317</v>
          </cell>
          <cell r="H938">
            <v>10.3309592035123</v>
          </cell>
          <cell r="I938">
            <v>3959.0183867064447</v>
          </cell>
          <cell r="J938">
            <v>59.654999999999994</v>
          </cell>
          <cell r="K938">
            <v>0</v>
          </cell>
          <cell r="L938">
            <v>0</v>
          </cell>
          <cell r="M938">
            <v>52.045170842824589</v>
          </cell>
          <cell r="N938">
            <v>59.261140998505446</v>
          </cell>
          <cell r="O938">
            <v>58.92068575483809</v>
          </cell>
          <cell r="P938">
            <v>43418.036446469247</v>
          </cell>
          <cell r="Q938">
            <v>11.294721960518325</v>
          </cell>
          <cell r="R938">
            <v>11.421052605852152</v>
          </cell>
        </row>
        <row r="939">
          <cell r="A939">
            <v>43726</v>
          </cell>
          <cell r="B939">
            <v>48.93</v>
          </cell>
          <cell r="C939">
            <v>62.249113835785224</v>
          </cell>
          <cell r="D939">
            <v>60.087974774338086</v>
          </cell>
          <cell r="E939">
            <v>60.146000000000001</v>
          </cell>
          <cell r="F939">
            <v>43726</v>
          </cell>
          <cell r="G939">
            <v>11.10912476644617</v>
          </cell>
          <cell r="H939">
            <v>10.388141634528001</v>
          </cell>
          <cell r="I939">
            <v>3935.0436505375596</v>
          </cell>
          <cell r="J939">
            <v>60.146000000000001</v>
          </cell>
          <cell r="K939">
            <v>0</v>
          </cell>
          <cell r="L939">
            <v>0</v>
          </cell>
          <cell r="M939">
            <v>52.045170842824589</v>
          </cell>
          <cell r="N939">
            <v>59.261140998505446</v>
          </cell>
          <cell r="O939">
            <v>58.92068575483809</v>
          </cell>
          <cell r="P939">
            <v>43418.036446469247</v>
          </cell>
          <cell r="Q939">
            <v>11.294721960518325</v>
          </cell>
          <cell r="R939">
            <v>11.421052605852152</v>
          </cell>
        </row>
        <row r="940">
          <cell r="A940">
            <v>43727</v>
          </cell>
          <cell r="B940">
            <v>48.91</v>
          </cell>
          <cell r="C940">
            <v>61.956097659752359</v>
          </cell>
          <cell r="D940">
            <v>59.663444180207996</v>
          </cell>
          <cell r="E940">
            <v>59.875</v>
          </cell>
          <cell r="F940">
            <v>43727</v>
          </cell>
          <cell r="G940">
            <v>11.04460694017906</v>
          </cell>
          <cell r="H940">
            <v>10.2420087552655</v>
          </cell>
          <cell r="I940">
            <v>3958.126860452227</v>
          </cell>
          <cell r="J940">
            <v>59.875</v>
          </cell>
          <cell r="K940">
            <v>0</v>
          </cell>
          <cell r="L940">
            <v>0</v>
          </cell>
          <cell r="M940">
            <v>52.045170842824589</v>
          </cell>
          <cell r="N940">
            <v>59.261140998505446</v>
          </cell>
          <cell r="O940">
            <v>58.92068575483809</v>
          </cell>
          <cell r="P940">
            <v>43418.036446469247</v>
          </cell>
          <cell r="Q940">
            <v>11.294721960518325</v>
          </cell>
          <cell r="R940">
            <v>11.421052605852152</v>
          </cell>
        </row>
        <row r="941">
          <cell r="A941">
            <v>43728</v>
          </cell>
          <cell r="B941">
            <v>48.63</v>
          </cell>
          <cell r="C941">
            <v>61.604481305241436</v>
          </cell>
          <cell r="D941">
            <v>59.214117604828395</v>
          </cell>
          <cell r="E941">
            <v>59.561999999999998</v>
          </cell>
          <cell r="F941">
            <v>43728</v>
          </cell>
          <cell r="G941">
            <v>10.969461175902891</v>
          </cell>
          <cell r="H941">
            <v>10.1417687092121</v>
          </cell>
          <cell r="I941">
            <v>3985.3398300783692</v>
          </cell>
          <cell r="J941">
            <v>59.561999999999998</v>
          </cell>
          <cell r="K941">
            <v>0</v>
          </cell>
          <cell r="L941">
            <v>0</v>
          </cell>
          <cell r="M941">
            <v>52.045170842824589</v>
          </cell>
          <cell r="N941">
            <v>59.261140998505446</v>
          </cell>
          <cell r="O941">
            <v>58.92068575483809</v>
          </cell>
          <cell r="P941">
            <v>43418.036446469247</v>
          </cell>
          <cell r="Q941">
            <v>11.294721960518325</v>
          </cell>
          <cell r="R941">
            <v>11.421052605852152</v>
          </cell>
        </row>
        <row r="942">
          <cell r="A942">
            <v>43731</v>
          </cell>
          <cell r="B942">
            <v>48.96</v>
          </cell>
          <cell r="C942">
            <v>61.607100556671384</v>
          </cell>
          <cell r="D942">
            <v>59.37161281377638</v>
          </cell>
          <cell r="E942">
            <v>59.681999999999995</v>
          </cell>
          <cell r="F942">
            <v>43731</v>
          </cell>
          <cell r="G942">
            <v>10.995140896968921</v>
          </cell>
          <cell r="H942">
            <v>10.198959134264101</v>
          </cell>
          <cell r="I942">
            <v>3976.302374729506</v>
          </cell>
          <cell r="J942">
            <v>59.681999999999995</v>
          </cell>
          <cell r="K942">
            <v>0</v>
          </cell>
          <cell r="L942">
            <v>0</v>
          </cell>
          <cell r="M942">
            <v>52.045170842824589</v>
          </cell>
          <cell r="N942">
            <v>59.261140998505446</v>
          </cell>
          <cell r="O942">
            <v>58.92068575483809</v>
          </cell>
          <cell r="P942">
            <v>43418.036446469247</v>
          </cell>
          <cell r="Q942">
            <v>11.294721960518325</v>
          </cell>
          <cell r="R942">
            <v>11.421052605852152</v>
          </cell>
        </row>
        <row r="943">
          <cell r="A943">
            <v>43732</v>
          </cell>
          <cell r="B943">
            <v>48.65</v>
          </cell>
          <cell r="C943">
            <v>60.468198377272955</v>
          </cell>
          <cell r="D943">
            <v>58.844603846544679</v>
          </cell>
          <cell r="E943">
            <v>58.999000000000002</v>
          </cell>
          <cell r="F943">
            <v>43732</v>
          </cell>
          <cell r="G943">
            <v>10.874007350008496</v>
          </cell>
          <cell r="H943">
            <v>10.071869300815299</v>
          </cell>
          <cell r="I943">
            <v>4020.7004267489147</v>
          </cell>
          <cell r="J943">
            <v>58.999000000000002</v>
          </cell>
          <cell r="K943">
            <v>0</v>
          </cell>
          <cell r="L943">
            <v>0</v>
          </cell>
          <cell r="M943">
            <v>52.045170842824589</v>
          </cell>
          <cell r="N943">
            <v>59.261140998505446</v>
          </cell>
          <cell r="O943">
            <v>58.92068575483809</v>
          </cell>
          <cell r="P943">
            <v>43418.036446469247</v>
          </cell>
          <cell r="Q943">
            <v>11.294721960518325</v>
          </cell>
          <cell r="R943">
            <v>11.421052605852152</v>
          </cell>
        </row>
        <row r="944">
          <cell r="A944">
            <v>43733</v>
          </cell>
          <cell r="B944">
            <v>49.26</v>
          </cell>
          <cell r="C944">
            <v>61.209511966319624</v>
          </cell>
          <cell r="D944">
            <v>59.446061203192066</v>
          </cell>
          <cell r="E944">
            <v>59.531999999999996</v>
          </cell>
          <cell r="F944">
            <v>43733</v>
          </cell>
          <cell r="G944">
            <v>10.991316934306745</v>
          </cell>
          <cell r="H944">
            <v>10.192604642591601</v>
          </cell>
          <cell r="I944">
            <v>3977.8680702580768</v>
          </cell>
          <cell r="J944">
            <v>59.531999999999996</v>
          </cell>
          <cell r="K944">
            <v>0</v>
          </cell>
          <cell r="L944">
            <v>0</v>
          </cell>
          <cell r="M944">
            <v>52.045170842824589</v>
          </cell>
          <cell r="N944">
            <v>59.261140998505446</v>
          </cell>
          <cell r="O944">
            <v>58.92068575483809</v>
          </cell>
          <cell r="P944">
            <v>43418.036446469247</v>
          </cell>
          <cell r="Q944">
            <v>11.294721960518325</v>
          </cell>
          <cell r="R944">
            <v>11.421052605852152</v>
          </cell>
        </row>
        <row r="945">
          <cell r="A945">
            <v>43734</v>
          </cell>
          <cell r="B945">
            <v>48.87</v>
          </cell>
          <cell r="C945">
            <v>60.870486145224348</v>
          </cell>
          <cell r="D945">
            <v>59.223612800389532</v>
          </cell>
          <cell r="E945">
            <v>59.317999999999998</v>
          </cell>
          <cell r="F945">
            <v>43734</v>
          </cell>
          <cell r="G945">
            <v>10.942121995272432</v>
          </cell>
          <cell r="H945">
            <v>10.097287267504999</v>
          </cell>
          <cell r="I945">
            <v>3995.8481450760073</v>
          </cell>
          <cell r="J945">
            <v>59.317999999999998</v>
          </cell>
          <cell r="K945">
            <v>0</v>
          </cell>
          <cell r="L945">
            <v>0</v>
          </cell>
          <cell r="M945">
            <v>52.045170842824589</v>
          </cell>
          <cell r="N945">
            <v>59.261140998505446</v>
          </cell>
          <cell r="O945">
            <v>58.92068575483809</v>
          </cell>
          <cell r="P945">
            <v>43418.036446469247</v>
          </cell>
          <cell r="Q945">
            <v>11.294721960518325</v>
          </cell>
          <cell r="R945">
            <v>11.421052605852152</v>
          </cell>
        </row>
        <row r="946">
          <cell r="A946">
            <v>43735</v>
          </cell>
          <cell r="B946">
            <v>50.71</v>
          </cell>
          <cell r="C946">
            <v>61.246811226200421</v>
          </cell>
          <cell r="D946">
            <v>59.486884901088438</v>
          </cell>
          <cell r="E946">
            <v>59.596000000000004</v>
          </cell>
          <cell r="F946">
            <v>43735</v>
          </cell>
          <cell r="G946">
            <v>11.028369468928046</v>
          </cell>
          <cell r="H946">
            <v>10.1417687092121</v>
          </cell>
          <cell r="I946">
            <v>3964.6814294462542</v>
          </cell>
          <cell r="J946">
            <v>59.596000000000004</v>
          </cell>
          <cell r="K946">
            <v>0</v>
          </cell>
          <cell r="L946">
            <v>0</v>
          </cell>
          <cell r="M946">
            <v>52.045170842824589</v>
          </cell>
          <cell r="N946">
            <v>59.261140998505446</v>
          </cell>
          <cell r="O946">
            <v>58.92068575483809</v>
          </cell>
          <cell r="P946">
            <v>43418.036446469247</v>
          </cell>
          <cell r="Q946">
            <v>11.294721960518325</v>
          </cell>
          <cell r="R946">
            <v>11.421052605852152</v>
          </cell>
        </row>
        <row r="947">
          <cell r="A947">
            <v>43738</v>
          </cell>
          <cell r="B947">
            <v>50.44</v>
          </cell>
          <cell r="C947">
            <v>61.014547606061384</v>
          </cell>
          <cell r="D947">
            <v>59.328732112262898</v>
          </cell>
          <cell r="E947">
            <v>59.464999999999996</v>
          </cell>
          <cell r="F947">
            <v>43738</v>
          </cell>
          <cell r="G947">
            <v>11.003332291323956</v>
          </cell>
          <cell r="H947">
            <v>10.052805825798</v>
          </cell>
          <cell r="I947">
            <v>3973.9776560403507</v>
          </cell>
          <cell r="J947">
            <v>59.464999999999996</v>
          </cell>
          <cell r="K947">
            <v>0</v>
          </cell>
          <cell r="L947">
            <v>0</v>
          </cell>
          <cell r="M947">
            <v>52.045170842824589</v>
          </cell>
          <cell r="N947">
            <v>59.261140998505446</v>
          </cell>
          <cell r="O947">
            <v>58.92068575483809</v>
          </cell>
          <cell r="P947">
            <v>43418.036446469247</v>
          </cell>
          <cell r="Q947">
            <v>11.294721960518325</v>
          </cell>
          <cell r="R947">
            <v>11.421052605852152</v>
          </cell>
        </row>
        <row r="948">
          <cell r="A948">
            <v>43739</v>
          </cell>
          <cell r="B948">
            <v>49.06</v>
          </cell>
          <cell r="C948">
            <v>59.856993559352816</v>
          </cell>
          <cell r="D948">
            <v>57.89001785150348</v>
          </cell>
          <cell r="E948">
            <v>58.222999999999999</v>
          </cell>
          <cell r="F948">
            <v>43739</v>
          </cell>
          <cell r="G948">
            <v>10.753866196874045</v>
          </cell>
          <cell r="H948">
            <v>9.8049806505728601</v>
          </cell>
          <cell r="I948">
            <v>4066.2814036605869</v>
          </cell>
          <cell r="J948">
            <v>58.222999999999999</v>
          </cell>
          <cell r="K948">
            <v>0</v>
          </cell>
          <cell r="L948">
            <v>0</v>
          </cell>
          <cell r="M948">
            <v>52.045170842824589</v>
          </cell>
          <cell r="N948">
            <v>59.261140998505446</v>
          </cell>
          <cell r="O948">
            <v>58.92068575483809</v>
          </cell>
          <cell r="P948">
            <v>43418.036446469247</v>
          </cell>
          <cell r="Q948">
            <v>11.294721960518325</v>
          </cell>
          <cell r="R948">
            <v>11.421052605852152</v>
          </cell>
        </row>
        <row r="949">
          <cell r="A949">
            <v>43740</v>
          </cell>
          <cell r="B949">
            <v>48.47</v>
          </cell>
          <cell r="C949">
            <v>58.497330274305767</v>
          </cell>
          <cell r="D949">
            <v>56.782907750783224</v>
          </cell>
          <cell r="E949">
            <v>57.099000000000004</v>
          </cell>
          <cell r="F949">
            <v>43740</v>
          </cell>
          <cell r="G949">
            <v>10.547137399077746</v>
          </cell>
          <cell r="H949">
            <v>9.6334093754170098</v>
          </cell>
          <cell r="I949">
            <v>4146.0968230512171</v>
          </cell>
          <cell r="J949">
            <v>57.099000000000004</v>
          </cell>
          <cell r="K949">
            <v>0</v>
          </cell>
          <cell r="L949">
            <v>0</v>
          </cell>
          <cell r="M949">
            <v>52.045170842824589</v>
          </cell>
          <cell r="N949">
            <v>59.261140998505446</v>
          </cell>
          <cell r="O949">
            <v>58.92068575483809</v>
          </cell>
          <cell r="P949">
            <v>43418.036446469247</v>
          </cell>
          <cell r="Q949">
            <v>11.294721960518325</v>
          </cell>
          <cell r="R949">
            <v>11.421052605852152</v>
          </cell>
        </row>
        <row r="950">
          <cell r="A950">
            <v>43741</v>
          </cell>
          <cell r="B950">
            <v>48.48</v>
          </cell>
          <cell r="C950">
            <v>58.395906684300229</v>
          </cell>
          <cell r="D950">
            <v>56.862087657867363</v>
          </cell>
          <cell r="E950">
            <v>57.106000000000009</v>
          </cell>
          <cell r="F950">
            <v>43741</v>
          </cell>
          <cell r="G950">
            <v>10.557029704101803</v>
          </cell>
          <cell r="H950">
            <v>9.6611922025361405</v>
          </cell>
          <cell r="I950">
            <v>4142.3055723055304</v>
          </cell>
          <cell r="J950">
            <v>57.106000000000009</v>
          </cell>
          <cell r="K950">
            <v>0</v>
          </cell>
          <cell r="L950">
            <v>0</v>
          </cell>
          <cell r="M950">
            <v>52.045170842824589</v>
          </cell>
          <cell r="N950">
            <v>59.261140998505446</v>
          </cell>
          <cell r="O950">
            <v>58.92068575483809</v>
          </cell>
          <cell r="P950">
            <v>43418.036446469247</v>
          </cell>
          <cell r="Q950">
            <v>11.294721960518325</v>
          </cell>
          <cell r="R950">
            <v>11.421052605852152</v>
          </cell>
        </row>
        <row r="951">
          <cell r="A951">
            <v>43742</v>
          </cell>
          <cell r="B951">
            <v>49.21</v>
          </cell>
          <cell r="C951">
            <v>59.641320457892647</v>
          </cell>
          <cell r="D951">
            <v>57.826442018509738</v>
          </cell>
          <cell r="E951">
            <v>58.304999999999993</v>
          </cell>
          <cell r="F951">
            <v>43742</v>
          </cell>
          <cell r="G951">
            <v>10.753371737006249</v>
          </cell>
          <cell r="H951">
            <v>9.7626886406455196</v>
          </cell>
          <cell r="I951">
            <v>4066.7474070265725</v>
          </cell>
          <cell r="J951">
            <v>58.304999999999993</v>
          </cell>
          <cell r="K951">
            <v>0</v>
          </cell>
          <cell r="L951">
            <v>0</v>
          </cell>
          <cell r="M951">
            <v>52.045170842824589</v>
          </cell>
          <cell r="N951">
            <v>59.261140998505446</v>
          </cell>
          <cell r="O951">
            <v>58.92068575483809</v>
          </cell>
          <cell r="P951">
            <v>43418.036446469247</v>
          </cell>
          <cell r="Q951">
            <v>11.294721960518325</v>
          </cell>
          <cell r="R951">
            <v>11.421052605852152</v>
          </cell>
        </row>
        <row r="952">
          <cell r="A952">
            <v>43745</v>
          </cell>
          <cell r="B952">
            <v>48.81</v>
          </cell>
          <cell r="C952">
            <v>59.544785358408049</v>
          </cell>
          <cell r="D952">
            <v>57.694131653158593</v>
          </cell>
          <cell r="E952">
            <v>58.172999999999988</v>
          </cell>
          <cell r="F952">
            <v>43745</v>
          </cell>
          <cell r="G952">
            <v>10.724512164960315</v>
          </cell>
          <cell r="H952">
            <v>9.7533134631238507</v>
          </cell>
          <cell r="I952">
            <v>4077.9734140939245</v>
          </cell>
          <cell r="J952">
            <v>58.172999999999988</v>
          </cell>
          <cell r="K952">
            <v>0</v>
          </cell>
          <cell r="L952">
            <v>0</v>
          </cell>
          <cell r="M952">
            <v>52.045170842824589</v>
          </cell>
          <cell r="N952">
            <v>59.261140998505446</v>
          </cell>
          <cell r="O952">
            <v>58.92068575483809</v>
          </cell>
          <cell r="P952">
            <v>43418.036446469247</v>
          </cell>
          <cell r="Q952">
            <v>11.294721960518325</v>
          </cell>
          <cell r="R952">
            <v>11.421052605852152</v>
          </cell>
        </row>
        <row r="953">
          <cell r="A953">
            <v>0</v>
          </cell>
          <cell r="B953">
            <v>0</v>
          </cell>
          <cell r="C953">
            <v>0</v>
          </cell>
          <cell r="D953">
            <v>0</v>
          </cell>
          <cell r="E953">
            <v>0</v>
          </cell>
          <cell r="F953">
            <v>0</v>
          </cell>
          <cell r="G953">
            <v>0</v>
          </cell>
          <cell r="H953">
            <v>0</v>
          </cell>
          <cell r="J953">
            <v>0</v>
          </cell>
        </row>
        <row r="954">
          <cell r="A954">
            <v>0</v>
          </cell>
          <cell r="B954">
            <v>0</v>
          </cell>
          <cell r="C954">
            <v>0</v>
          </cell>
          <cell r="D954">
            <v>0</v>
          </cell>
          <cell r="E954">
            <v>0</v>
          </cell>
          <cell r="F954">
            <v>0</v>
          </cell>
          <cell r="G954">
            <v>0</v>
          </cell>
          <cell r="H954">
            <v>0</v>
          </cell>
          <cell r="J954">
            <v>0</v>
          </cell>
        </row>
        <row r="955">
          <cell r="A955">
            <v>0</v>
          </cell>
          <cell r="B955">
            <v>0</v>
          </cell>
          <cell r="C955">
            <v>0</v>
          </cell>
          <cell r="D955">
            <v>0</v>
          </cell>
          <cell r="E955">
            <v>0</v>
          </cell>
          <cell r="F955">
            <v>0</v>
          </cell>
          <cell r="G955">
            <v>0</v>
          </cell>
          <cell r="H955">
            <v>0</v>
          </cell>
          <cell r="J955">
            <v>0</v>
          </cell>
        </row>
        <row r="956">
          <cell r="A956">
            <v>0</v>
          </cell>
          <cell r="B956">
            <v>0</v>
          </cell>
          <cell r="C956">
            <v>0</v>
          </cell>
          <cell r="D956">
            <v>0</v>
          </cell>
          <cell r="E956">
            <v>0</v>
          </cell>
          <cell r="F956">
            <v>0</v>
          </cell>
          <cell r="G956">
            <v>0</v>
          </cell>
          <cell r="H956">
            <v>0</v>
          </cell>
          <cell r="J956">
            <v>0</v>
          </cell>
        </row>
        <row r="957">
          <cell r="A957">
            <v>0</v>
          </cell>
          <cell r="B957">
            <v>0</v>
          </cell>
          <cell r="C957">
            <v>0</v>
          </cell>
          <cell r="D957">
            <v>0</v>
          </cell>
          <cell r="E957">
            <v>0</v>
          </cell>
          <cell r="F957">
            <v>0</v>
          </cell>
          <cell r="G957">
            <v>0</v>
          </cell>
          <cell r="H957">
            <v>0</v>
          </cell>
          <cell r="J957">
            <v>0</v>
          </cell>
        </row>
        <row r="958">
          <cell r="A958">
            <v>0</v>
          </cell>
          <cell r="B958">
            <v>0</v>
          </cell>
          <cell r="C958">
            <v>0</v>
          </cell>
          <cell r="D958">
            <v>0</v>
          </cell>
          <cell r="E958">
            <v>0</v>
          </cell>
          <cell r="F958">
            <v>0</v>
          </cell>
          <cell r="G958">
            <v>0</v>
          </cell>
          <cell r="H958">
            <v>0</v>
          </cell>
          <cell r="J958">
            <v>0</v>
          </cell>
        </row>
        <row r="959">
          <cell r="A959">
            <v>0</v>
          </cell>
          <cell r="B959">
            <v>0</v>
          </cell>
          <cell r="C959">
            <v>0</v>
          </cell>
          <cell r="D959">
            <v>0</v>
          </cell>
          <cell r="E959">
            <v>0</v>
          </cell>
          <cell r="F959">
            <v>0</v>
          </cell>
          <cell r="G959">
            <v>0</v>
          </cell>
          <cell r="H959">
            <v>0</v>
          </cell>
          <cell r="J959">
            <v>0</v>
          </cell>
        </row>
        <row r="960">
          <cell r="A960">
            <v>0</v>
          </cell>
          <cell r="B960">
            <v>0</v>
          </cell>
          <cell r="C960">
            <v>0</v>
          </cell>
          <cell r="D960">
            <v>0</v>
          </cell>
          <cell r="E960">
            <v>0</v>
          </cell>
          <cell r="F960">
            <v>0</v>
          </cell>
          <cell r="G960">
            <v>0</v>
          </cell>
          <cell r="H960">
            <v>0</v>
          </cell>
          <cell r="J960">
            <v>0</v>
          </cell>
        </row>
        <row r="961">
          <cell r="A961">
            <v>0</v>
          </cell>
          <cell r="B961">
            <v>0</v>
          </cell>
          <cell r="C961">
            <v>0</v>
          </cell>
          <cell r="D961">
            <v>0</v>
          </cell>
          <cell r="E961">
            <v>0</v>
          </cell>
          <cell r="F961">
            <v>0</v>
          </cell>
          <cell r="G961">
            <v>0</v>
          </cell>
          <cell r="H961">
            <v>0</v>
          </cell>
          <cell r="J961">
            <v>0</v>
          </cell>
        </row>
        <row r="962">
          <cell r="A962">
            <v>0</v>
          </cell>
          <cell r="B962">
            <v>0</v>
          </cell>
          <cell r="C962">
            <v>0</v>
          </cell>
          <cell r="D962">
            <v>0</v>
          </cell>
          <cell r="E962">
            <v>0</v>
          </cell>
          <cell r="F962">
            <v>0</v>
          </cell>
          <cell r="G962">
            <v>0</v>
          </cell>
          <cell r="H962">
            <v>0</v>
          </cell>
          <cell r="J962">
            <v>0</v>
          </cell>
        </row>
        <row r="963">
          <cell r="A963">
            <v>0</v>
          </cell>
          <cell r="B963">
            <v>0</v>
          </cell>
          <cell r="C963">
            <v>0</v>
          </cell>
          <cell r="D963">
            <v>0</v>
          </cell>
          <cell r="E963">
            <v>0</v>
          </cell>
          <cell r="F963">
            <v>0</v>
          </cell>
          <cell r="G963">
            <v>0</v>
          </cell>
          <cell r="H963">
            <v>0</v>
          </cell>
          <cell r="J963">
            <v>0</v>
          </cell>
        </row>
        <row r="964">
          <cell r="A964">
            <v>0</v>
          </cell>
          <cell r="B964">
            <v>0</v>
          </cell>
          <cell r="C964">
            <v>0</v>
          </cell>
          <cell r="D964">
            <v>0</v>
          </cell>
          <cell r="E964">
            <v>0</v>
          </cell>
          <cell r="F964">
            <v>0</v>
          </cell>
          <cell r="G964">
            <v>0</v>
          </cell>
          <cell r="H964">
            <v>0</v>
          </cell>
          <cell r="J964">
            <v>0</v>
          </cell>
        </row>
        <row r="965">
          <cell r="A965">
            <v>0</v>
          </cell>
          <cell r="B965">
            <v>0</v>
          </cell>
          <cell r="C965">
            <v>0</v>
          </cell>
          <cell r="D965">
            <v>0</v>
          </cell>
          <cell r="E965">
            <v>0</v>
          </cell>
          <cell r="F965">
            <v>0</v>
          </cell>
          <cell r="G965">
            <v>0</v>
          </cell>
          <cell r="H965">
            <v>0</v>
          </cell>
          <cell r="J965">
            <v>0</v>
          </cell>
        </row>
        <row r="966">
          <cell r="A966">
            <v>0</v>
          </cell>
          <cell r="B966">
            <v>0</v>
          </cell>
          <cell r="C966">
            <v>0</v>
          </cell>
          <cell r="D966">
            <v>0</v>
          </cell>
          <cell r="E966">
            <v>0</v>
          </cell>
          <cell r="F966">
            <v>0</v>
          </cell>
          <cell r="G966">
            <v>0</v>
          </cell>
          <cell r="H966">
            <v>0</v>
          </cell>
          <cell r="J966">
            <v>0</v>
          </cell>
        </row>
        <row r="967">
          <cell r="A967">
            <v>0</v>
          </cell>
          <cell r="B967">
            <v>0</v>
          </cell>
          <cell r="C967">
            <v>0</v>
          </cell>
          <cell r="D967">
            <v>0</v>
          </cell>
          <cell r="E967">
            <v>0</v>
          </cell>
          <cell r="F967">
            <v>0</v>
          </cell>
          <cell r="G967">
            <v>0</v>
          </cell>
          <cell r="H967">
            <v>0</v>
          </cell>
          <cell r="J967">
            <v>0</v>
          </cell>
        </row>
        <row r="968">
          <cell r="A968">
            <v>0</v>
          </cell>
          <cell r="B968">
            <v>0</v>
          </cell>
          <cell r="C968">
            <v>0</v>
          </cell>
          <cell r="D968">
            <v>0</v>
          </cell>
          <cell r="E968">
            <v>0</v>
          </cell>
          <cell r="F968">
            <v>0</v>
          </cell>
          <cell r="G968">
            <v>0</v>
          </cell>
          <cell r="H968">
            <v>0</v>
          </cell>
          <cell r="J968">
            <v>0</v>
          </cell>
        </row>
        <row r="969">
          <cell r="A969">
            <v>0</v>
          </cell>
          <cell r="B969">
            <v>0</v>
          </cell>
          <cell r="C969">
            <v>0</v>
          </cell>
          <cell r="D969">
            <v>0</v>
          </cell>
          <cell r="E969">
            <v>0</v>
          </cell>
          <cell r="F969">
            <v>0</v>
          </cell>
          <cell r="G969">
            <v>0</v>
          </cell>
          <cell r="H969">
            <v>0</v>
          </cell>
          <cell r="J969">
            <v>0</v>
          </cell>
        </row>
        <row r="970">
          <cell r="A970">
            <v>0</v>
          </cell>
          <cell r="B970">
            <v>0</v>
          </cell>
          <cell r="C970">
            <v>0</v>
          </cell>
          <cell r="D970">
            <v>0</v>
          </cell>
          <cell r="E970">
            <v>0</v>
          </cell>
          <cell r="F970">
            <v>0</v>
          </cell>
          <cell r="G970">
            <v>0</v>
          </cell>
          <cell r="H970">
            <v>0</v>
          </cell>
          <cell r="J970">
            <v>0</v>
          </cell>
        </row>
        <row r="971">
          <cell r="A971">
            <v>0</v>
          </cell>
          <cell r="B971">
            <v>0</v>
          </cell>
          <cell r="C971">
            <v>0</v>
          </cell>
          <cell r="D971">
            <v>0</v>
          </cell>
          <cell r="E971">
            <v>0</v>
          </cell>
          <cell r="F971">
            <v>0</v>
          </cell>
          <cell r="G971">
            <v>0</v>
          </cell>
          <cell r="H971">
            <v>0</v>
          </cell>
          <cell r="J971">
            <v>0</v>
          </cell>
        </row>
        <row r="972">
          <cell r="A972">
            <v>0</v>
          </cell>
          <cell r="B972">
            <v>0</v>
          </cell>
          <cell r="C972">
            <v>0</v>
          </cell>
          <cell r="D972">
            <v>0</v>
          </cell>
          <cell r="E972">
            <v>0</v>
          </cell>
          <cell r="F972">
            <v>0</v>
          </cell>
          <cell r="G972">
            <v>0</v>
          </cell>
          <cell r="H972">
            <v>0</v>
          </cell>
          <cell r="J972">
            <v>0</v>
          </cell>
        </row>
        <row r="973">
          <cell r="A973">
            <v>0</v>
          </cell>
          <cell r="B973">
            <v>0</v>
          </cell>
          <cell r="C973">
            <v>0</v>
          </cell>
          <cell r="D973">
            <v>0</v>
          </cell>
          <cell r="E973">
            <v>0</v>
          </cell>
          <cell r="F973">
            <v>0</v>
          </cell>
          <cell r="G973">
            <v>0</v>
          </cell>
          <cell r="H973">
            <v>0</v>
          </cell>
          <cell r="J973">
            <v>0</v>
          </cell>
        </row>
        <row r="974">
          <cell r="A974">
            <v>0</v>
          </cell>
          <cell r="B974">
            <v>0</v>
          </cell>
          <cell r="C974">
            <v>0</v>
          </cell>
          <cell r="D974">
            <v>0</v>
          </cell>
          <cell r="E974">
            <v>0</v>
          </cell>
          <cell r="F974">
            <v>0</v>
          </cell>
          <cell r="G974">
            <v>0</v>
          </cell>
          <cell r="H974">
            <v>0</v>
          </cell>
          <cell r="J974">
            <v>0</v>
          </cell>
        </row>
        <row r="975">
          <cell r="A975">
            <v>0</v>
          </cell>
          <cell r="B975">
            <v>0</v>
          </cell>
          <cell r="C975">
            <v>0</v>
          </cell>
          <cell r="D975">
            <v>0</v>
          </cell>
          <cell r="E975">
            <v>0</v>
          </cell>
          <cell r="F975">
            <v>0</v>
          </cell>
          <cell r="G975">
            <v>0</v>
          </cell>
          <cell r="H975">
            <v>0</v>
          </cell>
          <cell r="J975">
            <v>0</v>
          </cell>
        </row>
        <row r="976">
          <cell r="A976">
            <v>0</v>
          </cell>
          <cell r="B976">
            <v>0</v>
          </cell>
          <cell r="C976">
            <v>0</v>
          </cell>
          <cell r="D976">
            <v>0</v>
          </cell>
          <cell r="E976">
            <v>0</v>
          </cell>
          <cell r="F976">
            <v>0</v>
          </cell>
          <cell r="G976">
            <v>0</v>
          </cell>
          <cell r="H976">
            <v>0</v>
          </cell>
          <cell r="J976">
            <v>0</v>
          </cell>
        </row>
        <row r="977">
          <cell r="A977">
            <v>0</v>
          </cell>
          <cell r="B977">
            <v>0</v>
          </cell>
          <cell r="C977">
            <v>0</v>
          </cell>
          <cell r="D977">
            <v>0</v>
          </cell>
          <cell r="E977">
            <v>0</v>
          </cell>
          <cell r="F977">
            <v>0</v>
          </cell>
          <cell r="G977">
            <v>0</v>
          </cell>
          <cell r="H977">
            <v>0</v>
          </cell>
          <cell r="J977">
            <v>0</v>
          </cell>
        </row>
        <row r="978">
          <cell r="A978">
            <v>0</v>
          </cell>
          <cell r="B978">
            <v>0</v>
          </cell>
          <cell r="C978">
            <v>0</v>
          </cell>
          <cell r="D978">
            <v>0</v>
          </cell>
          <cell r="E978">
            <v>0</v>
          </cell>
          <cell r="F978">
            <v>0</v>
          </cell>
          <cell r="G978">
            <v>0</v>
          </cell>
          <cell r="H978">
            <v>0</v>
          </cell>
          <cell r="J978">
            <v>0</v>
          </cell>
        </row>
        <row r="979">
          <cell r="A979">
            <v>0</v>
          </cell>
          <cell r="B979">
            <v>0</v>
          </cell>
          <cell r="C979">
            <v>0</v>
          </cell>
          <cell r="D979">
            <v>0</v>
          </cell>
          <cell r="E979">
            <v>0</v>
          </cell>
          <cell r="F979">
            <v>0</v>
          </cell>
          <cell r="G979">
            <v>0</v>
          </cell>
          <cell r="H979">
            <v>0</v>
          </cell>
          <cell r="J979">
            <v>0</v>
          </cell>
        </row>
        <row r="980">
          <cell r="A980">
            <v>0</v>
          </cell>
          <cell r="B980">
            <v>0</v>
          </cell>
          <cell r="C980">
            <v>0</v>
          </cell>
          <cell r="D980">
            <v>0</v>
          </cell>
          <cell r="E980">
            <v>0</v>
          </cell>
          <cell r="F980">
            <v>0</v>
          </cell>
          <cell r="G980">
            <v>0</v>
          </cell>
          <cell r="H980">
            <v>0</v>
          </cell>
          <cell r="J980">
            <v>0</v>
          </cell>
        </row>
        <row r="981">
          <cell r="A981">
            <v>0</v>
          </cell>
          <cell r="B981">
            <v>0</v>
          </cell>
          <cell r="C981">
            <v>0</v>
          </cell>
          <cell r="D981">
            <v>0</v>
          </cell>
          <cell r="E981">
            <v>0</v>
          </cell>
          <cell r="F981">
            <v>0</v>
          </cell>
          <cell r="G981">
            <v>0</v>
          </cell>
          <cell r="H981">
            <v>0</v>
          </cell>
          <cell r="J981">
            <v>0</v>
          </cell>
        </row>
        <row r="982">
          <cell r="A982">
            <v>0</v>
          </cell>
          <cell r="B982">
            <v>0</v>
          </cell>
          <cell r="C982">
            <v>0</v>
          </cell>
          <cell r="D982">
            <v>0</v>
          </cell>
          <cell r="E982">
            <v>0</v>
          </cell>
          <cell r="F982">
            <v>0</v>
          </cell>
          <cell r="G982">
            <v>0</v>
          </cell>
          <cell r="H982">
            <v>0</v>
          </cell>
          <cell r="J982">
            <v>0</v>
          </cell>
        </row>
        <row r="983">
          <cell r="A983">
            <v>0</v>
          </cell>
          <cell r="B983">
            <v>0</v>
          </cell>
          <cell r="C983">
            <v>0</v>
          </cell>
          <cell r="D983">
            <v>0</v>
          </cell>
          <cell r="E983">
            <v>0</v>
          </cell>
          <cell r="F983">
            <v>0</v>
          </cell>
          <cell r="G983">
            <v>0</v>
          </cell>
          <cell r="H983">
            <v>0</v>
          </cell>
          <cell r="J983">
            <v>0</v>
          </cell>
        </row>
        <row r="984">
          <cell r="A984">
            <v>0</v>
          </cell>
          <cell r="B984">
            <v>0</v>
          </cell>
          <cell r="C984">
            <v>0</v>
          </cell>
          <cell r="D984">
            <v>0</v>
          </cell>
          <cell r="E984">
            <v>0</v>
          </cell>
          <cell r="F984">
            <v>0</v>
          </cell>
          <cell r="G984">
            <v>0</v>
          </cell>
          <cell r="H984">
            <v>0</v>
          </cell>
          <cell r="J984">
            <v>0</v>
          </cell>
        </row>
        <row r="985">
          <cell r="A985">
            <v>0</v>
          </cell>
          <cell r="B985">
            <v>0</v>
          </cell>
          <cell r="C985">
            <v>0</v>
          </cell>
          <cell r="D985">
            <v>0</v>
          </cell>
          <cell r="E985">
            <v>0</v>
          </cell>
          <cell r="F985">
            <v>0</v>
          </cell>
          <cell r="G985">
            <v>0</v>
          </cell>
          <cell r="H985">
            <v>0</v>
          </cell>
          <cell r="J985">
            <v>0</v>
          </cell>
        </row>
        <row r="986">
          <cell r="A986">
            <v>0</v>
          </cell>
          <cell r="B986">
            <v>0</v>
          </cell>
          <cell r="C986">
            <v>0</v>
          </cell>
          <cell r="D986">
            <v>0</v>
          </cell>
          <cell r="E986">
            <v>0</v>
          </cell>
          <cell r="F986">
            <v>0</v>
          </cell>
          <cell r="G986">
            <v>0</v>
          </cell>
          <cell r="H986">
            <v>0</v>
          </cell>
          <cell r="J986">
            <v>0</v>
          </cell>
        </row>
        <row r="987">
          <cell r="A987">
            <v>0</v>
          </cell>
          <cell r="B987">
            <v>0</v>
          </cell>
          <cell r="C987">
            <v>0</v>
          </cell>
          <cell r="D987">
            <v>0</v>
          </cell>
          <cell r="E987">
            <v>0</v>
          </cell>
          <cell r="F987">
            <v>0</v>
          </cell>
          <cell r="G987">
            <v>0</v>
          </cell>
          <cell r="H987">
            <v>0</v>
          </cell>
          <cell r="J987">
            <v>0</v>
          </cell>
        </row>
        <row r="988">
          <cell r="A988">
            <v>0</v>
          </cell>
          <cell r="B988">
            <v>0</v>
          </cell>
          <cell r="C988">
            <v>0</v>
          </cell>
          <cell r="D988">
            <v>0</v>
          </cell>
          <cell r="E988">
            <v>0</v>
          </cell>
          <cell r="F988">
            <v>0</v>
          </cell>
          <cell r="G988">
            <v>0</v>
          </cell>
          <cell r="H988">
            <v>0</v>
          </cell>
          <cell r="J988">
            <v>0</v>
          </cell>
        </row>
        <row r="989">
          <cell r="A989">
            <v>0</v>
          </cell>
          <cell r="B989">
            <v>0</v>
          </cell>
          <cell r="C989">
            <v>0</v>
          </cell>
          <cell r="D989">
            <v>0</v>
          </cell>
          <cell r="E989">
            <v>0</v>
          </cell>
          <cell r="F989">
            <v>0</v>
          </cell>
          <cell r="G989">
            <v>0</v>
          </cell>
          <cell r="H989">
            <v>0</v>
          </cell>
          <cell r="J989">
            <v>0</v>
          </cell>
        </row>
        <row r="990">
          <cell r="A990">
            <v>0</v>
          </cell>
          <cell r="B990">
            <v>0</v>
          </cell>
          <cell r="C990">
            <v>0</v>
          </cell>
          <cell r="D990">
            <v>0</v>
          </cell>
          <cell r="E990">
            <v>0</v>
          </cell>
          <cell r="F990">
            <v>0</v>
          </cell>
          <cell r="G990">
            <v>0</v>
          </cell>
          <cell r="H990">
            <v>0</v>
          </cell>
          <cell r="J990">
            <v>0</v>
          </cell>
        </row>
        <row r="991">
          <cell r="A991">
            <v>0</v>
          </cell>
          <cell r="B991">
            <v>0</v>
          </cell>
          <cell r="C991">
            <v>0</v>
          </cell>
          <cell r="D991">
            <v>0</v>
          </cell>
          <cell r="E991">
            <v>0</v>
          </cell>
          <cell r="F991">
            <v>0</v>
          </cell>
          <cell r="G991">
            <v>0</v>
          </cell>
          <cell r="H991">
            <v>0</v>
          </cell>
          <cell r="J991">
            <v>0</v>
          </cell>
        </row>
        <row r="992">
          <cell r="A992">
            <v>0</v>
          </cell>
          <cell r="B992">
            <v>0</v>
          </cell>
          <cell r="C992">
            <v>0</v>
          </cell>
          <cell r="D992">
            <v>0</v>
          </cell>
          <cell r="E992">
            <v>0</v>
          </cell>
          <cell r="F992">
            <v>0</v>
          </cell>
          <cell r="G992">
            <v>0</v>
          </cell>
          <cell r="H992">
            <v>0</v>
          </cell>
          <cell r="J992">
            <v>0</v>
          </cell>
        </row>
        <row r="993">
          <cell r="A993">
            <v>0</v>
          </cell>
          <cell r="B993">
            <v>0</v>
          </cell>
          <cell r="C993">
            <v>0</v>
          </cell>
          <cell r="D993">
            <v>0</v>
          </cell>
          <cell r="E993">
            <v>0</v>
          </cell>
          <cell r="F993">
            <v>0</v>
          </cell>
          <cell r="G993">
            <v>0</v>
          </cell>
          <cell r="H993">
            <v>0</v>
          </cell>
          <cell r="J993">
            <v>0</v>
          </cell>
        </row>
        <row r="994">
          <cell r="A994">
            <v>0</v>
          </cell>
          <cell r="B994">
            <v>0</v>
          </cell>
          <cell r="C994">
            <v>0</v>
          </cell>
          <cell r="D994">
            <v>0</v>
          </cell>
          <cell r="E994">
            <v>0</v>
          </cell>
          <cell r="F994">
            <v>0</v>
          </cell>
          <cell r="G994">
            <v>0</v>
          </cell>
          <cell r="H994">
            <v>0</v>
          </cell>
          <cell r="J994">
            <v>0</v>
          </cell>
        </row>
        <row r="995">
          <cell r="A995">
            <v>0</v>
          </cell>
          <cell r="B995">
            <v>0</v>
          </cell>
          <cell r="C995">
            <v>0</v>
          </cell>
          <cell r="D995">
            <v>0</v>
          </cell>
          <cell r="E995">
            <v>0</v>
          </cell>
          <cell r="F995">
            <v>0</v>
          </cell>
          <cell r="G995">
            <v>0</v>
          </cell>
          <cell r="H995">
            <v>0</v>
          </cell>
          <cell r="J995">
            <v>0</v>
          </cell>
        </row>
        <row r="996">
          <cell r="A996">
            <v>0</v>
          </cell>
          <cell r="B996">
            <v>0</v>
          </cell>
          <cell r="C996">
            <v>0</v>
          </cell>
          <cell r="D996">
            <v>0</v>
          </cell>
          <cell r="E996">
            <v>0</v>
          </cell>
          <cell r="F996">
            <v>0</v>
          </cell>
          <cell r="G996">
            <v>0</v>
          </cell>
          <cell r="H996">
            <v>0</v>
          </cell>
          <cell r="J996">
            <v>0</v>
          </cell>
        </row>
        <row r="997">
          <cell r="A997">
            <v>0</v>
          </cell>
          <cell r="B997">
            <v>0</v>
          </cell>
          <cell r="C997">
            <v>0</v>
          </cell>
          <cell r="D997">
            <v>0</v>
          </cell>
          <cell r="E997">
            <v>0</v>
          </cell>
          <cell r="F997">
            <v>0</v>
          </cell>
          <cell r="G997">
            <v>0</v>
          </cell>
          <cell r="H997">
            <v>0</v>
          </cell>
          <cell r="J997">
            <v>0</v>
          </cell>
        </row>
        <row r="998">
          <cell r="A998">
            <v>0</v>
          </cell>
          <cell r="B998">
            <v>0</v>
          </cell>
          <cell r="C998">
            <v>0</v>
          </cell>
          <cell r="D998">
            <v>0</v>
          </cell>
          <cell r="E998">
            <v>0</v>
          </cell>
          <cell r="F998">
            <v>0</v>
          </cell>
          <cell r="G998">
            <v>0</v>
          </cell>
          <cell r="H998">
            <v>0</v>
          </cell>
          <cell r="J998">
            <v>0</v>
          </cell>
        </row>
        <row r="999">
          <cell r="A999">
            <v>0</v>
          </cell>
          <cell r="B999">
            <v>0</v>
          </cell>
          <cell r="C999">
            <v>0</v>
          </cell>
          <cell r="D999">
            <v>0</v>
          </cell>
          <cell r="E999">
            <v>0</v>
          </cell>
          <cell r="F999">
            <v>0</v>
          </cell>
          <cell r="G999">
            <v>0</v>
          </cell>
          <cell r="H999">
            <v>0</v>
          </cell>
          <cell r="J999">
            <v>0</v>
          </cell>
        </row>
        <row r="1000">
          <cell r="A1000">
            <v>0</v>
          </cell>
          <cell r="B1000">
            <v>0</v>
          </cell>
          <cell r="C1000">
            <v>0</v>
          </cell>
          <cell r="D1000">
            <v>0</v>
          </cell>
          <cell r="E1000">
            <v>0</v>
          </cell>
          <cell r="F1000">
            <v>0</v>
          </cell>
          <cell r="G1000">
            <v>0</v>
          </cell>
          <cell r="H1000">
            <v>0</v>
          </cell>
          <cell r="J1000">
            <v>0</v>
          </cell>
        </row>
        <row r="1001">
          <cell r="A1001">
            <v>0</v>
          </cell>
          <cell r="B1001">
            <v>0</v>
          </cell>
          <cell r="C1001">
            <v>0</v>
          </cell>
          <cell r="D1001">
            <v>0</v>
          </cell>
          <cell r="E1001">
            <v>0</v>
          </cell>
          <cell r="F1001">
            <v>0</v>
          </cell>
          <cell r="G1001">
            <v>0</v>
          </cell>
          <cell r="H1001">
            <v>0</v>
          </cell>
          <cell r="J1001">
            <v>0</v>
          </cell>
        </row>
        <row r="1002">
          <cell r="A1002">
            <v>0</v>
          </cell>
          <cell r="B1002">
            <v>0</v>
          </cell>
          <cell r="C1002">
            <v>0</v>
          </cell>
          <cell r="D1002">
            <v>0</v>
          </cell>
          <cell r="E1002">
            <v>0</v>
          </cell>
          <cell r="F1002">
            <v>0</v>
          </cell>
          <cell r="G1002">
            <v>0</v>
          </cell>
          <cell r="H1002">
            <v>0</v>
          </cell>
          <cell r="J1002">
            <v>0</v>
          </cell>
        </row>
        <row r="1003">
          <cell r="A1003">
            <v>0</v>
          </cell>
          <cell r="B1003">
            <v>0</v>
          </cell>
          <cell r="C1003">
            <v>0</v>
          </cell>
          <cell r="D1003">
            <v>0</v>
          </cell>
          <cell r="E1003">
            <v>0</v>
          </cell>
          <cell r="F1003">
            <v>0</v>
          </cell>
          <cell r="G1003">
            <v>0</v>
          </cell>
          <cell r="H1003">
            <v>0</v>
          </cell>
          <cell r="J1003">
            <v>0</v>
          </cell>
        </row>
        <row r="1004">
          <cell r="A1004">
            <v>0</v>
          </cell>
          <cell r="B1004">
            <v>0</v>
          </cell>
          <cell r="C1004">
            <v>0</v>
          </cell>
          <cell r="D1004">
            <v>0</v>
          </cell>
          <cell r="E1004">
            <v>0</v>
          </cell>
          <cell r="F1004">
            <v>0</v>
          </cell>
          <cell r="G1004">
            <v>0</v>
          </cell>
          <cell r="H1004">
            <v>0</v>
          </cell>
          <cell r="J1004">
            <v>0</v>
          </cell>
        </row>
        <row r="1005">
          <cell r="A1005">
            <v>0</v>
          </cell>
          <cell r="B1005">
            <v>0</v>
          </cell>
          <cell r="C1005">
            <v>0</v>
          </cell>
          <cell r="D1005">
            <v>0</v>
          </cell>
          <cell r="E1005">
            <v>0</v>
          </cell>
          <cell r="F1005">
            <v>0</v>
          </cell>
          <cell r="G1005">
            <v>0</v>
          </cell>
          <cell r="H1005">
            <v>0</v>
          </cell>
          <cell r="J1005">
            <v>0</v>
          </cell>
        </row>
        <row r="1006">
          <cell r="A1006">
            <v>0</v>
          </cell>
          <cell r="B1006">
            <v>0</v>
          </cell>
          <cell r="C1006">
            <v>0</v>
          </cell>
          <cell r="D1006">
            <v>0</v>
          </cell>
          <cell r="E1006">
            <v>0</v>
          </cell>
          <cell r="F1006">
            <v>0</v>
          </cell>
          <cell r="G1006">
            <v>0</v>
          </cell>
          <cell r="H1006">
            <v>0</v>
          </cell>
          <cell r="J1006">
            <v>0</v>
          </cell>
        </row>
        <row r="1007">
          <cell r="A1007">
            <v>0</v>
          </cell>
          <cell r="B1007">
            <v>0</v>
          </cell>
          <cell r="C1007">
            <v>0</v>
          </cell>
          <cell r="D1007">
            <v>0</v>
          </cell>
          <cell r="E1007">
            <v>0</v>
          </cell>
          <cell r="F1007">
            <v>0</v>
          </cell>
          <cell r="G1007">
            <v>0</v>
          </cell>
          <cell r="H1007">
            <v>0</v>
          </cell>
          <cell r="J1007">
            <v>0</v>
          </cell>
        </row>
        <row r="1008">
          <cell r="A1008">
            <v>0</v>
          </cell>
          <cell r="B1008">
            <v>0</v>
          </cell>
          <cell r="C1008">
            <v>0</v>
          </cell>
          <cell r="D1008">
            <v>0</v>
          </cell>
          <cell r="E1008">
            <v>0</v>
          </cell>
          <cell r="F1008">
            <v>0</v>
          </cell>
          <cell r="G1008">
            <v>0</v>
          </cell>
          <cell r="H1008">
            <v>0</v>
          </cell>
          <cell r="J1008">
            <v>0</v>
          </cell>
        </row>
        <row r="1009">
          <cell r="A1009">
            <v>0</v>
          </cell>
          <cell r="B1009">
            <v>0</v>
          </cell>
          <cell r="C1009">
            <v>0</v>
          </cell>
          <cell r="D1009">
            <v>0</v>
          </cell>
          <cell r="E1009">
            <v>0</v>
          </cell>
          <cell r="F1009">
            <v>0</v>
          </cell>
          <cell r="G1009">
            <v>0</v>
          </cell>
          <cell r="H1009">
            <v>0</v>
          </cell>
          <cell r="J1009">
            <v>0</v>
          </cell>
        </row>
        <row r="1010">
          <cell r="A1010">
            <v>0</v>
          </cell>
          <cell r="B1010">
            <v>0</v>
          </cell>
          <cell r="C1010">
            <v>0</v>
          </cell>
          <cell r="D1010">
            <v>0</v>
          </cell>
          <cell r="E1010">
            <v>0</v>
          </cell>
          <cell r="F1010">
            <v>0</v>
          </cell>
          <cell r="G1010">
            <v>0</v>
          </cell>
          <cell r="H1010">
            <v>0</v>
          </cell>
          <cell r="J1010">
            <v>0</v>
          </cell>
        </row>
        <row r="1011">
          <cell r="A1011">
            <v>0</v>
          </cell>
          <cell r="B1011">
            <v>0</v>
          </cell>
          <cell r="C1011">
            <v>0</v>
          </cell>
          <cell r="D1011">
            <v>0</v>
          </cell>
          <cell r="E1011">
            <v>0</v>
          </cell>
          <cell r="F1011">
            <v>0</v>
          </cell>
          <cell r="G1011">
            <v>0</v>
          </cell>
          <cell r="H1011">
            <v>0</v>
          </cell>
          <cell r="J1011">
            <v>0</v>
          </cell>
        </row>
        <row r="1012">
          <cell r="A1012">
            <v>0</v>
          </cell>
          <cell r="B1012">
            <v>0</v>
          </cell>
          <cell r="C1012">
            <v>0</v>
          </cell>
          <cell r="D1012">
            <v>0</v>
          </cell>
          <cell r="E1012">
            <v>0</v>
          </cell>
          <cell r="F1012">
            <v>0</v>
          </cell>
          <cell r="G1012">
            <v>0</v>
          </cell>
          <cell r="H1012">
            <v>0</v>
          </cell>
          <cell r="J1012">
            <v>0</v>
          </cell>
        </row>
        <row r="1013">
          <cell r="A1013">
            <v>0</v>
          </cell>
          <cell r="B1013">
            <v>0</v>
          </cell>
          <cell r="C1013">
            <v>0</v>
          </cell>
          <cell r="D1013">
            <v>0</v>
          </cell>
          <cell r="E1013">
            <v>0</v>
          </cell>
          <cell r="F1013">
            <v>0</v>
          </cell>
          <cell r="G1013">
            <v>0</v>
          </cell>
          <cell r="H1013">
            <v>0</v>
          </cell>
          <cell r="J1013">
            <v>0</v>
          </cell>
        </row>
        <row r="1014">
          <cell r="A1014">
            <v>0</v>
          </cell>
          <cell r="B1014">
            <v>0</v>
          </cell>
          <cell r="C1014">
            <v>0</v>
          </cell>
          <cell r="D1014">
            <v>0</v>
          </cell>
          <cell r="E1014">
            <v>0</v>
          </cell>
          <cell r="F1014">
            <v>0</v>
          </cell>
          <cell r="G1014">
            <v>0</v>
          </cell>
          <cell r="H1014">
            <v>0</v>
          </cell>
          <cell r="J1014">
            <v>0</v>
          </cell>
        </row>
        <row r="1015">
          <cell r="A1015">
            <v>0</v>
          </cell>
          <cell r="B1015">
            <v>0</v>
          </cell>
          <cell r="C1015">
            <v>0</v>
          </cell>
          <cell r="D1015">
            <v>0</v>
          </cell>
          <cell r="E1015">
            <v>0</v>
          </cell>
          <cell r="F1015">
            <v>0</v>
          </cell>
          <cell r="G1015">
            <v>0</v>
          </cell>
          <cell r="H1015">
            <v>0</v>
          </cell>
          <cell r="J1015">
            <v>0</v>
          </cell>
        </row>
        <row r="1016">
          <cell r="A1016">
            <v>0</v>
          </cell>
          <cell r="B1016">
            <v>0</v>
          </cell>
          <cell r="C1016">
            <v>0</v>
          </cell>
          <cell r="D1016">
            <v>0</v>
          </cell>
          <cell r="E1016">
            <v>0</v>
          </cell>
          <cell r="F1016">
            <v>0</v>
          </cell>
          <cell r="G1016">
            <v>0</v>
          </cell>
          <cell r="H1016">
            <v>0</v>
          </cell>
          <cell r="J1016">
            <v>0</v>
          </cell>
        </row>
        <row r="1017">
          <cell r="A1017">
            <v>0</v>
          </cell>
          <cell r="B1017">
            <v>0</v>
          </cell>
          <cell r="C1017">
            <v>0</v>
          </cell>
          <cell r="D1017">
            <v>0</v>
          </cell>
          <cell r="E1017">
            <v>0</v>
          </cell>
          <cell r="F1017">
            <v>0</v>
          </cell>
          <cell r="G1017">
            <v>0</v>
          </cell>
          <cell r="H1017">
            <v>0</v>
          </cell>
          <cell r="J1017">
            <v>0</v>
          </cell>
        </row>
        <row r="1018">
          <cell r="A1018">
            <v>0</v>
          </cell>
          <cell r="B1018">
            <v>0</v>
          </cell>
          <cell r="C1018">
            <v>0</v>
          </cell>
          <cell r="D1018">
            <v>0</v>
          </cell>
          <cell r="E1018">
            <v>0</v>
          </cell>
          <cell r="F1018">
            <v>0</v>
          </cell>
          <cell r="G1018">
            <v>0</v>
          </cell>
          <cell r="H1018">
            <v>0</v>
          </cell>
          <cell r="J1018">
            <v>0</v>
          </cell>
        </row>
        <row r="1019">
          <cell r="A1019">
            <v>0</v>
          </cell>
          <cell r="B1019">
            <v>0</v>
          </cell>
          <cell r="C1019">
            <v>0</v>
          </cell>
          <cell r="D1019">
            <v>0</v>
          </cell>
          <cell r="E1019">
            <v>0</v>
          </cell>
          <cell r="F1019">
            <v>0</v>
          </cell>
          <cell r="G1019">
            <v>0</v>
          </cell>
          <cell r="H1019">
            <v>0</v>
          </cell>
          <cell r="J1019">
            <v>0</v>
          </cell>
        </row>
        <row r="1020">
          <cell r="A1020">
            <v>0</v>
          </cell>
          <cell r="B1020">
            <v>0</v>
          </cell>
          <cell r="C1020">
            <v>0</v>
          </cell>
          <cell r="D1020">
            <v>0</v>
          </cell>
          <cell r="E1020">
            <v>0</v>
          </cell>
          <cell r="F1020">
            <v>0</v>
          </cell>
          <cell r="G1020">
            <v>0</v>
          </cell>
          <cell r="H1020">
            <v>0</v>
          </cell>
          <cell r="J1020">
            <v>0</v>
          </cell>
        </row>
        <row r="1021">
          <cell r="A1021">
            <v>0</v>
          </cell>
          <cell r="B1021">
            <v>0</v>
          </cell>
          <cell r="C1021">
            <v>0</v>
          </cell>
          <cell r="D1021">
            <v>0</v>
          </cell>
          <cell r="E1021">
            <v>0</v>
          </cell>
          <cell r="F1021">
            <v>0</v>
          </cell>
          <cell r="G1021">
            <v>0</v>
          </cell>
          <cell r="H1021">
            <v>0</v>
          </cell>
          <cell r="J1021">
            <v>0</v>
          </cell>
        </row>
        <row r="1022">
          <cell r="A1022">
            <v>0</v>
          </cell>
          <cell r="B1022">
            <v>0</v>
          </cell>
          <cell r="C1022">
            <v>0</v>
          </cell>
          <cell r="D1022">
            <v>0</v>
          </cell>
          <cell r="E1022">
            <v>0</v>
          </cell>
          <cell r="F1022">
            <v>0</v>
          </cell>
          <cell r="G1022">
            <v>0</v>
          </cell>
          <cell r="H1022">
            <v>0</v>
          </cell>
          <cell r="J1022">
            <v>0</v>
          </cell>
        </row>
        <row r="1023">
          <cell r="A1023">
            <v>0</v>
          </cell>
          <cell r="B1023">
            <v>0</v>
          </cell>
          <cell r="C1023">
            <v>0</v>
          </cell>
          <cell r="D1023">
            <v>0</v>
          </cell>
          <cell r="E1023">
            <v>0</v>
          </cell>
          <cell r="F1023">
            <v>0</v>
          </cell>
          <cell r="G1023">
            <v>0</v>
          </cell>
          <cell r="H1023">
            <v>0</v>
          </cell>
          <cell r="J1023">
            <v>0</v>
          </cell>
        </row>
        <row r="1024">
          <cell r="A1024">
            <v>0</v>
          </cell>
          <cell r="B1024">
            <v>0</v>
          </cell>
          <cell r="C1024">
            <v>0</v>
          </cell>
          <cell r="D1024">
            <v>0</v>
          </cell>
          <cell r="E1024">
            <v>0</v>
          </cell>
          <cell r="F1024">
            <v>0</v>
          </cell>
          <cell r="G1024">
            <v>0</v>
          </cell>
          <cell r="H1024">
            <v>0</v>
          </cell>
          <cell r="J1024">
            <v>0</v>
          </cell>
        </row>
        <row r="1025">
          <cell r="A1025">
            <v>0</v>
          </cell>
          <cell r="B1025">
            <v>0</v>
          </cell>
          <cell r="C1025">
            <v>0</v>
          </cell>
          <cell r="D1025">
            <v>0</v>
          </cell>
          <cell r="E1025">
            <v>0</v>
          </cell>
          <cell r="F1025">
            <v>0</v>
          </cell>
          <cell r="G1025">
            <v>0</v>
          </cell>
          <cell r="H1025">
            <v>0</v>
          </cell>
          <cell r="J1025">
            <v>0</v>
          </cell>
        </row>
        <row r="1026">
          <cell r="A1026">
            <v>0</v>
          </cell>
          <cell r="B1026">
            <v>0</v>
          </cell>
          <cell r="C1026">
            <v>0</v>
          </cell>
          <cell r="D1026">
            <v>0</v>
          </cell>
          <cell r="E1026">
            <v>0</v>
          </cell>
          <cell r="F1026">
            <v>0</v>
          </cell>
          <cell r="G1026">
            <v>0</v>
          </cell>
          <cell r="H1026">
            <v>0</v>
          </cell>
          <cell r="J1026">
            <v>0</v>
          </cell>
        </row>
        <row r="1027">
          <cell r="A1027">
            <v>0</v>
          </cell>
          <cell r="B1027">
            <v>0</v>
          </cell>
          <cell r="C1027">
            <v>0</v>
          </cell>
          <cell r="D1027">
            <v>0</v>
          </cell>
          <cell r="E1027">
            <v>0</v>
          </cell>
          <cell r="F1027">
            <v>0</v>
          </cell>
          <cell r="G1027">
            <v>0</v>
          </cell>
          <cell r="H1027">
            <v>0</v>
          </cell>
          <cell r="J1027">
            <v>0</v>
          </cell>
        </row>
        <row r="1028">
          <cell r="A1028">
            <v>0</v>
          </cell>
          <cell r="B1028">
            <v>0</v>
          </cell>
          <cell r="C1028">
            <v>0</v>
          </cell>
          <cell r="D1028">
            <v>0</v>
          </cell>
          <cell r="E1028">
            <v>0</v>
          </cell>
          <cell r="F1028">
            <v>0</v>
          </cell>
          <cell r="G1028">
            <v>0</v>
          </cell>
          <cell r="H1028">
            <v>0</v>
          </cell>
          <cell r="J1028">
            <v>0</v>
          </cell>
        </row>
        <row r="1029">
          <cell r="A1029">
            <v>0</v>
          </cell>
          <cell r="B1029">
            <v>0</v>
          </cell>
          <cell r="C1029">
            <v>0</v>
          </cell>
          <cell r="D1029">
            <v>0</v>
          </cell>
          <cell r="E1029">
            <v>0</v>
          </cell>
          <cell r="F1029">
            <v>0</v>
          </cell>
          <cell r="G1029">
            <v>0</v>
          </cell>
          <cell r="H1029">
            <v>0</v>
          </cell>
          <cell r="J1029">
            <v>0</v>
          </cell>
        </row>
        <row r="1030">
          <cell r="A1030">
            <v>0</v>
          </cell>
          <cell r="B1030">
            <v>0</v>
          </cell>
          <cell r="C1030">
            <v>0</v>
          </cell>
          <cell r="D1030">
            <v>0</v>
          </cell>
          <cell r="E1030">
            <v>0</v>
          </cell>
          <cell r="F1030">
            <v>0</v>
          </cell>
          <cell r="G1030">
            <v>0</v>
          </cell>
          <cell r="H1030">
            <v>0</v>
          </cell>
          <cell r="J1030">
            <v>0</v>
          </cell>
        </row>
        <row r="1031">
          <cell r="A1031">
            <v>0</v>
          </cell>
          <cell r="B1031">
            <v>0</v>
          </cell>
          <cell r="C1031">
            <v>0</v>
          </cell>
          <cell r="D1031">
            <v>0</v>
          </cell>
          <cell r="E1031">
            <v>0</v>
          </cell>
          <cell r="F1031">
            <v>0</v>
          </cell>
          <cell r="G1031">
            <v>0</v>
          </cell>
          <cell r="H1031">
            <v>0</v>
          </cell>
          <cell r="J1031">
            <v>0</v>
          </cell>
        </row>
        <row r="1032">
          <cell r="A1032">
            <v>0</v>
          </cell>
          <cell r="B1032">
            <v>0</v>
          </cell>
          <cell r="C1032">
            <v>0</v>
          </cell>
          <cell r="D1032">
            <v>0</v>
          </cell>
          <cell r="E1032">
            <v>0</v>
          </cell>
          <cell r="F1032">
            <v>0</v>
          </cell>
          <cell r="G1032">
            <v>0</v>
          </cell>
          <cell r="H1032">
            <v>0</v>
          </cell>
          <cell r="J1032">
            <v>0</v>
          </cell>
        </row>
        <row r="1033">
          <cell r="A1033">
            <v>0</v>
          </cell>
          <cell r="B1033">
            <v>0</v>
          </cell>
          <cell r="C1033">
            <v>0</v>
          </cell>
          <cell r="D1033">
            <v>0</v>
          </cell>
          <cell r="E1033">
            <v>0</v>
          </cell>
          <cell r="F1033">
            <v>0</v>
          </cell>
          <cell r="G1033">
            <v>0</v>
          </cell>
          <cell r="H1033">
            <v>0</v>
          </cell>
          <cell r="J1033">
            <v>0</v>
          </cell>
        </row>
        <row r="1034">
          <cell r="A1034">
            <v>0</v>
          </cell>
          <cell r="B1034">
            <v>0</v>
          </cell>
          <cell r="C1034">
            <v>0</v>
          </cell>
          <cell r="D1034">
            <v>0</v>
          </cell>
          <cell r="E1034">
            <v>0</v>
          </cell>
          <cell r="F1034">
            <v>0</v>
          </cell>
          <cell r="G1034">
            <v>0</v>
          </cell>
          <cell r="H1034">
            <v>0</v>
          </cell>
          <cell r="J1034">
            <v>0</v>
          </cell>
        </row>
        <row r="1035">
          <cell r="A1035">
            <v>0</v>
          </cell>
          <cell r="B1035">
            <v>0</v>
          </cell>
          <cell r="C1035">
            <v>0</v>
          </cell>
          <cell r="D1035">
            <v>0</v>
          </cell>
          <cell r="E1035">
            <v>0</v>
          </cell>
          <cell r="F1035">
            <v>0</v>
          </cell>
          <cell r="G1035">
            <v>0</v>
          </cell>
          <cell r="H1035">
            <v>0</v>
          </cell>
          <cell r="J1035">
            <v>0</v>
          </cell>
        </row>
        <row r="1036">
          <cell r="A1036">
            <v>0</v>
          </cell>
          <cell r="B1036">
            <v>0</v>
          </cell>
          <cell r="C1036">
            <v>0</v>
          </cell>
          <cell r="D1036">
            <v>0</v>
          </cell>
          <cell r="E1036">
            <v>0</v>
          </cell>
          <cell r="F1036">
            <v>0</v>
          </cell>
          <cell r="G1036">
            <v>0</v>
          </cell>
          <cell r="H1036">
            <v>0</v>
          </cell>
          <cell r="J1036">
            <v>0</v>
          </cell>
        </row>
        <row r="1037">
          <cell r="A1037">
            <v>0</v>
          </cell>
          <cell r="B1037">
            <v>0</v>
          </cell>
          <cell r="C1037">
            <v>0</v>
          </cell>
          <cell r="D1037">
            <v>0</v>
          </cell>
          <cell r="E1037">
            <v>0</v>
          </cell>
          <cell r="F1037">
            <v>0</v>
          </cell>
          <cell r="G1037">
            <v>0</v>
          </cell>
          <cell r="H1037">
            <v>0</v>
          </cell>
          <cell r="J1037">
            <v>0</v>
          </cell>
        </row>
        <row r="1038">
          <cell r="A1038">
            <v>0</v>
          </cell>
          <cell r="B1038">
            <v>0</v>
          </cell>
          <cell r="C1038">
            <v>0</v>
          </cell>
          <cell r="D1038">
            <v>0</v>
          </cell>
          <cell r="E1038">
            <v>0</v>
          </cell>
          <cell r="F1038">
            <v>0</v>
          </cell>
          <cell r="G1038">
            <v>0</v>
          </cell>
          <cell r="H1038">
            <v>0</v>
          </cell>
          <cell r="J1038">
            <v>0</v>
          </cell>
        </row>
        <row r="1039">
          <cell r="A1039">
            <v>0</v>
          </cell>
          <cell r="B1039">
            <v>0</v>
          </cell>
          <cell r="C1039">
            <v>0</v>
          </cell>
          <cell r="D1039">
            <v>0</v>
          </cell>
          <cell r="E1039">
            <v>0</v>
          </cell>
          <cell r="F1039">
            <v>0</v>
          </cell>
          <cell r="G1039">
            <v>0</v>
          </cell>
          <cell r="H1039">
            <v>0</v>
          </cell>
          <cell r="J1039">
            <v>0</v>
          </cell>
        </row>
        <row r="1040">
          <cell r="A1040">
            <v>0</v>
          </cell>
          <cell r="B1040">
            <v>0</v>
          </cell>
          <cell r="C1040">
            <v>0</v>
          </cell>
          <cell r="D1040">
            <v>0</v>
          </cell>
          <cell r="E1040">
            <v>0</v>
          </cell>
          <cell r="F1040">
            <v>0</v>
          </cell>
          <cell r="G1040">
            <v>0</v>
          </cell>
          <cell r="H1040">
            <v>0</v>
          </cell>
          <cell r="J1040">
            <v>0</v>
          </cell>
        </row>
        <row r="1041">
          <cell r="A1041">
            <v>0</v>
          </cell>
          <cell r="B1041">
            <v>0</v>
          </cell>
          <cell r="C1041">
            <v>0</v>
          </cell>
          <cell r="D1041">
            <v>0</v>
          </cell>
          <cell r="E1041">
            <v>0</v>
          </cell>
          <cell r="F1041">
            <v>0</v>
          </cell>
          <cell r="G1041">
            <v>0</v>
          </cell>
          <cell r="H1041">
            <v>0</v>
          </cell>
          <cell r="J1041">
            <v>0</v>
          </cell>
        </row>
        <row r="1042">
          <cell r="A1042">
            <v>0</v>
          </cell>
          <cell r="B1042">
            <v>0</v>
          </cell>
          <cell r="C1042">
            <v>0</v>
          </cell>
          <cell r="D1042">
            <v>0</v>
          </cell>
          <cell r="E1042">
            <v>0</v>
          </cell>
          <cell r="F1042">
            <v>0</v>
          </cell>
          <cell r="G1042">
            <v>0</v>
          </cell>
          <cell r="H1042">
            <v>0</v>
          </cell>
          <cell r="J1042">
            <v>0</v>
          </cell>
        </row>
        <row r="1043">
          <cell r="A1043">
            <v>0</v>
          </cell>
          <cell r="B1043">
            <v>0</v>
          </cell>
          <cell r="C1043">
            <v>0</v>
          </cell>
          <cell r="D1043">
            <v>0</v>
          </cell>
          <cell r="E1043">
            <v>0</v>
          </cell>
          <cell r="F1043">
            <v>0</v>
          </cell>
          <cell r="G1043">
            <v>0</v>
          </cell>
          <cell r="H1043">
            <v>0</v>
          </cell>
          <cell r="J1043">
            <v>0</v>
          </cell>
        </row>
        <row r="1044">
          <cell r="A1044">
            <v>0</v>
          </cell>
          <cell r="B1044">
            <v>0</v>
          </cell>
          <cell r="C1044">
            <v>0</v>
          </cell>
          <cell r="D1044">
            <v>0</v>
          </cell>
          <cell r="E1044">
            <v>0</v>
          </cell>
          <cell r="F1044">
            <v>0</v>
          </cell>
          <cell r="G1044">
            <v>0</v>
          </cell>
          <cell r="H1044">
            <v>0</v>
          </cell>
          <cell r="J1044">
            <v>0</v>
          </cell>
        </row>
        <row r="1045">
          <cell r="A1045">
            <v>0</v>
          </cell>
          <cell r="B1045">
            <v>0</v>
          </cell>
          <cell r="C1045">
            <v>0</v>
          </cell>
          <cell r="D1045">
            <v>0</v>
          </cell>
          <cell r="E1045">
            <v>0</v>
          </cell>
          <cell r="F1045">
            <v>0</v>
          </cell>
          <cell r="G1045">
            <v>0</v>
          </cell>
          <cell r="H1045">
            <v>0</v>
          </cell>
          <cell r="J1045">
            <v>0</v>
          </cell>
        </row>
        <row r="1046">
          <cell r="A1046">
            <v>0</v>
          </cell>
          <cell r="B1046">
            <v>0</v>
          </cell>
          <cell r="C1046">
            <v>0</v>
          </cell>
          <cell r="D1046">
            <v>0</v>
          </cell>
          <cell r="E1046">
            <v>0</v>
          </cell>
          <cell r="F1046">
            <v>0</v>
          </cell>
          <cell r="G1046">
            <v>0</v>
          </cell>
          <cell r="H1046">
            <v>0</v>
          </cell>
          <cell r="J1046">
            <v>0</v>
          </cell>
        </row>
        <row r="1047">
          <cell r="A1047">
            <v>0</v>
          </cell>
          <cell r="B1047">
            <v>0</v>
          </cell>
          <cell r="C1047">
            <v>0</v>
          </cell>
          <cell r="D1047">
            <v>0</v>
          </cell>
          <cell r="E1047">
            <v>0</v>
          </cell>
          <cell r="F1047">
            <v>0</v>
          </cell>
          <cell r="G1047">
            <v>0</v>
          </cell>
          <cell r="H1047">
            <v>0</v>
          </cell>
          <cell r="J1047">
            <v>0</v>
          </cell>
        </row>
        <row r="1048">
          <cell r="A1048">
            <v>0</v>
          </cell>
          <cell r="B1048">
            <v>0</v>
          </cell>
          <cell r="C1048">
            <v>0</v>
          </cell>
          <cell r="D1048">
            <v>0</v>
          </cell>
          <cell r="E1048">
            <v>0</v>
          </cell>
          <cell r="F1048">
            <v>0</v>
          </cell>
          <cell r="G1048">
            <v>0</v>
          </cell>
          <cell r="H1048">
            <v>0</v>
          </cell>
          <cell r="J1048">
            <v>0</v>
          </cell>
        </row>
        <row r="1049">
          <cell r="A1049">
            <v>0</v>
          </cell>
          <cell r="B1049">
            <v>0</v>
          </cell>
          <cell r="C1049">
            <v>0</v>
          </cell>
          <cell r="D1049">
            <v>0</v>
          </cell>
          <cell r="E1049">
            <v>0</v>
          </cell>
          <cell r="F1049">
            <v>0</v>
          </cell>
          <cell r="G1049">
            <v>0</v>
          </cell>
          <cell r="H1049">
            <v>0</v>
          </cell>
          <cell r="J1049">
            <v>0</v>
          </cell>
        </row>
        <row r="1050">
          <cell r="A1050">
            <v>0</v>
          </cell>
          <cell r="B1050">
            <v>0</v>
          </cell>
          <cell r="C1050">
            <v>0</v>
          </cell>
          <cell r="D1050">
            <v>0</v>
          </cell>
          <cell r="E1050">
            <v>0</v>
          </cell>
          <cell r="F1050">
            <v>0</v>
          </cell>
          <cell r="G1050">
            <v>0</v>
          </cell>
          <cell r="H1050">
            <v>0</v>
          </cell>
          <cell r="J1050">
            <v>0</v>
          </cell>
        </row>
        <row r="1051">
          <cell r="A1051">
            <v>0</v>
          </cell>
          <cell r="B1051">
            <v>0</v>
          </cell>
          <cell r="C1051">
            <v>0</v>
          </cell>
          <cell r="D1051">
            <v>0</v>
          </cell>
          <cell r="E1051">
            <v>0</v>
          </cell>
          <cell r="F1051">
            <v>0</v>
          </cell>
          <cell r="G1051">
            <v>0</v>
          </cell>
          <cell r="H1051">
            <v>0</v>
          </cell>
          <cell r="J1051">
            <v>0</v>
          </cell>
        </row>
        <row r="1052">
          <cell r="A1052">
            <v>0</v>
          </cell>
          <cell r="B1052">
            <v>0</v>
          </cell>
          <cell r="C1052">
            <v>0</v>
          </cell>
          <cell r="D1052">
            <v>0</v>
          </cell>
          <cell r="E1052">
            <v>0</v>
          </cell>
          <cell r="F1052">
            <v>0</v>
          </cell>
          <cell r="G1052">
            <v>0</v>
          </cell>
          <cell r="H1052">
            <v>0</v>
          </cell>
          <cell r="J1052">
            <v>0</v>
          </cell>
        </row>
        <row r="1053">
          <cell r="A1053">
            <v>0</v>
          </cell>
          <cell r="B1053">
            <v>0</v>
          </cell>
          <cell r="C1053">
            <v>0</v>
          </cell>
          <cell r="D1053">
            <v>0</v>
          </cell>
          <cell r="E1053">
            <v>0</v>
          </cell>
          <cell r="F1053">
            <v>0</v>
          </cell>
          <cell r="G1053">
            <v>0</v>
          </cell>
          <cell r="H1053">
            <v>0</v>
          </cell>
          <cell r="J1053">
            <v>0</v>
          </cell>
        </row>
        <row r="1054">
          <cell r="A1054">
            <v>0</v>
          </cell>
          <cell r="B1054">
            <v>0</v>
          </cell>
          <cell r="C1054">
            <v>0</v>
          </cell>
          <cell r="D1054">
            <v>0</v>
          </cell>
          <cell r="E1054">
            <v>0</v>
          </cell>
          <cell r="F1054">
            <v>0</v>
          </cell>
          <cell r="G1054">
            <v>0</v>
          </cell>
          <cell r="H1054">
            <v>0</v>
          </cell>
          <cell r="J1054">
            <v>0</v>
          </cell>
        </row>
        <row r="1055">
          <cell r="A1055">
            <v>0</v>
          </cell>
          <cell r="B1055">
            <v>0</v>
          </cell>
          <cell r="C1055">
            <v>0</v>
          </cell>
          <cell r="D1055">
            <v>0</v>
          </cell>
          <cell r="E1055">
            <v>0</v>
          </cell>
          <cell r="F1055">
            <v>0</v>
          </cell>
          <cell r="G1055">
            <v>0</v>
          </cell>
          <cell r="H1055">
            <v>0</v>
          </cell>
          <cell r="J1055">
            <v>0</v>
          </cell>
        </row>
        <row r="1056">
          <cell r="A1056">
            <v>0</v>
          </cell>
          <cell r="B1056">
            <v>0</v>
          </cell>
          <cell r="C1056">
            <v>0</v>
          </cell>
          <cell r="D1056">
            <v>0</v>
          </cell>
          <cell r="E1056">
            <v>0</v>
          </cell>
          <cell r="F1056">
            <v>0</v>
          </cell>
          <cell r="G1056">
            <v>0</v>
          </cell>
          <cell r="H1056">
            <v>0</v>
          </cell>
          <cell r="J1056">
            <v>0</v>
          </cell>
        </row>
        <row r="1057">
          <cell r="A1057">
            <v>0</v>
          </cell>
          <cell r="B1057">
            <v>0</v>
          </cell>
          <cell r="C1057">
            <v>0</v>
          </cell>
          <cell r="D1057">
            <v>0</v>
          </cell>
          <cell r="E1057">
            <v>0</v>
          </cell>
          <cell r="F1057">
            <v>0</v>
          </cell>
          <cell r="G1057">
            <v>0</v>
          </cell>
          <cell r="H1057">
            <v>0</v>
          </cell>
          <cell r="J1057">
            <v>0</v>
          </cell>
        </row>
        <row r="1058">
          <cell r="A1058">
            <v>0</v>
          </cell>
          <cell r="B1058">
            <v>0</v>
          </cell>
          <cell r="C1058">
            <v>0</v>
          </cell>
          <cell r="D1058">
            <v>0</v>
          </cell>
          <cell r="E1058">
            <v>0</v>
          </cell>
          <cell r="F1058">
            <v>0</v>
          </cell>
          <cell r="G1058">
            <v>0</v>
          </cell>
          <cell r="H1058">
            <v>0</v>
          </cell>
          <cell r="J1058">
            <v>0</v>
          </cell>
        </row>
        <row r="1059">
          <cell r="A1059">
            <v>0</v>
          </cell>
          <cell r="B1059">
            <v>0</v>
          </cell>
          <cell r="C1059">
            <v>0</v>
          </cell>
          <cell r="D1059">
            <v>0</v>
          </cell>
          <cell r="E1059">
            <v>0</v>
          </cell>
          <cell r="F1059">
            <v>0</v>
          </cell>
          <cell r="G1059">
            <v>0</v>
          </cell>
          <cell r="H1059">
            <v>0</v>
          </cell>
          <cell r="J1059">
            <v>0</v>
          </cell>
        </row>
        <row r="1060">
          <cell r="A1060">
            <v>0</v>
          </cell>
          <cell r="B1060">
            <v>0</v>
          </cell>
          <cell r="C1060">
            <v>0</v>
          </cell>
          <cell r="D1060">
            <v>0</v>
          </cell>
          <cell r="E1060">
            <v>0</v>
          </cell>
          <cell r="F1060">
            <v>0</v>
          </cell>
          <cell r="G1060">
            <v>0</v>
          </cell>
          <cell r="H1060">
            <v>0</v>
          </cell>
          <cell r="J1060">
            <v>0</v>
          </cell>
        </row>
        <row r="1061">
          <cell r="A1061">
            <v>0</v>
          </cell>
          <cell r="B1061">
            <v>0</v>
          </cell>
          <cell r="C1061">
            <v>0</v>
          </cell>
          <cell r="D1061">
            <v>0</v>
          </cell>
          <cell r="E1061">
            <v>0</v>
          </cell>
          <cell r="F1061">
            <v>0</v>
          </cell>
          <cell r="G1061">
            <v>0</v>
          </cell>
          <cell r="H1061">
            <v>0</v>
          </cell>
          <cell r="J1061">
            <v>0</v>
          </cell>
        </row>
        <row r="1062">
          <cell r="A1062">
            <v>0</v>
          </cell>
          <cell r="B1062">
            <v>0</v>
          </cell>
          <cell r="C1062">
            <v>0</v>
          </cell>
          <cell r="D1062">
            <v>0</v>
          </cell>
          <cell r="E1062">
            <v>0</v>
          </cell>
          <cell r="F1062">
            <v>0</v>
          </cell>
          <cell r="G1062">
            <v>0</v>
          </cell>
          <cell r="H1062">
            <v>0</v>
          </cell>
          <cell r="J1062">
            <v>0</v>
          </cell>
        </row>
        <row r="1063">
          <cell r="A1063">
            <v>0</v>
          </cell>
          <cell r="B1063">
            <v>0</v>
          </cell>
          <cell r="C1063">
            <v>0</v>
          </cell>
          <cell r="D1063">
            <v>0</v>
          </cell>
          <cell r="E1063">
            <v>0</v>
          </cell>
          <cell r="F1063">
            <v>0</v>
          </cell>
          <cell r="G1063">
            <v>0</v>
          </cell>
          <cell r="H1063">
            <v>0</v>
          </cell>
          <cell r="J1063">
            <v>0</v>
          </cell>
        </row>
        <row r="1064">
          <cell r="A1064">
            <v>0</v>
          </cell>
          <cell r="B1064">
            <v>0</v>
          </cell>
          <cell r="C1064">
            <v>0</v>
          </cell>
          <cell r="D1064">
            <v>0</v>
          </cell>
          <cell r="E1064">
            <v>0</v>
          </cell>
          <cell r="F1064">
            <v>0</v>
          </cell>
          <cell r="G1064">
            <v>0</v>
          </cell>
          <cell r="H1064">
            <v>0</v>
          </cell>
          <cell r="J1064">
            <v>0</v>
          </cell>
        </row>
        <row r="1065">
          <cell r="A1065">
            <v>0</v>
          </cell>
          <cell r="B1065">
            <v>0</v>
          </cell>
          <cell r="C1065">
            <v>0</v>
          </cell>
          <cell r="D1065">
            <v>0</v>
          </cell>
          <cell r="E1065">
            <v>0</v>
          </cell>
          <cell r="F1065">
            <v>0</v>
          </cell>
          <cell r="G1065">
            <v>0</v>
          </cell>
          <cell r="H1065">
            <v>0</v>
          </cell>
          <cell r="J1065">
            <v>0</v>
          </cell>
        </row>
        <row r="1066">
          <cell r="A1066">
            <v>0</v>
          </cell>
          <cell r="B1066">
            <v>0</v>
          </cell>
          <cell r="C1066">
            <v>0</v>
          </cell>
          <cell r="D1066">
            <v>0</v>
          </cell>
          <cell r="E1066">
            <v>0</v>
          </cell>
          <cell r="F1066">
            <v>0</v>
          </cell>
          <cell r="G1066">
            <v>0</v>
          </cell>
          <cell r="H1066">
            <v>0</v>
          </cell>
          <cell r="J1066">
            <v>0</v>
          </cell>
        </row>
        <row r="1067">
          <cell r="A1067">
            <v>0</v>
          </cell>
          <cell r="B1067">
            <v>0</v>
          </cell>
          <cell r="C1067">
            <v>0</v>
          </cell>
          <cell r="D1067">
            <v>0</v>
          </cell>
          <cell r="E1067">
            <v>0</v>
          </cell>
          <cell r="F1067">
            <v>0</v>
          </cell>
          <cell r="G1067">
            <v>0</v>
          </cell>
          <cell r="H1067">
            <v>0</v>
          </cell>
          <cell r="J1067">
            <v>0</v>
          </cell>
        </row>
        <row r="1068">
          <cell r="A1068">
            <v>0</v>
          </cell>
          <cell r="B1068">
            <v>0</v>
          </cell>
          <cell r="C1068">
            <v>0</v>
          </cell>
          <cell r="D1068">
            <v>0</v>
          </cell>
          <cell r="E1068">
            <v>0</v>
          </cell>
          <cell r="F1068">
            <v>0</v>
          </cell>
          <cell r="G1068">
            <v>0</v>
          </cell>
          <cell r="H1068">
            <v>0</v>
          </cell>
          <cell r="J1068">
            <v>0</v>
          </cell>
        </row>
        <row r="1069">
          <cell r="A1069">
            <v>0</v>
          </cell>
          <cell r="B1069">
            <v>0</v>
          </cell>
          <cell r="C1069">
            <v>0</v>
          </cell>
          <cell r="D1069">
            <v>0</v>
          </cell>
          <cell r="E1069">
            <v>0</v>
          </cell>
          <cell r="F1069">
            <v>0</v>
          </cell>
          <cell r="G1069">
            <v>0</v>
          </cell>
          <cell r="H1069">
            <v>0</v>
          </cell>
          <cell r="J1069">
            <v>0</v>
          </cell>
        </row>
        <row r="1070">
          <cell r="A1070">
            <v>0</v>
          </cell>
          <cell r="B1070">
            <v>0</v>
          </cell>
          <cell r="C1070">
            <v>0</v>
          </cell>
          <cell r="D1070">
            <v>0</v>
          </cell>
          <cell r="E1070">
            <v>0</v>
          </cell>
          <cell r="F1070">
            <v>0</v>
          </cell>
          <cell r="G1070">
            <v>0</v>
          </cell>
          <cell r="H1070">
            <v>0</v>
          </cell>
          <cell r="J1070">
            <v>0</v>
          </cell>
        </row>
        <row r="1071">
          <cell r="A1071">
            <v>0</v>
          </cell>
          <cell r="B1071">
            <v>0</v>
          </cell>
          <cell r="C1071">
            <v>0</v>
          </cell>
          <cell r="D1071">
            <v>0</v>
          </cell>
          <cell r="E1071">
            <v>0</v>
          </cell>
          <cell r="F1071">
            <v>0</v>
          </cell>
          <cell r="G1071">
            <v>0</v>
          </cell>
          <cell r="H1071">
            <v>0</v>
          </cell>
          <cell r="J1071">
            <v>0</v>
          </cell>
        </row>
        <row r="1072">
          <cell r="A1072">
            <v>0</v>
          </cell>
          <cell r="B1072">
            <v>0</v>
          </cell>
          <cell r="C1072">
            <v>0</v>
          </cell>
          <cell r="D1072">
            <v>0</v>
          </cell>
          <cell r="E1072">
            <v>0</v>
          </cell>
          <cell r="F1072">
            <v>0</v>
          </cell>
          <cell r="G1072">
            <v>0</v>
          </cell>
          <cell r="H1072">
            <v>0</v>
          </cell>
          <cell r="J1072">
            <v>0</v>
          </cell>
        </row>
        <row r="1073">
          <cell r="A1073">
            <v>0</v>
          </cell>
          <cell r="B1073">
            <v>0</v>
          </cell>
          <cell r="C1073">
            <v>0</v>
          </cell>
          <cell r="D1073">
            <v>0</v>
          </cell>
          <cell r="E1073">
            <v>0</v>
          </cell>
          <cell r="F1073">
            <v>0</v>
          </cell>
          <cell r="G1073">
            <v>0</v>
          </cell>
          <cell r="H1073">
            <v>0</v>
          </cell>
          <cell r="J1073">
            <v>0</v>
          </cell>
        </row>
        <row r="1074">
          <cell r="A1074">
            <v>0</v>
          </cell>
          <cell r="B1074">
            <v>0</v>
          </cell>
          <cell r="C1074">
            <v>0</v>
          </cell>
          <cell r="D1074">
            <v>0</v>
          </cell>
          <cell r="E1074">
            <v>0</v>
          </cell>
          <cell r="F1074">
            <v>0</v>
          </cell>
          <cell r="G1074">
            <v>0</v>
          </cell>
          <cell r="H1074">
            <v>0</v>
          </cell>
          <cell r="J1074">
            <v>0</v>
          </cell>
        </row>
        <row r="1075">
          <cell r="A1075">
            <v>0</v>
          </cell>
          <cell r="B1075">
            <v>0</v>
          </cell>
          <cell r="C1075">
            <v>0</v>
          </cell>
          <cell r="D1075">
            <v>0</v>
          </cell>
          <cell r="E1075">
            <v>0</v>
          </cell>
          <cell r="F1075">
            <v>0</v>
          </cell>
          <cell r="G1075">
            <v>0</v>
          </cell>
          <cell r="H1075">
            <v>0</v>
          </cell>
          <cell r="J1075">
            <v>0</v>
          </cell>
        </row>
        <row r="1076">
          <cell r="A1076">
            <v>0</v>
          </cell>
          <cell r="B1076">
            <v>0</v>
          </cell>
          <cell r="C1076">
            <v>0</v>
          </cell>
          <cell r="D1076">
            <v>0</v>
          </cell>
          <cell r="E1076">
            <v>0</v>
          </cell>
          <cell r="F1076">
            <v>0</v>
          </cell>
          <cell r="G1076">
            <v>0</v>
          </cell>
          <cell r="H1076">
            <v>0</v>
          </cell>
          <cell r="J1076">
            <v>0</v>
          </cell>
        </row>
        <row r="1077">
          <cell r="A1077">
            <v>0</v>
          </cell>
          <cell r="B1077">
            <v>0</v>
          </cell>
          <cell r="C1077">
            <v>0</v>
          </cell>
          <cell r="D1077">
            <v>0</v>
          </cell>
          <cell r="E1077">
            <v>0</v>
          </cell>
          <cell r="F1077">
            <v>0</v>
          </cell>
          <cell r="G1077">
            <v>0</v>
          </cell>
          <cell r="H1077">
            <v>0</v>
          </cell>
          <cell r="J1077">
            <v>0</v>
          </cell>
        </row>
        <row r="1078">
          <cell r="A1078">
            <v>0</v>
          </cell>
          <cell r="B1078">
            <v>0</v>
          </cell>
          <cell r="C1078">
            <v>0</v>
          </cell>
          <cell r="D1078">
            <v>0</v>
          </cell>
          <cell r="E1078">
            <v>0</v>
          </cell>
          <cell r="F1078">
            <v>0</v>
          </cell>
          <cell r="G1078">
            <v>0</v>
          </cell>
          <cell r="H1078">
            <v>0</v>
          </cell>
          <cell r="J1078">
            <v>0</v>
          </cell>
        </row>
        <row r="1079">
          <cell r="A1079">
            <v>0</v>
          </cell>
          <cell r="B1079">
            <v>0</v>
          </cell>
          <cell r="C1079">
            <v>0</v>
          </cell>
          <cell r="D1079">
            <v>0</v>
          </cell>
          <cell r="E1079">
            <v>0</v>
          </cell>
          <cell r="F1079">
            <v>0</v>
          </cell>
          <cell r="G1079">
            <v>0</v>
          </cell>
          <cell r="H1079">
            <v>0</v>
          </cell>
          <cell r="J1079">
            <v>0</v>
          </cell>
        </row>
        <row r="1080">
          <cell r="A1080">
            <v>0</v>
          </cell>
          <cell r="B1080">
            <v>0</v>
          </cell>
          <cell r="C1080">
            <v>0</v>
          </cell>
          <cell r="D1080">
            <v>0</v>
          </cell>
          <cell r="E1080">
            <v>0</v>
          </cell>
          <cell r="F1080">
            <v>0</v>
          </cell>
          <cell r="G1080">
            <v>0</v>
          </cell>
          <cell r="H1080">
            <v>0</v>
          </cell>
          <cell r="J1080">
            <v>0</v>
          </cell>
        </row>
        <row r="1081">
          <cell r="A1081">
            <v>0</v>
          </cell>
          <cell r="B1081">
            <v>0</v>
          </cell>
          <cell r="C1081">
            <v>0</v>
          </cell>
          <cell r="D1081">
            <v>0</v>
          </cell>
          <cell r="E1081">
            <v>0</v>
          </cell>
          <cell r="F1081">
            <v>0</v>
          </cell>
          <cell r="G1081">
            <v>0</v>
          </cell>
          <cell r="H1081">
            <v>0</v>
          </cell>
          <cell r="J1081">
            <v>0</v>
          </cell>
        </row>
        <row r="1082">
          <cell r="A1082">
            <v>0</v>
          </cell>
          <cell r="B1082">
            <v>0</v>
          </cell>
          <cell r="C1082">
            <v>0</v>
          </cell>
          <cell r="D1082">
            <v>0</v>
          </cell>
          <cell r="E1082">
            <v>0</v>
          </cell>
          <cell r="F1082">
            <v>0</v>
          </cell>
          <cell r="G1082">
            <v>0</v>
          </cell>
          <cell r="H1082">
            <v>0</v>
          </cell>
          <cell r="J1082">
            <v>0</v>
          </cell>
        </row>
        <row r="1083">
          <cell r="A1083">
            <v>0</v>
          </cell>
          <cell r="B1083">
            <v>0</v>
          </cell>
          <cell r="C1083">
            <v>0</v>
          </cell>
          <cell r="D1083">
            <v>0</v>
          </cell>
          <cell r="E1083">
            <v>0</v>
          </cell>
          <cell r="F1083">
            <v>0</v>
          </cell>
          <cell r="G1083">
            <v>0</v>
          </cell>
          <cell r="H1083">
            <v>0</v>
          </cell>
          <cell r="J1083">
            <v>0</v>
          </cell>
        </row>
        <row r="1084">
          <cell r="A1084">
            <v>0</v>
          </cell>
          <cell r="B1084">
            <v>0</v>
          </cell>
          <cell r="C1084">
            <v>0</v>
          </cell>
          <cell r="D1084">
            <v>0</v>
          </cell>
          <cell r="E1084">
            <v>0</v>
          </cell>
          <cell r="F1084">
            <v>0</v>
          </cell>
          <cell r="G1084">
            <v>0</v>
          </cell>
          <cell r="H1084">
            <v>0</v>
          </cell>
          <cell r="J1084">
            <v>0</v>
          </cell>
        </row>
        <row r="1085">
          <cell r="A1085">
            <v>0</v>
          </cell>
          <cell r="B1085">
            <v>0</v>
          </cell>
          <cell r="C1085">
            <v>0</v>
          </cell>
          <cell r="D1085">
            <v>0</v>
          </cell>
          <cell r="E1085">
            <v>0</v>
          </cell>
          <cell r="F1085">
            <v>0</v>
          </cell>
          <cell r="G1085">
            <v>0</v>
          </cell>
          <cell r="H1085">
            <v>0</v>
          </cell>
          <cell r="J1085">
            <v>0</v>
          </cell>
        </row>
        <row r="1086">
          <cell r="A1086">
            <v>0</v>
          </cell>
          <cell r="B1086">
            <v>0</v>
          </cell>
          <cell r="C1086">
            <v>0</v>
          </cell>
          <cell r="D1086">
            <v>0</v>
          </cell>
          <cell r="E1086">
            <v>0</v>
          </cell>
          <cell r="F1086">
            <v>0</v>
          </cell>
          <cell r="G1086">
            <v>0</v>
          </cell>
          <cell r="H1086">
            <v>0</v>
          </cell>
          <cell r="J1086">
            <v>0</v>
          </cell>
        </row>
        <row r="1087">
          <cell r="A1087">
            <v>0</v>
          </cell>
          <cell r="B1087">
            <v>0</v>
          </cell>
          <cell r="C1087">
            <v>0</v>
          </cell>
          <cell r="D1087">
            <v>0</v>
          </cell>
          <cell r="E1087">
            <v>0</v>
          </cell>
          <cell r="F1087">
            <v>0</v>
          </cell>
          <cell r="G1087">
            <v>0</v>
          </cell>
          <cell r="H1087">
            <v>0</v>
          </cell>
          <cell r="J1087">
            <v>0</v>
          </cell>
        </row>
        <row r="1088">
          <cell r="A1088">
            <v>0</v>
          </cell>
          <cell r="B1088">
            <v>0</v>
          </cell>
          <cell r="C1088">
            <v>0</v>
          </cell>
          <cell r="D1088">
            <v>0</v>
          </cell>
          <cell r="E1088">
            <v>0</v>
          </cell>
          <cell r="F1088">
            <v>0</v>
          </cell>
          <cell r="G1088">
            <v>0</v>
          </cell>
          <cell r="H1088">
            <v>0</v>
          </cell>
          <cell r="J1088">
            <v>0</v>
          </cell>
        </row>
        <row r="1089">
          <cell r="A1089">
            <v>0</v>
          </cell>
          <cell r="B1089">
            <v>0</v>
          </cell>
          <cell r="C1089">
            <v>0</v>
          </cell>
          <cell r="D1089">
            <v>0</v>
          </cell>
          <cell r="E1089">
            <v>0</v>
          </cell>
          <cell r="F1089">
            <v>0</v>
          </cell>
          <cell r="G1089">
            <v>0</v>
          </cell>
          <cell r="H1089">
            <v>0</v>
          </cell>
          <cell r="J1089">
            <v>0</v>
          </cell>
        </row>
        <row r="1090">
          <cell r="A1090">
            <v>0</v>
          </cell>
          <cell r="B1090">
            <v>0</v>
          </cell>
          <cell r="C1090">
            <v>0</v>
          </cell>
          <cell r="D1090">
            <v>0</v>
          </cell>
          <cell r="E1090">
            <v>0</v>
          </cell>
          <cell r="F1090">
            <v>0</v>
          </cell>
          <cell r="G1090">
            <v>0</v>
          </cell>
          <cell r="H1090">
            <v>0</v>
          </cell>
          <cell r="J1090">
            <v>0</v>
          </cell>
        </row>
        <row r="1091">
          <cell r="A1091">
            <v>0</v>
          </cell>
          <cell r="B1091">
            <v>0</v>
          </cell>
          <cell r="C1091">
            <v>0</v>
          </cell>
          <cell r="D1091">
            <v>0</v>
          </cell>
          <cell r="E1091">
            <v>0</v>
          </cell>
          <cell r="F1091">
            <v>0</v>
          </cell>
          <cell r="G1091">
            <v>0</v>
          </cell>
          <cell r="H1091">
            <v>0</v>
          </cell>
          <cell r="J1091">
            <v>0</v>
          </cell>
        </row>
        <row r="1092">
          <cell r="A1092">
            <v>0</v>
          </cell>
          <cell r="B1092">
            <v>0</v>
          </cell>
          <cell r="C1092">
            <v>0</v>
          </cell>
          <cell r="D1092">
            <v>0</v>
          </cell>
          <cell r="E1092">
            <v>0</v>
          </cell>
          <cell r="F1092">
            <v>0</v>
          </cell>
          <cell r="G1092">
            <v>0</v>
          </cell>
          <cell r="H1092">
            <v>0</v>
          </cell>
          <cell r="J1092">
            <v>0</v>
          </cell>
        </row>
        <row r="1093">
          <cell r="A1093">
            <v>0</v>
          </cell>
          <cell r="B1093">
            <v>0</v>
          </cell>
          <cell r="C1093">
            <v>0</v>
          </cell>
          <cell r="D1093">
            <v>0</v>
          </cell>
          <cell r="E1093">
            <v>0</v>
          </cell>
          <cell r="F1093">
            <v>0</v>
          </cell>
          <cell r="G1093">
            <v>0</v>
          </cell>
          <cell r="H1093">
            <v>0</v>
          </cell>
          <cell r="J1093">
            <v>0</v>
          </cell>
        </row>
        <row r="1094">
          <cell r="A1094">
            <v>0</v>
          </cell>
          <cell r="B1094">
            <v>0</v>
          </cell>
          <cell r="C1094">
            <v>0</v>
          </cell>
          <cell r="D1094">
            <v>0</v>
          </cell>
          <cell r="E1094">
            <v>0</v>
          </cell>
          <cell r="F1094">
            <v>0</v>
          </cell>
          <cell r="G1094">
            <v>0</v>
          </cell>
          <cell r="H1094">
            <v>0</v>
          </cell>
          <cell r="J1094">
            <v>0</v>
          </cell>
        </row>
        <row r="1095">
          <cell r="A1095">
            <v>0</v>
          </cell>
          <cell r="B1095">
            <v>0</v>
          </cell>
          <cell r="C1095">
            <v>0</v>
          </cell>
          <cell r="D1095">
            <v>0</v>
          </cell>
          <cell r="E1095">
            <v>0</v>
          </cell>
          <cell r="F1095">
            <v>0</v>
          </cell>
          <cell r="G1095">
            <v>0</v>
          </cell>
          <cell r="H1095">
            <v>0</v>
          </cell>
          <cell r="J1095">
            <v>0</v>
          </cell>
        </row>
        <row r="1096">
          <cell r="A1096">
            <v>0</v>
          </cell>
          <cell r="B1096">
            <v>0</v>
          </cell>
          <cell r="C1096">
            <v>0</v>
          </cell>
          <cell r="D1096">
            <v>0</v>
          </cell>
          <cell r="E1096">
            <v>0</v>
          </cell>
          <cell r="F1096">
            <v>0</v>
          </cell>
          <cell r="G1096">
            <v>0</v>
          </cell>
          <cell r="H1096">
            <v>0</v>
          </cell>
          <cell r="J1096">
            <v>0</v>
          </cell>
        </row>
        <row r="1097">
          <cell r="A1097">
            <v>0</v>
          </cell>
          <cell r="B1097">
            <v>0</v>
          </cell>
          <cell r="C1097">
            <v>0</v>
          </cell>
          <cell r="D1097">
            <v>0</v>
          </cell>
          <cell r="E1097">
            <v>0</v>
          </cell>
          <cell r="F1097">
            <v>0</v>
          </cell>
          <cell r="G1097">
            <v>0</v>
          </cell>
          <cell r="H1097">
            <v>0</v>
          </cell>
          <cell r="J1097">
            <v>0</v>
          </cell>
        </row>
        <row r="1098">
          <cell r="A1098">
            <v>0</v>
          </cell>
          <cell r="B1098">
            <v>0</v>
          </cell>
          <cell r="C1098">
            <v>0</v>
          </cell>
          <cell r="D1098">
            <v>0</v>
          </cell>
          <cell r="E1098">
            <v>0</v>
          </cell>
          <cell r="F1098">
            <v>0</v>
          </cell>
          <cell r="G1098">
            <v>0</v>
          </cell>
          <cell r="H1098">
            <v>0</v>
          </cell>
          <cell r="J1098">
            <v>0</v>
          </cell>
        </row>
        <row r="1099">
          <cell r="A1099">
            <v>0</v>
          </cell>
          <cell r="B1099">
            <v>0</v>
          </cell>
          <cell r="C1099">
            <v>0</v>
          </cell>
          <cell r="D1099">
            <v>0</v>
          </cell>
          <cell r="E1099">
            <v>0</v>
          </cell>
          <cell r="F1099">
            <v>0</v>
          </cell>
          <cell r="G1099">
            <v>0</v>
          </cell>
          <cell r="H1099">
            <v>0</v>
          </cell>
          <cell r="J1099">
            <v>0</v>
          </cell>
        </row>
        <row r="1100">
          <cell r="A1100">
            <v>0</v>
          </cell>
          <cell r="B1100">
            <v>0</v>
          </cell>
          <cell r="C1100">
            <v>0</v>
          </cell>
          <cell r="D1100">
            <v>0</v>
          </cell>
          <cell r="E1100">
            <v>0</v>
          </cell>
          <cell r="F1100">
            <v>0</v>
          </cell>
          <cell r="G1100">
            <v>0</v>
          </cell>
          <cell r="H1100">
            <v>0</v>
          </cell>
          <cell r="J1100">
            <v>0</v>
          </cell>
        </row>
        <row r="1101">
          <cell r="A1101">
            <v>0</v>
          </cell>
          <cell r="B1101">
            <v>0</v>
          </cell>
          <cell r="C1101">
            <v>0</v>
          </cell>
          <cell r="D1101">
            <v>0</v>
          </cell>
          <cell r="E1101">
            <v>0</v>
          </cell>
          <cell r="F1101">
            <v>0</v>
          </cell>
          <cell r="G1101">
            <v>0</v>
          </cell>
          <cell r="H1101">
            <v>0</v>
          </cell>
          <cell r="J1101">
            <v>0</v>
          </cell>
        </row>
        <row r="1102">
          <cell r="A1102">
            <v>0</v>
          </cell>
          <cell r="B1102">
            <v>0</v>
          </cell>
          <cell r="C1102">
            <v>0</v>
          </cell>
          <cell r="D1102">
            <v>0</v>
          </cell>
          <cell r="E1102">
            <v>0</v>
          </cell>
          <cell r="F1102">
            <v>0</v>
          </cell>
          <cell r="G1102">
            <v>0</v>
          </cell>
          <cell r="H1102">
            <v>0</v>
          </cell>
          <cell r="J1102">
            <v>0</v>
          </cell>
        </row>
        <row r="1103">
          <cell r="A1103">
            <v>0</v>
          </cell>
          <cell r="B1103">
            <v>0</v>
          </cell>
          <cell r="C1103">
            <v>0</v>
          </cell>
          <cell r="D1103">
            <v>0</v>
          </cell>
          <cell r="E1103">
            <v>0</v>
          </cell>
          <cell r="F1103">
            <v>0</v>
          </cell>
          <cell r="G1103">
            <v>0</v>
          </cell>
          <cell r="H1103">
            <v>0</v>
          </cell>
          <cell r="J1103">
            <v>0</v>
          </cell>
        </row>
        <row r="1104">
          <cell r="A1104">
            <v>0</v>
          </cell>
          <cell r="B1104">
            <v>0</v>
          </cell>
          <cell r="C1104">
            <v>0</v>
          </cell>
          <cell r="D1104">
            <v>0</v>
          </cell>
          <cell r="E1104">
            <v>0</v>
          </cell>
          <cell r="F1104">
            <v>0</v>
          </cell>
          <cell r="G1104">
            <v>0</v>
          </cell>
          <cell r="H1104">
            <v>0</v>
          </cell>
          <cell r="J1104">
            <v>0</v>
          </cell>
        </row>
        <row r="1105">
          <cell r="A1105">
            <v>0</v>
          </cell>
          <cell r="B1105">
            <v>0</v>
          </cell>
          <cell r="C1105">
            <v>0</v>
          </cell>
          <cell r="D1105">
            <v>0</v>
          </cell>
          <cell r="E1105">
            <v>0</v>
          </cell>
          <cell r="F1105">
            <v>0</v>
          </cell>
          <cell r="G1105">
            <v>0</v>
          </cell>
          <cell r="H1105">
            <v>0</v>
          </cell>
          <cell r="J1105">
            <v>0</v>
          </cell>
        </row>
        <row r="1106">
          <cell r="A1106">
            <v>0</v>
          </cell>
          <cell r="B1106">
            <v>0</v>
          </cell>
          <cell r="C1106">
            <v>0</v>
          </cell>
          <cell r="D1106">
            <v>0</v>
          </cell>
          <cell r="E1106">
            <v>0</v>
          </cell>
          <cell r="F1106">
            <v>0</v>
          </cell>
          <cell r="G1106">
            <v>0</v>
          </cell>
          <cell r="H1106">
            <v>0</v>
          </cell>
          <cell r="J1106">
            <v>0</v>
          </cell>
        </row>
        <row r="1107">
          <cell r="A1107">
            <v>0</v>
          </cell>
          <cell r="B1107">
            <v>0</v>
          </cell>
          <cell r="C1107">
            <v>0</v>
          </cell>
          <cell r="D1107">
            <v>0</v>
          </cell>
          <cell r="E1107">
            <v>0</v>
          </cell>
          <cell r="F1107">
            <v>0</v>
          </cell>
          <cell r="G1107">
            <v>0</v>
          </cell>
          <cell r="H1107">
            <v>0</v>
          </cell>
          <cell r="J1107">
            <v>0</v>
          </cell>
        </row>
        <row r="1108">
          <cell r="A1108">
            <v>0</v>
          </cell>
          <cell r="B1108">
            <v>0</v>
          </cell>
          <cell r="C1108">
            <v>0</v>
          </cell>
          <cell r="D1108">
            <v>0</v>
          </cell>
          <cell r="E1108">
            <v>0</v>
          </cell>
          <cell r="F1108">
            <v>0</v>
          </cell>
          <cell r="G1108">
            <v>0</v>
          </cell>
          <cell r="H1108">
            <v>0</v>
          </cell>
          <cell r="J1108">
            <v>0</v>
          </cell>
        </row>
        <row r="1109">
          <cell r="A1109">
            <v>0</v>
          </cell>
          <cell r="B1109">
            <v>0</v>
          </cell>
          <cell r="C1109">
            <v>0</v>
          </cell>
          <cell r="D1109">
            <v>0</v>
          </cell>
          <cell r="E1109">
            <v>0</v>
          </cell>
          <cell r="F1109">
            <v>0</v>
          </cell>
          <cell r="G1109">
            <v>0</v>
          </cell>
          <cell r="H1109">
            <v>0</v>
          </cell>
          <cell r="J1109">
            <v>0</v>
          </cell>
        </row>
        <row r="1110">
          <cell r="A1110">
            <v>0</v>
          </cell>
          <cell r="B1110">
            <v>0</v>
          </cell>
          <cell r="C1110">
            <v>0</v>
          </cell>
          <cell r="D1110">
            <v>0</v>
          </cell>
          <cell r="E1110">
            <v>0</v>
          </cell>
          <cell r="F1110">
            <v>0</v>
          </cell>
          <cell r="G1110">
            <v>0</v>
          </cell>
          <cell r="H1110">
            <v>0</v>
          </cell>
          <cell r="J1110">
            <v>0</v>
          </cell>
        </row>
        <row r="1111">
          <cell r="A1111">
            <v>0</v>
          </cell>
          <cell r="B1111">
            <v>0</v>
          </cell>
          <cell r="C1111">
            <v>0</v>
          </cell>
          <cell r="D1111">
            <v>0</v>
          </cell>
          <cell r="E1111">
            <v>0</v>
          </cell>
          <cell r="F1111">
            <v>0</v>
          </cell>
          <cell r="G1111">
            <v>0</v>
          </cell>
          <cell r="H1111">
            <v>0</v>
          </cell>
          <cell r="J1111">
            <v>0</v>
          </cell>
        </row>
        <row r="1112">
          <cell r="A1112">
            <v>0</v>
          </cell>
          <cell r="B1112">
            <v>0</v>
          </cell>
          <cell r="C1112">
            <v>0</v>
          </cell>
          <cell r="D1112">
            <v>0</v>
          </cell>
          <cell r="E1112">
            <v>0</v>
          </cell>
          <cell r="F1112">
            <v>0</v>
          </cell>
          <cell r="G1112">
            <v>0</v>
          </cell>
          <cell r="H1112">
            <v>0</v>
          </cell>
          <cell r="J1112">
            <v>0</v>
          </cell>
        </row>
        <row r="1113">
          <cell r="A1113">
            <v>0</v>
          </cell>
          <cell r="B1113">
            <v>0</v>
          </cell>
          <cell r="C1113">
            <v>0</v>
          </cell>
          <cell r="D1113">
            <v>0</v>
          </cell>
          <cell r="E1113">
            <v>0</v>
          </cell>
          <cell r="F1113">
            <v>0</v>
          </cell>
          <cell r="G1113">
            <v>0</v>
          </cell>
          <cell r="H1113">
            <v>0</v>
          </cell>
          <cell r="J1113">
            <v>0</v>
          </cell>
        </row>
        <row r="1114">
          <cell r="A1114">
            <v>0</v>
          </cell>
          <cell r="B1114">
            <v>0</v>
          </cell>
          <cell r="C1114">
            <v>0</v>
          </cell>
          <cell r="D1114">
            <v>0</v>
          </cell>
          <cell r="E1114">
            <v>0</v>
          </cell>
          <cell r="F1114">
            <v>0</v>
          </cell>
          <cell r="G1114">
            <v>0</v>
          </cell>
          <cell r="H1114">
            <v>0</v>
          </cell>
          <cell r="J1114">
            <v>0</v>
          </cell>
        </row>
        <row r="1115">
          <cell r="A1115">
            <v>0</v>
          </cell>
          <cell r="B1115">
            <v>0</v>
          </cell>
          <cell r="C1115">
            <v>0</v>
          </cell>
          <cell r="D1115">
            <v>0</v>
          </cell>
          <cell r="E1115">
            <v>0</v>
          </cell>
          <cell r="F1115">
            <v>0</v>
          </cell>
          <cell r="G1115">
            <v>0</v>
          </cell>
          <cell r="H1115">
            <v>0</v>
          </cell>
          <cell r="J1115">
            <v>0</v>
          </cell>
        </row>
        <row r="1116">
          <cell r="A1116">
            <v>0</v>
          </cell>
          <cell r="B1116">
            <v>0</v>
          </cell>
          <cell r="C1116">
            <v>0</v>
          </cell>
          <cell r="D1116">
            <v>0</v>
          </cell>
          <cell r="E1116">
            <v>0</v>
          </cell>
          <cell r="F1116">
            <v>0</v>
          </cell>
          <cell r="G1116">
            <v>0</v>
          </cell>
          <cell r="H1116">
            <v>0</v>
          </cell>
          <cell r="J1116">
            <v>0</v>
          </cell>
        </row>
        <row r="1117">
          <cell r="A1117">
            <v>0</v>
          </cell>
          <cell r="B1117">
            <v>0</v>
          </cell>
          <cell r="C1117">
            <v>0</v>
          </cell>
          <cell r="D1117">
            <v>0</v>
          </cell>
          <cell r="E1117">
            <v>0</v>
          </cell>
          <cell r="F1117">
            <v>0</v>
          </cell>
          <cell r="G1117">
            <v>0</v>
          </cell>
          <cell r="H1117">
            <v>0</v>
          </cell>
          <cell r="J1117">
            <v>0</v>
          </cell>
        </row>
        <row r="1118">
          <cell r="A1118">
            <v>0</v>
          </cell>
          <cell r="B1118">
            <v>0</v>
          </cell>
          <cell r="C1118">
            <v>0</v>
          </cell>
          <cell r="D1118">
            <v>0</v>
          </cell>
          <cell r="E1118">
            <v>0</v>
          </cell>
          <cell r="F1118">
            <v>0</v>
          </cell>
          <cell r="G1118">
            <v>0</v>
          </cell>
          <cell r="H1118">
            <v>0</v>
          </cell>
          <cell r="J1118">
            <v>0</v>
          </cell>
        </row>
        <row r="1119">
          <cell r="A1119">
            <v>0</v>
          </cell>
          <cell r="B1119">
            <v>0</v>
          </cell>
          <cell r="C1119">
            <v>0</v>
          </cell>
          <cell r="D1119">
            <v>0</v>
          </cell>
          <cell r="E1119">
            <v>0</v>
          </cell>
          <cell r="F1119">
            <v>0</v>
          </cell>
          <cell r="G1119">
            <v>0</v>
          </cell>
          <cell r="H1119">
            <v>0</v>
          </cell>
          <cell r="J1119">
            <v>0</v>
          </cell>
        </row>
        <row r="1120">
          <cell r="A1120">
            <v>0</v>
          </cell>
          <cell r="B1120">
            <v>0</v>
          </cell>
          <cell r="C1120">
            <v>0</v>
          </cell>
          <cell r="D1120">
            <v>0</v>
          </cell>
          <cell r="E1120">
            <v>0</v>
          </cell>
          <cell r="F1120">
            <v>0</v>
          </cell>
          <cell r="G1120">
            <v>0</v>
          </cell>
          <cell r="H1120">
            <v>0</v>
          </cell>
          <cell r="J1120">
            <v>0</v>
          </cell>
        </row>
        <row r="1121">
          <cell r="A1121">
            <v>0</v>
          </cell>
          <cell r="B1121">
            <v>0</v>
          </cell>
          <cell r="C1121">
            <v>0</v>
          </cell>
          <cell r="D1121">
            <v>0</v>
          </cell>
          <cell r="E1121">
            <v>0</v>
          </cell>
          <cell r="F1121">
            <v>0</v>
          </cell>
          <cell r="G1121">
            <v>0</v>
          </cell>
          <cell r="H1121">
            <v>0</v>
          </cell>
          <cell r="J1121">
            <v>0</v>
          </cell>
        </row>
        <row r="1122">
          <cell r="A1122">
            <v>0</v>
          </cell>
          <cell r="B1122">
            <v>0</v>
          </cell>
          <cell r="C1122">
            <v>0</v>
          </cell>
          <cell r="D1122">
            <v>0</v>
          </cell>
          <cell r="E1122">
            <v>0</v>
          </cell>
          <cell r="F1122">
            <v>0</v>
          </cell>
          <cell r="G1122">
            <v>0</v>
          </cell>
          <cell r="H1122">
            <v>0</v>
          </cell>
          <cell r="J1122">
            <v>0</v>
          </cell>
        </row>
        <row r="1123">
          <cell r="A1123">
            <v>0</v>
          </cell>
          <cell r="B1123">
            <v>0</v>
          </cell>
          <cell r="C1123">
            <v>0</v>
          </cell>
          <cell r="D1123">
            <v>0</v>
          </cell>
          <cell r="E1123">
            <v>0</v>
          </cell>
          <cell r="F1123">
            <v>0</v>
          </cell>
          <cell r="G1123">
            <v>0</v>
          </cell>
          <cell r="H1123">
            <v>0</v>
          </cell>
          <cell r="J1123">
            <v>0</v>
          </cell>
        </row>
        <row r="1124">
          <cell r="A1124">
            <v>0</v>
          </cell>
          <cell r="B1124">
            <v>0</v>
          </cell>
          <cell r="C1124">
            <v>0</v>
          </cell>
          <cell r="D1124">
            <v>0</v>
          </cell>
          <cell r="E1124">
            <v>0</v>
          </cell>
          <cell r="F1124">
            <v>0</v>
          </cell>
          <cell r="G1124">
            <v>0</v>
          </cell>
          <cell r="H1124">
            <v>0</v>
          </cell>
          <cell r="J1124">
            <v>0</v>
          </cell>
        </row>
        <row r="1125">
          <cell r="A1125">
            <v>0</v>
          </cell>
          <cell r="B1125">
            <v>0</v>
          </cell>
          <cell r="C1125">
            <v>0</v>
          </cell>
          <cell r="D1125">
            <v>0</v>
          </cell>
          <cell r="E1125">
            <v>0</v>
          </cell>
          <cell r="F1125">
            <v>0</v>
          </cell>
          <cell r="G1125">
            <v>0</v>
          </cell>
          <cell r="H1125">
            <v>0</v>
          </cell>
          <cell r="J1125">
            <v>0</v>
          </cell>
        </row>
        <row r="1126">
          <cell r="A1126">
            <v>0</v>
          </cell>
          <cell r="B1126">
            <v>0</v>
          </cell>
          <cell r="C1126">
            <v>0</v>
          </cell>
          <cell r="D1126">
            <v>0</v>
          </cell>
          <cell r="E1126">
            <v>0</v>
          </cell>
          <cell r="F1126">
            <v>0</v>
          </cell>
          <cell r="G1126">
            <v>0</v>
          </cell>
          <cell r="H1126">
            <v>0</v>
          </cell>
          <cell r="J1126">
            <v>0</v>
          </cell>
        </row>
        <row r="1127">
          <cell r="A1127">
            <v>0</v>
          </cell>
          <cell r="B1127">
            <v>0</v>
          </cell>
          <cell r="C1127">
            <v>0</v>
          </cell>
          <cell r="D1127">
            <v>0</v>
          </cell>
          <cell r="E1127">
            <v>0</v>
          </cell>
          <cell r="F1127">
            <v>0</v>
          </cell>
          <cell r="G1127">
            <v>0</v>
          </cell>
          <cell r="H1127">
            <v>0</v>
          </cell>
          <cell r="J1127">
            <v>0</v>
          </cell>
        </row>
        <row r="1128">
          <cell r="A1128">
            <v>0</v>
          </cell>
          <cell r="B1128">
            <v>0</v>
          </cell>
          <cell r="C1128">
            <v>0</v>
          </cell>
          <cell r="D1128">
            <v>0</v>
          </cell>
          <cell r="E1128">
            <v>0</v>
          </cell>
          <cell r="F1128">
            <v>0</v>
          </cell>
          <cell r="G1128">
            <v>0</v>
          </cell>
          <cell r="H1128">
            <v>0</v>
          </cell>
          <cell r="J1128">
            <v>0</v>
          </cell>
        </row>
        <row r="1129">
          <cell r="A1129">
            <v>0</v>
          </cell>
          <cell r="B1129">
            <v>0</v>
          </cell>
          <cell r="C1129">
            <v>0</v>
          </cell>
          <cell r="D1129">
            <v>0</v>
          </cell>
          <cell r="E1129">
            <v>0</v>
          </cell>
          <cell r="F1129">
            <v>0</v>
          </cell>
          <cell r="G1129">
            <v>0</v>
          </cell>
          <cell r="H1129">
            <v>0</v>
          </cell>
          <cell r="J1129">
            <v>0</v>
          </cell>
        </row>
        <row r="1130">
          <cell r="A1130">
            <v>0</v>
          </cell>
          <cell r="B1130">
            <v>0</v>
          </cell>
          <cell r="C1130">
            <v>0</v>
          </cell>
          <cell r="D1130">
            <v>0</v>
          </cell>
          <cell r="E1130">
            <v>0</v>
          </cell>
          <cell r="F1130">
            <v>0</v>
          </cell>
          <cell r="G1130">
            <v>0</v>
          </cell>
          <cell r="H1130">
            <v>0</v>
          </cell>
          <cell r="J1130">
            <v>0</v>
          </cell>
        </row>
        <row r="1131">
          <cell r="A1131">
            <v>0</v>
          </cell>
          <cell r="B1131">
            <v>0</v>
          </cell>
          <cell r="C1131">
            <v>0</v>
          </cell>
          <cell r="D1131">
            <v>0</v>
          </cell>
          <cell r="E1131">
            <v>0</v>
          </cell>
          <cell r="F1131">
            <v>0</v>
          </cell>
          <cell r="G1131">
            <v>0</v>
          </cell>
          <cell r="H1131">
            <v>0</v>
          </cell>
          <cell r="J1131">
            <v>0</v>
          </cell>
        </row>
        <row r="1132">
          <cell r="A1132">
            <v>0</v>
          </cell>
          <cell r="B1132">
            <v>0</v>
          </cell>
          <cell r="C1132">
            <v>0</v>
          </cell>
          <cell r="D1132">
            <v>0</v>
          </cell>
          <cell r="E1132">
            <v>0</v>
          </cell>
          <cell r="F1132">
            <v>0</v>
          </cell>
          <cell r="G1132">
            <v>0</v>
          </cell>
          <cell r="H1132">
            <v>0</v>
          </cell>
          <cell r="J1132">
            <v>0</v>
          </cell>
        </row>
        <row r="1133">
          <cell r="A1133">
            <v>0</v>
          </cell>
          <cell r="B1133">
            <v>0</v>
          </cell>
          <cell r="C1133">
            <v>0</v>
          </cell>
          <cell r="D1133">
            <v>0</v>
          </cell>
          <cell r="E1133">
            <v>0</v>
          </cell>
          <cell r="F1133">
            <v>0</v>
          </cell>
          <cell r="G1133">
            <v>0</v>
          </cell>
          <cell r="H1133">
            <v>0</v>
          </cell>
          <cell r="J1133">
            <v>0</v>
          </cell>
        </row>
        <row r="1134">
          <cell r="A1134">
            <v>0</v>
          </cell>
          <cell r="B1134">
            <v>0</v>
          </cell>
          <cell r="C1134">
            <v>0</v>
          </cell>
          <cell r="D1134">
            <v>0</v>
          </cell>
          <cell r="E1134">
            <v>0</v>
          </cell>
          <cell r="F1134">
            <v>0</v>
          </cell>
          <cell r="G1134">
            <v>0</v>
          </cell>
          <cell r="H1134">
            <v>0</v>
          </cell>
          <cell r="J1134">
            <v>0</v>
          </cell>
        </row>
        <row r="1135">
          <cell r="A1135">
            <v>0</v>
          </cell>
          <cell r="B1135">
            <v>0</v>
          </cell>
          <cell r="C1135">
            <v>0</v>
          </cell>
          <cell r="D1135">
            <v>0</v>
          </cell>
          <cell r="E1135">
            <v>0</v>
          </cell>
          <cell r="F1135">
            <v>0</v>
          </cell>
          <cell r="G1135">
            <v>0</v>
          </cell>
          <cell r="H1135">
            <v>0</v>
          </cell>
          <cell r="J1135">
            <v>0</v>
          </cell>
        </row>
        <row r="1136">
          <cell r="A1136">
            <v>0</v>
          </cell>
          <cell r="B1136">
            <v>0</v>
          </cell>
          <cell r="C1136">
            <v>0</v>
          </cell>
          <cell r="D1136">
            <v>0</v>
          </cell>
          <cell r="E1136">
            <v>0</v>
          </cell>
          <cell r="F1136">
            <v>0</v>
          </cell>
          <cell r="G1136">
            <v>0</v>
          </cell>
          <cell r="H1136">
            <v>0</v>
          </cell>
          <cell r="J1136">
            <v>0</v>
          </cell>
        </row>
        <row r="1137">
          <cell r="A1137">
            <v>0</v>
          </cell>
          <cell r="B1137">
            <v>0</v>
          </cell>
          <cell r="C1137">
            <v>0</v>
          </cell>
          <cell r="D1137">
            <v>0</v>
          </cell>
          <cell r="E1137">
            <v>0</v>
          </cell>
          <cell r="F1137">
            <v>0</v>
          </cell>
          <cell r="G1137">
            <v>0</v>
          </cell>
          <cell r="H1137">
            <v>0</v>
          </cell>
          <cell r="J1137">
            <v>0</v>
          </cell>
        </row>
        <row r="1138">
          <cell r="A1138">
            <v>0</v>
          </cell>
          <cell r="B1138">
            <v>0</v>
          </cell>
          <cell r="C1138">
            <v>0</v>
          </cell>
          <cell r="D1138">
            <v>0</v>
          </cell>
          <cell r="E1138">
            <v>0</v>
          </cell>
          <cell r="F1138">
            <v>0</v>
          </cell>
          <cell r="G1138">
            <v>0</v>
          </cell>
          <cell r="H1138">
            <v>0</v>
          </cell>
          <cell r="J1138">
            <v>0</v>
          </cell>
        </row>
        <row r="1139">
          <cell r="A1139">
            <v>0</v>
          </cell>
          <cell r="B1139">
            <v>0</v>
          </cell>
          <cell r="C1139">
            <v>0</v>
          </cell>
          <cell r="D1139">
            <v>0</v>
          </cell>
          <cell r="E1139">
            <v>0</v>
          </cell>
          <cell r="F1139">
            <v>0</v>
          </cell>
          <cell r="G1139">
            <v>0</v>
          </cell>
          <cell r="H1139">
            <v>0</v>
          </cell>
          <cell r="J1139">
            <v>0</v>
          </cell>
        </row>
        <row r="1140">
          <cell r="A1140">
            <v>0</v>
          </cell>
          <cell r="B1140">
            <v>0</v>
          </cell>
          <cell r="C1140">
            <v>0</v>
          </cell>
          <cell r="D1140">
            <v>0</v>
          </cell>
          <cell r="E1140">
            <v>0</v>
          </cell>
          <cell r="F1140">
            <v>0</v>
          </cell>
          <cell r="G1140">
            <v>0</v>
          </cell>
          <cell r="H1140">
            <v>0</v>
          </cell>
          <cell r="J1140">
            <v>0</v>
          </cell>
        </row>
        <row r="1141">
          <cell r="A1141">
            <v>0</v>
          </cell>
          <cell r="B1141">
            <v>0</v>
          </cell>
          <cell r="C1141">
            <v>0</v>
          </cell>
          <cell r="D1141">
            <v>0</v>
          </cell>
          <cell r="E1141">
            <v>0</v>
          </cell>
          <cell r="F1141">
            <v>0</v>
          </cell>
          <cell r="G1141">
            <v>0</v>
          </cell>
          <cell r="H1141">
            <v>0</v>
          </cell>
          <cell r="J1141">
            <v>0</v>
          </cell>
        </row>
        <row r="1142">
          <cell r="A1142">
            <v>0</v>
          </cell>
          <cell r="B1142">
            <v>0</v>
          </cell>
          <cell r="C1142">
            <v>0</v>
          </cell>
          <cell r="D1142">
            <v>0</v>
          </cell>
          <cell r="E1142">
            <v>0</v>
          </cell>
          <cell r="F1142">
            <v>0</v>
          </cell>
          <cell r="G1142">
            <v>0</v>
          </cell>
          <cell r="H1142">
            <v>0</v>
          </cell>
          <cell r="J1142">
            <v>0</v>
          </cell>
        </row>
        <row r="1143">
          <cell r="A1143">
            <v>0</v>
          </cell>
          <cell r="B1143">
            <v>0</v>
          </cell>
          <cell r="C1143">
            <v>0</v>
          </cell>
          <cell r="D1143">
            <v>0</v>
          </cell>
          <cell r="E1143">
            <v>0</v>
          </cell>
          <cell r="F1143">
            <v>0</v>
          </cell>
          <cell r="G1143">
            <v>0</v>
          </cell>
          <cell r="H1143">
            <v>0</v>
          </cell>
          <cell r="J1143">
            <v>0</v>
          </cell>
        </row>
        <row r="1144">
          <cell r="A1144">
            <v>0</v>
          </cell>
          <cell r="B1144">
            <v>0</v>
          </cell>
          <cell r="C1144">
            <v>0</v>
          </cell>
          <cell r="D1144">
            <v>0</v>
          </cell>
          <cell r="E1144">
            <v>0</v>
          </cell>
          <cell r="F1144">
            <v>0</v>
          </cell>
          <cell r="G1144">
            <v>0</v>
          </cell>
          <cell r="H1144">
            <v>0</v>
          </cell>
          <cell r="J1144">
            <v>0</v>
          </cell>
        </row>
        <row r="1145">
          <cell r="A1145">
            <v>0</v>
          </cell>
          <cell r="B1145">
            <v>0</v>
          </cell>
          <cell r="C1145">
            <v>0</v>
          </cell>
          <cell r="D1145">
            <v>0</v>
          </cell>
          <cell r="E1145">
            <v>0</v>
          </cell>
          <cell r="F1145">
            <v>0</v>
          </cell>
          <cell r="G1145">
            <v>0</v>
          </cell>
          <cell r="H1145">
            <v>0</v>
          </cell>
          <cell r="J1145">
            <v>0</v>
          </cell>
        </row>
        <row r="1146">
          <cell r="A1146">
            <v>0</v>
          </cell>
          <cell r="B1146">
            <v>0</v>
          </cell>
          <cell r="C1146">
            <v>0</v>
          </cell>
          <cell r="D1146">
            <v>0</v>
          </cell>
          <cell r="E1146">
            <v>0</v>
          </cell>
          <cell r="F1146">
            <v>0</v>
          </cell>
          <cell r="G1146">
            <v>0</v>
          </cell>
          <cell r="H1146">
            <v>0</v>
          </cell>
          <cell r="J1146">
            <v>0</v>
          </cell>
        </row>
        <row r="1147">
          <cell r="A1147">
            <v>0</v>
          </cell>
          <cell r="B1147">
            <v>0</v>
          </cell>
          <cell r="C1147">
            <v>0</v>
          </cell>
          <cell r="D1147">
            <v>0</v>
          </cell>
          <cell r="E1147">
            <v>0</v>
          </cell>
          <cell r="F1147">
            <v>0</v>
          </cell>
          <cell r="G1147">
            <v>0</v>
          </cell>
          <cell r="H1147">
            <v>0</v>
          </cell>
          <cell r="J1147">
            <v>0</v>
          </cell>
        </row>
        <row r="1148">
          <cell r="A1148">
            <v>0</v>
          </cell>
          <cell r="B1148">
            <v>0</v>
          </cell>
          <cell r="C1148">
            <v>0</v>
          </cell>
          <cell r="D1148">
            <v>0</v>
          </cell>
          <cell r="E1148">
            <v>0</v>
          </cell>
          <cell r="F1148">
            <v>0</v>
          </cell>
          <cell r="G1148">
            <v>0</v>
          </cell>
          <cell r="H1148">
            <v>0</v>
          </cell>
          <cell r="J1148">
            <v>0</v>
          </cell>
        </row>
        <row r="1149">
          <cell r="A1149">
            <v>0</v>
          </cell>
          <cell r="B1149">
            <v>0</v>
          </cell>
          <cell r="C1149">
            <v>0</v>
          </cell>
          <cell r="D1149">
            <v>0</v>
          </cell>
          <cell r="E1149">
            <v>0</v>
          </cell>
          <cell r="F1149">
            <v>0</v>
          </cell>
          <cell r="G1149">
            <v>0</v>
          </cell>
          <cell r="H1149">
            <v>0</v>
          </cell>
          <cell r="J1149">
            <v>0</v>
          </cell>
        </row>
        <row r="1150">
          <cell r="A1150">
            <v>0</v>
          </cell>
          <cell r="B1150">
            <v>0</v>
          </cell>
          <cell r="C1150">
            <v>0</v>
          </cell>
          <cell r="D1150">
            <v>0</v>
          </cell>
          <cell r="E1150">
            <v>0</v>
          </cell>
          <cell r="F1150">
            <v>0</v>
          </cell>
          <cell r="G1150">
            <v>0</v>
          </cell>
          <cell r="H1150">
            <v>0</v>
          </cell>
          <cell r="J1150">
            <v>0</v>
          </cell>
        </row>
        <row r="1151">
          <cell r="A1151">
            <v>0</v>
          </cell>
          <cell r="B1151">
            <v>0</v>
          </cell>
          <cell r="C1151">
            <v>0</v>
          </cell>
          <cell r="D1151">
            <v>0</v>
          </cell>
          <cell r="E1151">
            <v>0</v>
          </cell>
          <cell r="F1151">
            <v>0</v>
          </cell>
          <cell r="G1151">
            <v>0</v>
          </cell>
          <cell r="H1151">
            <v>0</v>
          </cell>
          <cell r="J1151">
            <v>0</v>
          </cell>
        </row>
        <row r="1152">
          <cell r="A1152">
            <v>0</v>
          </cell>
          <cell r="B1152">
            <v>0</v>
          </cell>
          <cell r="C1152">
            <v>0</v>
          </cell>
          <cell r="D1152">
            <v>0</v>
          </cell>
          <cell r="E1152">
            <v>0</v>
          </cell>
          <cell r="F1152">
            <v>0</v>
          </cell>
          <cell r="G1152">
            <v>0</v>
          </cell>
          <cell r="H1152">
            <v>0</v>
          </cell>
          <cell r="J1152">
            <v>0</v>
          </cell>
        </row>
        <row r="1153">
          <cell r="A1153">
            <v>0</v>
          </cell>
          <cell r="B1153">
            <v>0</v>
          </cell>
          <cell r="C1153">
            <v>0</v>
          </cell>
          <cell r="D1153">
            <v>0</v>
          </cell>
          <cell r="E1153">
            <v>0</v>
          </cell>
          <cell r="F1153">
            <v>0</v>
          </cell>
          <cell r="G1153">
            <v>0</v>
          </cell>
          <cell r="H1153">
            <v>0</v>
          </cell>
          <cell r="J1153">
            <v>0</v>
          </cell>
        </row>
        <row r="1154">
          <cell r="A1154">
            <v>0</v>
          </cell>
          <cell r="B1154">
            <v>0</v>
          </cell>
          <cell r="C1154">
            <v>0</v>
          </cell>
          <cell r="D1154">
            <v>0</v>
          </cell>
          <cell r="E1154">
            <v>0</v>
          </cell>
          <cell r="F1154">
            <v>0</v>
          </cell>
          <cell r="G1154">
            <v>0</v>
          </cell>
          <cell r="H1154">
            <v>0</v>
          </cell>
          <cell r="J1154">
            <v>0</v>
          </cell>
        </row>
        <row r="1155">
          <cell r="A1155">
            <v>0</v>
          </cell>
          <cell r="B1155">
            <v>0</v>
          </cell>
          <cell r="C1155">
            <v>0</v>
          </cell>
          <cell r="D1155">
            <v>0</v>
          </cell>
          <cell r="E1155">
            <v>0</v>
          </cell>
          <cell r="F1155">
            <v>0</v>
          </cell>
          <cell r="G1155">
            <v>0</v>
          </cell>
          <cell r="H1155">
            <v>0</v>
          </cell>
          <cell r="J1155">
            <v>0</v>
          </cell>
        </row>
        <row r="1156">
          <cell r="A1156">
            <v>0</v>
          </cell>
          <cell r="B1156">
            <v>0</v>
          </cell>
          <cell r="C1156">
            <v>0</v>
          </cell>
          <cell r="D1156">
            <v>0</v>
          </cell>
          <cell r="E1156">
            <v>0</v>
          </cell>
          <cell r="F1156">
            <v>0</v>
          </cell>
          <cell r="G1156">
            <v>0</v>
          </cell>
          <cell r="H1156">
            <v>0</v>
          </cell>
          <cell r="J1156">
            <v>0</v>
          </cell>
        </row>
        <row r="1157">
          <cell r="A1157">
            <v>0</v>
          </cell>
          <cell r="B1157">
            <v>0</v>
          </cell>
          <cell r="C1157">
            <v>0</v>
          </cell>
          <cell r="D1157">
            <v>0</v>
          </cell>
          <cell r="E1157">
            <v>0</v>
          </cell>
          <cell r="F1157">
            <v>0</v>
          </cell>
          <cell r="G1157">
            <v>0</v>
          </cell>
          <cell r="H1157">
            <v>0</v>
          </cell>
          <cell r="J1157">
            <v>0</v>
          </cell>
        </row>
        <row r="1158">
          <cell r="A1158">
            <v>0</v>
          </cell>
          <cell r="B1158">
            <v>0</v>
          </cell>
          <cell r="C1158">
            <v>0</v>
          </cell>
          <cell r="D1158">
            <v>0</v>
          </cell>
          <cell r="E1158">
            <v>0</v>
          </cell>
          <cell r="F1158">
            <v>0</v>
          </cell>
          <cell r="G1158">
            <v>0</v>
          </cell>
          <cell r="H1158">
            <v>0</v>
          </cell>
          <cell r="J1158">
            <v>0</v>
          </cell>
        </row>
        <row r="1159">
          <cell r="A1159">
            <v>0</v>
          </cell>
          <cell r="B1159">
            <v>0</v>
          </cell>
          <cell r="C1159">
            <v>0</v>
          </cell>
          <cell r="D1159">
            <v>0</v>
          </cell>
          <cell r="E1159">
            <v>0</v>
          </cell>
          <cell r="F1159">
            <v>0</v>
          </cell>
          <cell r="G1159">
            <v>0</v>
          </cell>
          <cell r="H1159">
            <v>0</v>
          </cell>
          <cell r="J1159">
            <v>0</v>
          </cell>
        </row>
        <row r="1160">
          <cell r="A1160">
            <v>0</v>
          </cell>
          <cell r="B1160">
            <v>0</v>
          </cell>
          <cell r="C1160">
            <v>0</v>
          </cell>
          <cell r="D1160">
            <v>0</v>
          </cell>
          <cell r="E1160">
            <v>0</v>
          </cell>
          <cell r="F1160">
            <v>0</v>
          </cell>
          <cell r="G1160">
            <v>0</v>
          </cell>
          <cell r="H1160">
            <v>0</v>
          </cell>
          <cell r="J1160">
            <v>0</v>
          </cell>
        </row>
        <row r="1161">
          <cell r="A1161">
            <v>0</v>
          </cell>
          <cell r="B1161">
            <v>0</v>
          </cell>
          <cell r="C1161">
            <v>0</v>
          </cell>
          <cell r="D1161">
            <v>0</v>
          </cell>
          <cell r="E1161">
            <v>0</v>
          </cell>
          <cell r="F1161">
            <v>0</v>
          </cell>
          <cell r="G1161">
            <v>0</v>
          </cell>
          <cell r="H1161">
            <v>0</v>
          </cell>
          <cell r="J1161">
            <v>0</v>
          </cell>
        </row>
        <row r="1162">
          <cell r="A1162">
            <v>0</v>
          </cell>
          <cell r="B1162">
            <v>0</v>
          </cell>
          <cell r="C1162">
            <v>0</v>
          </cell>
          <cell r="D1162">
            <v>0</v>
          </cell>
          <cell r="E1162">
            <v>0</v>
          </cell>
          <cell r="F1162">
            <v>0</v>
          </cell>
          <cell r="G1162">
            <v>0</v>
          </cell>
          <cell r="H1162">
            <v>0</v>
          </cell>
          <cell r="J1162">
            <v>0</v>
          </cell>
        </row>
        <row r="1163">
          <cell r="A1163">
            <v>0</v>
          </cell>
          <cell r="B1163">
            <v>0</v>
          </cell>
          <cell r="C1163">
            <v>0</v>
          </cell>
          <cell r="D1163">
            <v>0</v>
          </cell>
          <cell r="E1163">
            <v>0</v>
          </cell>
          <cell r="F1163">
            <v>0</v>
          </cell>
          <cell r="G1163">
            <v>0</v>
          </cell>
          <cell r="H1163">
            <v>0</v>
          </cell>
          <cell r="J1163">
            <v>0</v>
          </cell>
        </row>
        <row r="1164">
          <cell r="A1164">
            <v>0</v>
          </cell>
          <cell r="B1164">
            <v>0</v>
          </cell>
          <cell r="C1164">
            <v>0</v>
          </cell>
          <cell r="D1164">
            <v>0</v>
          </cell>
          <cell r="E1164">
            <v>0</v>
          </cell>
          <cell r="F1164">
            <v>0</v>
          </cell>
          <cell r="G1164">
            <v>0</v>
          </cell>
          <cell r="H1164">
            <v>0</v>
          </cell>
          <cell r="J1164">
            <v>0</v>
          </cell>
        </row>
        <row r="1165">
          <cell r="A1165">
            <v>0</v>
          </cell>
          <cell r="B1165">
            <v>0</v>
          </cell>
          <cell r="C1165">
            <v>0</v>
          </cell>
          <cell r="D1165">
            <v>0</v>
          </cell>
          <cell r="E1165">
            <v>0</v>
          </cell>
          <cell r="F1165">
            <v>0</v>
          </cell>
          <cell r="G1165">
            <v>0</v>
          </cell>
          <cell r="H1165">
            <v>0</v>
          </cell>
          <cell r="J1165">
            <v>0</v>
          </cell>
        </row>
        <row r="1166">
          <cell r="A1166">
            <v>0</v>
          </cell>
          <cell r="B1166">
            <v>0</v>
          </cell>
          <cell r="C1166">
            <v>0</v>
          </cell>
          <cell r="D1166">
            <v>0</v>
          </cell>
          <cell r="E1166">
            <v>0</v>
          </cell>
          <cell r="F1166">
            <v>0</v>
          </cell>
          <cell r="G1166">
            <v>0</v>
          </cell>
          <cell r="H1166">
            <v>0</v>
          </cell>
          <cell r="J1166">
            <v>0</v>
          </cell>
        </row>
        <row r="1167">
          <cell r="A1167">
            <v>0</v>
          </cell>
          <cell r="B1167">
            <v>0</v>
          </cell>
          <cell r="C1167">
            <v>0</v>
          </cell>
          <cell r="D1167">
            <v>0</v>
          </cell>
          <cell r="E1167">
            <v>0</v>
          </cell>
          <cell r="F1167">
            <v>0</v>
          </cell>
          <cell r="G1167">
            <v>0</v>
          </cell>
          <cell r="H1167">
            <v>0</v>
          </cell>
          <cell r="J1167">
            <v>0</v>
          </cell>
        </row>
        <row r="1168">
          <cell r="A1168">
            <v>0</v>
          </cell>
          <cell r="B1168">
            <v>0</v>
          </cell>
          <cell r="C1168">
            <v>0</v>
          </cell>
          <cell r="D1168">
            <v>0</v>
          </cell>
          <cell r="E1168">
            <v>0</v>
          </cell>
          <cell r="F1168">
            <v>0</v>
          </cell>
          <cell r="G1168">
            <v>0</v>
          </cell>
          <cell r="H1168">
            <v>0</v>
          </cell>
          <cell r="J1168">
            <v>0</v>
          </cell>
        </row>
        <row r="1169">
          <cell r="A1169">
            <v>0</v>
          </cell>
          <cell r="B1169">
            <v>0</v>
          </cell>
          <cell r="C1169">
            <v>0</v>
          </cell>
          <cell r="D1169">
            <v>0</v>
          </cell>
          <cell r="E1169">
            <v>0</v>
          </cell>
          <cell r="F1169">
            <v>0</v>
          </cell>
          <cell r="G1169">
            <v>0</v>
          </cell>
          <cell r="H1169">
            <v>0</v>
          </cell>
          <cell r="J1169">
            <v>0</v>
          </cell>
        </row>
        <row r="1170">
          <cell r="A1170">
            <v>0</v>
          </cell>
          <cell r="B1170">
            <v>0</v>
          </cell>
          <cell r="C1170">
            <v>0</v>
          </cell>
          <cell r="D1170">
            <v>0</v>
          </cell>
          <cell r="E1170">
            <v>0</v>
          </cell>
          <cell r="F1170">
            <v>0</v>
          </cell>
          <cell r="G1170">
            <v>0</v>
          </cell>
          <cell r="H1170">
            <v>0</v>
          </cell>
          <cell r="J1170">
            <v>0</v>
          </cell>
        </row>
        <row r="1171">
          <cell r="A1171">
            <v>0</v>
          </cell>
          <cell r="B1171">
            <v>0</v>
          </cell>
          <cell r="C1171">
            <v>0</v>
          </cell>
          <cell r="D1171">
            <v>0</v>
          </cell>
          <cell r="E1171">
            <v>0</v>
          </cell>
          <cell r="F1171">
            <v>0</v>
          </cell>
          <cell r="G1171">
            <v>0</v>
          </cell>
          <cell r="H1171">
            <v>0</v>
          </cell>
          <cell r="J1171">
            <v>0</v>
          </cell>
        </row>
        <row r="1172">
          <cell r="A1172">
            <v>0</v>
          </cell>
          <cell r="B1172">
            <v>0</v>
          </cell>
          <cell r="C1172">
            <v>0</v>
          </cell>
          <cell r="D1172">
            <v>0</v>
          </cell>
          <cell r="E1172">
            <v>0</v>
          </cell>
          <cell r="F1172">
            <v>0</v>
          </cell>
          <cell r="G1172">
            <v>0</v>
          </cell>
          <cell r="H1172">
            <v>0</v>
          </cell>
          <cell r="J1172">
            <v>0</v>
          </cell>
        </row>
        <row r="1173">
          <cell r="A1173">
            <v>0</v>
          </cell>
          <cell r="B1173">
            <v>0</v>
          </cell>
          <cell r="C1173">
            <v>0</v>
          </cell>
          <cell r="D1173">
            <v>0</v>
          </cell>
          <cell r="E1173">
            <v>0</v>
          </cell>
          <cell r="F1173">
            <v>0</v>
          </cell>
          <cell r="G1173">
            <v>0</v>
          </cell>
          <cell r="H1173">
            <v>0</v>
          </cell>
          <cell r="J1173">
            <v>0</v>
          </cell>
        </row>
        <row r="1174">
          <cell r="A1174">
            <v>0</v>
          </cell>
          <cell r="B1174">
            <v>0</v>
          </cell>
          <cell r="C1174">
            <v>0</v>
          </cell>
          <cell r="D1174">
            <v>0</v>
          </cell>
          <cell r="E1174">
            <v>0</v>
          </cell>
          <cell r="F1174">
            <v>0</v>
          </cell>
          <cell r="G1174">
            <v>0</v>
          </cell>
          <cell r="H1174">
            <v>0</v>
          </cell>
          <cell r="J1174">
            <v>0</v>
          </cell>
        </row>
        <row r="1175">
          <cell r="A1175">
            <v>0</v>
          </cell>
          <cell r="B1175">
            <v>0</v>
          </cell>
          <cell r="C1175">
            <v>0</v>
          </cell>
          <cell r="D1175">
            <v>0</v>
          </cell>
          <cell r="E1175">
            <v>0</v>
          </cell>
          <cell r="F1175">
            <v>0</v>
          </cell>
          <cell r="G1175">
            <v>0</v>
          </cell>
          <cell r="H1175">
            <v>0</v>
          </cell>
          <cell r="J1175">
            <v>0</v>
          </cell>
        </row>
        <row r="1176">
          <cell r="A1176">
            <v>0</v>
          </cell>
          <cell r="B1176">
            <v>0</v>
          </cell>
          <cell r="C1176">
            <v>0</v>
          </cell>
          <cell r="D1176">
            <v>0</v>
          </cell>
          <cell r="E1176">
            <v>0</v>
          </cell>
          <cell r="F1176">
            <v>0</v>
          </cell>
          <cell r="G1176">
            <v>0</v>
          </cell>
          <cell r="H1176">
            <v>0</v>
          </cell>
          <cell r="J1176">
            <v>0</v>
          </cell>
        </row>
        <row r="1177">
          <cell r="A1177">
            <v>0</v>
          </cell>
          <cell r="B1177">
            <v>0</v>
          </cell>
          <cell r="C1177">
            <v>0</v>
          </cell>
          <cell r="D1177">
            <v>0</v>
          </cell>
          <cell r="E1177">
            <v>0</v>
          </cell>
          <cell r="F1177">
            <v>0</v>
          </cell>
          <cell r="G1177">
            <v>0</v>
          </cell>
          <cell r="H1177">
            <v>0</v>
          </cell>
          <cell r="J1177">
            <v>0</v>
          </cell>
        </row>
        <row r="1178">
          <cell r="A1178">
            <v>0</v>
          </cell>
          <cell r="B1178">
            <v>0</v>
          </cell>
          <cell r="C1178">
            <v>0</v>
          </cell>
          <cell r="D1178">
            <v>0</v>
          </cell>
          <cell r="E1178">
            <v>0</v>
          </cell>
          <cell r="F1178">
            <v>0</v>
          </cell>
          <cell r="G1178">
            <v>0</v>
          </cell>
          <cell r="H1178">
            <v>0</v>
          </cell>
          <cell r="J1178">
            <v>0</v>
          </cell>
        </row>
        <row r="1179">
          <cell r="A1179">
            <v>0</v>
          </cell>
          <cell r="B1179">
            <v>0</v>
          </cell>
          <cell r="C1179">
            <v>0</v>
          </cell>
          <cell r="D1179">
            <v>0</v>
          </cell>
          <cell r="E1179">
            <v>0</v>
          </cell>
          <cell r="F1179">
            <v>0</v>
          </cell>
          <cell r="G1179">
            <v>0</v>
          </cell>
          <cell r="H1179">
            <v>0</v>
          </cell>
          <cell r="J1179">
            <v>0</v>
          </cell>
        </row>
        <row r="1180">
          <cell r="A1180">
            <v>0</v>
          </cell>
          <cell r="B1180">
            <v>0</v>
          </cell>
          <cell r="C1180">
            <v>0</v>
          </cell>
          <cell r="D1180">
            <v>0</v>
          </cell>
          <cell r="E1180">
            <v>0</v>
          </cell>
          <cell r="F1180">
            <v>0</v>
          </cell>
          <cell r="G1180">
            <v>0</v>
          </cell>
          <cell r="H1180">
            <v>0</v>
          </cell>
          <cell r="J1180">
            <v>0</v>
          </cell>
        </row>
        <row r="1181">
          <cell r="A1181">
            <v>0</v>
          </cell>
          <cell r="B1181">
            <v>0</v>
          </cell>
          <cell r="C1181">
            <v>0</v>
          </cell>
          <cell r="D1181">
            <v>0</v>
          </cell>
          <cell r="E1181">
            <v>0</v>
          </cell>
          <cell r="F1181">
            <v>0</v>
          </cell>
          <cell r="G1181">
            <v>0</v>
          </cell>
          <cell r="H1181">
            <v>0</v>
          </cell>
          <cell r="J1181">
            <v>0</v>
          </cell>
        </row>
        <row r="1182">
          <cell r="A1182">
            <v>0</v>
          </cell>
          <cell r="B1182">
            <v>0</v>
          </cell>
          <cell r="C1182">
            <v>0</v>
          </cell>
          <cell r="D1182">
            <v>0</v>
          </cell>
          <cell r="E1182">
            <v>0</v>
          </cell>
          <cell r="F1182">
            <v>0</v>
          </cell>
          <cell r="G1182">
            <v>0</v>
          </cell>
          <cell r="H1182">
            <v>0</v>
          </cell>
          <cell r="J1182">
            <v>0</v>
          </cell>
        </row>
        <row r="1183">
          <cell r="A1183">
            <v>0</v>
          </cell>
          <cell r="B1183">
            <v>0</v>
          </cell>
          <cell r="C1183">
            <v>0</v>
          </cell>
          <cell r="D1183">
            <v>0</v>
          </cell>
          <cell r="E1183">
            <v>0</v>
          </cell>
          <cell r="F1183">
            <v>0</v>
          </cell>
          <cell r="G1183">
            <v>0</v>
          </cell>
          <cell r="H1183">
            <v>0</v>
          </cell>
          <cell r="J1183">
            <v>0</v>
          </cell>
        </row>
        <row r="1184">
          <cell r="A1184">
            <v>0</v>
          </cell>
          <cell r="B1184">
            <v>0</v>
          </cell>
          <cell r="C1184">
            <v>0</v>
          </cell>
          <cell r="D1184">
            <v>0</v>
          </cell>
          <cell r="E1184">
            <v>0</v>
          </cell>
          <cell r="F1184">
            <v>0</v>
          </cell>
          <cell r="G1184">
            <v>0</v>
          </cell>
          <cell r="H1184">
            <v>0</v>
          </cell>
          <cell r="J1184">
            <v>0</v>
          </cell>
        </row>
        <row r="1185">
          <cell r="A1185">
            <v>0</v>
          </cell>
          <cell r="B1185">
            <v>0</v>
          </cell>
          <cell r="C1185">
            <v>0</v>
          </cell>
          <cell r="D1185">
            <v>0</v>
          </cell>
          <cell r="E1185">
            <v>0</v>
          </cell>
          <cell r="F1185">
            <v>0</v>
          </cell>
          <cell r="G1185">
            <v>0</v>
          </cell>
          <cell r="H1185">
            <v>0</v>
          </cell>
          <cell r="J1185">
            <v>0</v>
          </cell>
        </row>
        <row r="1186">
          <cell r="A1186">
            <v>0</v>
          </cell>
          <cell r="B1186">
            <v>0</v>
          </cell>
          <cell r="C1186">
            <v>0</v>
          </cell>
          <cell r="D1186">
            <v>0</v>
          </cell>
          <cell r="E1186">
            <v>0</v>
          </cell>
          <cell r="F1186">
            <v>0</v>
          </cell>
          <cell r="G1186">
            <v>0</v>
          </cell>
          <cell r="H1186">
            <v>0</v>
          </cell>
          <cell r="J1186">
            <v>0</v>
          </cell>
        </row>
        <row r="1187">
          <cell r="A1187">
            <v>0</v>
          </cell>
          <cell r="B1187">
            <v>0</v>
          </cell>
          <cell r="C1187">
            <v>0</v>
          </cell>
          <cell r="D1187">
            <v>0</v>
          </cell>
          <cell r="E1187">
            <v>0</v>
          </cell>
          <cell r="F1187">
            <v>0</v>
          </cell>
          <cell r="G1187">
            <v>0</v>
          </cell>
          <cell r="H1187">
            <v>0</v>
          </cell>
          <cell r="J1187">
            <v>0</v>
          </cell>
        </row>
        <row r="1188">
          <cell r="A1188">
            <v>0</v>
          </cell>
          <cell r="B1188">
            <v>0</v>
          </cell>
          <cell r="C1188">
            <v>0</v>
          </cell>
          <cell r="D1188">
            <v>0</v>
          </cell>
          <cell r="E1188">
            <v>0</v>
          </cell>
          <cell r="F1188">
            <v>0</v>
          </cell>
          <cell r="G1188">
            <v>0</v>
          </cell>
          <cell r="H1188">
            <v>0</v>
          </cell>
          <cell r="J1188">
            <v>0</v>
          </cell>
        </row>
        <row r="1189">
          <cell r="A1189">
            <v>0</v>
          </cell>
          <cell r="B1189">
            <v>0</v>
          </cell>
          <cell r="C1189">
            <v>0</v>
          </cell>
          <cell r="D1189">
            <v>0</v>
          </cell>
          <cell r="E1189">
            <v>0</v>
          </cell>
          <cell r="F1189">
            <v>0</v>
          </cell>
          <cell r="G1189">
            <v>0</v>
          </cell>
          <cell r="H1189">
            <v>0</v>
          </cell>
          <cell r="J1189">
            <v>0</v>
          </cell>
        </row>
        <row r="1190">
          <cell r="A1190">
            <v>0</v>
          </cell>
          <cell r="B1190">
            <v>0</v>
          </cell>
          <cell r="C1190">
            <v>0</v>
          </cell>
          <cell r="D1190">
            <v>0</v>
          </cell>
          <cell r="E1190">
            <v>0</v>
          </cell>
          <cell r="F1190">
            <v>0</v>
          </cell>
          <cell r="G1190">
            <v>0</v>
          </cell>
          <cell r="H1190">
            <v>0</v>
          </cell>
          <cell r="J1190">
            <v>0</v>
          </cell>
        </row>
        <row r="1191">
          <cell r="A1191">
            <v>0</v>
          </cell>
          <cell r="B1191">
            <v>0</v>
          </cell>
          <cell r="C1191">
            <v>0</v>
          </cell>
          <cell r="D1191">
            <v>0</v>
          </cell>
          <cell r="E1191">
            <v>0</v>
          </cell>
          <cell r="F1191">
            <v>0</v>
          </cell>
          <cell r="G1191">
            <v>0</v>
          </cell>
          <cell r="H1191">
            <v>0</v>
          </cell>
          <cell r="J1191">
            <v>0</v>
          </cell>
        </row>
        <row r="1192">
          <cell r="A1192">
            <v>0</v>
          </cell>
          <cell r="B1192">
            <v>0</v>
          </cell>
          <cell r="C1192">
            <v>0</v>
          </cell>
          <cell r="D1192">
            <v>0</v>
          </cell>
          <cell r="E1192">
            <v>0</v>
          </cell>
          <cell r="F1192">
            <v>0</v>
          </cell>
          <cell r="G1192">
            <v>0</v>
          </cell>
          <cell r="H1192">
            <v>0</v>
          </cell>
          <cell r="J1192">
            <v>0</v>
          </cell>
        </row>
        <row r="1193">
          <cell r="A1193">
            <v>0</v>
          </cell>
          <cell r="B1193">
            <v>0</v>
          </cell>
          <cell r="C1193">
            <v>0</v>
          </cell>
          <cell r="D1193">
            <v>0</v>
          </cell>
          <cell r="E1193">
            <v>0</v>
          </cell>
          <cell r="F1193">
            <v>0</v>
          </cell>
          <cell r="G1193">
            <v>0</v>
          </cell>
          <cell r="H1193">
            <v>0</v>
          </cell>
          <cell r="J1193">
            <v>0</v>
          </cell>
        </row>
        <row r="1194">
          <cell r="A1194">
            <v>0</v>
          </cell>
          <cell r="B1194">
            <v>0</v>
          </cell>
          <cell r="C1194">
            <v>0</v>
          </cell>
          <cell r="D1194">
            <v>0</v>
          </cell>
          <cell r="E1194">
            <v>0</v>
          </cell>
          <cell r="F1194">
            <v>0</v>
          </cell>
          <cell r="G1194">
            <v>0</v>
          </cell>
          <cell r="H1194">
            <v>0</v>
          </cell>
          <cell r="J1194">
            <v>0</v>
          </cell>
        </row>
        <row r="1195">
          <cell r="A1195">
            <v>0</v>
          </cell>
          <cell r="B1195">
            <v>0</v>
          </cell>
          <cell r="C1195">
            <v>0</v>
          </cell>
          <cell r="D1195">
            <v>0</v>
          </cell>
          <cell r="E1195">
            <v>0</v>
          </cell>
          <cell r="F1195">
            <v>0</v>
          </cell>
          <cell r="G1195">
            <v>0</v>
          </cell>
          <cell r="H1195">
            <v>0</v>
          </cell>
          <cell r="J1195">
            <v>0</v>
          </cell>
        </row>
        <row r="1196">
          <cell r="A1196">
            <v>0</v>
          </cell>
          <cell r="B1196">
            <v>0</v>
          </cell>
          <cell r="C1196">
            <v>0</v>
          </cell>
          <cell r="D1196">
            <v>0</v>
          </cell>
          <cell r="E1196">
            <v>0</v>
          </cell>
          <cell r="F1196">
            <v>0</v>
          </cell>
          <cell r="G1196">
            <v>0</v>
          </cell>
          <cell r="H1196">
            <v>0</v>
          </cell>
          <cell r="J1196">
            <v>0</v>
          </cell>
        </row>
        <row r="1197">
          <cell r="A1197">
            <v>0</v>
          </cell>
          <cell r="B1197">
            <v>0</v>
          </cell>
          <cell r="C1197">
            <v>0</v>
          </cell>
          <cell r="D1197">
            <v>0</v>
          </cell>
          <cell r="E1197">
            <v>0</v>
          </cell>
          <cell r="F1197">
            <v>0</v>
          </cell>
          <cell r="G1197">
            <v>0</v>
          </cell>
          <cell r="H1197">
            <v>0</v>
          </cell>
          <cell r="J1197">
            <v>0</v>
          </cell>
        </row>
        <row r="1198">
          <cell r="A1198">
            <v>0</v>
          </cell>
          <cell r="B1198">
            <v>0</v>
          </cell>
          <cell r="C1198">
            <v>0</v>
          </cell>
          <cell r="D1198">
            <v>0</v>
          </cell>
          <cell r="E1198">
            <v>0</v>
          </cell>
          <cell r="F1198">
            <v>0</v>
          </cell>
          <cell r="G1198">
            <v>0</v>
          </cell>
          <cell r="H1198">
            <v>0</v>
          </cell>
          <cell r="J1198">
            <v>0</v>
          </cell>
        </row>
        <row r="1199">
          <cell r="A1199">
            <v>0</v>
          </cell>
          <cell r="B1199">
            <v>0</v>
          </cell>
          <cell r="C1199">
            <v>0</v>
          </cell>
          <cell r="D1199">
            <v>0</v>
          </cell>
          <cell r="E1199">
            <v>0</v>
          </cell>
          <cell r="F1199">
            <v>0</v>
          </cell>
          <cell r="G1199">
            <v>0</v>
          </cell>
          <cell r="H1199">
            <v>0</v>
          </cell>
          <cell r="J1199">
            <v>0</v>
          </cell>
        </row>
        <row r="1200">
          <cell r="A1200">
            <v>0</v>
          </cell>
          <cell r="B1200">
            <v>0</v>
          </cell>
          <cell r="C1200">
            <v>0</v>
          </cell>
          <cell r="D1200">
            <v>0</v>
          </cell>
          <cell r="E1200">
            <v>0</v>
          </cell>
          <cell r="F1200">
            <v>0</v>
          </cell>
          <cell r="G1200">
            <v>0</v>
          </cell>
          <cell r="H1200">
            <v>0</v>
          </cell>
          <cell r="J1200">
            <v>0</v>
          </cell>
        </row>
        <row r="1201">
          <cell r="A1201">
            <v>0</v>
          </cell>
          <cell r="B1201">
            <v>0</v>
          </cell>
          <cell r="C1201">
            <v>0</v>
          </cell>
          <cell r="D1201">
            <v>0</v>
          </cell>
          <cell r="E1201">
            <v>0</v>
          </cell>
          <cell r="F1201">
            <v>0</v>
          </cell>
          <cell r="G1201">
            <v>0</v>
          </cell>
          <cell r="H1201">
            <v>0</v>
          </cell>
          <cell r="J1201">
            <v>0</v>
          </cell>
        </row>
        <row r="1202">
          <cell r="A1202">
            <v>0</v>
          </cell>
          <cell r="B1202">
            <v>0</v>
          </cell>
          <cell r="C1202">
            <v>0</v>
          </cell>
          <cell r="D1202">
            <v>0</v>
          </cell>
          <cell r="E1202">
            <v>0</v>
          </cell>
          <cell r="F1202">
            <v>0</v>
          </cell>
          <cell r="G1202">
            <v>0</v>
          </cell>
          <cell r="H1202">
            <v>0</v>
          </cell>
          <cell r="J1202">
            <v>0</v>
          </cell>
        </row>
        <row r="1203">
          <cell r="A1203">
            <v>0</v>
          </cell>
          <cell r="B1203">
            <v>0</v>
          </cell>
          <cell r="C1203">
            <v>0</v>
          </cell>
          <cell r="D1203">
            <v>0</v>
          </cell>
          <cell r="E1203">
            <v>0</v>
          </cell>
          <cell r="F1203">
            <v>0</v>
          </cell>
          <cell r="G1203">
            <v>0</v>
          </cell>
          <cell r="H1203">
            <v>0</v>
          </cell>
          <cell r="J1203">
            <v>0</v>
          </cell>
        </row>
        <row r="1204">
          <cell r="A1204">
            <v>0</v>
          </cell>
          <cell r="B1204">
            <v>0</v>
          </cell>
          <cell r="C1204">
            <v>0</v>
          </cell>
          <cell r="D1204">
            <v>0</v>
          </cell>
          <cell r="E1204">
            <v>0</v>
          </cell>
          <cell r="F1204">
            <v>0</v>
          </cell>
          <cell r="G1204">
            <v>0</v>
          </cell>
          <cell r="H1204">
            <v>0</v>
          </cell>
          <cell r="J1204">
            <v>0</v>
          </cell>
        </row>
        <row r="1205">
          <cell r="A1205">
            <v>0</v>
          </cell>
          <cell r="B1205">
            <v>0</v>
          </cell>
          <cell r="C1205">
            <v>0</v>
          </cell>
          <cell r="D1205">
            <v>0</v>
          </cell>
          <cell r="E1205">
            <v>0</v>
          </cell>
          <cell r="F1205">
            <v>0</v>
          </cell>
          <cell r="G1205">
            <v>0</v>
          </cell>
          <cell r="H1205">
            <v>0</v>
          </cell>
          <cell r="J1205">
            <v>0</v>
          </cell>
        </row>
        <row r="1206">
          <cell r="A1206">
            <v>0</v>
          </cell>
          <cell r="B1206">
            <v>0</v>
          </cell>
          <cell r="C1206">
            <v>0</v>
          </cell>
          <cell r="D1206">
            <v>0</v>
          </cell>
          <cell r="E1206">
            <v>0</v>
          </cell>
          <cell r="F1206">
            <v>0</v>
          </cell>
          <cell r="G1206">
            <v>0</v>
          </cell>
          <cell r="H1206">
            <v>0</v>
          </cell>
          <cell r="J1206">
            <v>0</v>
          </cell>
        </row>
        <row r="1207">
          <cell r="A1207">
            <v>0</v>
          </cell>
          <cell r="B1207">
            <v>0</v>
          </cell>
          <cell r="C1207">
            <v>0</v>
          </cell>
          <cell r="D1207">
            <v>0</v>
          </cell>
          <cell r="E1207">
            <v>0</v>
          </cell>
          <cell r="F1207">
            <v>0</v>
          </cell>
          <cell r="G1207">
            <v>0</v>
          </cell>
          <cell r="H1207">
            <v>0</v>
          </cell>
          <cell r="J1207">
            <v>0</v>
          </cell>
        </row>
        <row r="1208">
          <cell r="A1208">
            <v>0</v>
          </cell>
          <cell r="B1208">
            <v>0</v>
          </cell>
          <cell r="C1208">
            <v>0</v>
          </cell>
          <cell r="D1208">
            <v>0</v>
          </cell>
          <cell r="E1208">
            <v>0</v>
          </cell>
          <cell r="F1208">
            <v>0</v>
          </cell>
          <cell r="G1208">
            <v>0</v>
          </cell>
          <cell r="H1208">
            <v>0</v>
          </cell>
          <cell r="J1208">
            <v>0</v>
          </cell>
        </row>
        <row r="1209">
          <cell r="A1209">
            <v>0</v>
          </cell>
          <cell r="B1209">
            <v>0</v>
          </cell>
          <cell r="C1209">
            <v>0</v>
          </cell>
          <cell r="D1209">
            <v>0</v>
          </cell>
          <cell r="E1209">
            <v>0</v>
          </cell>
          <cell r="F1209">
            <v>0</v>
          </cell>
          <cell r="G1209">
            <v>0</v>
          </cell>
          <cell r="H1209">
            <v>0</v>
          </cell>
          <cell r="J1209">
            <v>0</v>
          </cell>
        </row>
        <row r="1210">
          <cell r="A1210">
            <v>0</v>
          </cell>
          <cell r="B1210">
            <v>0</v>
          </cell>
          <cell r="C1210">
            <v>0</v>
          </cell>
          <cell r="D1210">
            <v>0</v>
          </cell>
          <cell r="E1210">
            <v>0</v>
          </cell>
          <cell r="F1210">
            <v>0</v>
          </cell>
          <cell r="G1210">
            <v>0</v>
          </cell>
          <cell r="H1210">
            <v>0</v>
          </cell>
          <cell r="J1210">
            <v>0</v>
          </cell>
        </row>
        <row r="1211">
          <cell r="A1211">
            <v>0</v>
          </cell>
          <cell r="B1211">
            <v>0</v>
          </cell>
          <cell r="C1211">
            <v>0</v>
          </cell>
          <cell r="D1211">
            <v>0</v>
          </cell>
          <cell r="E1211">
            <v>0</v>
          </cell>
          <cell r="F1211">
            <v>0</v>
          </cell>
          <cell r="G1211">
            <v>0</v>
          </cell>
          <cell r="H1211">
            <v>0</v>
          </cell>
          <cell r="J1211">
            <v>0</v>
          </cell>
        </row>
        <row r="1212">
          <cell r="A1212">
            <v>0</v>
          </cell>
          <cell r="B1212">
            <v>0</v>
          </cell>
          <cell r="C1212">
            <v>0</v>
          </cell>
          <cell r="D1212">
            <v>0</v>
          </cell>
          <cell r="E1212">
            <v>0</v>
          </cell>
          <cell r="F1212">
            <v>0</v>
          </cell>
          <cell r="G1212">
            <v>0</v>
          </cell>
          <cell r="H1212">
            <v>0</v>
          </cell>
          <cell r="J1212">
            <v>0</v>
          </cell>
        </row>
        <row r="1213">
          <cell r="A1213">
            <v>0</v>
          </cell>
          <cell r="B1213">
            <v>0</v>
          </cell>
          <cell r="C1213">
            <v>0</v>
          </cell>
          <cell r="D1213">
            <v>0</v>
          </cell>
          <cell r="E1213">
            <v>0</v>
          </cell>
          <cell r="F1213">
            <v>0</v>
          </cell>
          <cell r="G1213">
            <v>0</v>
          </cell>
          <cell r="H1213">
            <v>0</v>
          </cell>
          <cell r="J1213">
            <v>0</v>
          </cell>
        </row>
        <row r="1214">
          <cell r="A1214">
            <v>0</v>
          </cell>
          <cell r="B1214">
            <v>0</v>
          </cell>
          <cell r="C1214">
            <v>0</v>
          </cell>
          <cell r="D1214">
            <v>0</v>
          </cell>
          <cell r="E1214">
            <v>0</v>
          </cell>
          <cell r="F1214">
            <v>0</v>
          </cell>
          <cell r="G1214">
            <v>0</v>
          </cell>
          <cell r="H1214">
            <v>0</v>
          </cell>
          <cell r="J1214">
            <v>0</v>
          </cell>
        </row>
        <row r="1215">
          <cell r="A1215">
            <v>0</v>
          </cell>
          <cell r="B1215">
            <v>0</v>
          </cell>
          <cell r="C1215">
            <v>0</v>
          </cell>
          <cell r="D1215">
            <v>0</v>
          </cell>
          <cell r="E1215">
            <v>0</v>
          </cell>
          <cell r="F1215">
            <v>0</v>
          </cell>
          <cell r="G1215">
            <v>0</v>
          </cell>
          <cell r="H1215">
            <v>0</v>
          </cell>
          <cell r="J1215">
            <v>0</v>
          </cell>
        </row>
        <row r="1216">
          <cell r="A1216">
            <v>0</v>
          </cell>
          <cell r="B1216">
            <v>0</v>
          </cell>
          <cell r="C1216">
            <v>0</v>
          </cell>
          <cell r="D1216">
            <v>0</v>
          </cell>
          <cell r="E1216">
            <v>0</v>
          </cell>
          <cell r="F1216">
            <v>0</v>
          </cell>
          <cell r="G1216">
            <v>0</v>
          </cell>
          <cell r="H1216">
            <v>0</v>
          </cell>
          <cell r="J1216">
            <v>0</v>
          </cell>
        </row>
        <row r="1217">
          <cell r="A1217">
            <v>0</v>
          </cell>
          <cell r="B1217">
            <v>0</v>
          </cell>
          <cell r="C1217">
            <v>0</v>
          </cell>
          <cell r="D1217">
            <v>0</v>
          </cell>
          <cell r="E1217">
            <v>0</v>
          </cell>
          <cell r="F1217">
            <v>0</v>
          </cell>
          <cell r="G1217">
            <v>0</v>
          </cell>
          <cell r="H1217">
            <v>0</v>
          </cell>
          <cell r="J1217">
            <v>0</v>
          </cell>
        </row>
        <row r="1218">
          <cell r="A1218">
            <v>0</v>
          </cell>
          <cell r="B1218">
            <v>0</v>
          </cell>
          <cell r="C1218">
            <v>0</v>
          </cell>
          <cell r="D1218">
            <v>0</v>
          </cell>
          <cell r="E1218">
            <v>0</v>
          </cell>
          <cell r="F1218">
            <v>0</v>
          </cell>
          <cell r="G1218">
            <v>0</v>
          </cell>
          <cell r="H1218">
            <v>0</v>
          </cell>
          <cell r="J1218">
            <v>0</v>
          </cell>
        </row>
        <row r="1219">
          <cell r="A1219">
            <v>0</v>
          </cell>
          <cell r="B1219">
            <v>0</v>
          </cell>
          <cell r="C1219">
            <v>0</v>
          </cell>
          <cell r="D1219">
            <v>0</v>
          </cell>
          <cell r="E1219">
            <v>0</v>
          </cell>
          <cell r="F1219">
            <v>0</v>
          </cell>
          <cell r="G1219">
            <v>0</v>
          </cell>
          <cell r="H1219">
            <v>0</v>
          </cell>
          <cell r="J1219">
            <v>0</v>
          </cell>
        </row>
        <row r="1220">
          <cell r="A1220">
            <v>0</v>
          </cell>
          <cell r="B1220">
            <v>0</v>
          </cell>
          <cell r="C1220">
            <v>0</v>
          </cell>
          <cell r="D1220">
            <v>0</v>
          </cell>
          <cell r="E1220">
            <v>0</v>
          </cell>
          <cell r="F1220">
            <v>0</v>
          </cell>
          <cell r="G1220">
            <v>0</v>
          </cell>
          <cell r="H1220">
            <v>0</v>
          </cell>
          <cell r="J1220">
            <v>0</v>
          </cell>
        </row>
        <row r="1221">
          <cell r="A1221">
            <v>0</v>
          </cell>
          <cell r="B1221">
            <v>0</v>
          </cell>
          <cell r="C1221">
            <v>0</v>
          </cell>
          <cell r="D1221">
            <v>0</v>
          </cell>
          <cell r="E1221">
            <v>0</v>
          </cell>
          <cell r="F1221">
            <v>0</v>
          </cell>
          <cell r="G1221">
            <v>0</v>
          </cell>
          <cell r="H1221">
            <v>0</v>
          </cell>
          <cell r="J1221">
            <v>0</v>
          </cell>
        </row>
        <row r="1222">
          <cell r="A1222">
            <v>0</v>
          </cell>
          <cell r="B1222">
            <v>0</v>
          </cell>
          <cell r="C1222">
            <v>0</v>
          </cell>
          <cell r="D1222">
            <v>0</v>
          </cell>
          <cell r="E1222">
            <v>0</v>
          </cell>
          <cell r="F1222">
            <v>0</v>
          </cell>
          <cell r="G1222">
            <v>0</v>
          </cell>
          <cell r="H1222">
            <v>0</v>
          </cell>
          <cell r="J1222">
            <v>0</v>
          </cell>
        </row>
        <row r="1223">
          <cell r="A1223">
            <v>0</v>
          </cell>
          <cell r="B1223">
            <v>0</v>
          </cell>
          <cell r="C1223">
            <v>0</v>
          </cell>
          <cell r="D1223">
            <v>0</v>
          </cell>
          <cell r="E1223">
            <v>0</v>
          </cell>
          <cell r="F1223">
            <v>0</v>
          </cell>
          <cell r="G1223">
            <v>0</v>
          </cell>
          <cell r="H1223">
            <v>0</v>
          </cell>
          <cell r="J1223">
            <v>0</v>
          </cell>
        </row>
        <row r="1224">
          <cell r="A1224">
            <v>0</v>
          </cell>
          <cell r="B1224">
            <v>0</v>
          </cell>
          <cell r="C1224">
            <v>0</v>
          </cell>
          <cell r="D1224">
            <v>0</v>
          </cell>
          <cell r="E1224">
            <v>0</v>
          </cell>
          <cell r="F1224">
            <v>0</v>
          </cell>
          <cell r="G1224">
            <v>0</v>
          </cell>
          <cell r="H1224">
            <v>0</v>
          </cell>
          <cell r="J1224">
            <v>0</v>
          </cell>
        </row>
        <row r="1225">
          <cell r="A1225">
            <v>0</v>
          </cell>
          <cell r="B1225">
            <v>0</v>
          </cell>
          <cell r="C1225">
            <v>0</v>
          </cell>
          <cell r="D1225">
            <v>0</v>
          </cell>
          <cell r="E1225">
            <v>0</v>
          </cell>
          <cell r="F1225">
            <v>0</v>
          </cell>
          <cell r="G1225">
            <v>0</v>
          </cell>
          <cell r="H1225">
            <v>0</v>
          </cell>
          <cell r="J1225">
            <v>0</v>
          </cell>
        </row>
        <row r="1226">
          <cell r="A1226">
            <v>0</v>
          </cell>
          <cell r="B1226">
            <v>0</v>
          </cell>
          <cell r="C1226">
            <v>0</v>
          </cell>
          <cell r="D1226">
            <v>0</v>
          </cell>
          <cell r="E1226">
            <v>0</v>
          </cell>
          <cell r="F1226">
            <v>0</v>
          </cell>
          <cell r="G1226">
            <v>0</v>
          </cell>
          <cell r="H1226">
            <v>0</v>
          </cell>
          <cell r="J1226">
            <v>0</v>
          </cell>
        </row>
        <row r="1227">
          <cell r="A1227">
            <v>0</v>
          </cell>
          <cell r="B1227">
            <v>0</v>
          </cell>
          <cell r="C1227">
            <v>0</v>
          </cell>
          <cell r="D1227">
            <v>0</v>
          </cell>
          <cell r="E1227">
            <v>0</v>
          </cell>
          <cell r="F1227">
            <v>0</v>
          </cell>
          <cell r="G1227">
            <v>0</v>
          </cell>
          <cell r="H1227">
            <v>0</v>
          </cell>
          <cell r="J1227">
            <v>0</v>
          </cell>
        </row>
        <row r="1228">
          <cell r="A1228">
            <v>0</v>
          </cell>
          <cell r="B1228">
            <v>0</v>
          </cell>
          <cell r="C1228">
            <v>0</v>
          </cell>
          <cell r="D1228">
            <v>0</v>
          </cell>
          <cell r="E1228">
            <v>0</v>
          </cell>
          <cell r="F1228">
            <v>0</v>
          </cell>
          <cell r="G1228">
            <v>0</v>
          </cell>
          <cell r="H1228">
            <v>0</v>
          </cell>
          <cell r="J1228">
            <v>0</v>
          </cell>
        </row>
        <row r="1229">
          <cell r="A1229">
            <v>0</v>
          </cell>
          <cell r="B1229">
            <v>0</v>
          </cell>
          <cell r="C1229">
            <v>0</v>
          </cell>
          <cell r="D1229">
            <v>0</v>
          </cell>
          <cell r="E1229">
            <v>0</v>
          </cell>
          <cell r="F1229">
            <v>0</v>
          </cell>
          <cell r="G1229">
            <v>0</v>
          </cell>
          <cell r="H1229">
            <v>0</v>
          </cell>
          <cell r="J1229">
            <v>0</v>
          </cell>
        </row>
        <row r="1230">
          <cell r="A1230">
            <v>0</v>
          </cell>
          <cell r="B1230">
            <v>0</v>
          </cell>
          <cell r="C1230">
            <v>0</v>
          </cell>
          <cell r="D1230">
            <v>0</v>
          </cell>
          <cell r="E1230">
            <v>0</v>
          </cell>
          <cell r="F1230">
            <v>0</v>
          </cell>
          <cell r="G1230">
            <v>0</v>
          </cell>
          <cell r="H1230">
            <v>0</v>
          </cell>
          <cell r="J1230">
            <v>0</v>
          </cell>
        </row>
        <row r="1231">
          <cell r="A1231">
            <v>0</v>
          </cell>
          <cell r="B1231">
            <v>0</v>
          </cell>
          <cell r="C1231">
            <v>0</v>
          </cell>
          <cell r="D1231">
            <v>0</v>
          </cell>
          <cell r="E1231">
            <v>0</v>
          </cell>
          <cell r="F1231">
            <v>0</v>
          </cell>
          <cell r="G1231">
            <v>0</v>
          </cell>
          <cell r="H1231">
            <v>0</v>
          </cell>
          <cell r="J1231">
            <v>0</v>
          </cell>
        </row>
        <row r="1232">
          <cell r="A1232">
            <v>0</v>
          </cell>
          <cell r="B1232">
            <v>0</v>
          </cell>
          <cell r="C1232">
            <v>0</v>
          </cell>
          <cell r="D1232">
            <v>0</v>
          </cell>
          <cell r="E1232">
            <v>0</v>
          </cell>
          <cell r="F1232">
            <v>0</v>
          </cell>
          <cell r="G1232">
            <v>0</v>
          </cell>
          <cell r="H1232">
            <v>0</v>
          </cell>
          <cell r="J1232">
            <v>0</v>
          </cell>
        </row>
        <row r="1233">
          <cell r="A1233">
            <v>0</v>
          </cell>
          <cell r="B1233">
            <v>0</v>
          </cell>
          <cell r="C1233">
            <v>0</v>
          </cell>
          <cell r="D1233">
            <v>0</v>
          </cell>
          <cell r="E1233">
            <v>0</v>
          </cell>
          <cell r="F1233">
            <v>0</v>
          </cell>
          <cell r="G1233">
            <v>0</v>
          </cell>
          <cell r="H1233">
            <v>0</v>
          </cell>
          <cell r="J1233">
            <v>0</v>
          </cell>
        </row>
        <row r="1234">
          <cell r="A1234">
            <v>0</v>
          </cell>
          <cell r="B1234">
            <v>0</v>
          </cell>
          <cell r="C1234">
            <v>0</v>
          </cell>
          <cell r="D1234">
            <v>0</v>
          </cell>
          <cell r="E1234">
            <v>0</v>
          </cell>
          <cell r="F1234">
            <v>0</v>
          </cell>
          <cell r="G1234">
            <v>0</v>
          </cell>
          <cell r="H1234">
            <v>0</v>
          </cell>
          <cell r="J1234">
            <v>0</v>
          </cell>
        </row>
        <row r="1235">
          <cell r="A1235">
            <v>0</v>
          </cell>
          <cell r="B1235">
            <v>0</v>
          </cell>
          <cell r="C1235">
            <v>0</v>
          </cell>
          <cell r="D1235">
            <v>0</v>
          </cell>
          <cell r="E1235">
            <v>0</v>
          </cell>
          <cell r="F1235">
            <v>0</v>
          </cell>
          <cell r="G1235">
            <v>0</v>
          </cell>
          <cell r="H1235">
            <v>0</v>
          </cell>
          <cell r="J1235">
            <v>0</v>
          </cell>
        </row>
        <row r="1236">
          <cell r="A1236">
            <v>0</v>
          </cell>
          <cell r="B1236">
            <v>0</v>
          </cell>
          <cell r="C1236">
            <v>0</v>
          </cell>
          <cell r="D1236">
            <v>0</v>
          </cell>
          <cell r="E1236">
            <v>0</v>
          </cell>
          <cell r="F1236">
            <v>0</v>
          </cell>
          <cell r="G1236">
            <v>0</v>
          </cell>
          <cell r="H1236">
            <v>0</v>
          </cell>
          <cell r="J1236">
            <v>0</v>
          </cell>
        </row>
        <row r="1237">
          <cell r="A1237">
            <v>0</v>
          </cell>
          <cell r="B1237">
            <v>0</v>
          </cell>
          <cell r="C1237">
            <v>0</v>
          </cell>
          <cell r="D1237">
            <v>0</v>
          </cell>
          <cell r="E1237">
            <v>0</v>
          </cell>
          <cell r="F1237">
            <v>0</v>
          </cell>
          <cell r="G1237">
            <v>0</v>
          </cell>
          <cell r="H1237">
            <v>0</v>
          </cell>
          <cell r="J1237">
            <v>0</v>
          </cell>
        </row>
        <row r="1238">
          <cell r="A1238">
            <v>0</v>
          </cell>
          <cell r="B1238">
            <v>0</v>
          </cell>
          <cell r="C1238">
            <v>0</v>
          </cell>
          <cell r="D1238">
            <v>0</v>
          </cell>
          <cell r="E1238">
            <v>0</v>
          </cell>
          <cell r="F1238">
            <v>0</v>
          </cell>
          <cell r="G1238">
            <v>0</v>
          </cell>
          <cell r="H1238">
            <v>0</v>
          </cell>
          <cell r="J1238">
            <v>0</v>
          </cell>
        </row>
        <row r="1239">
          <cell r="A1239">
            <v>0</v>
          </cell>
          <cell r="B1239">
            <v>0</v>
          </cell>
          <cell r="C1239">
            <v>0</v>
          </cell>
          <cell r="D1239">
            <v>0</v>
          </cell>
          <cell r="E1239">
            <v>0</v>
          </cell>
          <cell r="F1239">
            <v>0</v>
          </cell>
          <cell r="G1239">
            <v>0</v>
          </cell>
          <cell r="H1239">
            <v>0</v>
          </cell>
          <cell r="J1239">
            <v>0</v>
          </cell>
        </row>
        <row r="1240">
          <cell r="A1240">
            <v>0</v>
          </cell>
          <cell r="B1240">
            <v>0</v>
          </cell>
          <cell r="C1240">
            <v>0</v>
          </cell>
          <cell r="D1240">
            <v>0</v>
          </cell>
          <cell r="E1240">
            <v>0</v>
          </cell>
          <cell r="F1240">
            <v>0</v>
          </cell>
          <cell r="G1240">
            <v>0</v>
          </cell>
          <cell r="H1240">
            <v>0</v>
          </cell>
          <cell r="J1240">
            <v>0</v>
          </cell>
        </row>
        <row r="1241">
          <cell r="A1241">
            <v>0</v>
          </cell>
          <cell r="B1241">
            <v>0</v>
          </cell>
          <cell r="C1241">
            <v>0</v>
          </cell>
          <cell r="D1241">
            <v>0</v>
          </cell>
          <cell r="E1241">
            <v>0</v>
          </cell>
          <cell r="F1241">
            <v>0</v>
          </cell>
          <cell r="G1241">
            <v>0</v>
          </cell>
          <cell r="H1241">
            <v>0</v>
          </cell>
          <cell r="J1241">
            <v>0</v>
          </cell>
        </row>
        <row r="1242">
          <cell r="A1242">
            <v>0</v>
          </cell>
          <cell r="B1242">
            <v>0</v>
          </cell>
          <cell r="C1242">
            <v>0</v>
          </cell>
          <cell r="D1242">
            <v>0</v>
          </cell>
          <cell r="E1242">
            <v>0</v>
          </cell>
          <cell r="F1242">
            <v>0</v>
          </cell>
          <cell r="G1242">
            <v>0</v>
          </cell>
          <cell r="H1242">
            <v>0</v>
          </cell>
          <cell r="J1242">
            <v>0</v>
          </cell>
        </row>
        <row r="1243">
          <cell r="A1243">
            <v>0</v>
          </cell>
          <cell r="B1243">
            <v>0</v>
          </cell>
          <cell r="C1243">
            <v>0</v>
          </cell>
          <cell r="D1243">
            <v>0</v>
          </cell>
          <cell r="E1243">
            <v>0</v>
          </cell>
          <cell r="F1243">
            <v>0</v>
          </cell>
          <cell r="G1243">
            <v>0</v>
          </cell>
          <cell r="H1243">
            <v>0</v>
          </cell>
          <cell r="J1243">
            <v>0</v>
          </cell>
        </row>
        <row r="1244">
          <cell r="A1244">
            <v>0</v>
          </cell>
          <cell r="B1244">
            <v>0</v>
          </cell>
          <cell r="C1244">
            <v>0</v>
          </cell>
          <cell r="D1244">
            <v>0</v>
          </cell>
          <cell r="E1244">
            <v>0</v>
          </cell>
          <cell r="F1244">
            <v>0</v>
          </cell>
          <cell r="G1244">
            <v>0</v>
          </cell>
          <cell r="H1244">
            <v>0</v>
          </cell>
          <cell r="J1244">
            <v>0</v>
          </cell>
        </row>
        <row r="1245">
          <cell r="A1245">
            <v>0</v>
          </cell>
          <cell r="B1245">
            <v>0</v>
          </cell>
          <cell r="C1245">
            <v>0</v>
          </cell>
          <cell r="D1245">
            <v>0</v>
          </cell>
          <cell r="E1245">
            <v>0</v>
          </cell>
          <cell r="F1245">
            <v>0</v>
          </cell>
          <cell r="G1245">
            <v>0</v>
          </cell>
          <cell r="H1245">
            <v>0</v>
          </cell>
          <cell r="J1245">
            <v>0</v>
          </cell>
        </row>
        <row r="1246">
          <cell r="A1246">
            <v>0</v>
          </cell>
          <cell r="B1246">
            <v>0</v>
          </cell>
          <cell r="C1246">
            <v>0</v>
          </cell>
          <cell r="D1246">
            <v>0</v>
          </cell>
          <cell r="E1246">
            <v>0</v>
          </cell>
          <cell r="F1246">
            <v>0</v>
          </cell>
          <cell r="G1246">
            <v>0</v>
          </cell>
          <cell r="H1246">
            <v>0</v>
          </cell>
          <cell r="J1246">
            <v>0</v>
          </cell>
        </row>
        <row r="1247">
          <cell r="A1247">
            <v>0</v>
          </cell>
          <cell r="B1247">
            <v>0</v>
          </cell>
          <cell r="C1247">
            <v>0</v>
          </cell>
          <cell r="D1247">
            <v>0</v>
          </cell>
          <cell r="E1247">
            <v>0</v>
          </cell>
          <cell r="F1247">
            <v>0</v>
          </cell>
          <cell r="G1247">
            <v>0</v>
          </cell>
          <cell r="H1247">
            <v>0</v>
          </cell>
          <cell r="J1247">
            <v>0</v>
          </cell>
        </row>
        <row r="1248">
          <cell r="A1248">
            <v>0</v>
          </cell>
          <cell r="B1248">
            <v>0</v>
          </cell>
          <cell r="C1248">
            <v>0</v>
          </cell>
          <cell r="D1248">
            <v>0</v>
          </cell>
          <cell r="E1248">
            <v>0</v>
          </cell>
          <cell r="F1248">
            <v>0</v>
          </cell>
          <cell r="G1248">
            <v>0</v>
          </cell>
          <cell r="H1248">
            <v>0</v>
          </cell>
          <cell r="J1248">
            <v>0</v>
          </cell>
        </row>
        <row r="1249">
          <cell r="A1249">
            <v>0</v>
          </cell>
          <cell r="B1249">
            <v>0</v>
          </cell>
          <cell r="C1249">
            <v>0</v>
          </cell>
          <cell r="D1249">
            <v>0</v>
          </cell>
          <cell r="E1249">
            <v>0</v>
          </cell>
          <cell r="F1249">
            <v>0</v>
          </cell>
          <cell r="G1249">
            <v>0</v>
          </cell>
          <cell r="H1249">
            <v>0</v>
          </cell>
          <cell r="J1249">
            <v>0</v>
          </cell>
        </row>
        <row r="1250">
          <cell r="A1250">
            <v>0</v>
          </cell>
          <cell r="B1250">
            <v>0</v>
          </cell>
          <cell r="C1250">
            <v>0</v>
          </cell>
          <cell r="D1250">
            <v>0</v>
          </cell>
          <cell r="E1250">
            <v>0</v>
          </cell>
          <cell r="F1250">
            <v>0</v>
          </cell>
          <cell r="G1250">
            <v>0</v>
          </cell>
          <cell r="H1250">
            <v>0</v>
          </cell>
          <cell r="J1250">
            <v>0</v>
          </cell>
        </row>
        <row r="1251">
          <cell r="A1251">
            <v>0</v>
          </cell>
          <cell r="B1251">
            <v>0</v>
          </cell>
          <cell r="C1251">
            <v>0</v>
          </cell>
          <cell r="D1251">
            <v>0</v>
          </cell>
          <cell r="E1251">
            <v>0</v>
          </cell>
          <cell r="F1251">
            <v>0</v>
          </cell>
          <cell r="G1251">
            <v>0</v>
          </cell>
          <cell r="H1251">
            <v>0</v>
          </cell>
          <cell r="J1251">
            <v>0</v>
          </cell>
        </row>
        <row r="1252">
          <cell r="A1252">
            <v>0</v>
          </cell>
          <cell r="B1252">
            <v>0</v>
          </cell>
          <cell r="C1252">
            <v>0</v>
          </cell>
          <cell r="D1252">
            <v>0</v>
          </cell>
          <cell r="E1252">
            <v>0</v>
          </cell>
          <cell r="F1252">
            <v>0</v>
          </cell>
          <cell r="G1252">
            <v>0</v>
          </cell>
          <cell r="H1252">
            <v>0</v>
          </cell>
          <cell r="J1252">
            <v>0</v>
          </cell>
        </row>
        <row r="1253">
          <cell r="A1253">
            <v>0</v>
          </cell>
          <cell r="B1253">
            <v>0</v>
          </cell>
          <cell r="C1253">
            <v>0</v>
          </cell>
          <cell r="D1253">
            <v>0</v>
          </cell>
          <cell r="E1253">
            <v>0</v>
          </cell>
          <cell r="F1253">
            <v>0</v>
          </cell>
          <cell r="G1253">
            <v>0</v>
          </cell>
          <cell r="H1253">
            <v>0</v>
          </cell>
          <cell r="J1253">
            <v>0</v>
          </cell>
        </row>
        <row r="1254">
          <cell r="A1254">
            <v>0</v>
          </cell>
          <cell r="B1254">
            <v>0</v>
          </cell>
          <cell r="C1254">
            <v>0</v>
          </cell>
          <cell r="D1254">
            <v>0</v>
          </cell>
          <cell r="E1254">
            <v>0</v>
          </cell>
          <cell r="F1254">
            <v>0</v>
          </cell>
          <cell r="G1254">
            <v>0</v>
          </cell>
          <cell r="H1254">
            <v>0</v>
          </cell>
          <cell r="J1254">
            <v>0</v>
          </cell>
        </row>
        <row r="1255">
          <cell r="A1255">
            <v>0</v>
          </cell>
          <cell r="B1255">
            <v>0</v>
          </cell>
          <cell r="C1255">
            <v>0</v>
          </cell>
          <cell r="D1255">
            <v>0</v>
          </cell>
          <cell r="E1255">
            <v>0</v>
          </cell>
          <cell r="F1255">
            <v>0</v>
          </cell>
          <cell r="G1255">
            <v>0</v>
          </cell>
          <cell r="H1255">
            <v>0</v>
          </cell>
          <cell r="J1255">
            <v>0</v>
          </cell>
        </row>
        <row r="1256">
          <cell r="A1256">
            <v>0</v>
          </cell>
          <cell r="B1256">
            <v>0</v>
          </cell>
          <cell r="C1256">
            <v>0</v>
          </cell>
          <cell r="D1256">
            <v>0</v>
          </cell>
          <cell r="E1256">
            <v>0</v>
          </cell>
          <cell r="F1256">
            <v>0</v>
          </cell>
          <cell r="G1256">
            <v>0</v>
          </cell>
          <cell r="H1256">
            <v>0</v>
          </cell>
          <cell r="J1256">
            <v>0</v>
          </cell>
        </row>
        <row r="1257">
          <cell r="A1257">
            <v>0</v>
          </cell>
          <cell r="B1257">
            <v>0</v>
          </cell>
          <cell r="C1257">
            <v>0</v>
          </cell>
          <cell r="D1257">
            <v>0</v>
          </cell>
          <cell r="E1257">
            <v>0</v>
          </cell>
          <cell r="F1257">
            <v>0</v>
          </cell>
          <cell r="G1257">
            <v>0</v>
          </cell>
          <cell r="H1257">
            <v>0</v>
          </cell>
          <cell r="J1257">
            <v>0</v>
          </cell>
        </row>
        <row r="1258">
          <cell r="A1258">
            <v>0</v>
          </cell>
          <cell r="B1258">
            <v>0</v>
          </cell>
          <cell r="C1258">
            <v>0</v>
          </cell>
          <cell r="D1258">
            <v>0</v>
          </cell>
          <cell r="E1258">
            <v>0</v>
          </cell>
          <cell r="F1258">
            <v>0</v>
          </cell>
          <cell r="G1258">
            <v>0</v>
          </cell>
          <cell r="H1258">
            <v>0</v>
          </cell>
          <cell r="J1258">
            <v>0</v>
          </cell>
        </row>
        <row r="1259">
          <cell r="A1259">
            <v>0</v>
          </cell>
          <cell r="B1259">
            <v>0</v>
          </cell>
          <cell r="C1259">
            <v>0</v>
          </cell>
          <cell r="D1259">
            <v>0</v>
          </cell>
          <cell r="E1259">
            <v>0</v>
          </cell>
          <cell r="F1259">
            <v>0</v>
          </cell>
          <cell r="G1259">
            <v>0</v>
          </cell>
          <cell r="H1259">
            <v>0</v>
          </cell>
          <cell r="J1259">
            <v>0</v>
          </cell>
        </row>
        <row r="1260">
          <cell r="A1260">
            <v>0</v>
          </cell>
          <cell r="B1260">
            <v>0</v>
          </cell>
          <cell r="C1260">
            <v>0</v>
          </cell>
          <cell r="D1260">
            <v>0</v>
          </cell>
          <cell r="E1260">
            <v>0</v>
          </cell>
          <cell r="F1260">
            <v>0</v>
          </cell>
          <cell r="G1260">
            <v>0</v>
          </cell>
          <cell r="H1260">
            <v>0</v>
          </cell>
          <cell r="J1260">
            <v>0</v>
          </cell>
        </row>
        <row r="1261">
          <cell r="A1261">
            <v>0</v>
          </cell>
          <cell r="B1261">
            <v>0</v>
          </cell>
          <cell r="C1261">
            <v>0</v>
          </cell>
          <cell r="D1261">
            <v>0</v>
          </cell>
          <cell r="E1261">
            <v>0</v>
          </cell>
          <cell r="F1261">
            <v>0</v>
          </cell>
          <cell r="G1261">
            <v>0</v>
          </cell>
          <cell r="H1261">
            <v>0</v>
          </cell>
          <cell r="J1261">
            <v>0</v>
          </cell>
        </row>
        <row r="1262">
          <cell r="A1262">
            <v>0</v>
          </cell>
          <cell r="B1262">
            <v>0</v>
          </cell>
          <cell r="C1262">
            <v>0</v>
          </cell>
          <cell r="D1262">
            <v>0</v>
          </cell>
          <cell r="E1262">
            <v>0</v>
          </cell>
          <cell r="F1262">
            <v>0</v>
          </cell>
          <cell r="G1262">
            <v>0</v>
          </cell>
          <cell r="H1262">
            <v>0</v>
          </cell>
          <cell r="J1262">
            <v>0</v>
          </cell>
        </row>
        <row r="1263">
          <cell r="A1263">
            <v>0</v>
          </cell>
          <cell r="B1263">
            <v>0</v>
          </cell>
          <cell r="C1263">
            <v>0</v>
          </cell>
          <cell r="D1263">
            <v>0</v>
          </cell>
          <cell r="E1263">
            <v>0</v>
          </cell>
          <cell r="F1263">
            <v>0</v>
          </cell>
          <cell r="G1263">
            <v>0</v>
          </cell>
          <cell r="H1263">
            <v>0</v>
          </cell>
          <cell r="J1263">
            <v>0</v>
          </cell>
        </row>
        <row r="1264">
          <cell r="A1264">
            <v>0</v>
          </cell>
          <cell r="B1264">
            <v>0</v>
          </cell>
          <cell r="C1264">
            <v>0</v>
          </cell>
          <cell r="D1264">
            <v>0</v>
          </cell>
          <cell r="E1264">
            <v>0</v>
          </cell>
          <cell r="F1264">
            <v>0</v>
          </cell>
          <cell r="G1264">
            <v>0</v>
          </cell>
          <cell r="H1264">
            <v>0</v>
          </cell>
          <cell r="J1264">
            <v>0</v>
          </cell>
        </row>
        <row r="1265">
          <cell r="A1265">
            <v>0</v>
          </cell>
          <cell r="B1265">
            <v>0</v>
          </cell>
          <cell r="C1265">
            <v>0</v>
          </cell>
          <cell r="D1265">
            <v>0</v>
          </cell>
          <cell r="E1265">
            <v>0</v>
          </cell>
          <cell r="F1265">
            <v>0</v>
          </cell>
          <cell r="G1265">
            <v>0</v>
          </cell>
          <cell r="H1265">
            <v>0</v>
          </cell>
          <cell r="J1265">
            <v>0</v>
          </cell>
        </row>
        <row r="1266">
          <cell r="A1266">
            <v>0</v>
          </cell>
          <cell r="B1266">
            <v>0</v>
          </cell>
          <cell r="C1266">
            <v>0</v>
          </cell>
          <cell r="D1266">
            <v>0</v>
          </cell>
          <cell r="E1266">
            <v>0</v>
          </cell>
          <cell r="F1266">
            <v>0</v>
          </cell>
          <cell r="G1266">
            <v>0</v>
          </cell>
          <cell r="H1266">
            <v>0</v>
          </cell>
          <cell r="J1266">
            <v>0</v>
          </cell>
        </row>
        <row r="1267">
          <cell r="A1267">
            <v>0</v>
          </cell>
          <cell r="B1267">
            <v>0</v>
          </cell>
          <cell r="C1267">
            <v>0</v>
          </cell>
          <cell r="D1267">
            <v>0</v>
          </cell>
          <cell r="E1267">
            <v>0</v>
          </cell>
          <cell r="F1267">
            <v>0</v>
          </cell>
          <cell r="G1267">
            <v>0</v>
          </cell>
          <cell r="H1267">
            <v>0</v>
          </cell>
          <cell r="J1267">
            <v>0</v>
          </cell>
        </row>
        <row r="1268">
          <cell r="A1268">
            <v>0</v>
          </cell>
          <cell r="B1268">
            <v>0</v>
          </cell>
          <cell r="C1268">
            <v>0</v>
          </cell>
          <cell r="D1268">
            <v>0</v>
          </cell>
          <cell r="E1268">
            <v>0</v>
          </cell>
          <cell r="F1268">
            <v>0</v>
          </cell>
          <cell r="G1268">
            <v>0</v>
          </cell>
          <cell r="H1268">
            <v>0</v>
          </cell>
          <cell r="J1268">
            <v>0</v>
          </cell>
        </row>
        <row r="1269">
          <cell r="A1269">
            <v>0</v>
          </cell>
          <cell r="B1269">
            <v>0</v>
          </cell>
          <cell r="C1269">
            <v>0</v>
          </cell>
          <cell r="D1269">
            <v>0</v>
          </cell>
          <cell r="E1269">
            <v>0</v>
          </cell>
          <cell r="F1269">
            <v>0</v>
          </cell>
          <cell r="G1269">
            <v>0</v>
          </cell>
          <cell r="H1269">
            <v>0</v>
          </cell>
          <cell r="J1269">
            <v>0</v>
          </cell>
        </row>
        <row r="1270">
          <cell r="A1270">
            <v>0</v>
          </cell>
          <cell r="B1270">
            <v>0</v>
          </cell>
          <cell r="C1270">
            <v>0</v>
          </cell>
          <cell r="D1270">
            <v>0</v>
          </cell>
          <cell r="E1270">
            <v>0</v>
          </cell>
          <cell r="F1270">
            <v>0</v>
          </cell>
          <cell r="G1270">
            <v>0</v>
          </cell>
          <cell r="H1270">
            <v>0</v>
          </cell>
          <cell r="J1270">
            <v>0</v>
          </cell>
        </row>
        <row r="1271">
          <cell r="A1271">
            <v>0</v>
          </cell>
          <cell r="B1271">
            <v>0</v>
          </cell>
          <cell r="C1271">
            <v>0</v>
          </cell>
          <cell r="D1271">
            <v>0</v>
          </cell>
          <cell r="E1271">
            <v>0</v>
          </cell>
          <cell r="F1271">
            <v>0</v>
          </cell>
          <cell r="G1271">
            <v>0</v>
          </cell>
          <cell r="H1271">
            <v>0</v>
          </cell>
          <cell r="J1271">
            <v>0</v>
          </cell>
        </row>
        <row r="1272">
          <cell r="A1272">
            <v>0</v>
          </cell>
          <cell r="B1272">
            <v>0</v>
          </cell>
          <cell r="C1272">
            <v>0</v>
          </cell>
          <cell r="D1272">
            <v>0</v>
          </cell>
          <cell r="E1272">
            <v>0</v>
          </cell>
          <cell r="F1272">
            <v>0</v>
          </cell>
          <cell r="G1272">
            <v>0</v>
          </cell>
          <cell r="H1272">
            <v>0</v>
          </cell>
          <cell r="J1272">
            <v>0</v>
          </cell>
        </row>
        <row r="1273">
          <cell r="A1273">
            <v>0</v>
          </cell>
          <cell r="B1273">
            <v>0</v>
          </cell>
          <cell r="C1273">
            <v>0</v>
          </cell>
          <cell r="D1273">
            <v>0</v>
          </cell>
          <cell r="E1273">
            <v>0</v>
          </cell>
          <cell r="F1273">
            <v>0</v>
          </cell>
          <cell r="G1273">
            <v>0</v>
          </cell>
          <cell r="H1273">
            <v>0</v>
          </cell>
          <cell r="J1273">
            <v>0</v>
          </cell>
        </row>
        <row r="1274">
          <cell r="A1274">
            <v>0</v>
          </cell>
          <cell r="B1274">
            <v>0</v>
          </cell>
          <cell r="C1274">
            <v>0</v>
          </cell>
          <cell r="D1274">
            <v>0</v>
          </cell>
          <cell r="E1274">
            <v>0</v>
          </cell>
          <cell r="F1274">
            <v>0</v>
          </cell>
          <cell r="G1274">
            <v>0</v>
          </cell>
          <cell r="H1274">
            <v>0</v>
          </cell>
          <cell r="J1274">
            <v>0</v>
          </cell>
        </row>
        <row r="1275">
          <cell r="A1275">
            <v>0</v>
          </cell>
          <cell r="B1275">
            <v>0</v>
          </cell>
          <cell r="C1275">
            <v>0</v>
          </cell>
          <cell r="D1275">
            <v>0</v>
          </cell>
          <cell r="E1275">
            <v>0</v>
          </cell>
          <cell r="F1275">
            <v>0</v>
          </cell>
          <cell r="G1275">
            <v>0</v>
          </cell>
          <cell r="H1275">
            <v>0</v>
          </cell>
          <cell r="J1275">
            <v>0</v>
          </cell>
        </row>
        <row r="1276">
          <cell r="A1276">
            <v>0</v>
          </cell>
          <cell r="B1276">
            <v>0</v>
          </cell>
          <cell r="C1276">
            <v>0</v>
          </cell>
          <cell r="D1276">
            <v>0</v>
          </cell>
          <cell r="E1276">
            <v>0</v>
          </cell>
          <cell r="F1276">
            <v>0</v>
          </cell>
          <cell r="G1276">
            <v>0</v>
          </cell>
          <cell r="H1276">
            <v>0</v>
          </cell>
          <cell r="J1276">
            <v>0</v>
          </cell>
        </row>
        <row r="1277">
          <cell r="A1277">
            <v>0</v>
          </cell>
          <cell r="B1277">
            <v>0</v>
          </cell>
          <cell r="C1277">
            <v>0</v>
          </cell>
          <cell r="D1277">
            <v>0</v>
          </cell>
          <cell r="E1277">
            <v>0</v>
          </cell>
          <cell r="F1277">
            <v>0</v>
          </cell>
          <cell r="G1277">
            <v>0</v>
          </cell>
          <cell r="H1277">
            <v>0</v>
          </cell>
          <cell r="J1277">
            <v>0</v>
          </cell>
        </row>
        <row r="1278">
          <cell r="A1278">
            <v>0</v>
          </cell>
          <cell r="B1278">
            <v>0</v>
          </cell>
          <cell r="C1278">
            <v>0</v>
          </cell>
          <cell r="D1278">
            <v>0</v>
          </cell>
          <cell r="E1278">
            <v>0</v>
          </cell>
          <cell r="F1278">
            <v>0</v>
          </cell>
          <cell r="G1278">
            <v>0</v>
          </cell>
          <cell r="H1278">
            <v>0</v>
          </cell>
          <cell r="J1278">
            <v>0</v>
          </cell>
        </row>
        <row r="1279">
          <cell r="A1279">
            <v>0</v>
          </cell>
          <cell r="B1279">
            <v>0</v>
          </cell>
          <cell r="C1279">
            <v>0</v>
          </cell>
          <cell r="D1279">
            <v>0</v>
          </cell>
          <cell r="E1279">
            <v>0</v>
          </cell>
          <cell r="F1279">
            <v>0</v>
          </cell>
          <cell r="G1279">
            <v>0</v>
          </cell>
          <cell r="H1279">
            <v>0</v>
          </cell>
          <cell r="J1279">
            <v>0</v>
          </cell>
        </row>
        <row r="1280">
          <cell r="A1280">
            <v>0</v>
          </cell>
          <cell r="B1280">
            <v>0</v>
          </cell>
          <cell r="C1280">
            <v>0</v>
          </cell>
          <cell r="D1280">
            <v>0</v>
          </cell>
          <cell r="E1280">
            <v>0</v>
          </cell>
          <cell r="F1280">
            <v>0</v>
          </cell>
          <cell r="G1280">
            <v>0</v>
          </cell>
          <cell r="H1280">
            <v>0</v>
          </cell>
          <cell r="J1280">
            <v>0</v>
          </cell>
        </row>
        <row r="1281">
          <cell r="A1281">
            <v>0</v>
          </cell>
          <cell r="B1281">
            <v>0</v>
          </cell>
          <cell r="C1281">
            <v>0</v>
          </cell>
          <cell r="D1281">
            <v>0</v>
          </cell>
          <cell r="E1281">
            <v>0</v>
          </cell>
          <cell r="F1281">
            <v>0</v>
          </cell>
          <cell r="G1281">
            <v>0</v>
          </cell>
          <cell r="H1281">
            <v>0</v>
          </cell>
          <cell r="J1281">
            <v>0</v>
          </cell>
        </row>
        <row r="1282">
          <cell r="A1282">
            <v>0</v>
          </cell>
          <cell r="B1282">
            <v>0</v>
          </cell>
          <cell r="C1282">
            <v>0</v>
          </cell>
          <cell r="D1282">
            <v>0</v>
          </cell>
          <cell r="E1282">
            <v>0</v>
          </cell>
          <cell r="F1282">
            <v>0</v>
          </cell>
          <cell r="G1282">
            <v>0</v>
          </cell>
          <cell r="H1282">
            <v>0</v>
          </cell>
          <cell r="J1282">
            <v>0</v>
          </cell>
        </row>
        <row r="1283">
          <cell r="A1283">
            <v>0</v>
          </cell>
          <cell r="B1283">
            <v>0</v>
          </cell>
          <cell r="C1283">
            <v>0</v>
          </cell>
          <cell r="D1283">
            <v>0</v>
          </cell>
          <cell r="E1283">
            <v>0</v>
          </cell>
          <cell r="F1283">
            <v>0</v>
          </cell>
          <cell r="G1283">
            <v>0</v>
          </cell>
          <cell r="H1283">
            <v>0</v>
          </cell>
          <cell r="J1283">
            <v>0</v>
          </cell>
        </row>
        <row r="1284">
          <cell r="A1284">
            <v>0</v>
          </cell>
          <cell r="B1284">
            <v>0</v>
          </cell>
          <cell r="C1284">
            <v>0</v>
          </cell>
          <cell r="D1284">
            <v>0</v>
          </cell>
          <cell r="E1284">
            <v>0</v>
          </cell>
          <cell r="F1284">
            <v>0</v>
          </cell>
          <cell r="G1284">
            <v>0</v>
          </cell>
          <cell r="H1284">
            <v>0</v>
          </cell>
          <cell r="J1284">
            <v>0</v>
          </cell>
        </row>
        <row r="1285">
          <cell r="A1285">
            <v>0</v>
          </cell>
          <cell r="B1285">
            <v>0</v>
          </cell>
          <cell r="C1285">
            <v>0</v>
          </cell>
          <cell r="D1285">
            <v>0</v>
          </cell>
          <cell r="E1285">
            <v>0</v>
          </cell>
          <cell r="F1285">
            <v>0</v>
          </cell>
          <cell r="G1285">
            <v>0</v>
          </cell>
          <cell r="H1285">
            <v>0</v>
          </cell>
          <cell r="J1285">
            <v>0</v>
          </cell>
        </row>
        <row r="1286">
          <cell r="A1286">
            <v>0</v>
          </cell>
          <cell r="B1286">
            <v>0</v>
          </cell>
          <cell r="C1286">
            <v>0</v>
          </cell>
          <cell r="D1286">
            <v>0</v>
          </cell>
          <cell r="E1286">
            <v>0</v>
          </cell>
          <cell r="F1286">
            <v>0</v>
          </cell>
          <cell r="G1286">
            <v>0</v>
          </cell>
          <cell r="H1286">
            <v>0</v>
          </cell>
          <cell r="J1286">
            <v>0</v>
          </cell>
        </row>
        <row r="1287">
          <cell r="A1287">
            <v>0</v>
          </cell>
          <cell r="B1287">
            <v>0</v>
          </cell>
          <cell r="C1287">
            <v>0</v>
          </cell>
          <cell r="D1287">
            <v>0</v>
          </cell>
          <cell r="E1287">
            <v>0</v>
          </cell>
          <cell r="F1287">
            <v>0</v>
          </cell>
          <cell r="G1287">
            <v>0</v>
          </cell>
          <cell r="H1287">
            <v>0</v>
          </cell>
          <cell r="J1287">
            <v>0</v>
          </cell>
        </row>
        <row r="1288">
          <cell r="A1288">
            <v>0</v>
          </cell>
          <cell r="B1288">
            <v>0</v>
          </cell>
          <cell r="C1288">
            <v>0</v>
          </cell>
          <cell r="D1288">
            <v>0</v>
          </cell>
          <cell r="E1288">
            <v>0</v>
          </cell>
          <cell r="F1288">
            <v>0</v>
          </cell>
          <cell r="G1288">
            <v>0</v>
          </cell>
          <cell r="H1288">
            <v>0</v>
          </cell>
          <cell r="J1288">
            <v>0</v>
          </cell>
        </row>
        <row r="1289">
          <cell r="A1289">
            <v>0</v>
          </cell>
          <cell r="B1289">
            <v>0</v>
          </cell>
          <cell r="C1289">
            <v>0</v>
          </cell>
          <cell r="D1289">
            <v>0</v>
          </cell>
          <cell r="E1289">
            <v>0</v>
          </cell>
          <cell r="F1289">
            <v>0</v>
          </cell>
          <cell r="G1289">
            <v>0</v>
          </cell>
          <cell r="H1289">
            <v>0</v>
          </cell>
          <cell r="J1289">
            <v>0</v>
          </cell>
        </row>
        <row r="1290">
          <cell r="A1290">
            <v>0</v>
          </cell>
          <cell r="B1290">
            <v>0</v>
          </cell>
          <cell r="C1290">
            <v>0</v>
          </cell>
          <cell r="D1290">
            <v>0</v>
          </cell>
          <cell r="E1290">
            <v>0</v>
          </cell>
          <cell r="F1290">
            <v>0</v>
          </cell>
          <cell r="G1290">
            <v>0</v>
          </cell>
          <cell r="H1290">
            <v>0</v>
          </cell>
          <cell r="J1290">
            <v>0</v>
          </cell>
        </row>
        <row r="1291">
          <cell r="A1291">
            <v>0</v>
          </cell>
          <cell r="B1291">
            <v>0</v>
          </cell>
          <cell r="C1291">
            <v>0</v>
          </cell>
          <cell r="D1291">
            <v>0</v>
          </cell>
          <cell r="E1291">
            <v>0</v>
          </cell>
          <cell r="F1291">
            <v>0</v>
          </cell>
          <cell r="G1291">
            <v>0</v>
          </cell>
          <cell r="H1291">
            <v>0</v>
          </cell>
          <cell r="J1291">
            <v>0</v>
          </cell>
        </row>
        <row r="1292">
          <cell r="A1292">
            <v>0</v>
          </cell>
          <cell r="B1292">
            <v>0</v>
          </cell>
          <cell r="C1292">
            <v>0</v>
          </cell>
          <cell r="D1292">
            <v>0</v>
          </cell>
          <cell r="E1292">
            <v>0</v>
          </cell>
          <cell r="F1292">
            <v>0</v>
          </cell>
          <cell r="G1292">
            <v>0</v>
          </cell>
          <cell r="H1292">
            <v>0</v>
          </cell>
          <cell r="J1292">
            <v>0</v>
          </cell>
        </row>
        <row r="1293">
          <cell r="A1293">
            <v>0</v>
          </cell>
          <cell r="B1293">
            <v>0</v>
          </cell>
          <cell r="C1293">
            <v>0</v>
          </cell>
          <cell r="D1293">
            <v>0</v>
          </cell>
          <cell r="E1293">
            <v>0</v>
          </cell>
          <cell r="F1293">
            <v>0</v>
          </cell>
          <cell r="G1293">
            <v>0</v>
          </cell>
          <cell r="H1293">
            <v>0</v>
          </cell>
          <cell r="J1293">
            <v>0</v>
          </cell>
        </row>
        <row r="1294">
          <cell r="A1294">
            <v>0</v>
          </cell>
          <cell r="B1294">
            <v>0</v>
          </cell>
          <cell r="C1294">
            <v>0</v>
          </cell>
          <cell r="D1294">
            <v>0</v>
          </cell>
          <cell r="E1294">
            <v>0</v>
          </cell>
          <cell r="F1294">
            <v>0</v>
          </cell>
          <cell r="G1294">
            <v>0</v>
          </cell>
          <cell r="H1294">
            <v>0</v>
          </cell>
          <cell r="J1294">
            <v>0</v>
          </cell>
        </row>
        <row r="1295">
          <cell r="A1295">
            <v>0</v>
          </cell>
          <cell r="B1295">
            <v>0</v>
          </cell>
          <cell r="C1295">
            <v>0</v>
          </cell>
          <cell r="D1295">
            <v>0</v>
          </cell>
          <cell r="E1295">
            <v>0</v>
          </cell>
          <cell r="F1295">
            <v>0</v>
          </cell>
          <cell r="G1295">
            <v>0</v>
          </cell>
          <cell r="H1295">
            <v>0</v>
          </cell>
          <cell r="J1295">
            <v>0</v>
          </cell>
        </row>
        <row r="1296">
          <cell r="A1296">
            <v>0</v>
          </cell>
          <cell r="B1296">
            <v>0</v>
          </cell>
          <cell r="C1296">
            <v>0</v>
          </cell>
          <cell r="D1296">
            <v>0</v>
          </cell>
          <cell r="E1296">
            <v>0</v>
          </cell>
          <cell r="F1296">
            <v>0</v>
          </cell>
          <cell r="G1296">
            <v>0</v>
          </cell>
          <cell r="H1296">
            <v>0</v>
          </cell>
          <cell r="J1296">
            <v>0</v>
          </cell>
        </row>
        <row r="1297">
          <cell r="A1297">
            <v>0</v>
          </cell>
          <cell r="B1297">
            <v>0</v>
          </cell>
          <cell r="C1297">
            <v>0</v>
          </cell>
          <cell r="D1297">
            <v>0</v>
          </cell>
          <cell r="E1297">
            <v>0</v>
          </cell>
          <cell r="F1297">
            <v>0</v>
          </cell>
          <cell r="G1297">
            <v>0</v>
          </cell>
          <cell r="H1297">
            <v>0</v>
          </cell>
          <cell r="J1297">
            <v>0</v>
          </cell>
        </row>
        <row r="1298">
          <cell r="A1298">
            <v>0</v>
          </cell>
          <cell r="B1298">
            <v>0</v>
          </cell>
          <cell r="C1298">
            <v>0</v>
          </cell>
          <cell r="D1298">
            <v>0</v>
          </cell>
          <cell r="E1298">
            <v>0</v>
          </cell>
          <cell r="F1298">
            <v>0</v>
          </cell>
          <cell r="G1298">
            <v>0</v>
          </cell>
          <cell r="H1298">
            <v>0</v>
          </cell>
          <cell r="J1298">
            <v>0</v>
          </cell>
        </row>
        <row r="1299">
          <cell r="A1299">
            <v>0</v>
          </cell>
          <cell r="B1299">
            <v>0</v>
          </cell>
          <cell r="C1299">
            <v>0</v>
          </cell>
          <cell r="D1299">
            <v>0</v>
          </cell>
          <cell r="E1299">
            <v>0</v>
          </cell>
          <cell r="F1299">
            <v>0</v>
          </cell>
          <cell r="G1299">
            <v>0</v>
          </cell>
          <cell r="H1299">
            <v>0</v>
          </cell>
          <cell r="J1299">
            <v>0</v>
          </cell>
        </row>
        <row r="1300">
          <cell r="A1300">
            <v>0</v>
          </cell>
          <cell r="B1300">
            <v>0</v>
          </cell>
          <cell r="C1300">
            <v>0</v>
          </cell>
          <cell r="D1300">
            <v>0</v>
          </cell>
          <cell r="E1300">
            <v>0</v>
          </cell>
          <cell r="F1300">
            <v>0</v>
          </cell>
          <cell r="G1300">
            <v>0</v>
          </cell>
          <cell r="H1300">
            <v>0</v>
          </cell>
          <cell r="J1300">
            <v>0</v>
          </cell>
        </row>
        <row r="1301">
          <cell r="A1301">
            <v>0</v>
          </cell>
          <cell r="B1301">
            <v>0</v>
          </cell>
          <cell r="C1301">
            <v>0</v>
          </cell>
          <cell r="D1301">
            <v>0</v>
          </cell>
          <cell r="E1301">
            <v>0</v>
          </cell>
          <cell r="F1301">
            <v>0</v>
          </cell>
          <cell r="G1301">
            <v>0</v>
          </cell>
          <cell r="H1301">
            <v>0</v>
          </cell>
          <cell r="J1301">
            <v>0</v>
          </cell>
        </row>
        <row r="1302">
          <cell r="A1302">
            <v>0</v>
          </cell>
          <cell r="B1302">
            <v>0</v>
          </cell>
          <cell r="C1302">
            <v>0</v>
          </cell>
          <cell r="D1302">
            <v>0</v>
          </cell>
          <cell r="E1302">
            <v>0</v>
          </cell>
          <cell r="F1302">
            <v>0</v>
          </cell>
          <cell r="G1302">
            <v>0</v>
          </cell>
          <cell r="H1302">
            <v>0</v>
          </cell>
          <cell r="J1302">
            <v>0</v>
          </cell>
        </row>
        <row r="1303">
          <cell r="A1303">
            <v>0</v>
          </cell>
          <cell r="B1303">
            <v>0</v>
          </cell>
          <cell r="C1303">
            <v>0</v>
          </cell>
          <cell r="D1303">
            <v>0</v>
          </cell>
          <cell r="E1303">
            <v>0</v>
          </cell>
          <cell r="F1303">
            <v>0</v>
          </cell>
          <cell r="G1303">
            <v>0</v>
          </cell>
          <cell r="H1303">
            <v>0</v>
          </cell>
          <cell r="J1303">
            <v>0</v>
          </cell>
        </row>
        <row r="1304">
          <cell r="A1304">
            <v>0</v>
          </cell>
          <cell r="B1304">
            <v>0</v>
          </cell>
          <cell r="C1304">
            <v>0</v>
          </cell>
          <cell r="D1304">
            <v>0</v>
          </cell>
          <cell r="E1304">
            <v>0</v>
          </cell>
          <cell r="F1304">
            <v>0</v>
          </cell>
          <cell r="G1304">
            <v>0</v>
          </cell>
          <cell r="H1304">
            <v>0</v>
          </cell>
          <cell r="J1304">
            <v>0</v>
          </cell>
        </row>
        <row r="1305">
          <cell r="A1305">
            <v>0</v>
          </cell>
          <cell r="B1305">
            <v>0</v>
          </cell>
          <cell r="C1305">
            <v>0</v>
          </cell>
          <cell r="D1305">
            <v>0</v>
          </cell>
          <cell r="E1305">
            <v>0</v>
          </cell>
          <cell r="F1305">
            <v>0</v>
          </cell>
          <cell r="G1305">
            <v>0</v>
          </cell>
          <cell r="H1305">
            <v>0</v>
          </cell>
          <cell r="J1305">
            <v>0</v>
          </cell>
        </row>
        <row r="1306">
          <cell r="A1306">
            <v>0</v>
          </cell>
          <cell r="B1306">
            <v>0</v>
          </cell>
          <cell r="C1306">
            <v>0</v>
          </cell>
          <cell r="D1306">
            <v>0</v>
          </cell>
          <cell r="E1306">
            <v>0</v>
          </cell>
          <cell r="F1306">
            <v>0</v>
          </cell>
          <cell r="G1306">
            <v>0</v>
          </cell>
          <cell r="H1306">
            <v>0</v>
          </cell>
          <cell r="J1306">
            <v>0</v>
          </cell>
        </row>
        <row r="1307">
          <cell r="A1307">
            <v>0</v>
          </cell>
          <cell r="B1307">
            <v>0</v>
          </cell>
          <cell r="C1307">
            <v>0</v>
          </cell>
          <cell r="D1307">
            <v>0</v>
          </cell>
          <cell r="E1307">
            <v>0</v>
          </cell>
          <cell r="F1307">
            <v>0</v>
          </cell>
          <cell r="G1307">
            <v>0</v>
          </cell>
          <cell r="H1307">
            <v>0</v>
          </cell>
          <cell r="J1307">
            <v>0</v>
          </cell>
        </row>
        <row r="1308">
          <cell r="A1308">
            <v>0</v>
          </cell>
          <cell r="B1308">
            <v>0</v>
          </cell>
          <cell r="C1308">
            <v>0</v>
          </cell>
          <cell r="D1308">
            <v>0</v>
          </cell>
          <cell r="E1308">
            <v>0</v>
          </cell>
          <cell r="F1308">
            <v>0</v>
          </cell>
          <cell r="G1308">
            <v>0</v>
          </cell>
          <cell r="H1308">
            <v>0</v>
          </cell>
          <cell r="J1308">
            <v>0</v>
          </cell>
        </row>
        <row r="1309">
          <cell r="A1309">
            <v>0</v>
          </cell>
          <cell r="B1309">
            <v>0</v>
          </cell>
          <cell r="C1309">
            <v>0</v>
          </cell>
          <cell r="D1309">
            <v>0</v>
          </cell>
          <cell r="E1309">
            <v>0</v>
          </cell>
          <cell r="F1309">
            <v>0</v>
          </cell>
          <cell r="G1309">
            <v>0</v>
          </cell>
          <cell r="H1309">
            <v>0</v>
          </cell>
          <cell r="J1309">
            <v>0</v>
          </cell>
        </row>
        <row r="1310">
          <cell r="A1310">
            <v>0</v>
          </cell>
          <cell r="B1310">
            <v>0</v>
          </cell>
          <cell r="C1310">
            <v>0</v>
          </cell>
          <cell r="D1310">
            <v>0</v>
          </cell>
          <cell r="E1310">
            <v>0</v>
          </cell>
          <cell r="F1310">
            <v>0</v>
          </cell>
          <cell r="G1310">
            <v>0</v>
          </cell>
          <cell r="H1310">
            <v>0</v>
          </cell>
          <cell r="J1310">
            <v>0</v>
          </cell>
        </row>
        <row r="1311">
          <cell r="A1311">
            <v>0</v>
          </cell>
          <cell r="B1311">
            <v>0</v>
          </cell>
          <cell r="C1311">
            <v>0</v>
          </cell>
          <cell r="D1311">
            <v>0</v>
          </cell>
          <cell r="E1311">
            <v>0</v>
          </cell>
          <cell r="F1311">
            <v>0</v>
          </cell>
          <cell r="G1311">
            <v>0</v>
          </cell>
          <cell r="H1311">
            <v>0</v>
          </cell>
          <cell r="J1311">
            <v>0</v>
          </cell>
        </row>
        <row r="1312">
          <cell r="A1312">
            <v>0</v>
          </cell>
          <cell r="B1312">
            <v>0</v>
          </cell>
          <cell r="C1312">
            <v>0</v>
          </cell>
          <cell r="D1312">
            <v>0</v>
          </cell>
          <cell r="E1312">
            <v>0</v>
          </cell>
          <cell r="F1312">
            <v>0</v>
          </cell>
          <cell r="G1312">
            <v>0</v>
          </cell>
          <cell r="H1312">
            <v>0</v>
          </cell>
          <cell r="J1312">
            <v>0</v>
          </cell>
        </row>
        <row r="1313">
          <cell r="A1313">
            <v>0</v>
          </cell>
          <cell r="B1313">
            <v>0</v>
          </cell>
          <cell r="C1313">
            <v>0</v>
          </cell>
          <cell r="D1313">
            <v>0</v>
          </cell>
          <cell r="E1313">
            <v>0</v>
          </cell>
          <cell r="F1313">
            <v>0</v>
          </cell>
          <cell r="G1313">
            <v>0</v>
          </cell>
          <cell r="H1313">
            <v>0</v>
          </cell>
          <cell r="J1313">
            <v>0</v>
          </cell>
        </row>
        <row r="1314">
          <cell r="A1314">
            <v>0</v>
          </cell>
          <cell r="B1314">
            <v>0</v>
          </cell>
          <cell r="C1314">
            <v>0</v>
          </cell>
          <cell r="D1314">
            <v>0</v>
          </cell>
          <cell r="E1314">
            <v>0</v>
          </cell>
          <cell r="F1314">
            <v>0</v>
          </cell>
          <cell r="G1314">
            <v>0</v>
          </cell>
          <cell r="H1314">
            <v>0</v>
          </cell>
          <cell r="J1314">
            <v>0</v>
          </cell>
        </row>
        <row r="1315">
          <cell r="A1315">
            <v>0</v>
          </cell>
          <cell r="B1315">
            <v>0</v>
          </cell>
          <cell r="C1315">
            <v>0</v>
          </cell>
          <cell r="D1315">
            <v>0</v>
          </cell>
          <cell r="E1315">
            <v>0</v>
          </cell>
          <cell r="F1315">
            <v>0</v>
          </cell>
          <cell r="G1315">
            <v>0</v>
          </cell>
          <cell r="H1315">
            <v>0</v>
          </cell>
          <cell r="J1315">
            <v>0</v>
          </cell>
        </row>
        <row r="1316">
          <cell r="A1316">
            <v>0</v>
          </cell>
          <cell r="B1316">
            <v>0</v>
          </cell>
          <cell r="C1316">
            <v>0</v>
          </cell>
          <cell r="D1316">
            <v>0</v>
          </cell>
          <cell r="E1316">
            <v>0</v>
          </cell>
          <cell r="F1316">
            <v>0</v>
          </cell>
          <cell r="G1316">
            <v>0</v>
          </cell>
          <cell r="H1316">
            <v>0</v>
          </cell>
          <cell r="J1316">
            <v>0</v>
          </cell>
        </row>
        <row r="1317">
          <cell r="A1317">
            <v>0</v>
          </cell>
          <cell r="B1317">
            <v>0</v>
          </cell>
          <cell r="C1317">
            <v>0</v>
          </cell>
          <cell r="D1317">
            <v>0</v>
          </cell>
          <cell r="E1317">
            <v>0</v>
          </cell>
          <cell r="F1317">
            <v>0</v>
          </cell>
          <cell r="G1317">
            <v>0</v>
          </cell>
          <cell r="H1317">
            <v>0</v>
          </cell>
          <cell r="J1317">
            <v>0</v>
          </cell>
        </row>
        <row r="1318">
          <cell r="A1318">
            <v>0</v>
          </cell>
          <cell r="B1318">
            <v>0</v>
          </cell>
          <cell r="C1318">
            <v>0</v>
          </cell>
          <cell r="D1318">
            <v>0</v>
          </cell>
          <cell r="E1318">
            <v>0</v>
          </cell>
          <cell r="F1318">
            <v>0</v>
          </cell>
          <cell r="G1318">
            <v>0</v>
          </cell>
          <cell r="H1318">
            <v>0</v>
          </cell>
          <cell r="J1318">
            <v>0</v>
          </cell>
        </row>
        <row r="1319">
          <cell r="A1319">
            <v>0</v>
          </cell>
          <cell r="B1319">
            <v>0</v>
          </cell>
          <cell r="C1319">
            <v>0</v>
          </cell>
          <cell r="D1319">
            <v>0</v>
          </cell>
          <cell r="E1319">
            <v>0</v>
          </cell>
          <cell r="F1319">
            <v>0</v>
          </cell>
          <cell r="G1319">
            <v>0</v>
          </cell>
          <cell r="H1319">
            <v>0</v>
          </cell>
          <cell r="J1319">
            <v>0</v>
          </cell>
        </row>
        <row r="1320">
          <cell r="A1320">
            <v>0</v>
          </cell>
          <cell r="B1320">
            <v>0</v>
          </cell>
          <cell r="C1320">
            <v>0</v>
          </cell>
          <cell r="D1320">
            <v>0</v>
          </cell>
          <cell r="E1320">
            <v>0</v>
          </cell>
          <cell r="F1320">
            <v>0</v>
          </cell>
          <cell r="G1320">
            <v>0</v>
          </cell>
          <cell r="H1320">
            <v>0</v>
          </cell>
          <cell r="J1320">
            <v>0</v>
          </cell>
        </row>
        <row r="1321">
          <cell r="A1321">
            <v>0</v>
          </cell>
          <cell r="B1321">
            <v>0</v>
          </cell>
          <cell r="C1321">
            <v>0</v>
          </cell>
          <cell r="D1321">
            <v>0</v>
          </cell>
          <cell r="E1321">
            <v>0</v>
          </cell>
          <cell r="F1321">
            <v>0</v>
          </cell>
          <cell r="G1321">
            <v>0</v>
          </cell>
          <cell r="H1321">
            <v>0</v>
          </cell>
          <cell r="J1321">
            <v>0</v>
          </cell>
        </row>
        <row r="1322">
          <cell r="A1322">
            <v>0</v>
          </cell>
          <cell r="B1322">
            <v>0</v>
          </cell>
          <cell r="C1322">
            <v>0</v>
          </cell>
          <cell r="D1322">
            <v>0</v>
          </cell>
          <cell r="E1322">
            <v>0</v>
          </cell>
          <cell r="F1322">
            <v>0</v>
          </cell>
          <cell r="G1322">
            <v>0</v>
          </cell>
          <cell r="H1322">
            <v>0</v>
          </cell>
          <cell r="J1322">
            <v>0</v>
          </cell>
        </row>
        <row r="1323">
          <cell r="A1323">
            <v>0</v>
          </cell>
          <cell r="B1323">
            <v>0</v>
          </cell>
          <cell r="C1323">
            <v>0</v>
          </cell>
          <cell r="D1323">
            <v>0</v>
          </cell>
          <cell r="E1323">
            <v>0</v>
          </cell>
          <cell r="F1323">
            <v>0</v>
          </cell>
          <cell r="G1323">
            <v>0</v>
          </cell>
          <cell r="H1323">
            <v>0</v>
          </cell>
          <cell r="J1323">
            <v>0</v>
          </cell>
        </row>
        <row r="1324">
          <cell r="A1324">
            <v>0</v>
          </cell>
          <cell r="B1324">
            <v>0</v>
          </cell>
          <cell r="C1324">
            <v>0</v>
          </cell>
          <cell r="D1324">
            <v>0</v>
          </cell>
          <cell r="E1324">
            <v>0</v>
          </cell>
          <cell r="F1324">
            <v>0</v>
          </cell>
          <cell r="G1324">
            <v>0</v>
          </cell>
          <cell r="H1324">
            <v>0</v>
          </cell>
          <cell r="J1324">
            <v>0</v>
          </cell>
        </row>
        <row r="1325">
          <cell r="A1325">
            <v>0</v>
          </cell>
          <cell r="B1325">
            <v>0</v>
          </cell>
          <cell r="C1325">
            <v>0</v>
          </cell>
          <cell r="D1325">
            <v>0</v>
          </cell>
          <cell r="E1325">
            <v>0</v>
          </cell>
          <cell r="F1325">
            <v>0</v>
          </cell>
          <cell r="G1325">
            <v>0</v>
          </cell>
          <cell r="H1325">
            <v>0</v>
          </cell>
          <cell r="J1325">
            <v>0</v>
          </cell>
        </row>
        <row r="1326">
          <cell r="A1326">
            <v>0</v>
          </cell>
          <cell r="B1326">
            <v>0</v>
          </cell>
          <cell r="C1326">
            <v>0</v>
          </cell>
          <cell r="D1326">
            <v>0</v>
          </cell>
          <cell r="E1326">
            <v>0</v>
          </cell>
          <cell r="F1326">
            <v>0</v>
          </cell>
          <cell r="G1326">
            <v>0</v>
          </cell>
          <cell r="H1326">
            <v>0</v>
          </cell>
          <cell r="J1326">
            <v>0</v>
          </cell>
        </row>
        <row r="1327">
          <cell r="A1327">
            <v>0</v>
          </cell>
          <cell r="B1327">
            <v>0</v>
          </cell>
          <cell r="C1327">
            <v>0</v>
          </cell>
          <cell r="D1327">
            <v>0</v>
          </cell>
          <cell r="E1327">
            <v>0</v>
          </cell>
          <cell r="F1327">
            <v>0</v>
          </cell>
          <cell r="G1327">
            <v>0</v>
          </cell>
          <cell r="H1327">
            <v>0</v>
          </cell>
          <cell r="J1327">
            <v>0</v>
          </cell>
        </row>
        <row r="1328">
          <cell r="A1328">
            <v>0</v>
          </cell>
          <cell r="B1328">
            <v>0</v>
          </cell>
          <cell r="C1328">
            <v>0</v>
          </cell>
          <cell r="D1328">
            <v>0</v>
          </cell>
          <cell r="E1328">
            <v>0</v>
          </cell>
          <cell r="F1328">
            <v>0</v>
          </cell>
          <cell r="G1328">
            <v>0</v>
          </cell>
          <cell r="H1328">
            <v>0</v>
          </cell>
          <cell r="J1328">
            <v>0</v>
          </cell>
        </row>
        <row r="1329">
          <cell r="A1329">
            <v>0</v>
          </cell>
          <cell r="B1329">
            <v>0</v>
          </cell>
          <cell r="C1329">
            <v>0</v>
          </cell>
          <cell r="D1329">
            <v>0</v>
          </cell>
          <cell r="E1329">
            <v>0</v>
          </cell>
          <cell r="F1329">
            <v>0</v>
          </cell>
          <cell r="G1329">
            <v>0</v>
          </cell>
          <cell r="H1329">
            <v>0</v>
          </cell>
          <cell r="J1329">
            <v>0</v>
          </cell>
        </row>
        <row r="1330">
          <cell r="A1330">
            <v>0</v>
          </cell>
          <cell r="B1330">
            <v>0</v>
          </cell>
          <cell r="C1330">
            <v>0</v>
          </cell>
          <cell r="D1330">
            <v>0</v>
          </cell>
          <cell r="E1330">
            <v>0</v>
          </cell>
          <cell r="F1330">
            <v>0</v>
          </cell>
          <cell r="G1330">
            <v>0</v>
          </cell>
          <cell r="H1330">
            <v>0</v>
          </cell>
          <cell r="J1330">
            <v>0</v>
          </cell>
        </row>
        <row r="1331">
          <cell r="A1331">
            <v>0</v>
          </cell>
          <cell r="B1331">
            <v>0</v>
          </cell>
          <cell r="C1331">
            <v>0</v>
          </cell>
          <cell r="D1331">
            <v>0</v>
          </cell>
          <cell r="E1331">
            <v>0</v>
          </cell>
          <cell r="F1331">
            <v>0</v>
          </cell>
          <cell r="G1331">
            <v>0</v>
          </cell>
          <cell r="H1331">
            <v>0</v>
          </cell>
          <cell r="J1331">
            <v>0</v>
          </cell>
        </row>
        <row r="1332">
          <cell r="A1332">
            <v>0</v>
          </cell>
          <cell r="B1332">
            <v>0</v>
          </cell>
          <cell r="C1332">
            <v>0</v>
          </cell>
          <cell r="D1332">
            <v>0</v>
          </cell>
          <cell r="E1332">
            <v>0</v>
          </cell>
          <cell r="F1332">
            <v>0</v>
          </cell>
          <cell r="G1332">
            <v>0</v>
          </cell>
          <cell r="H1332">
            <v>0</v>
          </cell>
          <cell r="J1332">
            <v>0</v>
          </cell>
        </row>
        <row r="1333">
          <cell r="A1333">
            <v>0</v>
          </cell>
          <cell r="B1333">
            <v>0</v>
          </cell>
          <cell r="C1333">
            <v>0</v>
          </cell>
          <cell r="D1333">
            <v>0</v>
          </cell>
          <cell r="E1333">
            <v>0</v>
          </cell>
          <cell r="F1333">
            <v>0</v>
          </cell>
          <cell r="G1333">
            <v>0</v>
          </cell>
          <cell r="H1333">
            <v>0</v>
          </cell>
          <cell r="J1333">
            <v>0</v>
          </cell>
        </row>
        <row r="1334">
          <cell r="A1334">
            <v>0</v>
          </cell>
          <cell r="B1334">
            <v>0</v>
          </cell>
          <cell r="C1334">
            <v>0</v>
          </cell>
          <cell r="D1334">
            <v>0</v>
          </cell>
          <cell r="E1334">
            <v>0</v>
          </cell>
          <cell r="F1334">
            <v>0</v>
          </cell>
          <cell r="G1334">
            <v>0</v>
          </cell>
          <cell r="H1334">
            <v>0</v>
          </cell>
          <cell r="J1334">
            <v>0</v>
          </cell>
        </row>
        <row r="1335">
          <cell r="A1335">
            <v>0</v>
          </cell>
          <cell r="B1335">
            <v>0</v>
          </cell>
          <cell r="C1335">
            <v>0</v>
          </cell>
          <cell r="D1335">
            <v>0</v>
          </cell>
          <cell r="E1335">
            <v>0</v>
          </cell>
          <cell r="F1335">
            <v>0</v>
          </cell>
          <cell r="G1335">
            <v>0</v>
          </cell>
          <cell r="H1335">
            <v>0</v>
          </cell>
          <cell r="J1335">
            <v>0</v>
          </cell>
        </row>
        <row r="1336">
          <cell r="A1336">
            <v>0</v>
          </cell>
          <cell r="B1336">
            <v>0</v>
          </cell>
          <cell r="C1336">
            <v>0</v>
          </cell>
          <cell r="D1336">
            <v>0</v>
          </cell>
          <cell r="E1336">
            <v>0</v>
          </cell>
          <cell r="F1336">
            <v>0</v>
          </cell>
          <cell r="G1336">
            <v>0</v>
          </cell>
          <cell r="H1336">
            <v>0</v>
          </cell>
          <cell r="J1336">
            <v>0</v>
          </cell>
        </row>
        <row r="1337">
          <cell r="A1337">
            <v>0</v>
          </cell>
          <cell r="B1337">
            <v>0</v>
          </cell>
          <cell r="C1337">
            <v>0</v>
          </cell>
          <cell r="D1337">
            <v>0</v>
          </cell>
          <cell r="E1337">
            <v>0</v>
          </cell>
          <cell r="F1337">
            <v>0</v>
          </cell>
          <cell r="G1337">
            <v>0</v>
          </cell>
          <cell r="H1337">
            <v>0</v>
          </cell>
          <cell r="J1337">
            <v>0</v>
          </cell>
        </row>
        <row r="1338">
          <cell r="A1338">
            <v>0</v>
          </cell>
          <cell r="B1338">
            <v>0</v>
          </cell>
          <cell r="C1338">
            <v>0</v>
          </cell>
          <cell r="D1338">
            <v>0</v>
          </cell>
          <cell r="E1338">
            <v>0</v>
          </cell>
          <cell r="F1338">
            <v>0</v>
          </cell>
          <cell r="G1338">
            <v>0</v>
          </cell>
          <cell r="H1338">
            <v>0</v>
          </cell>
          <cell r="J1338">
            <v>0</v>
          </cell>
        </row>
        <row r="1339">
          <cell r="A1339">
            <v>0</v>
          </cell>
          <cell r="B1339">
            <v>0</v>
          </cell>
          <cell r="C1339">
            <v>0</v>
          </cell>
          <cell r="D1339">
            <v>0</v>
          </cell>
          <cell r="E1339">
            <v>0</v>
          </cell>
          <cell r="F1339">
            <v>0</v>
          </cell>
          <cell r="G1339">
            <v>0</v>
          </cell>
          <cell r="H1339">
            <v>0</v>
          </cell>
          <cell r="J1339">
            <v>0</v>
          </cell>
        </row>
        <row r="1340">
          <cell r="A1340">
            <v>0</v>
          </cell>
          <cell r="B1340">
            <v>0</v>
          </cell>
          <cell r="C1340">
            <v>0</v>
          </cell>
          <cell r="D1340">
            <v>0</v>
          </cell>
          <cell r="E1340">
            <v>0</v>
          </cell>
          <cell r="F1340">
            <v>0</v>
          </cell>
          <cell r="G1340">
            <v>0</v>
          </cell>
          <cell r="H1340">
            <v>0</v>
          </cell>
          <cell r="J1340">
            <v>0</v>
          </cell>
        </row>
        <row r="1341">
          <cell r="A1341">
            <v>0</v>
          </cell>
          <cell r="B1341">
            <v>0</v>
          </cell>
          <cell r="C1341">
            <v>0</v>
          </cell>
          <cell r="D1341">
            <v>0</v>
          </cell>
          <cell r="E1341">
            <v>0</v>
          </cell>
          <cell r="F1341">
            <v>0</v>
          </cell>
          <cell r="G1341">
            <v>0</v>
          </cell>
          <cell r="H1341">
            <v>0</v>
          </cell>
          <cell r="J1341">
            <v>0</v>
          </cell>
        </row>
        <row r="1342">
          <cell r="A1342">
            <v>0</v>
          </cell>
          <cell r="B1342">
            <v>0</v>
          </cell>
          <cell r="C1342">
            <v>0</v>
          </cell>
          <cell r="D1342">
            <v>0</v>
          </cell>
          <cell r="E1342">
            <v>0</v>
          </cell>
          <cell r="F1342">
            <v>0</v>
          </cell>
          <cell r="G1342">
            <v>0</v>
          </cell>
          <cell r="H1342">
            <v>0</v>
          </cell>
          <cell r="J1342">
            <v>0</v>
          </cell>
        </row>
        <row r="1343">
          <cell r="A1343">
            <v>0</v>
          </cell>
          <cell r="B1343">
            <v>0</v>
          </cell>
          <cell r="C1343">
            <v>0</v>
          </cell>
          <cell r="D1343">
            <v>0</v>
          </cell>
          <cell r="E1343">
            <v>0</v>
          </cell>
          <cell r="F1343">
            <v>0</v>
          </cell>
          <cell r="G1343">
            <v>0</v>
          </cell>
          <cell r="H1343">
            <v>0</v>
          </cell>
          <cell r="J1343">
            <v>0</v>
          </cell>
        </row>
        <row r="1344">
          <cell r="A1344">
            <v>0</v>
          </cell>
          <cell r="B1344">
            <v>0</v>
          </cell>
          <cell r="C1344">
            <v>0</v>
          </cell>
          <cell r="D1344">
            <v>0</v>
          </cell>
          <cell r="E1344">
            <v>0</v>
          </cell>
          <cell r="F1344">
            <v>0</v>
          </cell>
          <cell r="G1344">
            <v>0</v>
          </cell>
          <cell r="H1344">
            <v>0</v>
          </cell>
          <cell r="J1344">
            <v>0</v>
          </cell>
        </row>
        <row r="1345">
          <cell r="A1345">
            <v>0</v>
          </cell>
          <cell r="B1345">
            <v>0</v>
          </cell>
          <cell r="C1345">
            <v>0</v>
          </cell>
          <cell r="D1345">
            <v>0</v>
          </cell>
          <cell r="E1345">
            <v>0</v>
          </cell>
          <cell r="F1345">
            <v>0</v>
          </cell>
          <cell r="G1345">
            <v>0</v>
          </cell>
          <cell r="H1345">
            <v>0</v>
          </cell>
          <cell r="J1345">
            <v>0</v>
          </cell>
        </row>
        <row r="1346">
          <cell r="A1346">
            <v>0</v>
          </cell>
          <cell r="B1346">
            <v>0</v>
          </cell>
          <cell r="C1346">
            <v>0</v>
          </cell>
          <cell r="D1346">
            <v>0</v>
          </cell>
          <cell r="E1346">
            <v>0</v>
          </cell>
          <cell r="F1346">
            <v>0</v>
          </cell>
          <cell r="G1346">
            <v>0</v>
          </cell>
          <cell r="H1346">
            <v>0</v>
          </cell>
          <cell r="J1346">
            <v>0</v>
          </cell>
        </row>
        <row r="1347">
          <cell r="A1347">
            <v>0</v>
          </cell>
          <cell r="B1347">
            <v>0</v>
          </cell>
          <cell r="C1347">
            <v>0</v>
          </cell>
          <cell r="D1347">
            <v>0</v>
          </cell>
          <cell r="E1347">
            <v>0</v>
          </cell>
          <cell r="F1347">
            <v>0</v>
          </cell>
          <cell r="G1347">
            <v>0</v>
          </cell>
          <cell r="H1347">
            <v>0</v>
          </cell>
          <cell r="J1347">
            <v>0</v>
          </cell>
        </row>
        <row r="1348">
          <cell r="A1348">
            <v>0</v>
          </cell>
          <cell r="B1348">
            <v>0</v>
          </cell>
          <cell r="C1348">
            <v>0</v>
          </cell>
          <cell r="D1348">
            <v>0</v>
          </cell>
          <cell r="E1348">
            <v>0</v>
          </cell>
          <cell r="F1348">
            <v>0</v>
          </cell>
          <cell r="G1348">
            <v>0</v>
          </cell>
          <cell r="H1348">
            <v>0</v>
          </cell>
          <cell r="J1348">
            <v>0</v>
          </cell>
        </row>
        <row r="1349">
          <cell r="A1349">
            <v>0</v>
          </cell>
          <cell r="B1349">
            <v>0</v>
          </cell>
          <cell r="C1349">
            <v>0</v>
          </cell>
          <cell r="D1349">
            <v>0</v>
          </cell>
          <cell r="E1349">
            <v>0</v>
          </cell>
          <cell r="F1349">
            <v>0</v>
          </cell>
          <cell r="G1349">
            <v>0</v>
          </cell>
          <cell r="H1349">
            <v>0</v>
          </cell>
          <cell r="J1349">
            <v>0</v>
          </cell>
        </row>
        <row r="1350">
          <cell r="A1350">
            <v>0</v>
          </cell>
          <cell r="B1350">
            <v>0</v>
          </cell>
          <cell r="C1350">
            <v>0</v>
          </cell>
          <cell r="D1350">
            <v>0</v>
          </cell>
          <cell r="E1350">
            <v>0</v>
          </cell>
          <cell r="F1350">
            <v>0</v>
          </cell>
          <cell r="G1350">
            <v>0</v>
          </cell>
          <cell r="H1350">
            <v>0</v>
          </cell>
          <cell r="J1350">
            <v>0</v>
          </cell>
        </row>
        <row r="1351">
          <cell r="A1351">
            <v>0</v>
          </cell>
          <cell r="B1351">
            <v>0</v>
          </cell>
          <cell r="C1351">
            <v>0</v>
          </cell>
          <cell r="D1351">
            <v>0</v>
          </cell>
          <cell r="E1351">
            <v>0</v>
          </cell>
          <cell r="F1351">
            <v>0</v>
          </cell>
          <cell r="G1351">
            <v>0</v>
          </cell>
          <cell r="H1351">
            <v>0</v>
          </cell>
          <cell r="J1351">
            <v>0</v>
          </cell>
        </row>
        <row r="1352">
          <cell r="A1352">
            <v>0</v>
          </cell>
          <cell r="B1352">
            <v>0</v>
          </cell>
          <cell r="C1352">
            <v>0</v>
          </cell>
          <cell r="D1352">
            <v>0</v>
          </cell>
          <cell r="E1352">
            <v>0</v>
          </cell>
          <cell r="F1352">
            <v>0</v>
          </cell>
          <cell r="G1352">
            <v>0</v>
          </cell>
          <cell r="H1352">
            <v>0</v>
          </cell>
          <cell r="J1352">
            <v>0</v>
          </cell>
        </row>
        <row r="1353">
          <cell r="A1353">
            <v>0</v>
          </cell>
          <cell r="B1353">
            <v>0</v>
          </cell>
          <cell r="C1353">
            <v>0</v>
          </cell>
          <cell r="D1353">
            <v>0</v>
          </cell>
          <cell r="E1353">
            <v>0</v>
          </cell>
          <cell r="F1353">
            <v>0</v>
          </cell>
          <cell r="G1353">
            <v>0</v>
          </cell>
          <cell r="H1353">
            <v>0</v>
          </cell>
          <cell r="J1353">
            <v>0</v>
          </cell>
        </row>
        <row r="1354">
          <cell r="A1354">
            <v>0</v>
          </cell>
          <cell r="B1354">
            <v>0</v>
          </cell>
          <cell r="C1354">
            <v>0</v>
          </cell>
          <cell r="D1354">
            <v>0</v>
          </cell>
          <cell r="E1354">
            <v>0</v>
          </cell>
          <cell r="F1354">
            <v>0</v>
          </cell>
          <cell r="G1354">
            <v>0</v>
          </cell>
          <cell r="H1354">
            <v>0</v>
          </cell>
          <cell r="J1354">
            <v>0</v>
          </cell>
        </row>
        <row r="1355">
          <cell r="A1355">
            <v>0</v>
          </cell>
          <cell r="B1355">
            <v>0</v>
          </cell>
          <cell r="C1355">
            <v>0</v>
          </cell>
          <cell r="D1355">
            <v>0</v>
          </cell>
          <cell r="E1355">
            <v>0</v>
          </cell>
          <cell r="F1355">
            <v>0</v>
          </cell>
          <cell r="G1355">
            <v>0</v>
          </cell>
          <cell r="H1355">
            <v>0</v>
          </cell>
          <cell r="J1355">
            <v>0</v>
          </cell>
        </row>
        <row r="1356">
          <cell r="A1356">
            <v>0</v>
          </cell>
          <cell r="B1356">
            <v>0</v>
          </cell>
          <cell r="C1356">
            <v>0</v>
          </cell>
          <cell r="D1356">
            <v>0</v>
          </cell>
          <cell r="E1356">
            <v>0</v>
          </cell>
          <cell r="F1356">
            <v>0</v>
          </cell>
          <cell r="G1356">
            <v>0</v>
          </cell>
          <cell r="H1356">
            <v>0</v>
          </cell>
          <cell r="J1356">
            <v>0</v>
          </cell>
        </row>
        <row r="1357">
          <cell r="A1357">
            <v>0</v>
          </cell>
          <cell r="B1357">
            <v>0</v>
          </cell>
          <cell r="C1357">
            <v>0</v>
          </cell>
          <cell r="D1357">
            <v>0</v>
          </cell>
          <cell r="E1357">
            <v>0</v>
          </cell>
          <cell r="F1357">
            <v>0</v>
          </cell>
          <cell r="G1357">
            <v>0</v>
          </cell>
          <cell r="H1357">
            <v>0</v>
          </cell>
          <cell r="J1357">
            <v>0</v>
          </cell>
        </row>
        <row r="1358">
          <cell r="A1358">
            <v>0</v>
          </cell>
          <cell r="B1358">
            <v>0</v>
          </cell>
          <cell r="C1358">
            <v>0</v>
          </cell>
          <cell r="D1358">
            <v>0</v>
          </cell>
          <cell r="E1358">
            <v>0</v>
          </cell>
          <cell r="F1358">
            <v>0</v>
          </cell>
          <cell r="G1358">
            <v>0</v>
          </cell>
          <cell r="H1358">
            <v>0</v>
          </cell>
          <cell r="J1358">
            <v>0</v>
          </cell>
        </row>
        <row r="1359">
          <cell r="A1359">
            <v>0</v>
          </cell>
          <cell r="B1359">
            <v>0</v>
          </cell>
          <cell r="C1359">
            <v>0</v>
          </cell>
          <cell r="D1359">
            <v>0</v>
          </cell>
          <cell r="E1359">
            <v>0</v>
          </cell>
          <cell r="F1359">
            <v>0</v>
          </cell>
          <cell r="G1359">
            <v>0</v>
          </cell>
          <cell r="H1359">
            <v>0</v>
          </cell>
          <cell r="J1359">
            <v>0</v>
          </cell>
        </row>
        <row r="1360">
          <cell r="A1360">
            <v>0</v>
          </cell>
          <cell r="B1360">
            <v>0</v>
          </cell>
          <cell r="C1360">
            <v>0</v>
          </cell>
          <cell r="D1360">
            <v>0</v>
          </cell>
          <cell r="E1360">
            <v>0</v>
          </cell>
          <cell r="F1360">
            <v>0</v>
          </cell>
          <cell r="G1360">
            <v>0</v>
          </cell>
          <cell r="H1360">
            <v>0</v>
          </cell>
          <cell r="J1360">
            <v>0</v>
          </cell>
        </row>
        <row r="1361">
          <cell r="A1361">
            <v>0</v>
          </cell>
          <cell r="B1361">
            <v>0</v>
          </cell>
          <cell r="C1361">
            <v>0</v>
          </cell>
          <cell r="D1361">
            <v>0</v>
          </cell>
          <cell r="E1361">
            <v>0</v>
          </cell>
          <cell r="F1361">
            <v>0</v>
          </cell>
          <cell r="G1361">
            <v>0</v>
          </cell>
          <cell r="H1361">
            <v>0</v>
          </cell>
          <cell r="J1361">
            <v>0</v>
          </cell>
        </row>
        <row r="1362">
          <cell r="A1362">
            <v>0</v>
          </cell>
          <cell r="B1362">
            <v>0</v>
          </cell>
          <cell r="C1362">
            <v>0</v>
          </cell>
          <cell r="D1362">
            <v>0</v>
          </cell>
          <cell r="E1362">
            <v>0</v>
          </cell>
          <cell r="F1362">
            <v>0</v>
          </cell>
          <cell r="G1362">
            <v>0</v>
          </cell>
          <cell r="H1362">
            <v>0</v>
          </cell>
          <cell r="J1362">
            <v>0</v>
          </cell>
        </row>
        <row r="1363">
          <cell r="A1363">
            <v>0</v>
          </cell>
          <cell r="B1363">
            <v>0</v>
          </cell>
          <cell r="C1363">
            <v>0</v>
          </cell>
          <cell r="D1363">
            <v>0</v>
          </cell>
          <cell r="E1363">
            <v>0</v>
          </cell>
          <cell r="F1363">
            <v>0</v>
          </cell>
          <cell r="G1363">
            <v>0</v>
          </cell>
          <cell r="H1363">
            <v>0</v>
          </cell>
          <cell r="J1363">
            <v>0</v>
          </cell>
        </row>
        <row r="1364">
          <cell r="A1364">
            <v>0</v>
          </cell>
          <cell r="B1364">
            <v>0</v>
          </cell>
          <cell r="C1364">
            <v>0</v>
          </cell>
          <cell r="D1364">
            <v>0</v>
          </cell>
          <cell r="E1364">
            <v>0</v>
          </cell>
          <cell r="F1364">
            <v>0</v>
          </cell>
          <cell r="G1364">
            <v>0</v>
          </cell>
          <cell r="H1364">
            <v>0</v>
          </cell>
          <cell r="J1364">
            <v>0</v>
          </cell>
        </row>
        <row r="1365">
          <cell r="A1365">
            <v>0</v>
          </cell>
          <cell r="B1365">
            <v>0</v>
          </cell>
          <cell r="C1365">
            <v>0</v>
          </cell>
          <cell r="D1365">
            <v>0</v>
          </cell>
          <cell r="E1365">
            <v>0</v>
          </cell>
          <cell r="F1365">
            <v>0</v>
          </cell>
          <cell r="G1365">
            <v>0</v>
          </cell>
          <cell r="H1365">
            <v>0</v>
          </cell>
          <cell r="J1365">
            <v>0</v>
          </cell>
        </row>
        <row r="1366">
          <cell r="A1366">
            <v>0</v>
          </cell>
          <cell r="B1366">
            <v>0</v>
          </cell>
          <cell r="C1366">
            <v>0</v>
          </cell>
          <cell r="D1366">
            <v>0</v>
          </cell>
          <cell r="E1366">
            <v>0</v>
          </cell>
          <cell r="F1366">
            <v>0</v>
          </cell>
          <cell r="G1366">
            <v>0</v>
          </cell>
          <cell r="H1366">
            <v>0</v>
          </cell>
          <cell r="J1366">
            <v>0</v>
          </cell>
        </row>
        <row r="1367">
          <cell r="A1367">
            <v>0</v>
          </cell>
          <cell r="B1367">
            <v>0</v>
          </cell>
          <cell r="C1367">
            <v>0</v>
          </cell>
          <cell r="D1367">
            <v>0</v>
          </cell>
          <cell r="E1367">
            <v>0</v>
          </cell>
          <cell r="F1367">
            <v>0</v>
          </cell>
          <cell r="G1367">
            <v>0</v>
          </cell>
          <cell r="H1367">
            <v>0</v>
          </cell>
          <cell r="J1367">
            <v>0</v>
          </cell>
        </row>
        <row r="1368">
          <cell r="A1368">
            <v>0</v>
          </cell>
          <cell r="B1368">
            <v>0</v>
          </cell>
          <cell r="C1368">
            <v>0</v>
          </cell>
          <cell r="D1368">
            <v>0</v>
          </cell>
          <cell r="E1368">
            <v>0</v>
          </cell>
          <cell r="F1368">
            <v>0</v>
          </cell>
          <cell r="G1368">
            <v>0</v>
          </cell>
          <cell r="H1368">
            <v>0</v>
          </cell>
          <cell r="J1368">
            <v>0</v>
          </cell>
        </row>
        <row r="1369">
          <cell r="A1369">
            <v>0</v>
          </cell>
          <cell r="B1369">
            <v>0</v>
          </cell>
          <cell r="C1369">
            <v>0</v>
          </cell>
          <cell r="D1369">
            <v>0</v>
          </cell>
          <cell r="E1369">
            <v>0</v>
          </cell>
          <cell r="F1369">
            <v>0</v>
          </cell>
          <cell r="G1369">
            <v>0</v>
          </cell>
          <cell r="H1369">
            <v>0</v>
          </cell>
          <cell r="J1369">
            <v>0</v>
          </cell>
        </row>
        <row r="1370">
          <cell r="A1370">
            <v>0</v>
          </cell>
          <cell r="B1370">
            <v>0</v>
          </cell>
          <cell r="C1370">
            <v>0</v>
          </cell>
          <cell r="D1370">
            <v>0</v>
          </cell>
          <cell r="E1370">
            <v>0</v>
          </cell>
          <cell r="F1370">
            <v>0</v>
          </cell>
          <cell r="G1370">
            <v>0</v>
          </cell>
          <cell r="H1370">
            <v>0</v>
          </cell>
          <cell r="J1370">
            <v>0</v>
          </cell>
        </row>
        <row r="1371">
          <cell r="A1371">
            <v>0</v>
          </cell>
          <cell r="B1371">
            <v>0</v>
          </cell>
          <cell r="C1371">
            <v>0</v>
          </cell>
          <cell r="D1371">
            <v>0</v>
          </cell>
          <cell r="E1371">
            <v>0</v>
          </cell>
          <cell r="F1371">
            <v>0</v>
          </cell>
          <cell r="G1371">
            <v>0</v>
          </cell>
          <cell r="H1371">
            <v>0</v>
          </cell>
          <cell r="J1371">
            <v>0</v>
          </cell>
        </row>
        <row r="1372">
          <cell r="A1372">
            <v>0</v>
          </cell>
          <cell r="B1372">
            <v>0</v>
          </cell>
          <cell r="C1372">
            <v>0</v>
          </cell>
          <cell r="D1372">
            <v>0</v>
          </cell>
          <cell r="E1372">
            <v>0</v>
          </cell>
          <cell r="F1372">
            <v>0</v>
          </cell>
          <cell r="G1372">
            <v>0</v>
          </cell>
          <cell r="H1372">
            <v>0</v>
          </cell>
          <cell r="J1372">
            <v>0</v>
          </cell>
        </row>
        <row r="1373">
          <cell r="A1373">
            <v>0</v>
          </cell>
          <cell r="B1373">
            <v>0</v>
          </cell>
          <cell r="C1373">
            <v>0</v>
          </cell>
          <cell r="D1373">
            <v>0</v>
          </cell>
          <cell r="E1373">
            <v>0</v>
          </cell>
          <cell r="F1373">
            <v>0</v>
          </cell>
          <cell r="G1373">
            <v>0</v>
          </cell>
          <cell r="H1373">
            <v>0</v>
          </cell>
          <cell r="J1373">
            <v>0</v>
          </cell>
        </row>
        <row r="1374">
          <cell r="A1374">
            <v>0</v>
          </cell>
          <cell r="B1374">
            <v>0</v>
          </cell>
          <cell r="C1374">
            <v>0</v>
          </cell>
          <cell r="D1374">
            <v>0</v>
          </cell>
          <cell r="E1374">
            <v>0</v>
          </cell>
          <cell r="F1374">
            <v>0</v>
          </cell>
          <cell r="G1374">
            <v>0</v>
          </cell>
          <cell r="H1374">
            <v>0</v>
          </cell>
          <cell r="J1374">
            <v>0</v>
          </cell>
        </row>
        <row r="1375">
          <cell r="A1375">
            <v>0</v>
          </cell>
          <cell r="B1375">
            <v>0</v>
          </cell>
          <cell r="C1375">
            <v>0</v>
          </cell>
          <cell r="D1375">
            <v>0</v>
          </cell>
          <cell r="E1375">
            <v>0</v>
          </cell>
          <cell r="F1375">
            <v>0</v>
          </cell>
          <cell r="G1375">
            <v>0</v>
          </cell>
          <cell r="H1375">
            <v>0</v>
          </cell>
          <cell r="J1375">
            <v>0</v>
          </cell>
        </row>
        <row r="1376">
          <cell r="A1376">
            <v>0</v>
          </cell>
          <cell r="B1376">
            <v>0</v>
          </cell>
          <cell r="C1376">
            <v>0</v>
          </cell>
          <cell r="D1376">
            <v>0</v>
          </cell>
          <cell r="E1376">
            <v>0</v>
          </cell>
          <cell r="F1376">
            <v>0</v>
          </cell>
          <cell r="G1376">
            <v>0</v>
          </cell>
          <cell r="H1376">
            <v>0</v>
          </cell>
          <cell r="J1376">
            <v>0</v>
          </cell>
        </row>
        <row r="1377">
          <cell r="A1377">
            <v>0</v>
          </cell>
          <cell r="B1377">
            <v>0</v>
          </cell>
          <cell r="C1377">
            <v>0</v>
          </cell>
          <cell r="D1377">
            <v>0</v>
          </cell>
          <cell r="E1377">
            <v>0</v>
          </cell>
          <cell r="F1377">
            <v>0</v>
          </cell>
          <cell r="G1377">
            <v>0</v>
          </cell>
          <cell r="H1377">
            <v>0</v>
          </cell>
          <cell r="J1377">
            <v>0</v>
          </cell>
        </row>
        <row r="1378">
          <cell r="A1378">
            <v>0</v>
          </cell>
          <cell r="B1378">
            <v>0</v>
          </cell>
          <cell r="C1378">
            <v>0</v>
          </cell>
          <cell r="D1378">
            <v>0</v>
          </cell>
          <cell r="E1378">
            <v>0</v>
          </cell>
          <cell r="F1378">
            <v>0</v>
          </cell>
          <cell r="G1378">
            <v>0</v>
          </cell>
          <cell r="H1378">
            <v>0</v>
          </cell>
          <cell r="J1378">
            <v>0</v>
          </cell>
        </row>
        <row r="1379">
          <cell r="A1379">
            <v>0</v>
          </cell>
          <cell r="B1379">
            <v>0</v>
          </cell>
          <cell r="C1379">
            <v>0</v>
          </cell>
          <cell r="D1379">
            <v>0</v>
          </cell>
          <cell r="E1379">
            <v>0</v>
          </cell>
          <cell r="F1379">
            <v>0</v>
          </cell>
          <cell r="G1379">
            <v>0</v>
          </cell>
          <cell r="H1379">
            <v>0</v>
          </cell>
          <cell r="J1379">
            <v>0</v>
          </cell>
        </row>
        <row r="1380">
          <cell r="A1380">
            <v>0</v>
          </cell>
          <cell r="B1380">
            <v>0</v>
          </cell>
          <cell r="C1380">
            <v>0</v>
          </cell>
          <cell r="D1380">
            <v>0</v>
          </cell>
          <cell r="E1380">
            <v>0</v>
          </cell>
          <cell r="F1380">
            <v>0</v>
          </cell>
          <cell r="G1380">
            <v>0</v>
          </cell>
          <cell r="H1380">
            <v>0</v>
          </cell>
          <cell r="J1380">
            <v>0</v>
          </cell>
        </row>
        <row r="1381">
          <cell r="A1381">
            <v>0</v>
          </cell>
          <cell r="B1381">
            <v>0</v>
          </cell>
          <cell r="C1381">
            <v>0</v>
          </cell>
          <cell r="D1381">
            <v>0</v>
          </cell>
          <cell r="E1381">
            <v>0</v>
          </cell>
          <cell r="F1381">
            <v>0</v>
          </cell>
          <cell r="G1381">
            <v>0</v>
          </cell>
          <cell r="H1381">
            <v>0</v>
          </cell>
          <cell r="J1381">
            <v>0</v>
          </cell>
        </row>
        <row r="1382">
          <cell r="A1382">
            <v>0</v>
          </cell>
          <cell r="B1382">
            <v>0</v>
          </cell>
          <cell r="C1382">
            <v>0</v>
          </cell>
          <cell r="D1382">
            <v>0</v>
          </cell>
          <cell r="E1382">
            <v>0</v>
          </cell>
          <cell r="F1382">
            <v>0</v>
          </cell>
          <cell r="G1382">
            <v>0</v>
          </cell>
          <cell r="H1382">
            <v>0</v>
          </cell>
          <cell r="J1382">
            <v>0</v>
          </cell>
        </row>
        <row r="1383">
          <cell r="A1383">
            <v>0</v>
          </cell>
          <cell r="B1383">
            <v>0</v>
          </cell>
          <cell r="C1383">
            <v>0</v>
          </cell>
          <cell r="D1383">
            <v>0</v>
          </cell>
          <cell r="E1383">
            <v>0</v>
          </cell>
          <cell r="F1383">
            <v>0</v>
          </cell>
          <cell r="G1383">
            <v>0</v>
          </cell>
          <cell r="H1383">
            <v>0</v>
          </cell>
          <cell r="J1383">
            <v>0</v>
          </cell>
        </row>
        <row r="1384">
          <cell r="A1384">
            <v>0</v>
          </cell>
          <cell r="B1384">
            <v>0</v>
          </cell>
          <cell r="C1384">
            <v>0</v>
          </cell>
          <cell r="D1384">
            <v>0</v>
          </cell>
          <cell r="E1384">
            <v>0</v>
          </cell>
          <cell r="F1384">
            <v>0</v>
          </cell>
          <cell r="G1384">
            <v>0</v>
          </cell>
          <cell r="H1384">
            <v>0</v>
          </cell>
          <cell r="J1384">
            <v>0</v>
          </cell>
        </row>
        <row r="1385">
          <cell r="A1385">
            <v>0</v>
          </cell>
          <cell r="B1385">
            <v>0</v>
          </cell>
          <cell r="C1385">
            <v>0</v>
          </cell>
          <cell r="D1385">
            <v>0</v>
          </cell>
          <cell r="E1385">
            <v>0</v>
          </cell>
          <cell r="F1385">
            <v>0</v>
          </cell>
          <cell r="G1385">
            <v>0</v>
          </cell>
          <cell r="H1385">
            <v>0</v>
          </cell>
          <cell r="J1385">
            <v>0</v>
          </cell>
        </row>
        <row r="1386">
          <cell r="A1386">
            <v>0</v>
          </cell>
          <cell r="B1386">
            <v>0</v>
          </cell>
          <cell r="C1386">
            <v>0</v>
          </cell>
          <cell r="D1386">
            <v>0</v>
          </cell>
          <cell r="E1386">
            <v>0</v>
          </cell>
          <cell r="F1386">
            <v>0</v>
          </cell>
          <cell r="G1386">
            <v>0</v>
          </cell>
          <cell r="H1386">
            <v>0</v>
          </cell>
          <cell r="J1386">
            <v>0</v>
          </cell>
        </row>
        <row r="1387">
          <cell r="A1387">
            <v>0</v>
          </cell>
          <cell r="B1387">
            <v>0</v>
          </cell>
          <cell r="C1387">
            <v>0</v>
          </cell>
          <cell r="D1387">
            <v>0</v>
          </cell>
          <cell r="E1387">
            <v>0</v>
          </cell>
          <cell r="F1387">
            <v>0</v>
          </cell>
          <cell r="G1387">
            <v>0</v>
          </cell>
          <cell r="H1387">
            <v>0</v>
          </cell>
          <cell r="J1387">
            <v>0</v>
          </cell>
        </row>
        <row r="1388">
          <cell r="A1388">
            <v>0</v>
          </cell>
          <cell r="B1388">
            <v>0</v>
          </cell>
          <cell r="C1388">
            <v>0</v>
          </cell>
          <cell r="D1388">
            <v>0</v>
          </cell>
          <cell r="E1388">
            <v>0</v>
          </cell>
          <cell r="F1388">
            <v>0</v>
          </cell>
          <cell r="G1388">
            <v>0</v>
          </cell>
          <cell r="H1388">
            <v>0</v>
          </cell>
          <cell r="J1388">
            <v>0</v>
          </cell>
        </row>
        <row r="1389">
          <cell r="A1389">
            <v>0</v>
          </cell>
          <cell r="B1389">
            <v>0</v>
          </cell>
          <cell r="C1389">
            <v>0</v>
          </cell>
          <cell r="D1389">
            <v>0</v>
          </cell>
          <cell r="E1389">
            <v>0</v>
          </cell>
          <cell r="F1389">
            <v>0</v>
          </cell>
          <cell r="G1389">
            <v>0</v>
          </cell>
          <cell r="H1389">
            <v>0</v>
          </cell>
          <cell r="J1389">
            <v>0</v>
          </cell>
        </row>
        <row r="1390">
          <cell r="A1390">
            <v>0</v>
          </cell>
          <cell r="B1390">
            <v>0</v>
          </cell>
          <cell r="C1390">
            <v>0</v>
          </cell>
          <cell r="D1390">
            <v>0</v>
          </cell>
          <cell r="E1390">
            <v>0</v>
          </cell>
          <cell r="F1390">
            <v>0</v>
          </cell>
          <cell r="G1390">
            <v>0</v>
          </cell>
          <cell r="H1390">
            <v>0</v>
          </cell>
          <cell r="J1390">
            <v>0</v>
          </cell>
        </row>
        <row r="1391">
          <cell r="A1391">
            <v>0</v>
          </cell>
          <cell r="B1391">
            <v>0</v>
          </cell>
          <cell r="C1391">
            <v>0</v>
          </cell>
          <cell r="D1391">
            <v>0</v>
          </cell>
          <cell r="E1391">
            <v>0</v>
          </cell>
          <cell r="F1391">
            <v>0</v>
          </cell>
          <cell r="G1391">
            <v>0</v>
          </cell>
          <cell r="H1391">
            <v>0</v>
          </cell>
          <cell r="J1391">
            <v>0</v>
          </cell>
        </row>
        <row r="1392">
          <cell r="A1392">
            <v>0</v>
          </cell>
          <cell r="B1392">
            <v>0</v>
          </cell>
          <cell r="C1392">
            <v>0</v>
          </cell>
          <cell r="D1392">
            <v>0</v>
          </cell>
          <cell r="E1392">
            <v>0</v>
          </cell>
          <cell r="F1392">
            <v>0</v>
          </cell>
          <cell r="G1392">
            <v>0</v>
          </cell>
          <cell r="H1392">
            <v>0</v>
          </cell>
          <cell r="J1392">
            <v>0</v>
          </cell>
        </row>
        <row r="1393">
          <cell r="A1393">
            <v>0</v>
          </cell>
          <cell r="B1393">
            <v>0</v>
          </cell>
          <cell r="C1393">
            <v>0</v>
          </cell>
          <cell r="D1393">
            <v>0</v>
          </cell>
          <cell r="E1393">
            <v>0</v>
          </cell>
          <cell r="F1393">
            <v>0</v>
          </cell>
          <cell r="G1393">
            <v>0</v>
          </cell>
          <cell r="H1393">
            <v>0</v>
          </cell>
          <cell r="J1393">
            <v>0</v>
          </cell>
        </row>
        <row r="1394">
          <cell r="A1394">
            <v>0</v>
          </cell>
          <cell r="B1394">
            <v>0</v>
          </cell>
          <cell r="C1394">
            <v>0</v>
          </cell>
          <cell r="D1394">
            <v>0</v>
          </cell>
          <cell r="E1394">
            <v>0</v>
          </cell>
          <cell r="F1394">
            <v>0</v>
          </cell>
          <cell r="G1394">
            <v>0</v>
          </cell>
          <cell r="H1394">
            <v>0</v>
          </cell>
          <cell r="J1394">
            <v>0</v>
          </cell>
        </row>
        <row r="1395">
          <cell r="A1395">
            <v>0</v>
          </cell>
          <cell r="B1395">
            <v>0</v>
          </cell>
          <cell r="C1395">
            <v>0</v>
          </cell>
          <cell r="D1395">
            <v>0</v>
          </cell>
          <cell r="E1395">
            <v>0</v>
          </cell>
          <cell r="F1395">
            <v>0</v>
          </cell>
          <cell r="G1395">
            <v>0</v>
          </cell>
          <cell r="H1395">
            <v>0</v>
          </cell>
          <cell r="J1395">
            <v>0</v>
          </cell>
        </row>
        <row r="1396">
          <cell r="A1396">
            <v>0</v>
          </cell>
          <cell r="B1396">
            <v>0</v>
          </cell>
          <cell r="C1396">
            <v>0</v>
          </cell>
          <cell r="D1396">
            <v>0</v>
          </cell>
          <cell r="E1396">
            <v>0</v>
          </cell>
          <cell r="F1396">
            <v>0</v>
          </cell>
          <cell r="G1396">
            <v>0</v>
          </cell>
          <cell r="H1396">
            <v>0</v>
          </cell>
          <cell r="J1396">
            <v>0</v>
          </cell>
        </row>
        <row r="1397">
          <cell r="A1397">
            <v>0</v>
          </cell>
          <cell r="B1397">
            <v>0</v>
          </cell>
          <cell r="C1397">
            <v>0</v>
          </cell>
          <cell r="D1397">
            <v>0</v>
          </cell>
          <cell r="E1397">
            <v>0</v>
          </cell>
          <cell r="F1397">
            <v>0</v>
          </cell>
          <cell r="G1397">
            <v>0</v>
          </cell>
          <cell r="H1397">
            <v>0</v>
          </cell>
          <cell r="J1397">
            <v>0</v>
          </cell>
        </row>
        <row r="1398">
          <cell r="A1398">
            <v>0</v>
          </cell>
          <cell r="B1398">
            <v>0</v>
          </cell>
          <cell r="C1398">
            <v>0</v>
          </cell>
          <cell r="D1398">
            <v>0</v>
          </cell>
          <cell r="E1398">
            <v>0</v>
          </cell>
          <cell r="F1398">
            <v>0</v>
          </cell>
          <cell r="G1398">
            <v>0</v>
          </cell>
          <cell r="H1398">
            <v>0</v>
          </cell>
          <cell r="J1398">
            <v>0</v>
          </cell>
        </row>
        <row r="1399">
          <cell r="A1399">
            <v>0</v>
          </cell>
          <cell r="B1399">
            <v>0</v>
          </cell>
          <cell r="C1399">
            <v>0</v>
          </cell>
          <cell r="D1399">
            <v>0</v>
          </cell>
          <cell r="E1399">
            <v>0</v>
          </cell>
          <cell r="F1399">
            <v>0</v>
          </cell>
          <cell r="G1399">
            <v>0</v>
          </cell>
          <cell r="H1399">
            <v>0</v>
          </cell>
          <cell r="J1399">
            <v>0</v>
          </cell>
        </row>
        <row r="1400">
          <cell r="A1400">
            <v>0</v>
          </cell>
          <cell r="B1400">
            <v>0</v>
          </cell>
          <cell r="C1400">
            <v>0</v>
          </cell>
          <cell r="D1400">
            <v>0</v>
          </cell>
          <cell r="E1400">
            <v>0</v>
          </cell>
          <cell r="F1400">
            <v>0</v>
          </cell>
          <cell r="G1400">
            <v>0</v>
          </cell>
          <cell r="H1400">
            <v>0</v>
          </cell>
          <cell r="J1400">
            <v>0</v>
          </cell>
        </row>
        <row r="1401">
          <cell r="A1401">
            <v>0</v>
          </cell>
          <cell r="B1401">
            <v>0</v>
          </cell>
          <cell r="C1401">
            <v>0</v>
          </cell>
          <cell r="D1401">
            <v>0</v>
          </cell>
          <cell r="E1401">
            <v>0</v>
          </cell>
          <cell r="F1401">
            <v>0</v>
          </cell>
          <cell r="G1401">
            <v>0</v>
          </cell>
          <cell r="H1401">
            <v>0</v>
          </cell>
          <cell r="J1401">
            <v>0</v>
          </cell>
        </row>
        <row r="1402">
          <cell r="A1402">
            <v>0</v>
          </cell>
          <cell r="B1402">
            <v>0</v>
          </cell>
          <cell r="C1402">
            <v>0</v>
          </cell>
          <cell r="D1402">
            <v>0</v>
          </cell>
          <cell r="E1402">
            <v>0</v>
          </cell>
          <cell r="F1402">
            <v>0</v>
          </cell>
          <cell r="G1402">
            <v>0</v>
          </cell>
          <cell r="H1402">
            <v>0</v>
          </cell>
          <cell r="J1402">
            <v>0</v>
          </cell>
        </row>
        <row r="1403">
          <cell r="A1403">
            <v>0</v>
          </cell>
          <cell r="B1403">
            <v>0</v>
          </cell>
          <cell r="C1403">
            <v>0</v>
          </cell>
          <cell r="D1403">
            <v>0</v>
          </cell>
          <cell r="E1403">
            <v>0</v>
          </cell>
          <cell r="F1403">
            <v>0</v>
          </cell>
          <cell r="G1403">
            <v>0</v>
          </cell>
          <cell r="H1403">
            <v>0</v>
          </cell>
          <cell r="J1403">
            <v>0</v>
          </cell>
        </row>
        <row r="1404">
          <cell r="A1404">
            <v>0</v>
          </cell>
          <cell r="B1404">
            <v>0</v>
          </cell>
          <cell r="C1404">
            <v>0</v>
          </cell>
          <cell r="D1404">
            <v>0</v>
          </cell>
          <cell r="E1404">
            <v>0</v>
          </cell>
          <cell r="F1404">
            <v>0</v>
          </cell>
          <cell r="G1404">
            <v>0</v>
          </cell>
          <cell r="H1404">
            <v>0</v>
          </cell>
          <cell r="J1404">
            <v>0</v>
          </cell>
        </row>
        <row r="1405">
          <cell r="A1405">
            <v>0</v>
          </cell>
          <cell r="B1405">
            <v>0</v>
          </cell>
          <cell r="C1405">
            <v>0</v>
          </cell>
          <cell r="D1405">
            <v>0</v>
          </cell>
          <cell r="E1405">
            <v>0</v>
          </cell>
          <cell r="F1405">
            <v>0</v>
          </cell>
          <cell r="G1405">
            <v>0</v>
          </cell>
          <cell r="H1405">
            <v>0</v>
          </cell>
          <cell r="J1405">
            <v>0</v>
          </cell>
        </row>
        <row r="1406">
          <cell r="A1406">
            <v>0</v>
          </cell>
          <cell r="B1406">
            <v>0</v>
          </cell>
          <cell r="C1406">
            <v>0</v>
          </cell>
          <cell r="D1406">
            <v>0</v>
          </cell>
          <cell r="E1406">
            <v>0</v>
          </cell>
          <cell r="F1406">
            <v>0</v>
          </cell>
          <cell r="G1406">
            <v>0</v>
          </cell>
          <cell r="H1406">
            <v>0</v>
          </cell>
          <cell r="J1406">
            <v>0</v>
          </cell>
        </row>
        <row r="1407">
          <cell r="A1407">
            <v>0</v>
          </cell>
          <cell r="B1407">
            <v>0</v>
          </cell>
          <cell r="C1407">
            <v>0</v>
          </cell>
          <cell r="D1407">
            <v>0</v>
          </cell>
          <cell r="E1407">
            <v>0</v>
          </cell>
          <cell r="F1407">
            <v>0</v>
          </cell>
          <cell r="G1407">
            <v>0</v>
          </cell>
          <cell r="H1407">
            <v>0</v>
          </cell>
          <cell r="J1407">
            <v>0</v>
          </cell>
        </row>
        <row r="1408">
          <cell r="A1408">
            <v>0</v>
          </cell>
          <cell r="B1408">
            <v>0</v>
          </cell>
          <cell r="C1408">
            <v>0</v>
          </cell>
          <cell r="D1408">
            <v>0</v>
          </cell>
          <cell r="E1408">
            <v>0</v>
          </cell>
          <cell r="F1408">
            <v>0</v>
          </cell>
          <cell r="G1408">
            <v>0</v>
          </cell>
          <cell r="H1408">
            <v>0</v>
          </cell>
          <cell r="J1408">
            <v>0</v>
          </cell>
        </row>
        <row r="1409">
          <cell r="A1409">
            <v>0</v>
          </cell>
          <cell r="B1409">
            <v>0</v>
          </cell>
          <cell r="C1409">
            <v>0</v>
          </cell>
          <cell r="D1409">
            <v>0</v>
          </cell>
          <cell r="E1409">
            <v>0</v>
          </cell>
          <cell r="F1409">
            <v>0</v>
          </cell>
          <cell r="G1409">
            <v>0</v>
          </cell>
          <cell r="H1409">
            <v>0</v>
          </cell>
          <cell r="J1409">
            <v>0</v>
          </cell>
        </row>
        <row r="1410">
          <cell r="A1410">
            <v>0</v>
          </cell>
          <cell r="B1410">
            <v>0</v>
          </cell>
          <cell r="C1410">
            <v>0</v>
          </cell>
          <cell r="D1410">
            <v>0</v>
          </cell>
          <cell r="E1410">
            <v>0</v>
          </cell>
          <cell r="F1410">
            <v>0</v>
          </cell>
          <cell r="G1410">
            <v>0</v>
          </cell>
          <cell r="H1410">
            <v>0</v>
          </cell>
          <cell r="J1410">
            <v>0</v>
          </cell>
        </row>
        <row r="1411">
          <cell r="A1411">
            <v>0</v>
          </cell>
          <cell r="B1411">
            <v>0</v>
          </cell>
          <cell r="C1411">
            <v>0</v>
          </cell>
          <cell r="D1411">
            <v>0</v>
          </cell>
          <cell r="E1411">
            <v>0</v>
          </cell>
          <cell r="F1411">
            <v>0</v>
          </cell>
          <cell r="G1411">
            <v>0</v>
          </cell>
          <cell r="H1411">
            <v>0</v>
          </cell>
          <cell r="J1411">
            <v>0</v>
          </cell>
        </row>
        <row r="1412">
          <cell r="A1412">
            <v>0</v>
          </cell>
          <cell r="B1412">
            <v>0</v>
          </cell>
          <cell r="C1412">
            <v>0</v>
          </cell>
          <cell r="D1412">
            <v>0</v>
          </cell>
          <cell r="E1412">
            <v>0</v>
          </cell>
          <cell r="F1412">
            <v>0</v>
          </cell>
          <cell r="G1412">
            <v>0</v>
          </cell>
          <cell r="H1412">
            <v>0</v>
          </cell>
          <cell r="J1412">
            <v>0</v>
          </cell>
        </row>
        <row r="1413">
          <cell r="A1413">
            <v>0</v>
          </cell>
          <cell r="B1413">
            <v>0</v>
          </cell>
          <cell r="C1413">
            <v>0</v>
          </cell>
          <cell r="D1413">
            <v>0</v>
          </cell>
          <cell r="E1413">
            <v>0</v>
          </cell>
          <cell r="F1413">
            <v>0</v>
          </cell>
          <cell r="G1413">
            <v>0</v>
          </cell>
          <cell r="H1413">
            <v>0</v>
          </cell>
          <cell r="J1413">
            <v>0</v>
          </cell>
        </row>
        <row r="1414">
          <cell r="A1414">
            <v>0</v>
          </cell>
          <cell r="B1414">
            <v>0</v>
          </cell>
          <cell r="C1414">
            <v>0</v>
          </cell>
          <cell r="D1414">
            <v>0</v>
          </cell>
          <cell r="E1414">
            <v>0</v>
          </cell>
          <cell r="F1414">
            <v>0</v>
          </cell>
          <cell r="G1414">
            <v>0</v>
          </cell>
          <cell r="H1414">
            <v>0</v>
          </cell>
          <cell r="J1414">
            <v>0</v>
          </cell>
        </row>
        <row r="1415">
          <cell r="A1415">
            <v>0</v>
          </cell>
          <cell r="B1415">
            <v>0</v>
          </cell>
          <cell r="C1415">
            <v>0</v>
          </cell>
          <cell r="D1415">
            <v>0</v>
          </cell>
          <cell r="E1415">
            <v>0</v>
          </cell>
          <cell r="F1415">
            <v>0</v>
          </cell>
          <cell r="G1415">
            <v>0</v>
          </cell>
          <cell r="H1415">
            <v>0</v>
          </cell>
          <cell r="J1415">
            <v>0</v>
          </cell>
        </row>
        <row r="1416">
          <cell r="A1416">
            <v>0</v>
          </cell>
          <cell r="B1416">
            <v>0</v>
          </cell>
          <cell r="C1416">
            <v>0</v>
          </cell>
          <cell r="D1416">
            <v>0</v>
          </cell>
          <cell r="E1416">
            <v>0</v>
          </cell>
          <cell r="F1416">
            <v>0</v>
          </cell>
          <cell r="G1416">
            <v>0</v>
          </cell>
          <cell r="H1416">
            <v>0</v>
          </cell>
          <cell r="J1416">
            <v>0</v>
          </cell>
        </row>
        <row r="1417">
          <cell r="A1417">
            <v>0</v>
          </cell>
          <cell r="B1417">
            <v>0</v>
          </cell>
          <cell r="C1417">
            <v>0</v>
          </cell>
          <cell r="D1417">
            <v>0</v>
          </cell>
          <cell r="E1417">
            <v>0</v>
          </cell>
          <cell r="F1417">
            <v>0</v>
          </cell>
          <cell r="G1417">
            <v>0</v>
          </cell>
          <cell r="H1417">
            <v>0</v>
          </cell>
          <cell r="J1417">
            <v>0</v>
          </cell>
        </row>
        <row r="1418">
          <cell r="A1418">
            <v>0</v>
          </cell>
          <cell r="B1418">
            <v>0</v>
          </cell>
          <cell r="C1418">
            <v>0</v>
          </cell>
          <cell r="D1418">
            <v>0</v>
          </cell>
          <cell r="E1418">
            <v>0</v>
          </cell>
          <cell r="F1418">
            <v>0</v>
          </cell>
          <cell r="G1418">
            <v>0</v>
          </cell>
          <cell r="H1418">
            <v>0</v>
          </cell>
          <cell r="J1418">
            <v>0</v>
          </cell>
        </row>
        <row r="1419">
          <cell r="A1419">
            <v>0</v>
          </cell>
          <cell r="B1419">
            <v>0</v>
          </cell>
          <cell r="C1419">
            <v>0</v>
          </cell>
          <cell r="D1419">
            <v>0</v>
          </cell>
          <cell r="E1419">
            <v>0</v>
          </cell>
          <cell r="F1419">
            <v>0</v>
          </cell>
          <cell r="G1419">
            <v>0</v>
          </cell>
          <cell r="H1419">
            <v>0</v>
          </cell>
          <cell r="J1419">
            <v>0</v>
          </cell>
        </row>
        <row r="1420">
          <cell r="A1420">
            <v>0</v>
          </cell>
          <cell r="B1420">
            <v>0</v>
          </cell>
          <cell r="C1420">
            <v>0</v>
          </cell>
          <cell r="D1420">
            <v>0</v>
          </cell>
          <cell r="E1420">
            <v>0</v>
          </cell>
          <cell r="F1420">
            <v>0</v>
          </cell>
          <cell r="G1420">
            <v>0</v>
          </cell>
          <cell r="H1420">
            <v>0</v>
          </cell>
          <cell r="J1420">
            <v>0</v>
          </cell>
        </row>
        <row r="1421">
          <cell r="A1421">
            <v>0</v>
          </cell>
          <cell r="B1421">
            <v>0</v>
          </cell>
          <cell r="C1421">
            <v>0</v>
          </cell>
          <cell r="D1421">
            <v>0</v>
          </cell>
          <cell r="E1421">
            <v>0</v>
          </cell>
          <cell r="F1421">
            <v>0</v>
          </cell>
          <cell r="G1421">
            <v>0</v>
          </cell>
          <cell r="H1421">
            <v>0</v>
          </cell>
          <cell r="J1421">
            <v>0</v>
          </cell>
        </row>
        <row r="1422">
          <cell r="A1422">
            <v>0</v>
          </cell>
          <cell r="B1422">
            <v>0</v>
          </cell>
          <cell r="C1422">
            <v>0</v>
          </cell>
          <cell r="D1422">
            <v>0</v>
          </cell>
          <cell r="E1422">
            <v>0</v>
          </cell>
          <cell r="F1422">
            <v>0</v>
          </cell>
          <cell r="G1422">
            <v>0</v>
          </cell>
          <cell r="H1422">
            <v>0</v>
          </cell>
          <cell r="J1422">
            <v>0</v>
          </cell>
        </row>
        <row r="1423">
          <cell r="A1423">
            <v>0</v>
          </cell>
          <cell r="B1423">
            <v>0</v>
          </cell>
          <cell r="C1423">
            <v>0</v>
          </cell>
          <cell r="D1423">
            <v>0</v>
          </cell>
          <cell r="E1423">
            <v>0</v>
          </cell>
          <cell r="F1423">
            <v>0</v>
          </cell>
          <cell r="G1423">
            <v>0</v>
          </cell>
          <cell r="H1423">
            <v>0</v>
          </cell>
          <cell r="J1423">
            <v>0</v>
          </cell>
        </row>
        <row r="1424">
          <cell r="A1424">
            <v>0</v>
          </cell>
          <cell r="B1424">
            <v>0</v>
          </cell>
          <cell r="C1424">
            <v>0</v>
          </cell>
          <cell r="D1424">
            <v>0</v>
          </cell>
          <cell r="E1424">
            <v>0</v>
          </cell>
          <cell r="F1424">
            <v>0</v>
          </cell>
          <cell r="G1424">
            <v>0</v>
          </cell>
          <cell r="H1424">
            <v>0</v>
          </cell>
          <cell r="J1424">
            <v>0</v>
          </cell>
        </row>
        <row r="1425">
          <cell r="A1425">
            <v>0</v>
          </cell>
          <cell r="B1425">
            <v>0</v>
          </cell>
          <cell r="C1425">
            <v>0</v>
          </cell>
          <cell r="D1425">
            <v>0</v>
          </cell>
          <cell r="E1425">
            <v>0</v>
          </cell>
          <cell r="F1425">
            <v>0</v>
          </cell>
          <cell r="G1425">
            <v>0</v>
          </cell>
          <cell r="H1425">
            <v>0</v>
          </cell>
          <cell r="J1425">
            <v>0</v>
          </cell>
        </row>
        <row r="1426">
          <cell r="A1426">
            <v>0</v>
          </cell>
          <cell r="B1426">
            <v>0</v>
          </cell>
          <cell r="C1426">
            <v>0</v>
          </cell>
          <cell r="D1426">
            <v>0</v>
          </cell>
          <cell r="E1426">
            <v>0</v>
          </cell>
          <cell r="F1426">
            <v>0</v>
          </cell>
          <cell r="G1426">
            <v>0</v>
          </cell>
          <cell r="H1426">
            <v>0</v>
          </cell>
          <cell r="J1426">
            <v>0</v>
          </cell>
        </row>
        <row r="1427">
          <cell r="A1427">
            <v>0</v>
          </cell>
          <cell r="B1427">
            <v>0</v>
          </cell>
          <cell r="C1427">
            <v>0</v>
          </cell>
          <cell r="D1427">
            <v>0</v>
          </cell>
          <cell r="E1427">
            <v>0</v>
          </cell>
          <cell r="F1427">
            <v>0</v>
          </cell>
          <cell r="G1427">
            <v>0</v>
          </cell>
          <cell r="H1427">
            <v>0</v>
          </cell>
          <cell r="J1427">
            <v>0</v>
          </cell>
        </row>
        <row r="1428">
          <cell r="A1428">
            <v>0</v>
          </cell>
          <cell r="B1428">
            <v>0</v>
          </cell>
          <cell r="C1428">
            <v>0</v>
          </cell>
          <cell r="D1428">
            <v>0</v>
          </cell>
          <cell r="E1428">
            <v>0</v>
          </cell>
          <cell r="F1428">
            <v>0</v>
          </cell>
          <cell r="G1428">
            <v>0</v>
          </cell>
          <cell r="H1428">
            <v>0</v>
          </cell>
          <cell r="J1428">
            <v>0</v>
          </cell>
        </row>
        <row r="1429">
          <cell r="A1429">
            <v>0</v>
          </cell>
          <cell r="B1429">
            <v>0</v>
          </cell>
          <cell r="C1429">
            <v>0</v>
          </cell>
          <cell r="D1429">
            <v>0</v>
          </cell>
          <cell r="E1429">
            <v>0</v>
          </cell>
          <cell r="F1429">
            <v>0</v>
          </cell>
          <cell r="G1429">
            <v>0</v>
          </cell>
          <cell r="H1429">
            <v>0</v>
          </cell>
          <cell r="J1429">
            <v>0</v>
          </cell>
        </row>
        <row r="1430">
          <cell r="A1430">
            <v>0</v>
          </cell>
          <cell r="B1430">
            <v>0</v>
          </cell>
          <cell r="C1430">
            <v>0</v>
          </cell>
          <cell r="D1430">
            <v>0</v>
          </cell>
          <cell r="E1430">
            <v>0</v>
          </cell>
          <cell r="F1430">
            <v>0</v>
          </cell>
          <cell r="G1430">
            <v>0</v>
          </cell>
          <cell r="H1430">
            <v>0</v>
          </cell>
          <cell r="J1430">
            <v>0</v>
          </cell>
        </row>
        <row r="1431">
          <cell r="A1431">
            <v>0</v>
          </cell>
          <cell r="B1431">
            <v>0</v>
          </cell>
          <cell r="C1431">
            <v>0</v>
          </cell>
          <cell r="D1431">
            <v>0</v>
          </cell>
          <cell r="E1431">
            <v>0</v>
          </cell>
          <cell r="F1431">
            <v>0</v>
          </cell>
          <cell r="G1431">
            <v>0</v>
          </cell>
          <cell r="H1431">
            <v>0</v>
          </cell>
          <cell r="J1431">
            <v>0</v>
          </cell>
        </row>
        <row r="1432">
          <cell r="A1432">
            <v>0</v>
          </cell>
          <cell r="B1432">
            <v>0</v>
          </cell>
          <cell r="C1432">
            <v>0</v>
          </cell>
          <cell r="D1432">
            <v>0</v>
          </cell>
          <cell r="E1432">
            <v>0</v>
          </cell>
          <cell r="F1432">
            <v>0</v>
          </cell>
          <cell r="G1432">
            <v>0</v>
          </cell>
          <cell r="H1432">
            <v>0</v>
          </cell>
          <cell r="J1432">
            <v>0</v>
          </cell>
        </row>
        <row r="1433">
          <cell r="A1433">
            <v>0</v>
          </cell>
          <cell r="B1433">
            <v>0</v>
          </cell>
          <cell r="C1433">
            <v>0</v>
          </cell>
          <cell r="D1433">
            <v>0</v>
          </cell>
          <cell r="E1433">
            <v>0</v>
          </cell>
          <cell r="F1433">
            <v>0</v>
          </cell>
          <cell r="G1433">
            <v>0</v>
          </cell>
          <cell r="H1433">
            <v>0</v>
          </cell>
          <cell r="J1433">
            <v>0</v>
          </cell>
        </row>
        <row r="1434">
          <cell r="A1434">
            <v>0</v>
          </cell>
          <cell r="B1434">
            <v>0</v>
          </cell>
          <cell r="C1434">
            <v>0</v>
          </cell>
          <cell r="D1434">
            <v>0</v>
          </cell>
          <cell r="E1434">
            <v>0</v>
          </cell>
          <cell r="F1434">
            <v>0</v>
          </cell>
          <cell r="G1434">
            <v>0</v>
          </cell>
          <cell r="H1434">
            <v>0</v>
          </cell>
          <cell r="J1434">
            <v>0</v>
          </cell>
        </row>
        <row r="1435">
          <cell r="A1435">
            <v>0</v>
          </cell>
          <cell r="B1435">
            <v>0</v>
          </cell>
          <cell r="C1435">
            <v>0</v>
          </cell>
          <cell r="D1435">
            <v>0</v>
          </cell>
          <cell r="E1435">
            <v>0</v>
          </cell>
          <cell r="F1435">
            <v>0</v>
          </cell>
          <cell r="G1435">
            <v>0</v>
          </cell>
          <cell r="H1435">
            <v>0</v>
          </cell>
          <cell r="J1435">
            <v>0</v>
          </cell>
        </row>
        <row r="1436">
          <cell r="A1436">
            <v>0</v>
          </cell>
          <cell r="B1436">
            <v>0</v>
          </cell>
          <cell r="C1436">
            <v>0</v>
          </cell>
          <cell r="D1436">
            <v>0</v>
          </cell>
          <cell r="E1436">
            <v>0</v>
          </cell>
          <cell r="F1436">
            <v>0</v>
          </cell>
          <cell r="G1436">
            <v>0</v>
          </cell>
          <cell r="H1436">
            <v>0</v>
          </cell>
          <cell r="J1436">
            <v>0</v>
          </cell>
        </row>
        <row r="1437">
          <cell r="A1437">
            <v>0</v>
          </cell>
          <cell r="B1437">
            <v>0</v>
          </cell>
          <cell r="C1437">
            <v>0</v>
          </cell>
          <cell r="D1437">
            <v>0</v>
          </cell>
          <cell r="E1437">
            <v>0</v>
          </cell>
          <cell r="F1437">
            <v>0</v>
          </cell>
          <cell r="G1437">
            <v>0</v>
          </cell>
          <cell r="H1437">
            <v>0</v>
          </cell>
          <cell r="J1437">
            <v>0</v>
          </cell>
        </row>
        <row r="1438">
          <cell r="A1438">
            <v>0</v>
          </cell>
          <cell r="B1438">
            <v>0</v>
          </cell>
          <cell r="C1438">
            <v>0</v>
          </cell>
          <cell r="D1438">
            <v>0</v>
          </cell>
          <cell r="E1438">
            <v>0</v>
          </cell>
          <cell r="F1438">
            <v>0</v>
          </cell>
          <cell r="G1438">
            <v>0</v>
          </cell>
          <cell r="H1438">
            <v>0</v>
          </cell>
          <cell r="J1438">
            <v>0</v>
          </cell>
        </row>
        <row r="1439">
          <cell r="A1439">
            <v>0</v>
          </cell>
          <cell r="B1439">
            <v>0</v>
          </cell>
          <cell r="C1439">
            <v>0</v>
          </cell>
          <cell r="D1439">
            <v>0</v>
          </cell>
          <cell r="E1439">
            <v>0</v>
          </cell>
          <cell r="F1439">
            <v>0</v>
          </cell>
          <cell r="G1439">
            <v>0</v>
          </cell>
          <cell r="H1439">
            <v>0</v>
          </cell>
          <cell r="J1439">
            <v>0</v>
          </cell>
        </row>
        <row r="1440">
          <cell r="A1440">
            <v>0</v>
          </cell>
          <cell r="B1440">
            <v>0</v>
          </cell>
          <cell r="C1440">
            <v>0</v>
          </cell>
          <cell r="D1440">
            <v>0</v>
          </cell>
          <cell r="E1440">
            <v>0</v>
          </cell>
          <cell r="F1440">
            <v>0</v>
          </cell>
          <cell r="G1440">
            <v>0</v>
          </cell>
          <cell r="H1440">
            <v>0</v>
          </cell>
          <cell r="J1440">
            <v>0</v>
          </cell>
        </row>
        <row r="1441">
          <cell r="A1441">
            <v>0</v>
          </cell>
          <cell r="B1441">
            <v>0</v>
          </cell>
          <cell r="C1441">
            <v>0</v>
          </cell>
          <cell r="D1441">
            <v>0</v>
          </cell>
          <cell r="E1441">
            <v>0</v>
          </cell>
          <cell r="F1441">
            <v>0</v>
          </cell>
          <cell r="G1441">
            <v>0</v>
          </cell>
          <cell r="H1441">
            <v>0</v>
          </cell>
          <cell r="J1441">
            <v>0</v>
          </cell>
        </row>
        <row r="1442">
          <cell r="A1442">
            <v>0</v>
          </cell>
          <cell r="B1442">
            <v>0</v>
          </cell>
          <cell r="C1442">
            <v>0</v>
          </cell>
          <cell r="D1442">
            <v>0</v>
          </cell>
          <cell r="E1442">
            <v>0</v>
          </cell>
          <cell r="F1442">
            <v>0</v>
          </cell>
          <cell r="G1442">
            <v>0</v>
          </cell>
          <cell r="H1442">
            <v>0</v>
          </cell>
          <cell r="J1442">
            <v>0</v>
          </cell>
        </row>
        <row r="1443">
          <cell r="A1443">
            <v>0</v>
          </cell>
          <cell r="B1443">
            <v>0</v>
          </cell>
          <cell r="C1443">
            <v>0</v>
          </cell>
          <cell r="D1443">
            <v>0</v>
          </cell>
          <cell r="E1443">
            <v>0</v>
          </cell>
          <cell r="F1443">
            <v>0</v>
          </cell>
          <cell r="G1443">
            <v>0</v>
          </cell>
          <cell r="H1443">
            <v>0</v>
          </cell>
          <cell r="J1443">
            <v>0</v>
          </cell>
        </row>
        <row r="1444">
          <cell r="A1444">
            <v>0</v>
          </cell>
          <cell r="B1444">
            <v>0</v>
          </cell>
          <cell r="C1444">
            <v>0</v>
          </cell>
          <cell r="D1444">
            <v>0</v>
          </cell>
          <cell r="E1444">
            <v>0</v>
          </cell>
          <cell r="F1444">
            <v>0</v>
          </cell>
          <cell r="G1444">
            <v>0</v>
          </cell>
          <cell r="H1444">
            <v>0</v>
          </cell>
          <cell r="J1444">
            <v>0</v>
          </cell>
        </row>
        <row r="1445">
          <cell r="A1445">
            <v>0</v>
          </cell>
          <cell r="B1445">
            <v>0</v>
          </cell>
          <cell r="C1445">
            <v>0</v>
          </cell>
          <cell r="D1445">
            <v>0</v>
          </cell>
          <cell r="E1445">
            <v>0</v>
          </cell>
          <cell r="F1445">
            <v>0</v>
          </cell>
          <cell r="G1445">
            <v>0</v>
          </cell>
          <cell r="H1445">
            <v>0</v>
          </cell>
          <cell r="J1445">
            <v>0</v>
          </cell>
        </row>
        <row r="1446">
          <cell r="A1446">
            <v>0</v>
          </cell>
          <cell r="B1446">
            <v>0</v>
          </cell>
          <cell r="C1446">
            <v>0</v>
          </cell>
          <cell r="D1446">
            <v>0</v>
          </cell>
          <cell r="E1446">
            <v>0</v>
          </cell>
          <cell r="F1446">
            <v>0</v>
          </cell>
          <cell r="G1446">
            <v>0</v>
          </cell>
          <cell r="H1446">
            <v>0</v>
          </cell>
          <cell r="J1446">
            <v>0</v>
          </cell>
        </row>
        <row r="1447">
          <cell r="A1447">
            <v>0</v>
          </cell>
          <cell r="B1447">
            <v>0</v>
          </cell>
          <cell r="C1447">
            <v>0</v>
          </cell>
          <cell r="D1447">
            <v>0</v>
          </cell>
          <cell r="E1447">
            <v>0</v>
          </cell>
          <cell r="F1447">
            <v>0</v>
          </cell>
          <cell r="G1447">
            <v>0</v>
          </cell>
          <cell r="H1447">
            <v>0</v>
          </cell>
          <cell r="J1447">
            <v>0</v>
          </cell>
        </row>
        <row r="1448">
          <cell r="A1448">
            <v>0</v>
          </cell>
          <cell r="B1448">
            <v>0</v>
          </cell>
          <cell r="C1448">
            <v>0</v>
          </cell>
          <cell r="D1448">
            <v>0</v>
          </cell>
          <cell r="E1448">
            <v>0</v>
          </cell>
          <cell r="F1448">
            <v>0</v>
          </cell>
          <cell r="G1448">
            <v>0</v>
          </cell>
          <cell r="H1448">
            <v>0</v>
          </cell>
          <cell r="J1448">
            <v>0</v>
          </cell>
        </row>
        <row r="1449">
          <cell r="A1449">
            <v>0</v>
          </cell>
          <cell r="B1449">
            <v>0</v>
          </cell>
          <cell r="C1449">
            <v>0</v>
          </cell>
          <cell r="D1449">
            <v>0</v>
          </cell>
          <cell r="E1449">
            <v>0</v>
          </cell>
          <cell r="F1449">
            <v>0</v>
          </cell>
          <cell r="G1449">
            <v>0</v>
          </cell>
          <cell r="H1449">
            <v>0</v>
          </cell>
          <cell r="J1449">
            <v>0</v>
          </cell>
        </row>
        <row r="1450">
          <cell r="A1450">
            <v>0</v>
          </cell>
          <cell r="B1450">
            <v>0</v>
          </cell>
          <cell r="C1450">
            <v>0</v>
          </cell>
          <cell r="D1450">
            <v>0</v>
          </cell>
          <cell r="E1450">
            <v>0</v>
          </cell>
          <cell r="F1450">
            <v>0</v>
          </cell>
          <cell r="G1450">
            <v>0</v>
          </cell>
          <cell r="H1450">
            <v>0</v>
          </cell>
          <cell r="J1450">
            <v>0</v>
          </cell>
        </row>
        <row r="1451">
          <cell r="A1451">
            <v>0</v>
          </cell>
          <cell r="B1451">
            <v>0</v>
          </cell>
          <cell r="C1451">
            <v>0</v>
          </cell>
          <cell r="D1451">
            <v>0</v>
          </cell>
          <cell r="E1451">
            <v>0</v>
          </cell>
          <cell r="F1451">
            <v>0</v>
          </cell>
          <cell r="G1451">
            <v>0</v>
          </cell>
          <cell r="H1451">
            <v>0</v>
          </cell>
          <cell r="J1451">
            <v>0</v>
          </cell>
        </row>
        <row r="1452">
          <cell r="A1452">
            <v>0</v>
          </cell>
          <cell r="B1452">
            <v>0</v>
          </cell>
          <cell r="C1452">
            <v>0</v>
          </cell>
          <cell r="D1452">
            <v>0</v>
          </cell>
          <cell r="E1452">
            <v>0</v>
          </cell>
          <cell r="F1452">
            <v>0</v>
          </cell>
          <cell r="G1452">
            <v>0</v>
          </cell>
          <cell r="H1452">
            <v>0</v>
          </cell>
          <cell r="J1452">
            <v>0</v>
          </cell>
        </row>
        <row r="1453">
          <cell r="A1453">
            <v>0</v>
          </cell>
          <cell r="B1453">
            <v>0</v>
          </cell>
          <cell r="C1453">
            <v>0</v>
          </cell>
          <cell r="D1453">
            <v>0</v>
          </cell>
          <cell r="E1453">
            <v>0</v>
          </cell>
          <cell r="F1453">
            <v>0</v>
          </cell>
          <cell r="G1453">
            <v>0</v>
          </cell>
          <cell r="H1453">
            <v>0</v>
          </cell>
          <cell r="J1453">
            <v>0</v>
          </cell>
        </row>
        <row r="1454">
          <cell r="A1454">
            <v>0</v>
          </cell>
          <cell r="B1454">
            <v>0</v>
          </cell>
          <cell r="C1454">
            <v>0</v>
          </cell>
          <cell r="D1454">
            <v>0</v>
          </cell>
          <cell r="E1454">
            <v>0</v>
          </cell>
          <cell r="F1454">
            <v>0</v>
          </cell>
          <cell r="G1454">
            <v>0</v>
          </cell>
          <cell r="H1454">
            <v>0</v>
          </cell>
          <cell r="J1454">
            <v>0</v>
          </cell>
        </row>
        <row r="1455">
          <cell r="A1455">
            <v>0</v>
          </cell>
          <cell r="B1455">
            <v>0</v>
          </cell>
          <cell r="C1455">
            <v>0</v>
          </cell>
          <cell r="D1455">
            <v>0</v>
          </cell>
          <cell r="E1455">
            <v>0</v>
          </cell>
          <cell r="F1455">
            <v>0</v>
          </cell>
          <cell r="G1455">
            <v>0</v>
          </cell>
          <cell r="H1455">
            <v>0</v>
          </cell>
          <cell r="J1455">
            <v>0</v>
          </cell>
        </row>
        <row r="1456">
          <cell r="A1456">
            <v>0</v>
          </cell>
          <cell r="B1456">
            <v>0</v>
          </cell>
          <cell r="C1456">
            <v>0</v>
          </cell>
          <cell r="D1456">
            <v>0</v>
          </cell>
          <cell r="E1456">
            <v>0</v>
          </cell>
          <cell r="F1456">
            <v>0</v>
          </cell>
          <cell r="G1456">
            <v>0</v>
          </cell>
          <cell r="H1456">
            <v>0</v>
          </cell>
          <cell r="J1456">
            <v>0</v>
          </cell>
        </row>
        <row r="1457">
          <cell r="A1457">
            <v>0</v>
          </cell>
          <cell r="B1457">
            <v>0</v>
          </cell>
          <cell r="C1457">
            <v>0</v>
          </cell>
          <cell r="D1457">
            <v>0</v>
          </cell>
          <cell r="E1457">
            <v>0</v>
          </cell>
          <cell r="F1457">
            <v>0</v>
          </cell>
          <cell r="G1457">
            <v>0</v>
          </cell>
          <cell r="H1457">
            <v>0</v>
          </cell>
          <cell r="J1457">
            <v>0</v>
          </cell>
        </row>
        <row r="1458">
          <cell r="A1458">
            <v>0</v>
          </cell>
          <cell r="B1458">
            <v>0</v>
          </cell>
          <cell r="C1458">
            <v>0</v>
          </cell>
          <cell r="D1458">
            <v>0</v>
          </cell>
          <cell r="E1458">
            <v>0</v>
          </cell>
          <cell r="F1458">
            <v>0</v>
          </cell>
          <cell r="G1458">
            <v>0</v>
          </cell>
          <cell r="H1458">
            <v>0</v>
          </cell>
          <cell r="J1458">
            <v>0</v>
          </cell>
        </row>
        <row r="1459">
          <cell r="A1459">
            <v>0</v>
          </cell>
          <cell r="B1459">
            <v>0</v>
          </cell>
          <cell r="C1459">
            <v>0</v>
          </cell>
          <cell r="D1459">
            <v>0</v>
          </cell>
          <cell r="E1459">
            <v>0</v>
          </cell>
          <cell r="F1459">
            <v>0</v>
          </cell>
          <cell r="G1459">
            <v>0</v>
          </cell>
          <cell r="H1459">
            <v>0</v>
          </cell>
          <cell r="J1459">
            <v>0</v>
          </cell>
        </row>
        <row r="1460">
          <cell r="A1460">
            <v>0</v>
          </cell>
          <cell r="B1460">
            <v>0</v>
          </cell>
          <cell r="C1460">
            <v>0</v>
          </cell>
          <cell r="D1460">
            <v>0</v>
          </cell>
          <cell r="E1460">
            <v>0</v>
          </cell>
          <cell r="F1460">
            <v>0</v>
          </cell>
          <cell r="G1460">
            <v>0</v>
          </cell>
          <cell r="H1460">
            <v>0</v>
          </cell>
          <cell r="J1460">
            <v>0</v>
          </cell>
        </row>
        <row r="1461">
          <cell r="A1461">
            <v>0</v>
          </cell>
          <cell r="B1461">
            <v>0</v>
          </cell>
          <cell r="C1461">
            <v>0</v>
          </cell>
          <cell r="D1461">
            <v>0</v>
          </cell>
          <cell r="E1461">
            <v>0</v>
          </cell>
          <cell r="F1461">
            <v>0</v>
          </cell>
          <cell r="G1461">
            <v>0</v>
          </cell>
          <cell r="H1461">
            <v>0</v>
          </cell>
          <cell r="J1461">
            <v>0</v>
          </cell>
        </row>
        <row r="1462">
          <cell r="A1462">
            <v>0</v>
          </cell>
          <cell r="B1462">
            <v>0</v>
          </cell>
          <cell r="C1462">
            <v>0</v>
          </cell>
          <cell r="D1462">
            <v>0</v>
          </cell>
          <cell r="E1462">
            <v>0</v>
          </cell>
          <cell r="F1462">
            <v>0</v>
          </cell>
          <cell r="G1462">
            <v>0</v>
          </cell>
          <cell r="H1462">
            <v>0</v>
          </cell>
          <cell r="J1462">
            <v>0</v>
          </cell>
        </row>
        <row r="1463">
          <cell r="A1463">
            <v>0</v>
          </cell>
          <cell r="B1463">
            <v>0</v>
          </cell>
          <cell r="C1463">
            <v>0</v>
          </cell>
          <cell r="D1463">
            <v>0</v>
          </cell>
          <cell r="E1463">
            <v>0</v>
          </cell>
          <cell r="F1463">
            <v>0</v>
          </cell>
          <cell r="G1463">
            <v>0</v>
          </cell>
          <cell r="H1463">
            <v>0</v>
          </cell>
          <cell r="J1463">
            <v>0</v>
          </cell>
        </row>
        <row r="1464">
          <cell r="A1464">
            <v>0</v>
          </cell>
          <cell r="B1464">
            <v>0</v>
          </cell>
          <cell r="C1464">
            <v>0</v>
          </cell>
          <cell r="D1464">
            <v>0</v>
          </cell>
          <cell r="E1464">
            <v>0</v>
          </cell>
          <cell r="F1464">
            <v>0</v>
          </cell>
          <cell r="G1464">
            <v>0</v>
          </cell>
          <cell r="H1464">
            <v>0</v>
          </cell>
          <cell r="J1464">
            <v>0</v>
          </cell>
        </row>
        <row r="1465">
          <cell r="A1465">
            <v>0</v>
          </cell>
          <cell r="B1465">
            <v>0</v>
          </cell>
          <cell r="C1465">
            <v>0</v>
          </cell>
          <cell r="D1465">
            <v>0</v>
          </cell>
          <cell r="E1465">
            <v>0</v>
          </cell>
          <cell r="F1465">
            <v>0</v>
          </cell>
          <cell r="G1465">
            <v>0</v>
          </cell>
          <cell r="H1465">
            <v>0</v>
          </cell>
          <cell r="J1465">
            <v>0</v>
          </cell>
        </row>
        <row r="1466">
          <cell r="A1466">
            <v>0</v>
          </cell>
          <cell r="B1466">
            <v>0</v>
          </cell>
          <cell r="C1466">
            <v>0</v>
          </cell>
          <cell r="D1466">
            <v>0</v>
          </cell>
          <cell r="E1466">
            <v>0</v>
          </cell>
          <cell r="F1466">
            <v>0</v>
          </cell>
          <cell r="G1466">
            <v>0</v>
          </cell>
          <cell r="H1466">
            <v>0</v>
          </cell>
          <cell r="J1466">
            <v>0</v>
          </cell>
        </row>
        <row r="1467">
          <cell r="A1467">
            <v>0</v>
          </cell>
          <cell r="B1467">
            <v>0</v>
          </cell>
          <cell r="C1467">
            <v>0</v>
          </cell>
          <cell r="D1467">
            <v>0</v>
          </cell>
          <cell r="E1467">
            <v>0</v>
          </cell>
          <cell r="F1467">
            <v>0</v>
          </cell>
          <cell r="G1467">
            <v>0</v>
          </cell>
          <cell r="H1467">
            <v>0</v>
          </cell>
          <cell r="J1467">
            <v>0</v>
          </cell>
        </row>
        <row r="1468">
          <cell r="A1468">
            <v>0</v>
          </cell>
          <cell r="B1468">
            <v>0</v>
          </cell>
          <cell r="C1468">
            <v>0</v>
          </cell>
          <cell r="D1468">
            <v>0</v>
          </cell>
          <cell r="E1468">
            <v>0</v>
          </cell>
          <cell r="F1468">
            <v>0</v>
          </cell>
          <cell r="G1468">
            <v>0</v>
          </cell>
          <cell r="H1468">
            <v>0</v>
          </cell>
          <cell r="J1468">
            <v>0</v>
          </cell>
        </row>
        <row r="1469">
          <cell r="A1469">
            <v>0</v>
          </cell>
          <cell r="B1469">
            <v>0</v>
          </cell>
          <cell r="C1469">
            <v>0</v>
          </cell>
          <cell r="D1469">
            <v>0</v>
          </cell>
          <cell r="E1469">
            <v>0</v>
          </cell>
          <cell r="F1469">
            <v>0</v>
          </cell>
          <cell r="G1469">
            <v>0</v>
          </cell>
          <cell r="H1469">
            <v>0</v>
          </cell>
          <cell r="J1469">
            <v>0</v>
          </cell>
        </row>
        <row r="1470">
          <cell r="A1470">
            <v>0</v>
          </cell>
          <cell r="B1470">
            <v>0</v>
          </cell>
          <cell r="C1470">
            <v>0</v>
          </cell>
          <cell r="D1470">
            <v>0</v>
          </cell>
          <cell r="E1470">
            <v>0</v>
          </cell>
          <cell r="F1470">
            <v>0</v>
          </cell>
          <cell r="G1470">
            <v>0</v>
          </cell>
          <cell r="H1470">
            <v>0</v>
          </cell>
          <cell r="J1470">
            <v>0</v>
          </cell>
        </row>
        <row r="1471">
          <cell r="A1471">
            <v>0</v>
          </cell>
          <cell r="B1471">
            <v>0</v>
          </cell>
          <cell r="C1471">
            <v>0</v>
          </cell>
          <cell r="D1471">
            <v>0</v>
          </cell>
          <cell r="E1471">
            <v>0</v>
          </cell>
          <cell r="F1471">
            <v>0</v>
          </cell>
          <cell r="G1471">
            <v>0</v>
          </cell>
          <cell r="H1471">
            <v>0</v>
          </cell>
          <cell r="J1471">
            <v>0</v>
          </cell>
        </row>
        <row r="1472">
          <cell r="A1472">
            <v>0</v>
          </cell>
          <cell r="B1472">
            <v>0</v>
          </cell>
          <cell r="C1472">
            <v>0</v>
          </cell>
          <cell r="D1472">
            <v>0</v>
          </cell>
          <cell r="E1472">
            <v>0</v>
          </cell>
          <cell r="F1472">
            <v>0</v>
          </cell>
          <cell r="G1472">
            <v>0</v>
          </cell>
          <cell r="H1472">
            <v>0</v>
          </cell>
          <cell r="J1472">
            <v>0</v>
          </cell>
        </row>
        <row r="1473">
          <cell r="A1473">
            <v>0</v>
          </cell>
          <cell r="B1473">
            <v>0</v>
          </cell>
          <cell r="C1473">
            <v>0</v>
          </cell>
          <cell r="D1473">
            <v>0</v>
          </cell>
          <cell r="E1473">
            <v>0</v>
          </cell>
          <cell r="F1473">
            <v>0</v>
          </cell>
          <cell r="G1473">
            <v>0</v>
          </cell>
          <cell r="H1473">
            <v>0</v>
          </cell>
          <cell r="J1473">
            <v>0</v>
          </cell>
        </row>
        <row r="1474">
          <cell r="A1474">
            <v>0</v>
          </cell>
          <cell r="B1474">
            <v>0</v>
          </cell>
          <cell r="C1474">
            <v>0</v>
          </cell>
          <cell r="D1474">
            <v>0</v>
          </cell>
          <cell r="E1474">
            <v>0</v>
          </cell>
          <cell r="F1474">
            <v>0</v>
          </cell>
          <cell r="G1474">
            <v>0</v>
          </cell>
          <cell r="H1474">
            <v>0</v>
          </cell>
          <cell r="J1474">
            <v>0</v>
          </cell>
        </row>
        <row r="1475">
          <cell r="A1475">
            <v>0</v>
          </cell>
          <cell r="B1475">
            <v>0</v>
          </cell>
          <cell r="C1475">
            <v>0</v>
          </cell>
          <cell r="D1475">
            <v>0</v>
          </cell>
          <cell r="E1475">
            <v>0</v>
          </cell>
          <cell r="F1475">
            <v>0</v>
          </cell>
          <cell r="G1475">
            <v>0</v>
          </cell>
          <cell r="H1475">
            <v>0</v>
          </cell>
          <cell r="J1475">
            <v>0</v>
          </cell>
        </row>
        <row r="1476">
          <cell r="A1476">
            <v>0</v>
          </cell>
          <cell r="B1476">
            <v>0</v>
          </cell>
          <cell r="C1476">
            <v>0</v>
          </cell>
          <cell r="D1476">
            <v>0</v>
          </cell>
          <cell r="E1476">
            <v>0</v>
          </cell>
          <cell r="F1476">
            <v>0</v>
          </cell>
          <cell r="G1476">
            <v>0</v>
          </cell>
          <cell r="H1476">
            <v>0</v>
          </cell>
          <cell r="J1476">
            <v>0</v>
          </cell>
        </row>
        <row r="1477">
          <cell r="A1477">
            <v>0</v>
          </cell>
          <cell r="B1477">
            <v>0</v>
          </cell>
          <cell r="C1477">
            <v>0</v>
          </cell>
          <cell r="D1477">
            <v>0</v>
          </cell>
          <cell r="E1477">
            <v>0</v>
          </cell>
          <cell r="F1477">
            <v>0</v>
          </cell>
          <cell r="G1477">
            <v>0</v>
          </cell>
          <cell r="H1477">
            <v>0</v>
          </cell>
          <cell r="J1477">
            <v>0</v>
          </cell>
        </row>
        <row r="1478">
          <cell r="A1478">
            <v>0</v>
          </cell>
          <cell r="B1478">
            <v>0</v>
          </cell>
          <cell r="C1478">
            <v>0</v>
          </cell>
          <cell r="D1478">
            <v>0</v>
          </cell>
          <cell r="E1478">
            <v>0</v>
          </cell>
          <cell r="F1478">
            <v>0</v>
          </cell>
          <cell r="G1478">
            <v>0</v>
          </cell>
          <cell r="H1478">
            <v>0</v>
          </cell>
          <cell r="J1478">
            <v>0</v>
          </cell>
        </row>
        <row r="1479">
          <cell r="A1479">
            <v>0</v>
          </cell>
          <cell r="B1479">
            <v>0</v>
          </cell>
          <cell r="C1479">
            <v>0</v>
          </cell>
          <cell r="D1479">
            <v>0</v>
          </cell>
          <cell r="E1479">
            <v>0</v>
          </cell>
          <cell r="F1479">
            <v>0</v>
          </cell>
          <cell r="G1479">
            <v>0</v>
          </cell>
          <cell r="H1479">
            <v>0</v>
          </cell>
          <cell r="J1479">
            <v>0</v>
          </cell>
        </row>
        <row r="1480">
          <cell r="A1480">
            <v>0</v>
          </cell>
          <cell r="B1480">
            <v>0</v>
          </cell>
          <cell r="C1480">
            <v>0</v>
          </cell>
          <cell r="D1480">
            <v>0</v>
          </cell>
          <cell r="E1480">
            <v>0</v>
          </cell>
          <cell r="F1480">
            <v>0</v>
          </cell>
          <cell r="G1480">
            <v>0</v>
          </cell>
          <cell r="H1480">
            <v>0</v>
          </cell>
          <cell r="J1480">
            <v>0</v>
          </cell>
        </row>
        <row r="1481">
          <cell r="A1481">
            <v>0</v>
          </cell>
          <cell r="B1481">
            <v>0</v>
          </cell>
          <cell r="C1481">
            <v>0</v>
          </cell>
          <cell r="D1481">
            <v>0</v>
          </cell>
          <cell r="E1481">
            <v>0</v>
          </cell>
          <cell r="F1481">
            <v>0</v>
          </cell>
          <cell r="G1481">
            <v>0</v>
          </cell>
          <cell r="H1481">
            <v>0</v>
          </cell>
          <cell r="J1481">
            <v>0</v>
          </cell>
        </row>
        <row r="1482">
          <cell r="A1482">
            <v>0</v>
          </cell>
          <cell r="B1482">
            <v>0</v>
          </cell>
          <cell r="C1482">
            <v>0</v>
          </cell>
          <cell r="D1482">
            <v>0</v>
          </cell>
          <cell r="E1482">
            <v>0</v>
          </cell>
          <cell r="F1482">
            <v>0</v>
          </cell>
          <cell r="G1482">
            <v>0</v>
          </cell>
          <cell r="H1482">
            <v>0</v>
          </cell>
          <cell r="J1482">
            <v>0</v>
          </cell>
        </row>
        <row r="1483">
          <cell r="A1483">
            <v>0</v>
          </cell>
          <cell r="B1483">
            <v>0</v>
          </cell>
          <cell r="C1483">
            <v>0</v>
          </cell>
          <cell r="D1483">
            <v>0</v>
          </cell>
          <cell r="E1483">
            <v>0</v>
          </cell>
          <cell r="F1483">
            <v>0</v>
          </cell>
          <cell r="G1483">
            <v>0</v>
          </cell>
          <cell r="H1483">
            <v>0</v>
          </cell>
          <cell r="J1483">
            <v>0</v>
          </cell>
        </row>
        <row r="1484">
          <cell r="A1484">
            <v>0</v>
          </cell>
          <cell r="B1484">
            <v>0</v>
          </cell>
          <cell r="C1484">
            <v>0</v>
          </cell>
          <cell r="D1484">
            <v>0</v>
          </cell>
          <cell r="E1484">
            <v>0</v>
          </cell>
          <cell r="F1484">
            <v>0</v>
          </cell>
          <cell r="G1484">
            <v>0</v>
          </cell>
          <cell r="H1484">
            <v>0</v>
          </cell>
          <cell r="J1484">
            <v>0</v>
          </cell>
        </row>
        <row r="1485">
          <cell r="A1485">
            <v>0</v>
          </cell>
          <cell r="B1485">
            <v>0</v>
          </cell>
          <cell r="C1485">
            <v>0</v>
          </cell>
          <cell r="D1485">
            <v>0</v>
          </cell>
          <cell r="E1485">
            <v>0</v>
          </cell>
          <cell r="F1485">
            <v>0</v>
          </cell>
          <cell r="G1485">
            <v>0</v>
          </cell>
          <cell r="H1485">
            <v>0</v>
          </cell>
          <cell r="J1485">
            <v>0</v>
          </cell>
        </row>
        <row r="1486">
          <cell r="A1486">
            <v>0</v>
          </cell>
          <cell r="B1486">
            <v>0</v>
          </cell>
          <cell r="C1486">
            <v>0</v>
          </cell>
          <cell r="D1486">
            <v>0</v>
          </cell>
          <cell r="E1486">
            <v>0</v>
          </cell>
          <cell r="F1486">
            <v>0</v>
          </cell>
          <cell r="G1486">
            <v>0</v>
          </cell>
          <cell r="H1486">
            <v>0</v>
          </cell>
          <cell r="J1486">
            <v>0</v>
          </cell>
        </row>
        <row r="1487">
          <cell r="A1487">
            <v>0</v>
          </cell>
          <cell r="B1487">
            <v>0</v>
          </cell>
          <cell r="C1487">
            <v>0</v>
          </cell>
          <cell r="D1487">
            <v>0</v>
          </cell>
          <cell r="E1487">
            <v>0</v>
          </cell>
          <cell r="F1487">
            <v>0</v>
          </cell>
          <cell r="G1487">
            <v>0</v>
          </cell>
          <cell r="H1487">
            <v>0</v>
          </cell>
          <cell r="J1487">
            <v>0</v>
          </cell>
        </row>
        <row r="1488">
          <cell r="A1488">
            <v>0</v>
          </cell>
          <cell r="B1488">
            <v>0</v>
          </cell>
          <cell r="C1488">
            <v>0</v>
          </cell>
          <cell r="D1488">
            <v>0</v>
          </cell>
          <cell r="E1488">
            <v>0</v>
          </cell>
          <cell r="F1488">
            <v>0</v>
          </cell>
          <cell r="G1488">
            <v>0</v>
          </cell>
          <cell r="H1488">
            <v>0</v>
          </cell>
          <cell r="J1488">
            <v>0</v>
          </cell>
        </row>
        <row r="1489">
          <cell r="A1489">
            <v>0</v>
          </cell>
          <cell r="B1489">
            <v>0</v>
          </cell>
          <cell r="C1489">
            <v>0</v>
          </cell>
          <cell r="D1489">
            <v>0</v>
          </cell>
          <cell r="E1489">
            <v>0</v>
          </cell>
          <cell r="F1489">
            <v>0</v>
          </cell>
          <cell r="G1489">
            <v>0</v>
          </cell>
          <cell r="H1489">
            <v>0</v>
          </cell>
          <cell r="J1489">
            <v>0</v>
          </cell>
        </row>
        <row r="1490">
          <cell r="A1490">
            <v>0</v>
          </cell>
          <cell r="B1490">
            <v>0</v>
          </cell>
          <cell r="C1490">
            <v>0</v>
          </cell>
          <cell r="D1490">
            <v>0</v>
          </cell>
          <cell r="E1490">
            <v>0</v>
          </cell>
          <cell r="F1490">
            <v>0</v>
          </cell>
          <cell r="G1490">
            <v>0</v>
          </cell>
          <cell r="H1490">
            <v>0</v>
          </cell>
          <cell r="J1490">
            <v>0</v>
          </cell>
        </row>
        <row r="1491">
          <cell r="A1491">
            <v>0</v>
          </cell>
          <cell r="B1491">
            <v>0</v>
          </cell>
          <cell r="C1491">
            <v>0</v>
          </cell>
          <cell r="D1491">
            <v>0</v>
          </cell>
          <cell r="E1491">
            <v>0</v>
          </cell>
          <cell r="F1491">
            <v>0</v>
          </cell>
          <cell r="G1491">
            <v>0</v>
          </cell>
          <cell r="H1491">
            <v>0</v>
          </cell>
          <cell r="J1491">
            <v>0</v>
          </cell>
        </row>
        <row r="1492">
          <cell r="A1492">
            <v>0</v>
          </cell>
          <cell r="B1492">
            <v>0</v>
          </cell>
          <cell r="C1492">
            <v>0</v>
          </cell>
          <cell r="D1492">
            <v>0</v>
          </cell>
          <cell r="E1492">
            <v>0</v>
          </cell>
          <cell r="F1492">
            <v>0</v>
          </cell>
          <cell r="G1492">
            <v>0</v>
          </cell>
          <cell r="H1492">
            <v>0</v>
          </cell>
          <cell r="J1492">
            <v>0</v>
          </cell>
        </row>
        <row r="1493">
          <cell r="A1493">
            <v>0</v>
          </cell>
          <cell r="B1493">
            <v>0</v>
          </cell>
          <cell r="C1493">
            <v>0</v>
          </cell>
          <cell r="D1493">
            <v>0</v>
          </cell>
          <cell r="E1493">
            <v>0</v>
          </cell>
          <cell r="F1493">
            <v>0</v>
          </cell>
          <cell r="G1493">
            <v>0</v>
          </cell>
          <cell r="H1493">
            <v>0</v>
          </cell>
          <cell r="J1493">
            <v>0</v>
          </cell>
        </row>
        <row r="1494">
          <cell r="A1494">
            <v>0</v>
          </cell>
          <cell r="B1494">
            <v>0</v>
          </cell>
          <cell r="C1494">
            <v>0</v>
          </cell>
          <cell r="D1494">
            <v>0</v>
          </cell>
          <cell r="E1494">
            <v>0</v>
          </cell>
          <cell r="F1494">
            <v>0</v>
          </cell>
          <cell r="G1494">
            <v>0</v>
          </cell>
          <cell r="H1494">
            <v>0</v>
          </cell>
          <cell r="J1494">
            <v>0</v>
          </cell>
        </row>
        <row r="1495">
          <cell r="A1495">
            <v>0</v>
          </cell>
          <cell r="B1495">
            <v>0</v>
          </cell>
          <cell r="C1495">
            <v>0</v>
          </cell>
          <cell r="D1495">
            <v>0</v>
          </cell>
          <cell r="E1495">
            <v>0</v>
          </cell>
          <cell r="F1495">
            <v>0</v>
          </cell>
          <cell r="G1495">
            <v>0</v>
          </cell>
          <cell r="H1495">
            <v>0</v>
          </cell>
          <cell r="J1495">
            <v>0</v>
          </cell>
        </row>
        <row r="1496">
          <cell r="A1496">
            <v>0</v>
          </cell>
          <cell r="B1496">
            <v>0</v>
          </cell>
          <cell r="C1496">
            <v>0</v>
          </cell>
          <cell r="D1496">
            <v>0</v>
          </cell>
          <cell r="E1496">
            <v>0</v>
          </cell>
          <cell r="F1496">
            <v>0</v>
          </cell>
          <cell r="G1496">
            <v>0</v>
          </cell>
          <cell r="H1496">
            <v>0</v>
          </cell>
          <cell r="J1496">
            <v>0</v>
          </cell>
        </row>
        <row r="1497">
          <cell r="A1497">
            <v>0</v>
          </cell>
          <cell r="B1497">
            <v>0</v>
          </cell>
          <cell r="C1497">
            <v>0</v>
          </cell>
          <cell r="D1497">
            <v>0</v>
          </cell>
          <cell r="E1497">
            <v>0</v>
          </cell>
          <cell r="F1497">
            <v>0</v>
          </cell>
          <cell r="G1497">
            <v>0</v>
          </cell>
          <cell r="H1497">
            <v>0</v>
          </cell>
          <cell r="J1497">
            <v>0</v>
          </cell>
        </row>
        <row r="1498">
          <cell r="A1498">
            <v>0</v>
          </cell>
          <cell r="B1498">
            <v>0</v>
          </cell>
          <cell r="C1498">
            <v>0</v>
          </cell>
          <cell r="D1498">
            <v>0</v>
          </cell>
          <cell r="E1498">
            <v>0</v>
          </cell>
          <cell r="F1498">
            <v>0</v>
          </cell>
          <cell r="G1498">
            <v>0</v>
          </cell>
          <cell r="H1498">
            <v>0</v>
          </cell>
          <cell r="J1498">
            <v>0</v>
          </cell>
        </row>
        <row r="1499">
          <cell r="A1499">
            <v>0</v>
          </cell>
          <cell r="B1499">
            <v>0</v>
          </cell>
          <cell r="C1499">
            <v>0</v>
          </cell>
          <cell r="D1499">
            <v>0</v>
          </cell>
          <cell r="E1499">
            <v>0</v>
          </cell>
          <cell r="F1499">
            <v>0</v>
          </cell>
          <cell r="G1499">
            <v>0</v>
          </cell>
          <cell r="H1499">
            <v>0</v>
          </cell>
          <cell r="J1499">
            <v>0</v>
          </cell>
        </row>
        <row r="1500">
          <cell r="A1500">
            <v>0</v>
          </cell>
          <cell r="B1500">
            <v>0</v>
          </cell>
          <cell r="C1500">
            <v>0</v>
          </cell>
          <cell r="D1500">
            <v>0</v>
          </cell>
          <cell r="E1500">
            <v>0</v>
          </cell>
          <cell r="F1500">
            <v>0</v>
          </cell>
          <cell r="G1500">
            <v>0</v>
          </cell>
          <cell r="H1500">
            <v>0</v>
          </cell>
          <cell r="J1500">
            <v>0</v>
          </cell>
        </row>
        <row r="1501">
          <cell r="A1501">
            <v>0</v>
          </cell>
          <cell r="B1501">
            <v>0</v>
          </cell>
          <cell r="C1501">
            <v>0</v>
          </cell>
          <cell r="D1501">
            <v>0</v>
          </cell>
          <cell r="E1501">
            <v>0</v>
          </cell>
          <cell r="F1501">
            <v>0</v>
          </cell>
          <cell r="G1501">
            <v>0</v>
          </cell>
          <cell r="H1501">
            <v>0</v>
          </cell>
          <cell r="J1501">
            <v>0</v>
          </cell>
        </row>
        <row r="1502">
          <cell r="A1502">
            <v>0</v>
          </cell>
          <cell r="B1502">
            <v>0</v>
          </cell>
          <cell r="C1502">
            <v>0</v>
          </cell>
          <cell r="D1502">
            <v>0</v>
          </cell>
          <cell r="E1502">
            <v>0</v>
          </cell>
          <cell r="F1502">
            <v>0</v>
          </cell>
          <cell r="G1502">
            <v>0</v>
          </cell>
          <cell r="H1502">
            <v>0</v>
          </cell>
          <cell r="J1502">
            <v>0</v>
          </cell>
        </row>
        <row r="1503">
          <cell r="A1503">
            <v>0</v>
          </cell>
          <cell r="B1503">
            <v>0</v>
          </cell>
          <cell r="C1503">
            <v>0</v>
          </cell>
          <cell r="D1503">
            <v>0</v>
          </cell>
          <cell r="E1503">
            <v>0</v>
          </cell>
          <cell r="F1503">
            <v>0</v>
          </cell>
          <cell r="G1503">
            <v>0</v>
          </cell>
          <cell r="H1503">
            <v>0</v>
          </cell>
          <cell r="J1503">
            <v>0</v>
          </cell>
        </row>
        <row r="1504">
          <cell r="A1504">
            <v>0</v>
          </cell>
          <cell r="B1504">
            <v>0</v>
          </cell>
          <cell r="C1504">
            <v>0</v>
          </cell>
          <cell r="D1504">
            <v>0</v>
          </cell>
          <cell r="E1504">
            <v>0</v>
          </cell>
          <cell r="F1504">
            <v>0</v>
          </cell>
          <cell r="G1504">
            <v>0</v>
          </cell>
          <cell r="H1504">
            <v>0</v>
          </cell>
          <cell r="J1504">
            <v>0</v>
          </cell>
        </row>
        <row r="1505">
          <cell r="A1505">
            <v>0</v>
          </cell>
          <cell r="B1505">
            <v>0</v>
          </cell>
          <cell r="C1505">
            <v>0</v>
          </cell>
          <cell r="D1505">
            <v>0</v>
          </cell>
          <cell r="E1505">
            <v>0</v>
          </cell>
          <cell r="F1505">
            <v>0</v>
          </cell>
          <cell r="G1505">
            <v>0</v>
          </cell>
          <cell r="H1505">
            <v>0</v>
          </cell>
          <cell r="J1505">
            <v>0</v>
          </cell>
        </row>
        <row r="1506">
          <cell r="A1506">
            <v>0</v>
          </cell>
          <cell r="B1506">
            <v>0</v>
          </cell>
          <cell r="C1506">
            <v>0</v>
          </cell>
          <cell r="D1506">
            <v>0</v>
          </cell>
          <cell r="E1506">
            <v>0</v>
          </cell>
          <cell r="F1506">
            <v>0</v>
          </cell>
          <cell r="G1506">
            <v>0</v>
          </cell>
          <cell r="H1506">
            <v>0</v>
          </cell>
          <cell r="J1506">
            <v>0</v>
          </cell>
        </row>
        <row r="1507">
          <cell r="A1507">
            <v>0</v>
          </cell>
          <cell r="B1507">
            <v>0</v>
          </cell>
          <cell r="C1507">
            <v>0</v>
          </cell>
          <cell r="D1507">
            <v>0</v>
          </cell>
          <cell r="E1507">
            <v>0</v>
          </cell>
          <cell r="F1507">
            <v>0</v>
          </cell>
          <cell r="G1507">
            <v>0</v>
          </cell>
          <cell r="H1507">
            <v>0</v>
          </cell>
          <cell r="J1507">
            <v>0</v>
          </cell>
        </row>
        <row r="1508">
          <cell r="A1508">
            <v>0</v>
          </cell>
          <cell r="B1508">
            <v>0</v>
          </cell>
          <cell r="C1508">
            <v>0</v>
          </cell>
          <cell r="D1508">
            <v>0</v>
          </cell>
          <cell r="E1508">
            <v>0</v>
          </cell>
          <cell r="F1508">
            <v>0</v>
          </cell>
          <cell r="G1508">
            <v>0</v>
          </cell>
          <cell r="H1508">
            <v>0</v>
          </cell>
          <cell r="J1508">
            <v>0</v>
          </cell>
        </row>
        <row r="1509">
          <cell r="A1509">
            <v>0</v>
          </cell>
          <cell r="B1509">
            <v>0</v>
          </cell>
          <cell r="C1509">
            <v>0</v>
          </cell>
          <cell r="D1509">
            <v>0</v>
          </cell>
          <cell r="E1509">
            <v>0</v>
          </cell>
          <cell r="F1509">
            <v>0</v>
          </cell>
          <cell r="G1509">
            <v>0</v>
          </cell>
          <cell r="H1509">
            <v>0</v>
          </cell>
          <cell r="J1509">
            <v>0</v>
          </cell>
        </row>
        <row r="1510">
          <cell r="A1510">
            <v>0</v>
          </cell>
          <cell r="B1510">
            <v>0</v>
          </cell>
          <cell r="C1510">
            <v>0</v>
          </cell>
          <cell r="D1510">
            <v>0</v>
          </cell>
          <cell r="E1510">
            <v>0</v>
          </cell>
          <cell r="F1510">
            <v>0</v>
          </cell>
          <cell r="G1510">
            <v>0</v>
          </cell>
          <cell r="H1510">
            <v>0</v>
          </cell>
          <cell r="J1510">
            <v>0</v>
          </cell>
        </row>
        <row r="1511">
          <cell r="A1511">
            <v>0</v>
          </cell>
          <cell r="B1511">
            <v>0</v>
          </cell>
          <cell r="C1511">
            <v>0</v>
          </cell>
          <cell r="D1511">
            <v>0</v>
          </cell>
          <cell r="E1511">
            <v>0</v>
          </cell>
          <cell r="F1511">
            <v>0</v>
          </cell>
          <cell r="G1511">
            <v>0</v>
          </cell>
          <cell r="H1511">
            <v>0</v>
          </cell>
          <cell r="J1511">
            <v>0</v>
          </cell>
        </row>
        <row r="1512">
          <cell r="A1512">
            <v>0</v>
          </cell>
          <cell r="B1512">
            <v>0</v>
          </cell>
          <cell r="C1512">
            <v>0</v>
          </cell>
          <cell r="D1512">
            <v>0</v>
          </cell>
          <cell r="E1512">
            <v>0</v>
          </cell>
          <cell r="F1512">
            <v>0</v>
          </cell>
          <cell r="G1512">
            <v>0</v>
          </cell>
          <cell r="H1512">
            <v>0</v>
          </cell>
          <cell r="J1512">
            <v>0</v>
          </cell>
        </row>
        <row r="1513">
          <cell r="A1513">
            <v>0</v>
          </cell>
          <cell r="B1513">
            <v>0</v>
          </cell>
          <cell r="C1513">
            <v>0</v>
          </cell>
          <cell r="D1513">
            <v>0</v>
          </cell>
          <cell r="E1513">
            <v>0</v>
          </cell>
          <cell r="F1513">
            <v>0</v>
          </cell>
          <cell r="G1513">
            <v>0</v>
          </cell>
          <cell r="H1513">
            <v>0</v>
          </cell>
          <cell r="J1513">
            <v>0</v>
          </cell>
        </row>
        <row r="1514">
          <cell r="A1514">
            <v>0</v>
          </cell>
          <cell r="B1514">
            <v>0</v>
          </cell>
          <cell r="C1514">
            <v>0</v>
          </cell>
          <cell r="D1514">
            <v>0</v>
          </cell>
          <cell r="E1514">
            <v>0</v>
          </cell>
          <cell r="F1514">
            <v>0</v>
          </cell>
          <cell r="G1514">
            <v>0</v>
          </cell>
          <cell r="H1514">
            <v>0</v>
          </cell>
          <cell r="J1514">
            <v>0</v>
          </cell>
        </row>
        <row r="1515">
          <cell r="A1515">
            <v>0</v>
          </cell>
          <cell r="B1515">
            <v>0</v>
          </cell>
          <cell r="C1515">
            <v>0</v>
          </cell>
          <cell r="D1515">
            <v>0</v>
          </cell>
          <cell r="E1515">
            <v>0</v>
          </cell>
          <cell r="F1515">
            <v>0</v>
          </cell>
          <cell r="G1515">
            <v>0</v>
          </cell>
          <cell r="H1515">
            <v>0</v>
          </cell>
          <cell r="J1515">
            <v>0</v>
          </cell>
        </row>
        <row r="1516">
          <cell r="A1516">
            <v>0</v>
          </cell>
          <cell r="B1516">
            <v>0</v>
          </cell>
          <cell r="C1516">
            <v>0</v>
          </cell>
          <cell r="D1516">
            <v>0</v>
          </cell>
          <cell r="E1516">
            <v>0</v>
          </cell>
          <cell r="F1516">
            <v>0</v>
          </cell>
          <cell r="G1516">
            <v>0</v>
          </cell>
          <cell r="H1516">
            <v>0</v>
          </cell>
          <cell r="J1516">
            <v>0</v>
          </cell>
        </row>
        <row r="1517">
          <cell r="A1517">
            <v>0</v>
          </cell>
          <cell r="B1517">
            <v>0</v>
          </cell>
          <cell r="C1517">
            <v>0</v>
          </cell>
          <cell r="D1517">
            <v>0</v>
          </cell>
          <cell r="E1517">
            <v>0</v>
          </cell>
          <cell r="F1517">
            <v>0</v>
          </cell>
          <cell r="G1517">
            <v>0</v>
          </cell>
          <cell r="H1517">
            <v>0</v>
          </cell>
          <cell r="J1517">
            <v>0</v>
          </cell>
        </row>
        <row r="1518">
          <cell r="A1518">
            <v>0</v>
          </cell>
          <cell r="B1518">
            <v>0</v>
          </cell>
          <cell r="C1518">
            <v>0</v>
          </cell>
          <cell r="D1518">
            <v>0</v>
          </cell>
          <cell r="E1518">
            <v>0</v>
          </cell>
          <cell r="F1518">
            <v>0</v>
          </cell>
          <cell r="G1518">
            <v>0</v>
          </cell>
          <cell r="H1518">
            <v>0</v>
          </cell>
          <cell r="J1518">
            <v>0</v>
          </cell>
        </row>
        <row r="1519">
          <cell r="A1519">
            <v>0</v>
          </cell>
          <cell r="B1519">
            <v>0</v>
          </cell>
          <cell r="C1519">
            <v>0</v>
          </cell>
          <cell r="D1519">
            <v>0</v>
          </cell>
          <cell r="E1519">
            <v>0</v>
          </cell>
          <cell r="F1519">
            <v>0</v>
          </cell>
          <cell r="G1519">
            <v>0</v>
          </cell>
          <cell r="H1519">
            <v>0</v>
          </cell>
          <cell r="J1519">
            <v>0</v>
          </cell>
        </row>
        <row r="1520">
          <cell r="A1520">
            <v>0</v>
          </cell>
          <cell r="B1520">
            <v>0</v>
          </cell>
          <cell r="C1520">
            <v>0</v>
          </cell>
          <cell r="D1520">
            <v>0</v>
          </cell>
          <cell r="E1520">
            <v>0</v>
          </cell>
          <cell r="F1520">
            <v>0</v>
          </cell>
          <cell r="G1520">
            <v>0</v>
          </cell>
          <cell r="H1520">
            <v>0</v>
          </cell>
          <cell r="J1520">
            <v>0</v>
          </cell>
        </row>
        <row r="1521">
          <cell r="A1521">
            <v>0</v>
          </cell>
          <cell r="B1521">
            <v>0</v>
          </cell>
          <cell r="C1521">
            <v>0</v>
          </cell>
          <cell r="D1521">
            <v>0</v>
          </cell>
          <cell r="E1521">
            <v>0</v>
          </cell>
          <cell r="F1521">
            <v>0</v>
          </cell>
          <cell r="G1521">
            <v>0</v>
          </cell>
          <cell r="H1521">
            <v>0</v>
          </cell>
          <cell r="J1521">
            <v>0</v>
          </cell>
        </row>
        <row r="1522">
          <cell r="A1522">
            <v>0</v>
          </cell>
          <cell r="B1522">
            <v>0</v>
          </cell>
          <cell r="C1522">
            <v>0</v>
          </cell>
          <cell r="D1522">
            <v>0</v>
          </cell>
          <cell r="E1522">
            <v>0</v>
          </cell>
          <cell r="F1522">
            <v>0</v>
          </cell>
          <cell r="G1522">
            <v>0</v>
          </cell>
          <cell r="H1522">
            <v>0</v>
          </cell>
          <cell r="J1522">
            <v>0</v>
          </cell>
        </row>
        <row r="1523">
          <cell r="A1523">
            <v>0</v>
          </cell>
          <cell r="B1523">
            <v>0</v>
          </cell>
          <cell r="C1523">
            <v>0</v>
          </cell>
          <cell r="D1523">
            <v>0</v>
          </cell>
          <cell r="E1523">
            <v>0</v>
          </cell>
          <cell r="F1523">
            <v>0</v>
          </cell>
          <cell r="G1523">
            <v>0</v>
          </cell>
          <cell r="H1523">
            <v>0</v>
          </cell>
          <cell r="J1523">
            <v>0</v>
          </cell>
        </row>
        <row r="1524">
          <cell r="A1524">
            <v>0</v>
          </cell>
          <cell r="B1524">
            <v>0</v>
          </cell>
          <cell r="C1524">
            <v>0</v>
          </cell>
          <cell r="D1524">
            <v>0</v>
          </cell>
          <cell r="E1524">
            <v>0</v>
          </cell>
          <cell r="F1524">
            <v>0</v>
          </cell>
          <cell r="G1524">
            <v>0</v>
          </cell>
          <cell r="H1524">
            <v>0</v>
          </cell>
          <cell r="J1524">
            <v>0</v>
          </cell>
        </row>
        <row r="1525">
          <cell r="A1525">
            <v>0</v>
          </cell>
          <cell r="B1525">
            <v>0</v>
          </cell>
          <cell r="C1525">
            <v>0</v>
          </cell>
          <cell r="D1525">
            <v>0</v>
          </cell>
          <cell r="E1525">
            <v>0</v>
          </cell>
          <cell r="F1525">
            <v>0</v>
          </cell>
          <cell r="G1525">
            <v>0</v>
          </cell>
          <cell r="H1525">
            <v>0</v>
          </cell>
          <cell r="J1525">
            <v>0</v>
          </cell>
        </row>
        <row r="1526">
          <cell r="A1526">
            <v>0</v>
          </cell>
          <cell r="B1526">
            <v>0</v>
          </cell>
          <cell r="C1526">
            <v>0</v>
          </cell>
          <cell r="D1526">
            <v>0</v>
          </cell>
          <cell r="E1526">
            <v>0</v>
          </cell>
          <cell r="F1526">
            <v>0</v>
          </cell>
          <cell r="G1526">
            <v>0</v>
          </cell>
          <cell r="H1526">
            <v>0</v>
          </cell>
          <cell r="J1526">
            <v>0</v>
          </cell>
        </row>
        <row r="1527">
          <cell r="A1527">
            <v>0</v>
          </cell>
          <cell r="B1527">
            <v>0</v>
          </cell>
          <cell r="C1527">
            <v>0</v>
          </cell>
          <cell r="D1527">
            <v>0</v>
          </cell>
          <cell r="E1527">
            <v>0</v>
          </cell>
          <cell r="F1527">
            <v>0</v>
          </cell>
          <cell r="G1527">
            <v>0</v>
          </cell>
          <cell r="H1527">
            <v>0</v>
          </cell>
          <cell r="J1527">
            <v>0</v>
          </cell>
        </row>
        <row r="1528">
          <cell r="A1528">
            <v>0</v>
          </cell>
          <cell r="B1528">
            <v>0</v>
          </cell>
          <cell r="C1528">
            <v>0</v>
          </cell>
          <cell r="D1528">
            <v>0</v>
          </cell>
          <cell r="E1528">
            <v>0</v>
          </cell>
          <cell r="F1528">
            <v>0</v>
          </cell>
          <cell r="G1528">
            <v>0</v>
          </cell>
          <cell r="H1528">
            <v>0</v>
          </cell>
          <cell r="J1528">
            <v>0</v>
          </cell>
        </row>
        <row r="1529">
          <cell r="A1529">
            <v>0</v>
          </cell>
          <cell r="B1529">
            <v>0</v>
          </cell>
          <cell r="C1529">
            <v>0</v>
          </cell>
          <cell r="D1529">
            <v>0</v>
          </cell>
          <cell r="E1529">
            <v>0</v>
          </cell>
          <cell r="F1529">
            <v>0</v>
          </cell>
          <cell r="G1529">
            <v>0</v>
          </cell>
          <cell r="H1529">
            <v>0</v>
          </cell>
          <cell r="J1529">
            <v>0</v>
          </cell>
        </row>
        <row r="1530">
          <cell r="A1530">
            <v>0</v>
          </cell>
          <cell r="B1530">
            <v>0</v>
          </cell>
          <cell r="C1530">
            <v>0</v>
          </cell>
          <cell r="D1530">
            <v>0</v>
          </cell>
          <cell r="E1530">
            <v>0</v>
          </cell>
          <cell r="F1530">
            <v>0</v>
          </cell>
          <cell r="G1530">
            <v>0</v>
          </cell>
          <cell r="H1530">
            <v>0</v>
          </cell>
          <cell r="J1530">
            <v>0</v>
          </cell>
        </row>
        <row r="1531">
          <cell r="A1531">
            <v>0</v>
          </cell>
          <cell r="B1531">
            <v>0</v>
          </cell>
          <cell r="C1531">
            <v>0</v>
          </cell>
          <cell r="D1531">
            <v>0</v>
          </cell>
          <cell r="E1531">
            <v>0</v>
          </cell>
          <cell r="F1531">
            <v>0</v>
          </cell>
          <cell r="G1531">
            <v>0</v>
          </cell>
          <cell r="H1531">
            <v>0</v>
          </cell>
          <cell r="J1531">
            <v>0</v>
          </cell>
        </row>
        <row r="1532">
          <cell r="A1532">
            <v>0</v>
          </cell>
          <cell r="B1532">
            <v>0</v>
          </cell>
          <cell r="C1532">
            <v>0</v>
          </cell>
          <cell r="D1532">
            <v>0</v>
          </cell>
          <cell r="E1532">
            <v>0</v>
          </cell>
          <cell r="F1532">
            <v>0</v>
          </cell>
          <cell r="G1532">
            <v>0</v>
          </cell>
          <cell r="H1532">
            <v>0</v>
          </cell>
          <cell r="J1532">
            <v>0</v>
          </cell>
        </row>
        <row r="1533">
          <cell r="A1533">
            <v>0</v>
          </cell>
          <cell r="B1533">
            <v>0</v>
          </cell>
          <cell r="C1533">
            <v>0</v>
          </cell>
          <cell r="D1533">
            <v>0</v>
          </cell>
          <cell r="E1533">
            <v>0</v>
          </cell>
          <cell r="F1533">
            <v>0</v>
          </cell>
          <cell r="G1533">
            <v>0</v>
          </cell>
          <cell r="H1533">
            <v>0</v>
          </cell>
          <cell r="J1533">
            <v>0</v>
          </cell>
        </row>
        <row r="1534">
          <cell r="A1534">
            <v>0</v>
          </cell>
          <cell r="B1534">
            <v>0</v>
          </cell>
          <cell r="C1534">
            <v>0</v>
          </cell>
          <cell r="D1534">
            <v>0</v>
          </cell>
          <cell r="E1534">
            <v>0</v>
          </cell>
          <cell r="F1534">
            <v>0</v>
          </cell>
          <cell r="G1534">
            <v>0</v>
          </cell>
          <cell r="H1534">
            <v>0</v>
          </cell>
          <cell r="J1534">
            <v>0</v>
          </cell>
        </row>
        <row r="1535">
          <cell r="A1535">
            <v>0</v>
          </cell>
          <cell r="B1535">
            <v>0</v>
          </cell>
          <cell r="C1535">
            <v>0</v>
          </cell>
          <cell r="D1535">
            <v>0</v>
          </cell>
          <cell r="E1535">
            <v>0</v>
          </cell>
          <cell r="F1535">
            <v>0</v>
          </cell>
          <cell r="G1535">
            <v>0</v>
          </cell>
          <cell r="H1535">
            <v>0</v>
          </cell>
          <cell r="J1535">
            <v>0</v>
          </cell>
        </row>
        <row r="1536">
          <cell r="A1536">
            <v>0</v>
          </cell>
          <cell r="B1536">
            <v>0</v>
          </cell>
          <cell r="C1536">
            <v>0</v>
          </cell>
          <cell r="D1536">
            <v>0</v>
          </cell>
          <cell r="E1536">
            <v>0</v>
          </cell>
          <cell r="F1536">
            <v>0</v>
          </cell>
          <cell r="G1536">
            <v>0</v>
          </cell>
          <cell r="H1536">
            <v>0</v>
          </cell>
          <cell r="J1536">
            <v>0</v>
          </cell>
        </row>
        <row r="1537">
          <cell r="A1537">
            <v>0</v>
          </cell>
          <cell r="B1537">
            <v>0</v>
          </cell>
          <cell r="C1537">
            <v>0</v>
          </cell>
          <cell r="D1537">
            <v>0</v>
          </cell>
          <cell r="E1537">
            <v>0</v>
          </cell>
          <cell r="F1537">
            <v>0</v>
          </cell>
          <cell r="G1537">
            <v>0</v>
          </cell>
          <cell r="H1537">
            <v>0</v>
          </cell>
          <cell r="J1537">
            <v>0</v>
          </cell>
        </row>
        <row r="1538">
          <cell r="A1538">
            <v>0</v>
          </cell>
          <cell r="B1538">
            <v>0</v>
          </cell>
          <cell r="C1538">
            <v>0</v>
          </cell>
          <cell r="D1538">
            <v>0</v>
          </cell>
          <cell r="E1538">
            <v>0</v>
          </cell>
          <cell r="F1538">
            <v>0</v>
          </cell>
          <cell r="G1538">
            <v>0</v>
          </cell>
          <cell r="H1538">
            <v>0</v>
          </cell>
          <cell r="J1538">
            <v>0</v>
          </cell>
        </row>
        <row r="1539">
          <cell r="A1539">
            <v>0</v>
          </cell>
          <cell r="B1539">
            <v>0</v>
          </cell>
          <cell r="C1539">
            <v>0</v>
          </cell>
          <cell r="D1539">
            <v>0</v>
          </cell>
          <cell r="E1539">
            <v>0</v>
          </cell>
          <cell r="F1539">
            <v>0</v>
          </cell>
          <cell r="G1539">
            <v>0</v>
          </cell>
          <cell r="H1539">
            <v>0</v>
          </cell>
          <cell r="J1539">
            <v>0</v>
          </cell>
        </row>
        <row r="1540">
          <cell r="A1540">
            <v>0</v>
          </cell>
          <cell r="B1540">
            <v>0</v>
          </cell>
          <cell r="C1540">
            <v>0</v>
          </cell>
          <cell r="D1540">
            <v>0</v>
          </cell>
          <cell r="E1540">
            <v>0</v>
          </cell>
          <cell r="F1540">
            <v>0</v>
          </cell>
          <cell r="G1540">
            <v>0</v>
          </cell>
          <cell r="H1540">
            <v>0</v>
          </cell>
          <cell r="J1540">
            <v>0</v>
          </cell>
        </row>
        <row r="1541">
          <cell r="A1541">
            <v>0</v>
          </cell>
          <cell r="B1541">
            <v>0</v>
          </cell>
          <cell r="C1541">
            <v>0</v>
          </cell>
          <cell r="D1541">
            <v>0</v>
          </cell>
          <cell r="E1541">
            <v>0</v>
          </cell>
          <cell r="F1541">
            <v>0</v>
          </cell>
          <cell r="G1541">
            <v>0</v>
          </cell>
          <cell r="H1541">
            <v>0</v>
          </cell>
          <cell r="J1541">
            <v>0</v>
          </cell>
        </row>
        <row r="1542">
          <cell r="A1542">
            <v>0</v>
          </cell>
          <cell r="B1542">
            <v>0</v>
          </cell>
          <cell r="C1542">
            <v>0</v>
          </cell>
          <cell r="D1542">
            <v>0</v>
          </cell>
          <cell r="E1542">
            <v>0</v>
          </cell>
          <cell r="F1542">
            <v>0</v>
          </cell>
          <cell r="G1542">
            <v>0</v>
          </cell>
          <cell r="H1542">
            <v>0</v>
          </cell>
          <cell r="J1542">
            <v>0</v>
          </cell>
        </row>
        <row r="1543">
          <cell r="A1543">
            <v>0</v>
          </cell>
          <cell r="B1543">
            <v>0</v>
          </cell>
          <cell r="C1543">
            <v>0</v>
          </cell>
          <cell r="D1543">
            <v>0</v>
          </cell>
          <cell r="E1543">
            <v>0</v>
          </cell>
          <cell r="F1543">
            <v>0</v>
          </cell>
          <cell r="G1543">
            <v>0</v>
          </cell>
          <cell r="H1543">
            <v>0</v>
          </cell>
          <cell r="J1543">
            <v>0</v>
          </cell>
        </row>
        <row r="1544">
          <cell r="A1544">
            <v>0</v>
          </cell>
          <cell r="B1544">
            <v>0</v>
          </cell>
          <cell r="C1544">
            <v>0</v>
          </cell>
          <cell r="D1544">
            <v>0</v>
          </cell>
          <cell r="E1544">
            <v>0</v>
          </cell>
          <cell r="F1544">
            <v>0</v>
          </cell>
          <cell r="G1544">
            <v>0</v>
          </cell>
          <cell r="H1544">
            <v>0</v>
          </cell>
          <cell r="J1544">
            <v>0</v>
          </cell>
        </row>
        <row r="1545">
          <cell r="A1545">
            <v>0</v>
          </cell>
          <cell r="B1545">
            <v>0</v>
          </cell>
          <cell r="C1545">
            <v>0</v>
          </cell>
          <cell r="D1545">
            <v>0</v>
          </cell>
          <cell r="E1545">
            <v>0</v>
          </cell>
          <cell r="F1545">
            <v>0</v>
          </cell>
          <cell r="G1545">
            <v>0</v>
          </cell>
          <cell r="H1545">
            <v>0</v>
          </cell>
          <cell r="J1545">
            <v>0</v>
          </cell>
        </row>
        <row r="1546">
          <cell r="A1546">
            <v>0</v>
          </cell>
          <cell r="B1546">
            <v>0</v>
          </cell>
          <cell r="C1546">
            <v>0</v>
          </cell>
          <cell r="D1546">
            <v>0</v>
          </cell>
          <cell r="E1546">
            <v>0</v>
          </cell>
          <cell r="F1546">
            <v>0</v>
          </cell>
          <cell r="G1546">
            <v>0</v>
          </cell>
          <cell r="H1546">
            <v>0</v>
          </cell>
          <cell r="J1546">
            <v>0</v>
          </cell>
        </row>
        <row r="1547">
          <cell r="A1547">
            <v>0</v>
          </cell>
          <cell r="B1547">
            <v>0</v>
          </cell>
          <cell r="C1547">
            <v>0</v>
          </cell>
          <cell r="D1547">
            <v>0</v>
          </cell>
          <cell r="E1547">
            <v>0</v>
          </cell>
          <cell r="F1547">
            <v>0</v>
          </cell>
          <cell r="G1547">
            <v>0</v>
          </cell>
          <cell r="H1547">
            <v>0</v>
          </cell>
          <cell r="J1547">
            <v>0</v>
          </cell>
        </row>
        <row r="1548">
          <cell r="A1548">
            <v>0</v>
          </cell>
          <cell r="B1548">
            <v>0</v>
          </cell>
          <cell r="C1548">
            <v>0</v>
          </cell>
          <cell r="D1548">
            <v>0</v>
          </cell>
          <cell r="E1548">
            <v>0</v>
          </cell>
          <cell r="F1548">
            <v>0</v>
          </cell>
          <cell r="G1548">
            <v>0</v>
          </cell>
          <cell r="H1548">
            <v>0</v>
          </cell>
          <cell r="J1548">
            <v>0</v>
          </cell>
        </row>
        <row r="1549">
          <cell r="A1549">
            <v>0</v>
          </cell>
          <cell r="B1549">
            <v>0</v>
          </cell>
          <cell r="C1549">
            <v>0</v>
          </cell>
          <cell r="D1549">
            <v>0</v>
          </cell>
          <cell r="E1549">
            <v>0</v>
          </cell>
          <cell r="F1549">
            <v>0</v>
          </cell>
          <cell r="G1549">
            <v>0</v>
          </cell>
          <cell r="H1549">
            <v>0</v>
          </cell>
          <cell r="J1549">
            <v>0</v>
          </cell>
        </row>
        <row r="1550">
          <cell r="A1550">
            <v>0</v>
          </cell>
          <cell r="B1550">
            <v>0</v>
          </cell>
          <cell r="C1550">
            <v>0</v>
          </cell>
          <cell r="D1550">
            <v>0</v>
          </cell>
          <cell r="E1550">
            <v>0</v>
          </cell>
          <cell r="F1550">
            <v>0</v>
          </cell>
          <cell r="G1550">
            <v>0</v>
          </cell>
          <cell r="H1550">
            <v>0</v>
          </cell>
          <cell r="J1550">
            <v>0</v>
          </cell>
        </row>
        <row r="1551">
          <cell r="A1551">
            <v>0</v>
          </cell>
          <cell r="B1551">
            <v>0</v>
          </cell>
          <cell r="C1551">
            <v>0</v>
          </cell>
          <cell r="D1551">
            <v>0</v>
          </cell>
          <cell r="E1551">
            <v>0</v>
          </cell>
          <cell r="F1551">
            <v>0</v>
          </cell>
          <cell r="G1551">
            <v>0</v>
          </cell>
          <cell r="H1551">
            <v>0</v>
          </cell>
          <cell r="J1551">
            <v>0</v>
          </cell>
        </row>
        <row r="1552">
          <cell r="A1552">
            <v>0</v>
          </cell>
          <cell r="B1552">
            <v>0</v>
          </cell>
          <cell r="C1552">
            <v>0</v>
          </cell>
          <cell r="D1552">
            <v>0</v>
          </cell>
          <cell r="E1552">
            <v>0</v>
          </cell>
          <cell r="F1552">
            <v>0</v>
          </cell>
          <cell r="G1552">
            <v>0</v>
          </cell>
          <cell r="H1552">
            <v>0</v>
          </cell>
          <cell r="J1552">
            <v>0</v>
          </cell>
        </row>
        <row r="1553">
          <cell r="A1553">
            <v>0</v>
          </cell>
          <cell r="B1553">
            <v>0</v>
          </cell>
          <cell r="C1553">
            <v>0</v>
          </cell>
          <cell r="D1553">
            <v>0</v>
          </cell>
          <cell r="E1553">
            <v>0</v>
          </cell>
          <cell r="F1553">
            <v>0</v>
          </cell>
          <cell r="G1553">
            <v>0</v>
          </cell>
          <cell r="H1553">
            <v>0</v>
          </cell>
          <cell r="J1553">
            <v>0</v>
          </cell>
        </row>
        <row r="1554">
          <cell r="A1554">
            <v>0</v>
          </cell>
          <cell r="B1554">
            <v>0</v>
          </cell>
          <cell r="C1554">
            <v>0</v>
          </cell>
          <cell r="D1554">
            <v>0</v>
          </cell>
          <cell r="E1554">
            <v>0</v>
          </cell>
          <cell r="F1554">
            <v>0</v>
          </cell>
          <cell r="G1554">
            <v>0</v>
          </cell>
          <cell r="H1554">
            <v>0</v>
          </cell>
          <cell r="J1554">
            <v>0</v>
          </cell>
        </row>
        <row r="1555">
          <cell r="A1555">
            <v>0</v>
          </cell>
          <cell r="B1555">
            <v>0</v>
          </cell>
          <cell r="C1555">
            <v>0</v>
          </cell>
          <cell r="D1555">
            <v>0</v>
          </cell>
          <cell r="E1555">
            <v>0</v>
          </cell>
          <cell r="F1555">
            <v>0</v>
          </cell>
          <cell r="G1555">
            <v>0</v>
          </cell>
          <cell r="H1555">
            <v>0</v>
          </cell>
          <cell r="J1555">
            <v>0</v>
          </cell>
        </row>
        <row r="1556">
          <cell r="A1556">
            <v>0</v>
          </cell>
          <cell r="B1556">
            <v>0</v>
          </cell>
          <cell r="C1556">
            <v>0</v>
          </cell>
          <cell r="D1556">
            <v>0</v>
          </cell>
          <cell r="E1556">
            <v>0</v>
          </cell>
          <cell r="F1556">
            <v>0</v>
          </cell>
          <cell r="G1556">
            <v>0</v>
          </cell>
          <cell r="H1556">
            <v>0</v>
          </cell>
          <cell r="J1556">
            <v>0</v>
          </cell>
        </row>
        <row r="1557">
          <cell r="A1557">
            <v>0</v>
          </cell>
          <cell r="B1557">
            <v>0</v>
          </cell>
          <cell r="C1557">
            <v>0</v>
          </cell>
          <cell r="D1557">
            <v>0</v>
          </cell>
          <cell r="E1557">
            <v>0</v>
          </cell>
          <cell r="F1557">
            <v>0</v>
          </cell>
          <cell r="G1557">
            <v>0</v>
          </cell>
          <cell r="H1557">
            <v>0</v>
          </cell>
          <cell r="J1557">
            <v>0</v>
          </cell>
        </row>
        <row r="1558">
          <cell r="A1558">
            <v>0</v>
          </cell>
          <cell r="B1558">
            <v>0</v>
          </cell>
          <cell r="C1558">
            <v>0</v>
          </cell>
          <cell r="D1558">
            <v>0</v>
          </cell>
          <cell r="E1558">
            <v>0</v>
          </cell>
          <cell r="F1558">
            <v>0</v>
          </cell>
          <cell r="G1558">
            <v>0</v>
          </cell>
          <cell r="H1558">
            <v>0</v>
          </cell>
          <cell r="J1558">
            <v>0</v>
          </cell>
        </row>
        <row r="1559">
          <cell r="A1559">
            <v>0</v>
          </cell>
          <cell r="B1559">
            <v>0</v>
          </cell>
          <cell r="C1559">
            <v>0</v>
          </cell>
          <cell r="D1559">
            <v>0</v>
          </cell>
          <cell r="E1559">
            <v>0</v>
          </cell>
          <cell r="F1559">
            <v>0</v>
          </cell>
          <cell r="G1559">
            <v>0</v>
          </cell>
          <cell r="H1559">
            <v>0</v>
          </cell>
          <cell r="J1559">
            <v>0</v>
          </cell>
        </row>
        <row r="1560">
          <cell r="A1560">
            <v>0</v>
          </cell>
          <cell r="B1560">
            <v>0</v>
          </cell>
          <cell r="C1560">
            <v>0</v>
          </cell>
          <cell r="D1560">
            <v>0</v>
          </cell>
          <cell r="E1560">
            <v>0</v>
          </cell>
          <cell r="F1560">
            <v>0</v>
          </cell>
          <cell r="G1560">
            <v>0</v>
          </cell>
          <cell r="H1560">
            <v>0</v>
          </cell>
          <cell r="J1560">
            <v>0</v>
          </cell>
        </row>
        <row r="1561">
          <cell r="A1561">
            <v>0</v>
          </cell>
          <cell r="B1561">
            <v>0</v>
          </cell>
          <cell r="C1561">
            <v>0</v>
          </cell>
          <cell r="D1561">
            <v>0</v>
          </cell>
          <cell r="E1561">
            <v>0</v>
          </cell>
          <cell r="F1561">
            <v>0</v>
          </cell>
          <cell r="G1561">
            <v>0</v>
          </cell>
          <cell r="H1561">
            <v>0</v>
          </cell>
          <cell r="J1561">
            <v>0</v>
          </cell>
        </row>
        <row r="1562">
          <cell r="A1562">
            <v>0</v>
          </cell>
          <cell r="B1562">
            <v>0</v>
          </cell>
          <cell r="C1562">
            <v>0</v>
          </cell>
          <cell r="D1562">
            <v>0</v>
          </cell>
          <cell r="E1562">
            <v>0</v>
          </cell>
          <cell r="F1562">
            <v>0</v>
          </cell>
          <cell r="G1562">
            <v>0</v>
          </cell>
          <cell r="H1562">
            <v>0</v>
          </cell>
          <cell r="J1562">
            <v>0</v>
          </cell>
        </row>
        <row r="1563">
          <cell r="A1563">
            <v>0</v>
          </cell>
          <cell r="B1563">
            <v>0</v>
          </cell>
          <cell r="C1563">
            <v>0</v>
          </cell>
          <cell r="D1563">
            <v>0</v>
          </cell>
          <cell r="E1563">
            <v>0</v>
          </cell>
          <cell r="F1563">
            <v>0</v>
          </cell>
          <cell r="G1563">
            <v>0</v>
          </cell>
          <cell r="H1563">
            <v>0</v>
          </cell>
          <cell r="J1563">
            <v>0</v>
          </cell>
        </row>
        <row r="1564">
          <cell r="A1564">
            <v>0</v>
          </cell>
          <cell r="B1564">
            <v>0</v>
          </cell>
          <cell r="C1564">
            <v>0</v>
          </cell>
          <cell r="D1564">
            <v>0</v>
          </cell>
          <cell r="E1564">
            <v>0</v>
          </cell>
          <cell r="F1564">
            <v>0</v>
          </cell>
          <cell r="G1564">
            <v>0</v>
          </cell>
          <cell r="H1564">
            <v>0</v>
          </cell>
          <cell r="J1564">
            <v>0</v>
          </cell>
        </row>
        <row r="1565">
          <cell r="A1565">
            <v>0</v>
          </cell>
          <cell r="B1565">
            <v>0</v>
          </cell>
          <cell r="C1565">
            <v>0</v>
          </cell>
          <cell r="D1565">
            <v>0</v>
          </cell>
          <cell r="E1565">
            <v>0</v>
          </cell>
          <cell r="F1565">
            <v>0</v>
          </cell>
          <cell r="G1565">
            <v>0</v>
          </cell>
          <cell r="H1565">
            <v>0</v>
          </cell>
          <cell r="J1565">
            <v>0</v>
          </cell>
        </row>
        <row r="1566">
          <cell r="A1566">
            <v>0</v>
          </cell>
          <cell r="B1566">
            <v>0</v>
          </cell>
          <cell r="C1566">
            <v>0</v>
          </cell>
          <cell r="D1566">
            <v>0</v>
          </cell>
          <cell r="E1566">
            <v>0</v>
          </cell>
          <cell r="F1566">
            <v>0</v>
          </cell>
          <cell r="G1566">
            <v>0</v>
          </cell>
          <cell r="H1566">
            <v>0</v>
          </cell>
          <cell r="J1566">
            <v>0</v>
          </cell>
        </row>
        <row r="1567">
          <cell r="A1567">
            <v>0</v>
          </cell>
          <cell r="B1567">
            <v>0</v>
          </cell>
          <cell r="C1567">
            <v>0</v>
          </cell>
          <cell r="D1567">
            <v>0</v>
          </cell>
          <cell r="E1567">
            <v>0</v>
          </cell>
          <cell r="F1567">
            <v>0</v>
          </cell>
          <cell r="G1567">
            <v>0</v>
          </cell>
          <cell r="H1567">
            <v>0</v>
          </cell>
          <cell r="J1567">
            <v>0</v>
          </cell>
        </row>
        <row r="1568">
          <cell r="A1568">
            <v>0</v>
          </cell>
          <cell r="B1568">
            <v>0</v>
          </cell>
          <cell r="C1568">
            <v>0</v>
          </cell>
          <cell r="D1568">
            <v>0</v>
          </cell>
          <cell r="E1568">
            <v>0</v>
          </cell>
          <cell r="F1568">
            <v>0</v>
          </cell>
          <cell r="G1568">
            <v>0</v>
          </cell>
          <cell r="H1568">
            <v>0</v>
          </cell>
          <cell r="J1568">
            <v>0</v>
          </cell>
        </row>
        <row r="1569">
          <cell r="A1569">
            <v>0</v>
          </cell>
          <cell r="B1569">
            <v>0</v>
          </cell>
          <cell r="C1569">
            <v>0</v>
          </cell>
          <cell r="D1569">
            <v>0</v>
          </cell>
          <cell r="E1569">
            <v>0</v>
          </cell>
          <cell r="F1569">
            <v>0</v>
          </cell>
          <cell r="G1569">
            <v>0</v>
          </cell>
          <cell r="H1569">
            <v>0</v>
          </cell>
          <cell r="J1569">
            <v>0</v>
          </cell>
        </row>
        <row r="1570">
          <cell r="A1570">
            <v>0</v>
          </cell>
          <cell r="B1570">
            <v>0</v>
          </cell>
          <cell r="C1570">
            <v>0</v>
          </cell>
          <cell r="D1570">
            <v>0</v>
          </cell>
          <cell r="E1570">
            <v>0</v>
          </cell>
          <cell r="F1570">
            <v>0</v>
          </cell>
          <cell r="G1570">
            <v>0</v>
          </cell>
          <cell r="H1570">
            <v>0</v>
          </cell>
          <cell r="J1570">
            <v>0</v>
          </cell>
        </row>
        <row r="1571">
          <cell r="A1571">
            <v>0</v>
          </cell>
          <cell r="B1571">
            <v>0</v>
          </cell>
          <cell r="C1571">
            <v>0</v>
          </cell>
          <cell r="D1571">
            <v>0</v>
          </cell>
          <cell r="E1571">
            <v>0</v>
          </cell>
          <cell r="F1571">
            <v>0</v>
          </cell>
          <cell r="G1571">
            <v>0</v>
          </cell>
          <cell r="H1571">
            <v>0</v>
          </cell>
          <cell r="J1571">
            <v>0</v>
          </cell>
        </row>
        <row r="1572">
          <cell r="A1572">
            <v>0</v>
          </cell>
          <cell r="B1572">
            <v>0</v>
          </cell>
          <cell r="C1572">
            <v>0</v>
          </cell>
          <cell r="D1572">
            <v>0</v>
          </cell>
          <cell r="E1572">
            <v>0</v>
          </cell>
          <cell r="F1572">
            <v>0</v>
          </cell>
          <cell r="G1572">
            <v>0</v>
          </cell>
          <cell r="H1572">
            <v>0</v>
          </cell>
          <cell r="J1572">
            <v>0</v>
          </cell>
        </row>
        <row r="1573">
          <cell r="A1573">
            <v>0</v>
          </cell>
          <cell r="B1573">
            <v>0</v>
          </cell>
          <cell r="C1573">
            <v>0</v>
          </cell>
          <cell r="D1573">
            <v>0</v>
          </cell>
          <cell r="E1573">
            <v>0</v>
          </cell>
          <cell r="F1573">
            <v>0</v>
          </cell>
          <cell r="G1573">
            <v>0</v>
          </cell>
          <cell r="H1573">
            <v>0</v>
          </cell>
          <cell r="J1573">
            <v>0</v>
          </cell>
        </row>
        <row r="1574">
          <cell r="A1574">
            <v>0</v>
          </cell>
          <cell r="B1574">
            <v>0</v>
          </cell>
          <cell r="C1574">
            <v>0</v>
          </cell>
          <cell r="D1574">
            <v>0</v>
          </cell>
          <cell r="E1574">
            <v>0</v>
          </cell>
          <cell r="F1574">
            <v>0</v>
          </cell>
          <cell r="G1574">
            <v>0</v>
          </cell>
          <cell r="H1574">
            <v>0</v>
          </cell>
          <cell r="J1574">
            <v>0</v>
          </cell>
        </row>
        <row r="1575">
          <cell r="A1575">
            <v>0</v>
          </cell>
          <cell r="B1575">
            <v>0</v>
          </cell>
          <cell r="C1575">
            <v>0</v>
          </cell>
          <cell r="D1575">
            <v>0</v>
          </cell>
          <cell r="E1575">
            <v>0</v>
          </cell>
          <cell r="F1575">
            <v>0</v>
          </cell>
          <cell r="G1575">
            <v>0</v>
          </cell>
          <cell r="H1575">
            <v>0</v>
          </cell>
          <cell r="J1575">
            <v>0</v>
          </cell>
        </row>
        <row r="1576">
          <cell r="A1576">
            <v>0</v>
          </cell>
          <cell r="B1576">
            <v>0</v>
          </cell>
          <cell r="C1576">
            <v>0</v>
          </cell>
          <cell r="D1576">
            <v>0</v>
          </cell>
          <cell r="E1576">
            <v>0</v>
          </cell>
          <cell r="F1576">
            <v>0</v>
          </cell>
          <cell r="G1576">
            <v>0</v>
          </cell>
          <cell r="H1576">
            <v>0</v>
          </cell>
          <cell r="J1576">
            <v>0</v>
          </cell>
        </row>
        <row r="1577">
          <cell r="A1577">
            <v>0</v>
          </cell>
          <cell r="B1577">
            <v>0</v>
          </cell>
          <cell r="C1577">
            <v>0</v>
          </cell>
          <cell r="D1577">
            <v>0</v>
          </cell>
          <cell r="E1577">
            <v>0</v>
          </cell>
          <cell r="F1577">
            <v>0</v>
          </cell>
          <cell r="G1577">
            <v>0</v>
          </cell>
          <cell r="H1577">
            <v>0</v>
          </cell>
          <cell r="J1577">
            <v>0</v>
          </cell>
        </row>
        <row r="1578">
          <cell r="A1578">
            <v>0</v>
          </cell>
          <cell r="B1578">
            <v>0</v>
          </cell>
          <cell r="C1578">
            <v>0</v>
          </cell>
          <cell r="D1578">
            <v>0</v>
          </cell>
          <cell r="E1578">
            <v>0</v>
          </cell>
          <cell r="F1578">
            <v>0</v>
          </cell>
          <cell r="G1578">
            <v>0</v>
          </cell>
          <cell r="H1578">
            <v>0</v>
          </cell>
          <cell r="J1578">
            <v>0</v>
          </cell>
        </row>
        <row r="1579">
          <cell r="A1579">
            <v>0</v>
          </cell>
          <cell r="B1579">
            <v>0</v>
          </cell>
          <cell r="C1579">
            <v>0</v>
          </cell>
          <cell r="D1579">
            <v>0</v>
          </cell>
          <cell r="E1579">
            <v>0</v>
          </cell>
          <cell r="F1579">
            <v>0</v>
          </cell>
          <cell r="G1579">
            <v>0</v>
          </cell>
          <cell r="H1579">
            <v>0</v>
          </cell>
          <cell r="J1579">
            <v>0</v>
          </cell>
        </row>
        <row r="1580">
          <cell r="A1580">
            <v>0</v>
          </cell>
          <cell r="B1580">
            <v>0</v>
          </cell>
          <cell r="C1580">
            <v>0</v>
          </cell>
          <cell r="D1580">
            <v>0</v>
          </cell>
          <cell r="E1580">
            <v>0</v>
          </cell>
          <cell r="F1580">
            <v>0</v>
          </cell>
          <cell r="G1580">
            <v>0</v>
          </cell>
          <cell r="H1580">
            <v>0</v>
          </cell>
          <cell r="J1580">
            <v>0</v>
          </cell>
        </row>
        <row r="1581">
          <cell r="A1581">
            <v>0</v>
          </cell>
          <cell r="B1581">
            <v>0</v>
          </cell>
          <cell r="C1581">
            <v>0</v>
          </cell>
          <cell r="D1581">
            <v>0</v>
          </cell>
          <cell r="E1581">
            <v>0</v>
          </cell>
          <cell r="F1581">
            <v>0</v>
          </cell>
          <cell r="G1581">
            <v>0</v>
          </cell>
          <cell r="H1581">
            <v>0</v>
          </cell>
          <cell r="J1581">
            <v>0</v>
          </cell>
        </row>
        <row r="1582">
          <cell r="A1582">
            <v>0</v>
          </cell>
          <cell r="B1582">
            <v>0</v>
          </cell>
          <cell r="C1582">
            <v>0</v>
          </cell>
          <cell r="D1582">
            <v>0</v>
          </cell>
          <cell r="E1582">
            <v>0</v>
          </cell>
          <cell r="F1582">
            <v>0</v>
          </cell>
          <cell r="G1582">
            <v>0</v>
          </cell>
          <cell r="H1582">
            <v>0</v>
          </cell>
          <cell r="J1582">
            <v>0</v>
          </cell>
        </row>
        <row r="1583">
          <cell r="A1583">
            <v>0</v>
          </cell>
          <cell r="B1583">
            <v>0</v>
          </cell>
          <cell r="C1583">
            <v>0</v>
          </cell>
          <cell r="D1583">
            <v>0</v>
          </cell>
          <cell r="E1583">
            <v>0</v>
          </cell>
          <cell r="F1583">
            <v>0</v>
          </cell>
          <cell r="G1583">
            <v>0</v>
          </cell>
          <cell r="H1583">
            <v>0</v>
          </cell>
          <cell r="J1583">
            <v>0</v>
          </cell>
        </row>
        <row r="1584">
          <cell r="A1584">
            <v>0</v>
          </cell>
          <cell r="B1584">
            <v>0</v>
          </cell>
          <cell r="C1584">
            <v>0</v>
          </cell>
          <cell r="D1584">
            <v>0</v>
          </cell>
          <cell r="E1584">
            <v>0</v>
          </cell>
          <cell r="F1584">
            <v>0</v>
          </cell>
          <cell r="G1584">
            <v>0</v>
          </cell>
          <cell r="H1584">
            <v>0</v>
          </cell>
          <cell r="J1584">
            <v>0</v>
          </cell>
        </row>
        <row r="1585">
          <cell r="A1585">
            <v>0</v>
          </cell>
          <cell r="B1585">
            <v>0</v>
          </cell>
          <cell r="C1585">
            <v>0</v>
          </cell>
          <cell r="D1585">
            <v>0</v>
          </cell>
          <cell r="E1585">
            <v>0</v>
          </cell>
          <cell r="F1585">
            <v>0</v>
          </cell>
          <cell r="G1585">
            <v>0</v>
          </cell>
          <cell r="H1585">
            <v>0</v>
          </cell>
          <cell r="J1585">
            <v>0</v>
          </cell>
        </row>
        <row r="1586">
          <cell r="A1586">
            <v>0</v>
          </cell>
          <cell r="B1586">
            <v>0</v>
          </cell>
          <cell r="C1586">
            <v>0</v>
          </cell>
          <cell r="D1586">
            <v>0</v>
          </cell>
          <cell r="E1586">
            <v>0</v>
          </cell>
          <cell r="F1586">
            <v>0</v>
          </cell>
          <cell r="G1586">
            <v>0</v>
          </cell>
          <cell r="H1586">
            <v>0</v>
          </cell>
          <cell r="J1586">
            <v>0</v>
          </cell>
        </row>
        <row r="1587">
          <cell r="A1587">
            <v>0</v>
          </cell>
          <cell r="B1587">
            <v>0</v>
          </cell>
          <cell r="C1587">
            <v>0</v>
          </cell>
          <cell r="D1587">
            <v>0</v>
          </cell>
          <cell r="E1587">
            <v>0</v>
          </cell>
          <cell r="F1587">
            <v>0</v>
          </cell>
          <cell r="G1587">
            <v>0</v>
          </cell>
          <cell r="H1587">
            <v>0</v>
          </cell>
          <cell r="J1587">
            <v>0</v>
          </cell>
        </row>
        <row r="1588">
          <cell r="A1588">
            <v>0</v>
          </cell>
          <cell r="B1588">
            <v>0</v>
          </cell>
          <cell r="C1588">
            <v>0</v>
          </cell>
          <cell r="D1588">
            <v>0</v>
          </cell>
          <cell r="E1588">
            <v>0</v>
          </cell>
          <cell r="F1588">
            <v>0</v>
          </cell>
          <cell r="G1588">
            <v>0</v>
          </cell>
          <cell r="H1588">
            <v>0</v>
          </cell>
          <cell r="J1588">
            <v>0</v>
          </cell>
        </row>
        <row r="1589">
          <cell r="A1589">
            <v>0</v>
          </cell>
          <cell r="B1589">
            <v>0</v>
          </cell>
          <cell r="C1589">
            <v>0</v>
          </cell>
          <cell r="D1589">
            <v>0</v>
          </cell>
          <cell r="E1589">
            <v>0</v>
          </cell>
          <cell r="F1589">
            <v>0</v>
          </cell>
          <cell r="G1589">
            <v>0</v>
          </cell>
          <cell r="H1589">
            <v>0</v>
          </cell>
          <cell r="J1589">
            <v>0</v>
          </cell>
        </row>
        <row r="1590">
          <cell r="A1590">
            <v>0</v>
          </cell>
          <cell r="B1590">
            <v>0</v>
          </cell>
          <cell r="C1590">
            <v>0</v>
          </cell>
          <cell r="D1590">
            <v>0</v>
          </cell>
          <cell r="E1590">
            <v>0</v>
          </cell>
          <cell r="F1590">
            <v>0</v>
          </cell>
          <cell r="G1590">
            <v>0</v>
          </cell>
          <cell r="H1590">
            <v>0</v>
          </cell>
          <cell r="J1590">
            <v>0</v>
          </cell>
        </row>
        <row r="1591">
          <cell r="A1591">
            <v>0</v>
          </cell>
          <cell r="B1591">
            <v>0</v>
          </cell>
          <cell r="C1591">
            <v>0</v>
          </cell>
          <cell r="D1591">
            <v>0</v>
          </cell>
          <cell r="E1591">
            <v>0</v>
          </cell>
          <cell r="F1591">
            <v>0</v>
          </cell>
          <cell r="G1591">
            <v>0</v>
          </cell>
          <cell r="H1591">
            <v>0</v>
          </cell>
          <cell r="J1591">
            <v>0</v>
          </cell>
        </row>
        <row r="1592">
          <cell r="A1592">
            <v>0</v>
          </cell>
          <cell r="B1592">
            <v>0</v>
          </cell>
          <cell r="C1592">
            <v>0</v>
          </cell>
          <cell r="D1592">
            <v>0</v>
          </cell>
          <cell r="E1592">
            <v>0</v>
          </cell>
          <cell r="F1592">
            <v>0</v>
          </cell>
          <cell r="G1592">
            <v>0</v>
          </cell>
          <cell r="H1592">
            <v>0</v>
          </cell>
          <cell r="J1592">
            <v>0</v>
          </cell>
        </row>
        <row r="1593">
          <cell r="A1593">
            <v>0</v>
          </cell>
          <cell r="B1593">
            <v>0</v>
          </cell>
          <cell r="C1593">
            <v>0</v>
          </cell>
          <cell r="D1593">
            <v>0</v>
          </cell>
          <cell r="E1593">
            <v>0</v>
          </cell>
          <cell r="F1593">
            <v>0</v>
          </cell>
          <cell r="G1593">
            <v>0</v>
          </cell>
          <cell r="H1593">
            <v>0</v>
          </cell>
          <cell r="J1593">
            <v>0</v>
          </cell>
        </row>
        <row r="1594">
          <cell r="A1594">
            <v>0</v>
          </cell>
          <cell r="B1594">
            <v>0</v>
          </cell>
          <cell r="C1594">
            <v>0</v>
          </cell>
          <cell r="D1594">
            <v>0</v>
          </cell>
          <cell r="E1594">
            <v>0</v>
          </cell>
          <cell r="F1594">
            <v>0</v>
          </cell>
          <cell r="G1594">
            <v>0</v>
          </cell>
          <cell r="H1594">
            <v>0</v>
          </cell>
          <cell r="J1594">
            <v>0</v>
          </cell>
        </row>
        <row r="1595">
          <cell r="A1595">
            <v>0</v>
          </cell>
          <cell r="B1595">
            <v>0</v>
          </cell>
          <cell r="C1595">
            <v>0</v>
          </cell>
          <cell r="D1595">
            <v>0</v>
          </cell>
          <cell r="E1595">
            <v>0</v>
          </cell>
          <cell r="F1595">
            <v>0</v>
          </cell>
          <cell r="G1595">
            <v>0</v>
          </cell>
          <cell r="H1595">
            <v>0</v>
          </cell>
          <cell r="J1595">
            <v>0</v>
          </cell>
        </row>
        <row r="1596">
          <cell r="A1596">
            <v>0</v>
          </cell>
          <cell r="B1596">
            <v>0</v>
          </cell>
          <cell r="C1596">
            <v>0</v>
          </cell>
          <cell r="D1596">
            <v>0</v>
          </cell>
          <cell r="E1596">
            <v>0</v>
          </cell>
          <cell r="F1596">
            <v>0</v>
          </cell>
          <cell r="G1596">
            <v>0</v>
          </cell>
          <cell r="H1596">
            <v>0</v>
          </cell>
          <cell r="J1596">
            <v>0</v>
          </cell>
        </row>
        <row r="1597">
          <cell r="A1597">
            <v>0</v>
          </cell>
          <cell r="B1597">
            <v>0</v>
          </cell>
          <cell r="C1597">
            <v>0</v>
          </cell>
          <cell r="D1597">
            <v>0</v>
          </cell>
          <cell r="E1597">
            <v>0</v>
          </cell>
          <cell r="F1597">
            <v>0</v>
          </cell>
          <cell r="G1597">
            <v>0</v>
          </cell>
          <cell r="H1597">
            <v>0</v>
          </cell>
          <cell r="J1597">
            <v>0</v>
          </cell>
        </row>
        <row r="1598">
          <cell r="A1598">
            <v>0</v>
          </cell>
          <cell r="B1598">
            <v>0</v>
          </cell>
          <cell r="C1598">
            <v>0</v>
          </cell>
          <cell r="D1598">
            <v>0</v>
          </cell>
          <cell r="E1598">
            <v>0</v>
          </cell>
          <cell r="F1598">
            <v>0</v>
          </cell>
          <cell r="G1598">
            <v>0</v>
          </cell>
          <cell r="H1598">
            <v>0</v>
          </cell>
          <cell r="J1598">
            <v>0</v>
          </cell>
        </row>
        <row r="1599">
          <cell r="A1599">
            <v>0</v>
          </cell>
          <cell r="B1599">
            <v>0</v>
          </cell>
          <cell r="C1599">
            <v>0</v>
          </cell>
          <cell r="D1599">
            <v>0</v>
          </cell>
          <cell r="E1599">
            <v>0</v>
          </cell>
          <cell r="F1599">
            <v>0</v>
          </cell>
          <cell r="G1599">
            <v>0</v>
          </cell>
          <cell r="H1599">
            <v>0</v>
          </cell>
          <cell r="J1599">
            <v>0</v>
          </cell>
        </row>
        <row r="1600">
          <cell r="A1600">
            <v>0</v>
          </cell>
          <cell r="B1600">
            <v>0</v>
          </cell>
          <cell r="C1600">
            <v>0</v>
          </cell>
          <cell r="D1600">
            <v>0</v>
          </cell>
          <cell r="E1600">
            <v>0</v>
          </cell>
          <cell r="F1600">
            <v>0</v>
          </cell>
          <cell r="G1600">
            <v>0</v>
          </cell>
          <cell r="H1600">
            <v>0</v>
          </cell>
          <cell r="J1600">
            <v>0</v>
          </cell>
        </row>
        <row r="1601">
          <cell r="A1601">
            <v>0</v>
          </cell>
          <cell r="B1601">
            <v>0</v>
          </cell>
          <cell r="C1601">
            <v>0</v>
          </cell>
          <cell r="D1601">
            <v>0</v>
          </cell>
          <cell r="E1601">
            <v>0</v>
          </cell>
          <cell r="F1601">
            <v>0</v>
          </cell>
          <cell r="G1601">
            <v>0</v>
          </cell>
          <cell r="H1601">
            <v>0</v>
          </cell>
          <cell r="J1601">
            <v>0</v>
          </cell>
        </row>
        <row r="1602">
          <cell r="A1602">
            <v>0</v>
          </cell>
          <cell r="B1602">
            <v>0</v>
          </cell>
          <cell r="C1602">
            <v>0</v>
          </cell>
          <cell r="D1602">
            <v>0</v>
          </cell>
          <cell r="E1602">
            <v>0</v>
          </cell>
          <cell r="F1602">
            <v>0</v>
          </cell>
          <cell r="G1602">
            <v>0</v>
          </cell>
          <cell r="H1602">
            <v>0</v>
          </cell>
          <cell r="J1602">
            <v>0</v>
          </cell>
        </row>
        <row r="1603">
          <cell r="A1603">
            <v>0</v>
          </cell>
          <cell r="B1603">
            <v>0</v>
          </cell>
          <cell r="C1603">
            <v>0</v>
          </cell>
          <cell r="D1603">
            <v>0</v>
          </cell>
          <cell r="E1603">
            <v>0</v>
          </cell>
          <cell r="F1603">
            <v>0</v>
          </cell>
          <cell r="G1603">
            <v>0</v>
          </cell>
          <cell r="H1603">
            <v>0</v>
          </cell>
          <cell r="J1603">
            <v>0</v>
          </cell>
        </row>
        <row r="1604">
          <cell r="A1604">
            <v>0</v>
          </cell>
          <cell r="B1604">
            <v>0</v>
          </cell>
          <cell r="C1604">
            <v>0</v>
          </cell>
          <cell r="D1604">
            <v>0</v>
          </cell>
          <cell r="E1604">
            <v>0</v>
          </cell>
          <cell r="F1604">
            <v>0</v>
          </cell>
          <cell r="G1604">
            <v>0</v>
          </cell>
          <cell r="H1604">
            <v>0</v>
          </cell>
          <cell r="J1604">
            <v>0</v>
          </cell>
        </row>
        <row r="1605">
          <cell r="A1605">
            <v>0</v>
          </cell>
          <cell r="B1605">
            <v>0</v>
          </cell>
          <cell r="C1605">
            <v>0</v>
          </cell>
          <cell r="D1605">
            <v>0</v>
          </cell>
          <cell r="E1605">
            <v>0</v>
          </cell>
          <cell r="F1605">
            <v>0</v>
          </cell>
          <cell r="G1605">
            <v>0</v>
          </cell>
          <cell r="H1605">
            <v>0</v>
          </cell>
          <cell r="J1605">
            <v>0</v>
          </cell>
        </row>
        <row r="1606">
          <cell r="A1606">
            <v>0</v>
          </cell>
          <cell r="B1606">
            <v>0</v>
          </cell>
          <cell r="C1606">
            <v>0</v>
          </cell>
          <cell r="D1606">
            <v>0</v>
          </cell>
          <cell r="E1606">
            <v>0</v>
          </cell>
          <cell r="F1606">
            <v>0</v>
          </cell>
          <cell r="G1606">
            <v>0</v>
          </cell>
          <cell r="H1606">
            <v>0</v>
          </cell>
          <cell r="J1606">
            <v>0</v>
          </cell>
        </row>
        <row r="1607">
          <cell r="A1607">
            <v>0</v>
          </cell>
          <cell r="B1607">
            <v>0</v>
          </cell>
          <cell r="C1607">
            <v>0</v>
          </cell>
          <cell r="D1607">
            <v>0</v>
          </cell>
          <cell r="E1607">
            <v>0</v>
          </cell>
          <cell r="F1607">
            <v>0</v>
          </cell>
          <cell r="G1607">
            <v>0</v>
          </cell>
          <cell r="H1607">
            <v>0</v>
          </cell>
          <cell r="J1607">
            <v>0</v>
          </cell>
        </row>
        <row r="1608">
          <cell r="A1608">
            <v>0</v>
          </cell>
          <cell r="B1608">
            <v>0</v>
          </cell>
          <cell r="C1608">
            <v>0</v>
          </cell>
          <cell r="D1608">
            <v>0</v>
          </cell>
          <cell r="E1608">
            <v>0</v>
          </cell>
          <cell r="F1608">
            <v>0</v>
          </cell>
          <cell r="G1608">
            <v>0</v>
          </cell>
          <cell r="H1608">
            <v>0</v>
          </cell>
          <cell r="J1608">
            <v>0</v>
          </cell>
        </row>
        <row r="1609">
          <cell r="A1609">
            <v>0</v>
          </cell>
          <cell r="B1609">
            <v>0</v>
          </cell>
          <cell r="C1609">
            <v>0</v>
          </cell>
          <cell r="D1609">
            <v>0</v>
          </cell>
          <cell r="E1609">
            <v>0</v>
          </cell>
          <cell r="F1609">
            <v>0</v>
          </cell>
          <cell r="G1609">
            <v>0</v>
          </cell>
          <cell r="H1609">
            <v>0</v>
          </cell>
          <cell r="J1609">
            <v>0</v>
          </cell>
        </row>
        <row r="1610">
          <cell r="A1610">
            <v>0</v>
          </cell>
          <cell r="B1610">
            <v>0</v>
          </cell>
          <cell r="C1610">
            <v>0</v>
          </cell>
          <cell r="D1610">
            <v>0</v>
          </cell>
          <cell r="E1610">
            <v>0</v>
          </cell>
          <cell r="F1610">
            <v>0</v>
          </cell>
          <cell r="G1610">
            <v>0</v>
          </cell>
          <cell r="H1610">
            <v>0</v>
          </cell>
          <cell r="J1610">
            <v>0</v>
          </cell>
        </row>
        <row r="1611">
          <cell r="A1611">
            <v>0</v>
          </cell>
          <cell r="B1611">
            <v>0</v>
          </cell>
          <cell r="C1611">
            <v>0</v>
          </cell>
          <cell r="D1611">
            <v>0</v>
          </cell>
          <cell r="E1611">
            <v>0</v>
          </cell>
          <cell r="F1611">
            <v>0</v>
          </cell>
          <cell r="G1611">
            <v>0</v>
          </cell>
          <cell r="H1611">
            <v>0</v>
          </cell>
          <cell r="J1611">
            <v>0</v>
          </cell>
        </row>
        <row r="1612">
          <cell r="A1612">
            <v>0</v>
          </cell>
          <cell r="B1612">
            <v>0</v>
          </cell>
          <cell r="C1612">
            <v>0</v>
          </cell>
          <cell r="D1612">
            <v>0</v>
          </cell>
          <cell r="E1612">
            <v>0</v>
          </cell>
          <cell r="F1612">
            <v>0</v>
          </cell>
          <cell r="G1612">
            <v>0</v>
          </cell>
          <cell r="H1612">
            <v>0</v>
          </cell>
          <cell r="J1612">
            <v>0</v>
          </cell>
        </row>
        <row r="1613">
          <cell r="A1613">
            <v>0</v>
          </cell>
          <cell r="B1613">
            <v>0</v>
          </cell>
          <cell r="C1613">
            <v>0</v>
          </cell>
          <cell r="D1613">
            <v>0</v>
          </cell>
          <cell r="E1613">
            <v>0</v>
          </cell>
          <cell r="F1613">
            <v>0</v>
          </cell>
          <cell r="G1613">
            <v>0</v>
          </cell>
          <cell r="H1613">
            <v>0</v>
          </cell>
          <cell r="J1613">
            <v>0</v>
          </cell>
        </row>
        <row r="1614">
          <cell r="A1614">
            <v>0</v>
          </cell>
          <cell r="B1614">
            <v>0</v>
          </cell>
          <cell r="C1614">
            <v>0</v>
          </cell>
          <cell r="D1614">
            <v>0</v>
          </cell>
          <cell r="E1614">
            <v>0</v>
          </cell>
          <cell r="F1614">
            <v>0</v>
          </cell>
          <cell r="G1614">
            <v>0</v>
          </cell>
          <cell r="H1614">
            <v>0</v>
          </cell>
          <cell r="J1614">
            <v>0</v>
          </cell>
        </row>
        <row r="1615">
          <cell r="A1615">
            <v>0</v>
          </cell>
          <cell r="B1615">
            <v>0</v>
          </cell>
          <cell r="C1615">
            <v>0</v>
          </cell>
          <cell r="D1615">
            <v>0</v>
          </cell>
          <cell r="E1615">
            <v>0</v>
          </cell>
          <cell r="F1615">
            <v>0</v>
          </cell>
          <cell r="G1615">
            <v>0</v>
          </cell>
          <cell r="H1615">
            <v>0</v>
          </cell>
          <cell r="J1615">
            <v>0</v>
          </cell>
        </row>
        <row r="1616">
          <cell r="A1616">
            <v>0</v>
          </cell>
          <cell r="B1616">
            <v>0</v>
          </cell>
          <cell r="C1616">
            <v>0</v>
          </cell>
          <cell r="D1616">
            <v>0</v>
          </cell>
          <cell r="E1616">
            <v>0</v>
          </cell>
          <cell r="F1616">
            <v>0</v>
          </cell>
          <cell r="G1616">
            <v>0</v>
          </cell>
          <cell r="H1616">
            <v>0</v>
          </cell>
          <cell r="J1616">
            <v>0</v>
          </cell>
        </row>
        <row r="1617">
          <cell r="A1617">
            <v>0</v>
          </cell>
          <cell r="B1617">
            <v>0</v>
          </cell>
          <cell r="C1617">
            <v>0</v>
          </cell>
          <cell r="D1617">
            <v>0</v>
          </cell>
          <cell r="E1617">
            <v>0</v>
          </cell>
          <cell r="F1617">
            <v>0</v>
          </cell>
          <cell r="G1617">
            <v>0</v>
          </cell>
          <cell r="H1617">
            <v>0</v>
          </cell>
          <cell r="J1617">
            <v>0</v>
          </cell>
        </row>
        <row r="1618">
          <cell r="A1618">
            <v>0</v>
          </cell>
          <cell r="B1618">
            <v>0</v>
          </cell>
          <cell r="C1618">
            <v>0</v>
          </cell>
          <cell r="D1618">
            <v>0</v>
          </cell>
          <cell r="E1618">
            <v>0</v>
          </cell>
          <cell r="F1618">
            <v>0</v>
          </cell>
          <cell r="G1618">
            <v>0</v>
          </cell>
          <cell r="H1618">
            <v>0</v>
          </cell>
          <cell r="J1618">
            <v>0</v>
          </cell>
        </row>
        <row r="1619">
          <cell r="A1619">
            <v>0</v>
          </cell>
          <cell r="B1619">
            <v>0</v>
          </cell>
          <cell r="C1619">
            <v>0</v>
          </cell>
          <cell r="D1619">
            <v>0</v>
          </cell>
          <cell r="E1619">
            <v>0</v>
          </cell>
          <cell r="F1619">
            <v>0</v>
          </cell>
          <cell r="G1619">
            <v>0</v>
          </cell>
          <cell r="H1619">
            <v>0</v>
          </cell>
          <cell r="J1619">
            <v>0</v>
          </cell>
        </row>
        <row r="1620">
          <cell r="A1620">
            <v>0</v>
          </cell>
          <cell r="B1620">
            <v>0</v>
          </cell>
          <cell r="C1620">
            <v>0</v>
          </cell>
          <cell r="D1620">
            <v>0</v>
          </cell>
          <cell r="E1620">
            <v>0</v>
          </cell>
          <cell r="F1620">
            <v>0</v>
          </cell>
          <cell r="G1620">
            <v>0</v>
          </cell>
          <cell r="H1620">
            <v>0</v>
          </cell>
          <cell r="J1620">
            <v>0</v>
          </cell>
        </row>
        <row r="1621">
          <cell r="A1621">
            <v>0</v>
          </cell>
          <cell r="B1621">
            <v>0</v>
          </cell>
          <cell r="C1621">
            <v>0</v>
          </cell>
          <cell r="D1621">
            <v>0</v>
          </cell>
          <cell r="E1621">
            <v>0</v>
          </cell>
          <cell r="F1621">
            <v>0</v>
          </cell>
          <cell r="G1621">
            <v>0</v>
          </cell>
          <cell r="H1621">
            <v>0</v>
          </cell>
          <cell r="J1621">
            <v>0</v>
          </cell>
        </row>
        <row r="1622">
          <cell r="A1622">
            <v>0</v>
          </cell>
          <cell r="B1622">
            <v>0</v>
          </cell>
          <cell r="C1622">
            <v>0</v>
          </cell>
          <cell r="D1622">
            <v>0</v>
          </cell>
          <cell r="E1622">
            <v>0</v>
          </cell>
          <cell r="F1622">
            <v>0</v>
          </cell>
          <cell r="G1622">
            <v>0</v>
          </cell>
          <cell r="H1622">
            <v>0</v>
          </cell>
          <cell r="J1622">
            <v>0</v>
          </cell>
        </row>
        <row r="1623">
          <cell r="A1623">
            <v>0</v>
          </cell>
          <cell r="B1623">
            <v>0</v>
          </cell>
          <cell r="C1623">
            <v>0</v>
          </cell>
          <cell r="D1623">
            <v>0</v>
          </cell>
          <cell r="E1623">
            <v>0</v>
          </cell>
          <cell r="F1623">
            <v>0</v>
          </cell>
          <cell r="G1623">
            <v>0</v>
          </cell>
          <cell r="H1623">
            <v>0</v>
          </cell>
          <cell r="J1623">
            <v>0</v>
          </cell>
        </row>
        <row r="1624">
          <cell r="A1624">
            <v>0</v>
          </cell>
          <cell r="B1624">
            <v>0</v>
          </cell>
          <cell r="C1624">
            <v>0</v>
          </cell>
          <cell r="D1624">
            <v>0</v>
          </cell>
          <cell r="E1624">
            <v>0</v>
          </cell>
          <cell r="F1624">
            <v>0</v>
          </cell>
          <cell r="G1624">
            <v>0</v>
          </cell>
          <cell r="H1624">
            <v>0</v>
          </cell>
          <cell r="J1624">
            <v>0</v>
          </cell>
        </row>
        <row r="1625">
          <cell r="A1625">
            <v>0</v>
          </cell>
          <cell r="B1625">
            <v>0</v>
          </cell>
          <cell r="C1625">
            <v>0</v>
          </cell>
          <cell r="D1625">
            <v>0</v>
          </cell>
          <cell r="E1625">
            <v>0</v>
          </cell>
          <cell r="F1625">
            <v>0</v>
          </cell>
          <cell r="G1625">
            <v>0</v>
          </cell>
          <cell r="H1625">
            <v>0</v>
          </cell>
          <cell r="J1625">
            <v>0</v>
          </cell>
        </row>
        <row r="1626">
          <cell r="A1626">
            <v>0</v>
          </cell>
          <cell r="B1626">
            <v>0</v>
          </cell>
          <cell r="C1626">
            <v>0</v>
          </cell>
          <cell r="D1626">
            <v>0</v>
          </cell>
          <cell r="E1626">
            <v>0</v>
          </cell>
          <cell r="F1626">
            <v>0</v>
          </cell>
          <cell r="G1626">
            <v>0</v>
          </cell>
          <cell r="H1626">
            <v>0</v>
          </cell>
          <cell r="J1626">
            <v>0</v>
          </cell>
        </row>
        <row r="1627">
          <cell r="A1627">
            <v>0</v>
          </cell>
          <cell r="B1627">
            <v>0</v>
          </cell>
          <cell r="C1627">
            <v>0</v>
          </cell>
          <cell r="D1627">
            <v>0</v>
          </cell>
          <cell r="E1627">
            <v>0</v>
          </cell>
          <cell r="F1627">
            <v>0</v>
          </cell>
          <cell r="G1627">
            <v>0</v>
          </cell>
          <cell r="H1627">
            <v>0</v>
          </cell>
          <cell r="J1627">
            <v>0</v>
          </cell>
        </row>
        <row r="1628">
          <cell r="A1628">
            <v>0</v>
          </cell>
          <cell r="B1628">
            <v>0</v>
          </cell>
          <cell r="C1628">
            <v>0</v>
          </cell>
          <cell r="D1628">
            <v>0</v>
          </cell>
          <cell r="E1628">
            <v>0</v>
          </cell>
          <cell r="F1628">
            <v>0</v>
          </cell>
          <cell r="G1628">
            <v>0</v>
          </cell>
          <cell r="H1628">
            <v>0</v>
          </cell>
          <cell r="J1628">
            <v>0</v>
          </cell>
        </row>
        <row r="1629">
          <cell r="A1629">
            <v>0</v>
          </cell>
          <cell r="B1629">
            <v>0</v>
          </cell>
          <cell r="C1629">
            <v>0</v>
          </cell>
          <cell r="D1629">
            <v>0</v>
          </cell>
          <cell r="E1629">
            <v>0</v>
          </cell>
          <cell r="F1629">
            <v>0</v>
          </cell>
          <cell r="G1629">
            <v>0</v>
          </cell>
          <cell r="H1629">
            <v>0</v>
          </cell>
          <cell r="J1629">
            <v>0</v>
          </cell>
        </row>
        <row r="1630">
          <cell r="A1630">
            <v>0</v>
          </cell>
          <cell r="B1630">
            <v>0</v>
          </cell>
          <cell r="C1630">
            <v>0</v>
          </cell>
          <cell r="D1630">
            <v>0</v>
          </cell>
          <cell r="E1630">
            <v>0</v>
          </cell>
          <cell r="F1630">
            <v>0</v>
          </cell>
          <cell r="G1630">
            <v>0</v>
          </cell>
          <cell r="H1630">
            <v>0</v>
          </cell>
          <cell r="J1630">
            <v>0</v>
          </cell>
        </row>
        <row r="1631">
          <cell r="A1631">
            <v>0</v>
          </cell>
          <cell r="B1631">
            <v>0</v>
          </cell>
          <cell r="C1631">
            <v>0</v>
          </cell>
          <cell r="D1631">
            <v>0</v>
          </cell>
          <cell r="E1631">
            <v>0</v>
          </cell>
          <cell r="F1631">
            <v>0</v>
          </cell>
          <cell r="G1631">
            <v>0</v>
          </cell>
          <cell r="H1631">
            <v>0</v>
          </cell>
          <cell r="J1631">
            <v>0</v>
          </cell>
        </row>
        <row r="1632">
          <cell r="A1632">
            <v>0</v>
          </cell>
          <cell r="B1632">
            <v>0</v>
          </cell>
          <cell r="C1632">
            <v>0</v>
          </cell>
          <cell r="D1632">
            <v>0</v>
          </cell>
          <cell r="E1632">
            <v>0</v>
          </cell>
          <cell r="F1632">
            <v>0</v>
          </cell>
          <cell r="G1632">
            <v>0</v>
          </cell>
          <cell r="H1632">
            <v>0</v>
          </cell>
          <cell r="J1632">
            <v>0</v>
          </cell>
        </row>
        <row r="1633">
          <cell r="A1633">
            <v>0</v>
          </cell>
          <cell r="B1633">
            <v>0</v>
          </cell>
          <cell r="C1633">
            <v>0</v>
          </cell>
          <cell r="D1633">
            <v>0</v>
          </cell>
          <cell r="E1633">
            <v>0</v>
          </cell>
          <cell r="F1633">
            <v>0</v>
          </cell>
          <cell r="G1633">
            <v>0</v>
          </cell>
          <cell r="H1633">
            <v>0</v>
          </cell>
          <cell r="J1633">
            <v>0</v>
          </cell>
        </row>
        <row r="1634">
          <cell r="A1634">
            <v>0</v>
          </cell>
          <cell r="B1634">
            <v>0</v>
          </cell>
          <cell r="C1634">
            <v>0</v>
          </cell>
          <cell r="D1634">
            <v>0</v>
          </cell>
          <cell r="E1634">
            <v>0</v>
          </cell>
          <cell r="F1634">
            <v>0</v>
          </cell>
          <cell r="G1634">
            <v>0</v>
          </cell>
          <cell r="H1634">
            <v>0</v>
          </cell>
          <cell r="J1634">
            <v>0</v>
          </cell>
        </row>
        <row r="1635">
          <cell r="A1635">
            <v>0</v>
          </cell>
          <cell r="B1635">
            <v>0</v>
          </cell>
          <cell r="C1635">
            <v>0</v>
          </cell>
          <cell r="D1635">
            <v>0</v>
          </cell>
          <cell r="E1635">
            <v>0</v>
          </cell>
          <cell r="F1635">
            <v>0</v>
          </cell>
          <cell r="G1635">
            <v>0</v>
          </cell>
          <cell r="H1635">
            <v>0</v>
          </cell>
          <cell r="J1635">
            <v>0</v>
          </cell>
        </row>
        <row r="1636">
          <cell r="A1636">
            <v>0</v>
          </cell>
          <cell r="B1636">
            <v>0</v>
          </cell>
          <cell r="C1636">
            <v>0</v>
          </cell>
          <cell r="D1636">
            <v>0</v>
          </cell>
          <cell r="E1636">
            <v>0</v>
          </cell>
          <cell r="F1636">
            <v>0</v>
          </cell>
          <cell r="G1636">
            <v>0</v>
          </cell>
          <cell r="H1636">
            <v>0</v>
          </cell>
          <cell r="J1636">
            <v>0</v>
          </cell>
        </row>
        <row r="1637">
          <cell r="A1637">
            <v>0</v>
          </cell>
          <cell r="B1637">
            <v>0</v>
          </cell>
          <cell r="C1637">
            <v>0</v>
          </cell>
          <cell r="D1637">
            <v>0</v>
          </cell>
          <cell r="E1637">
            <v>0</v>
          </cell>
          <cell r="F1637">
            <v>0</v>
          </cell>
          <cell r="G1637">
            <v>0</v>
          </cell>
          <cell r="H1637">
            <v>0</v>
          </cell>
          <cell r="J1637">
            <v>0</v>
          </cell>
        </row>
        <row r="1638">
          <cell r="A1638">
            <v>0</v>
          </cell>
          <cell r="B1638">
            <v>0</v>
          </cell>
          <cell r="C1638">
            <v>0</v>
          </cell>
          <cell r="D1638">
            <v>0</v>
          </cell>
          <cell r="E1638">
            <v>0</v>
          </cell>
          <cell r="F1638">
            <v>0</v>
          </cell>
          <cell r="G1638">
            <v>0</v>
          </cell>
          <cell r="H1638">
            <v>0</v>
          </cell>
          <cell r="J1638">
            <v>0</v>
          </cell>
        </row>
        <row r="1639">
          <cell r="A1639">
            <v>0</v>
          </cell>
          <cell r="B1639">
            <v>0</v>
          </cell>
          <cell r="C1639">
            <v>0</v>
          </cell>
          <cell r="D1639">
            <v>0</v>
          </cell>
          <cell r="E1639">
            <v>0</v>
          </cell>
          <cell r="F1639">
            <v>0</v>
          </cell>
          <cell r="G1639">
            <v>0</v>
          </cell>
          <cell r="H1639">
            <v>0</v>
          </cell>
          <cell r="J1639">
            <v>0</v>
          </cell>
        </row>
        <row r="1640">
          <cell r="A1640">
            <v>0</v>
          </cell>
          <cell r="B1640">
            <v>0</v>
          </cell>
          <cell r="C1640">
            <v>0</v>
          </cell>
          <cell r="D1640">
            <v>0</v>
          </cell>
          <cell r="E1640">
            <v>0</v>
          </cell>
          <cell r="F1640">
            <v>0</v>
          </cell>
          <cell r="G1640">
            <v>0</v>
          </cell>
          <cell r="H1640">
            <v>0</v>
          </cell>
          <cell r="J1640">
            <v>0</v>
          </cell>
        </row>
        <row r="1641">
          <cell r="A1641">
            <v>0</v>
          </cell>
          <cell r="B1641">
            <v>0</v>
          </cell>
          <cell r="C1641">
            <v>0</v>
          </cell>
          <cell r="D1641">
            <v>0</v>
          </cell>
          <cell r="E1641">
            <v>0</v>
          </cell>
          <cell r="F1641">
            <v>0</v>
          </cell>
          <cell r="G1641">
            <v>0</v>
          </cell>
          <cell r="H1641">
            <v>0</v>
          </cell>
          <cell r="J1641">
            <v>0</v>
          </cell>
        </row>
        <row r="1642">
          <cell r="A1642">
            <v>0</v>
          </cell>
          <cell r="B1642">
            <v>0</v>
          </cell>
          <cell r="C1642">
            <v>0</v>
          </cell>
          <cell r="D1642">
            <v>0</v>
          </cell>
          <cell r="E1642">
            <v>0</v>
          </cell>
          <cell r="F1642">
            <v>0</v>
          </cell>
          <cell r="G1642">
            <v>0</v>
          </cell>
          <cell r="H1642">
            <v>0</v>
          </cell>
          <cell r="J1642">
            <v>0</v>
          </cell>
        </row>
        <row r="1643">
          <cell r="A1643">
            <v>0</v>
          </cell>
          <cell r="B1643">
            <v>0</v>
          </cell>
          <cell r="C1643">
            <v>0</v>
          </cell>
          <cell r="D1643">
            <v>0</v>
          </cell>
          <cell r="E1643">
            <v>0</v>
          </cell>
          <cell r="F1643">
            <v>0</v>
          </cell>
          <cell r="G1643">
            <v>0</v>
          </cell>
          <cell r="H1643">
            <v>0</v>
          </cell>
          <cell r="J1643">
            <v>0</v>
          </cell>
        </row>
        <row r="1644">
          <cell r="A1644">
            <v>0</v>
          </cell>
          <cell r="B1644">
            <v>0</v>
          </cell>
          <cell r="C1644">
            <v>0</v>
          </cell>
          <cell r="D1644">
            <v>0</v>
          </cell>
          <cell r="E1644">
            <v>0</v>
          </cell>
          <cell r="F1644">
            <v>0</v>
          </cell>
          <cell r="G1644">
            <v>0</v>
          </cell>
          <cell r="H1644">
            <v>0</v>
          </cell>
          <cell r="J1644">
            <v>0</v>
          </cell>
        </row>
        <row r="1645">
          <cell r="A1645">
            <v>0</v>
          </cell>
          <cell r="B1645">
            <v>0</v>
          </cell>
          <cell r="C1645">
            <v>0</v>
          </cell>
          <cell r="D1645">
            <v>0</v>
          </cell>
          <cell r="E1645">
            <v>0</v>
          </cell>
          <cell r="F1645">
            <v>0</v>
          </cell>
          <cell r="G1645">
            <v>0</v>
          </cell>
          <cell r="H1645">
            <v>0</v>
          </cell>
          <cell r="J1645">
            <v>0</v>
          </cell>
        </row>
        <row r="1646">
          <cell r="A1646">
            <v>0</v>
          </cell>
          <cell r="B1646">
            <v>0</v>
          </cell>
          <cell r="C1646">
            <v>0</v>
          </cell>
          <cell r="D1646">
            <v>0</v>
          </cell>
          <cell r="E1646">
            <v>0</v>
          </cell>
          <cell r="F1646">
            <v>0</v>
          </cell>
          <cell r="G1646">
            <v>0</v>
          </cell>
          <cell r="H1646">
            <v>0</v>
          </cell>
          <cell r="J1646">
            <v>0</v>
          </cell>
        </row>
        <row r="1647">
          <cell r="A1647">
            <v>0</v>
          </cell>
          <cell r="B1647">
            <v>0</v>
          </cell>
          <cell r="C1647">
            <v>0</v>
          </cell>
          <cell r="D1647">
            <v>0</v>
          </cell>
          <cell r="E1647">
            <v>0</v>
          </cell>
          <cell r="F1647">
            <v>0</v>
          </cell>
          <cell r="G1647">
            <v>0</v>
          </cell>
          <cell r="H1647">
            <v>0</v>
          </cell>
          <cell r="J1647">
            <v>0</v>
          </cell>
        </row>
        <row r="1648">
          <cell r="A1648">
            <v>0</v>
          </cell>
          <cell r="B1648">
            <v>0</v>
          </cell>
          <cell r="C1648">
            <v>0</v>
          </cell>
          <cell r="D1648">
            <v>0</v>
          </cell>
          <cell r="E1648">
            <v>0</v>
          </cell>
          <cell r="F1648">
            <v>0</v>
          </cell>
          <cell r="G1648">
            <v>0</v>
          </cell>
          <cell r="H1648">
            <v>0</v>
          </cell>
          <cell r="J1648">
            <v>0</v>
          </cell>
        </row>
        <row r="1649">
          <cell r="A1649">
            <v>0</v>
          </cell>
          <cell r="B1649">
            <v>0</v>
          </cell>
          <cell r="C1649">
            <v>0</v>
          </cell>
          <cell r="D1649">
            <v>0</v>
          </cell>
          <cell r="E1649">
            <v>0</v>
          </cell>
          <cell r="F1649">
            <v>0</v>
          </cell>
          <cell r="G1649">
            <v>0</v>
          </cell>
          <cell r="H1649">
            <v>0</v>
          </cell>
          <cell r="J1649">
            <v>0</v>
          </cell>
        </row>
        <row r="1650">
          <cell r="A1650">
            <v>0</v>
          </cell>
          <cell r="B1650">
            <v>0</v>
          </cell>
          <cell r="C1650">
            <v>0</v>
          </cell>
          <cell r="D1650">
            <v>0</v>
          </cell>
          <cell r="E1650">
            <v>0</v>
          </cell>
          <cell r="F1650">
            <v>0</v>
          </cell>
          <cell r="G1650">
            <v>0</v>
          </cell>
          <cell r="H1650">
            <v>0</v>
          </cell>
          <cell r="J1650">
            <v>0</v>
          </cell>
        </row>
        <row r="1651">
          <cell r="A1651">
            <v>0</v>
          </cell>
          <cell r="B1651">
            <v>0</v>
          </cell>
          <cell r="C1651">
            <v>0</v>
          </cell>
          <cell r="D1651">
            <v>0</v>
          </cell>
          <cell r="E1651">
            <v>0</v>
          </cell>
          <cell r="F1651">
            <v>0</v>
          </cell>
          <cell r="G1651">
            <v>0</v>
          </cell>
          <cell r="H1651">
            <v>0</v>
          </cell>
          <cell r="J1651">
            <v>0</v>
          </cell>
        </row>
        <row r="1652">
          <cell r="A1652">
            <v>0</v>
          </cell>
          <cell r="B1652">
            <v>0</v>
          </cell>
          <cell r="C1652">
            <v>0</v>
          </cell>
          <cell r="D1652">
            <v>0</v>
          </cell>
          <cell r="E1652">
            <v>0</v>
          </cell>
          <cell r="F1652">
            <v>0</v>
          </cell>
          <cell r="G1652">
            <v>0</v>
          </cell>
          <cell r="H1652">
            <v>0</v>
          </cell>
          <cell r="J1652">
            <v>0</v>
          </cell>
        </row>
        <row r="1653">
          <cell r="A1653">
            <v>0</v>
          </cell>
          <cell r="B1653">
            <v>0</v>
          </cell>
          <cell r="C1653">
            <v>0</v>
          </cell>
          <cell r="D1653">
            <v>0</v>
          </cell>
          <cell r="E1653">
            <v>0</v>
          </cell>
          <cell r="F1653">
            <v>0</v>
          </cell>
          <cell r="G1653">
            <v>0</v>
          </cell>
          <cell r="H1653">
            <v>0</v>
          </cell>
          <cell r="J1653">
            <v>0</v>
          </cell>
        </row>
        <row r="1654">
          <cell r="A1654">
            <v>0</v>
          </cell>
          <cell r="B1654">
            <v>0</v>
          </cell>
          <cell r="C1654">
            <v>0</v>
          </cell>
          <cell r="D1654">
            <v>0</v>
          </cell>
          <cell r="E1654">
            <v>0</v>
          </cell>
          <cell r="F1654">
            <v>0</v>
          </cell>
          <cell r="G1654">
            <v>0</v>
          </cell>
          <cell r="H1654">
            <v>0</v>
          </cell>
          <cell r="J1654">
            <v>0</v>
          </cell>
        </row>
        <row r="1655">
          <cell r="A1655">
            <v>0</v>
          </cell>
          <cell r="B1655">
            <v>0</v>
          </cell>
          <cell r="C1655">
            <v>0</v>
          </cell>
          <cell r="D1655">
            <v>0</v>
          </cell>
          <cell r="E1655">
            <v>0</v>
          </cell>
          <cell r="F1655">
            <v>0</v>
          </cell>
          <cell r="G1655">
            <v>0</v>
          </cell>
          <cell r="H1655">
            <v>0</v>
          </cell>
          <cell r="J1655">
            <v>0</v>
          </cell>
        </row>
        <row r="1656">
          <cell r="A1656">
            <v>0</v>
          </cell>
          <cell r="B1656">
            <v>0</v>
          </cell>
          <cell r="C1656">
            <v>0</v>
          </cell>
          <cell r="D1656">
            <v>0</v>
          </cell>
          <cell r="E1656">
            <v>0</v>
          </cell>
          <cell r="F1656">
            <v>0</v>
          </cell>
          <cell r="G1656">
            <v>0</v>
          </cell>
          <cell r="H1656">
            <v>0</v>
          </cell>
          <cell r="J1656">
            <v>0</v>
          </cell>
        </row>
        <row r="1657">
          <cell r="A1657">
            <v>0</v>
          </cell>
          <cell r="B1657">
            <v>0</v>
          </cell>
          <cell r="C1657">
            <v>0</v>
          </cell>
          <cell r="D1657">
            <v>0</v>
          </cell>
          <cell r="E1657">
            <v>0</v>
          </cell>
          <cell r="F1657">
            <v>0</v>
          </cell>
          <cell r="G1657">
            <v>0</v>
          </cell>
          <cell r="H1657">
            <v>0</v>
          </cell>
          <cell r="J1657">
            <v>0</v>
          </cell>
        </row>
        <row r="1658">
          <cell r="A1658">
            <v>0</v>
          </cell>
          <cell r="B1658">
            <v>0</v>
          </cell>
          <cell r="C1658">
            <v>0</v>
          </cell>
          <cell r="D1658">
            <v>0</v>
          </cell>
          <cell r="E1658">
            <v>0</v>
          </cell>
          <cell r="F1658">
            <v>0</v>
          </cell>
          <cell r="G1658">
            <v>0</v>
          </cell>
          <cell r="H1658">
            <v>0</v>
          </cell>
          <cell r="J1658">
            <v>0</v>
          </cell>
        </row>
        <row r="1659">
          <cell r="A1659">
            <v>0</v>
          </cell>
          <cell r="B1659">
            <v>0</v>
          </cell>
          <cell r="C1659">
            <v>0</v>
          </cell>
          <cell r="D1659">
            <v>0</v>
          </cell>
          <cell r="E1659">
            <v>0</v>
          </cell>
          <cell r="F1659">
            <v>0</v>
          </cell>
          <cell r="G1659">
            <v>0</v>
          </cell>
          <cell r="H1659">
            <v>0</v>
          </cell>
          <cell r="J1659">
            <v>0</v>
          </cell>
        </row>
        <row r="1660">
          <cell r="A1660">
            <v>0</v>
          </cell>
          <cell r="B1660">
            <v>0</v>
          </cell>
          <cell r="C1660">
            <v>0</v>
          </cell>
          <cell r="D1660">
            <v>0</v>
          </cell>
          <cell r="E1660">
            <v>0</v>
          </cell>
          <cell r="F1660">
            <v>0</v>
          </cell>
          <cell r="G1660">
            <v>0</v>
          </cell>
          <cell r="H1660">
            <v>0</v>
          </cell>
          <cell r="J1660">
            <v>0</v>
          </cell>
        </row>
        <row r="1661">
          <cell r="A1661">
            <v>0</v>
          </cell>
          <cell r="B1661">
            <v>0</v>
          </cell>
          <cell r="C1661">
            <v>0</v>
          </cell>
          <cell r="D1661">
            <v>0</v>
          </cell>
          <cell r="E1661">
            <v>0</v>
          </cell>
          <cell r="F1661">
            <v>0</v>
          </cell>
          <cell r="G1661">
            <v>0</v>
          </cell>
          <cell r="H1661">
            <v>0</v>
          </cell>
          <cell r="J1661">
            <v>0</v>
          </cell>
        </row>
        <row r="1662">
          <cell r="A1662">
            <v>0</v>
          </cell>
          <cell r="B1662">
            <v>0</v>
          </cell>
          <cell r="C1662">
            <v>0</v>
          </cell>
          <cell r="D1662">
            <v>0</v>
          </cell>
          <cell r="E1662">
            <v>0</v>
          </cell>
          <cell r="F1662">
            <v>0</v>
          </cell>
          <cell r="G1662">
            <v>0</v>
          </cell>
          <cell r="H1662">
            <v>0</v>
          </cell>
          <cell r="J1662">
            <v>0</v>
          </cell>
        </row>
        <row r="1663">
          <cell r="A1663">
            <v>0</v>
          </cell>
          <cell r="B1663">
            <v>0</v>
          </cell>
          <cell r="C1663">
            <v>0</v>
          </cell>
          <cell r="D1663">
            <v>0</v>
          </cell>
          <cell r="E1663">
            <v>0</v>
          </cell>
          <cell r="F1663">
            <v>0</v>
          </cell>
          <cell r="G1663">
            <v>0</v>
          </cell>
          <cell r="H1663">
            <v>0</v>
          </cell>
          <cell r="J1663">
            <v>0</v>
          </cell>
        </row>
        <row r="1664">
          <cell r="A1664">
            <v>0</v>
          </cell>
          <cell r="B1664">
            <v>0</v>
          </cell>
          <cell r="C1664">
            <v>0</v>
          </cell>
          <cell r="D1664">
            <v>0</v>
          </cell>
          <cell r="E1664">
            <v>0</v>
          </cell>
          <cell r="F1664">
            <v>0</v>
          </cell>
          <cell r="G1664">
            <v>0</v>
          </cell>
          <cell r="H1664">
            <v>0</v>
          </cell>
          <cell r="J1664">
            <v>0</v>
          </cell>
        </row>
        <row r="1665">
          <cell r="A1665">
            <v>0</v>
          </cell>
          <cell r="B1665">
            <v>0</v>
          </cell>
          <cell r="C1665">
            <v>0</v>
          </cell>
          <cell r="D1665">
            <v>0</v>
          </cell>
          <cell r="E1665">
            <v>0</v>
          </cell>
          <cell r="F1665">
            <v>0</v>
          </cell>
          <cell r="G1665">
            <v>0</v>
          </cell>
          <cell r="H1665">
            <v>0</v>
          </cell>
          <cell r="J1665">
            <v>0</v>
          </cell>
        </row>
        <row r="1666">
          <cell r="A1666">
            <v>0</v>
          </cell>
          <cell r="B1666">
            <v>0</v>
          </cell>
          <cell r="C1666">
            <v>0</v>
          </cell>
          <cell r="D1666">
            <v>0</v>
          </cell>
          <cell r="E1666">
            <v>0</v>
          </cell>
          <cell r="F1666">
            <v>0</v>
          </cell>
          <cell r="G1666">
            <v>0</v>
          </cell>
          <cell r="H1666">
            <v>0</v>
          </cell>
          <cell r="J1666">
            <v>0</v>
          </cell>
        </row>
        <row r="1667">
          <cell r="A1667">
            <v>0</v>
          </cell>
          <cell r="B1667">
            <v>0</v>
          </cell>
          <cell r="C1667">
            <v>0</v>
          </cell>
          <cell r="D1667">
            <v>0</v>
          </cell>
          <cell r="E1667">
            <v>0</v>
          </cell>
          <cell r="F1667">
            <v>0</v>
          </cell>
          <cell r="G1667">
            <v>0</v>
          </cell>
          <cell r="H1667">
            <v>0</v>
          </cell>
          <cell r="J1667">
            <v>0</v>
          </cell>
        </row>
        <row r="1668">
          <cell r="A1668">
            <v>0</v>
          </cell>
          <cell r="B1668">
            <v>0</v>
          </cell>
          <cell r="C1668">
            <v>0</v>
          </cell>
          <cell r="D1668">
            <v>0</v>
          </cell>
          <cell r="E1668">
            <v>0</v>
          </cell>
          <cell r="F1668">
            <v>0</v>
          </cell>
          <cell r="G1668">
            <v>0</v>
          </cell>
          <cell r="H1668">
            <v>0</v>
          </cell>
          <cell r="J1668">
            <v>0</v>
          </cell>
        </row>
        <row r="1669">
          <cell r="A1669">
            <v>0</v>
          </cell>
          <cell r="B1669">
            <v>0</v>
          </cell>
          <cell r="C1669">
            <v>0</v>
          </cell>
          <cell r="D1669">
            <v>0</v>
          </cell>
          <cell r="E1669">
            <v>0</v>
          </cell>
          <cell r="F1669">
            <v>0</v>
          </cell>
          <cell r="G1669">
            <v>0</v>
          </cell>
          <cell r="H1669">
            <v>0</v>
          </cell>
          <cell r="J1669">
            <v>0</v>
          </cell>
        </row>
        <row r="1670">
          <cell r="A1670">
            <v>0</v>
          </cell>
          <cell r="B1670">
            <v>0</v>
          </cell>
          <cell r="C1670">
            <v>0</v>
          </cell>
          <cell r="D1670">
            <v>0</v>
          </cell>
          <cell r="E1670">
            <v>0</v>
          </cell>
          <cell r="F1670">
            <v>0</v>
          </cell>
          <cell r="G1670">
            <v>0</v>
          </cell>
          <cell r="H1670">
            <v>0</v>
          </cell>
          <cell r="J1670">
            <v>0</v>
          </cell>
        </row>
        <row r="1671">
          <cell r="A1671">
            <v>0</v>
          </cell>
          <cell r="B1671">
            <v>0</v>
          </cell>
          <cell r="C1671">
            <v>0</v>
          </cell>
          <cell r="D1671">
            <v>0</v>
          </cell>
          <cell r="E1671">
            <v>0</v>
          </cell>
          <cell r="F1671">
            <v>0</v>
          </cell>
          <cell r="G1671">
            <v>0</v>
          </cell>
          <cell r="H1671">
            <v>0</v>
          </cell>
          <cell r="J1671">
            <v>0</v>
          </cell>
        </row>
        <row r="1672">
          <cell r="A1672">
            <v>0</v>
          </cell>
          <cell r="B1672">
            <v>0</v>
          </cell>
          <cell r="C1672">
            <v>0</v>
          </cell>
          <cell r="D1672">
            <v>0</v>
          </cell>
          <cell r="E1672">
            <v>0</v>
          </cell>
          <cell r="F1672">
            <v>0</v>
          </cell>
          <cell r="G1672">
            <v>0</v>
          </cell>
          <cell r="H1672">
            <v>0</v>
          </cell>
          <cell r="J1672">
            <v>0</v>
          </cell>
        </row>
        <row r="1673">
          <cell r="A1673">
            <v>0</v>
          </cell>
          <cell r="B1673">
            <v>0</v>
          </cell>
          <cell r="C1673">
            <v>0</v>
          </cell>
          <cell r="D1673">
            <v>0</v>
          </cell>
          <cell r="E1673">
            <v>0</v>
          </cell>
          <cell r="F1673">
            <v>0</v>
          </cell>
          <cell r="G1673">
            <v>0</v>
          </cell>
          <cell r="H1673">
            <v>0</v>
          </cell>
          <cell r="J1673">
            <v>0</v>
          </cell>
        </row>
        <row r="1674">
          <cell r="A1674">
            <v>0</v>
          </cell>
          <cell r="B1674">
            <v>0</v>
          </cell>
          <cell r="C1674">
            <v>0</v>
          </cell>
          <cell r="D1674">
            <v>0</v>
          </cell>
          <cell r="E1674">
            <v>0</v>
          </cell>
          <cell r="F1674">
            <v>0</v>
          </cell>
          <cell r="G1674">
            <v>0</v>
          </cell>
          <cell r="H1674">
            <v>0</v>
          </cell>
          <cell r="J1674">
            <v>0</v>
          </cell>
        </row>
        <row r="1675">
          <cell r="A1675">
            <v>0</v>
          </cell>
          <cell r="B1675">
            <v>0</v>
          </cell>
          <cell r="C1675">
            <v>0</v>
          </cell>
          <cell r="D1675">
            <v>0</v>
          </cell>
          <cell r="E1675">
            <v>0</v>
          </cell>
          <cell r="F1675">
            <v>0</v>
          </cell>
          <cell r="G1675">
            <v>0</v>
          </cell>
          <cell r="H1675">
            <v>0</v>
          </cell>
          <cell r="J1675">
            <v>0</v>
          </cell>
        </row>
        <row r="1676">
          <cell r="A1676">
            <v>0</v>
          </cell>
          <cell r="B1676">
            <v>0</v>
          </cell>
          <cell r="C1676">
            <v>0</v>
          </cell>
          <cell r="D1676">
            <v>0</v>
          </cell>
          <cell r="E1676">
            <v>0</v>
          </cell>
          <cell r="F1676">
            <v>0</v>
          </cell>
          <cell r="G1676">
            <v>0</v>
          </cell>
          <cell r="H1676">
            <v>0</v>
          </cell>
          <cell r="J1676">
            <v>0</v>
          </cell>
        </row>
        <row r="1677">
          <cell r="A1677">
            <v>0</v>
          </cell>
          <cell r="B1677">
            <v>0</v>
          </cell>
          <cell r="C1677">
            <v>0</v>
          </cell>
          <cell r="D1677">
            <v>0</v>
          </cell>
          <cell r="E1677">
            <v>0</v>
          </cell>
          <cell r="F1677">
            <v>0</v>
          </cell>
          <cell r="G1677">
            <v>0</v>
          </cell>
          <cell r="H1677">
            <v>0</v>
          </cell>
          <cell r="J1677">
            <v>0</v>
          </cell>
        </row>
        <row r="1678">
          <cell r="A1678">
            <v>0</v>
          </cell>
          <cell r="B1678">
            <v>0</v>
          </cell>
          <cell r="C1678">
            <v>0</v>
          </cell>
          <cell r="D1678">
            <v>0</v>
          </cell>
          <cell r="E1678">
            <v>0</v>
          </cell>
          <cell r="F1678">
            <v>0</v>
          </cell>
          <cell r="G1678">
            <v>0</v>
          </cell>
          <cell r="H1678">
            <v>0</v>
          </cell>
          <cell r="J1678">
            <v>0</v>
          </cell>
        </row>
        <row r="1679">
          <cell r="A1679">
            <v>0</v>
          </cell>
          <cell r="B1679">
            <v>0</v>
          </cell>
          <cell r="C1679">
            <v>0</v>
          </cell>
          <cell r="D1679">
            <v>0</v>
          </cell>
          <cell r="E1679">
            <v>0</v>
          </cell>
          <cell r="F1679">
            <v>0</v>
          </cell>
          <cell r="G1679">
            <v>0</v>
          </cell>
          <cell r="H1679">
            <v>0</v>
          </cell>
          <cell r="J1679">
            <v>0</v>
          </cell>
        </row>
        <row r="1680">
          <cell r="A1680">
            <v>0</v>
          </cell>
          <cell r="B1680">
            <v>0</v>
          </cell>
          <cell r="C1680">
            <v>0</v>
          </cell>
          <cell r="D1680">
            <v>0</v>
          </cell>
          <cell r="E1680">
            <v>0</v>
          </cell>
          <cell r="F1680">
            <v>0</v>
          </cell>
          <cell r="G1680">
            <v>0</v>
          </cell>
          <cell r="H1680">
            <v>0</v>
          </cell>
          <cell r="J1680">
            <v>0</v>
          </cell>
        </row>
        <row r="1681">
          <cell r="A1681">
            <v>0</v>
          </cell>
          <cell r="B1681">
            <v>0</v>
          </cell>
          <cell r="C1681">
            <v>0</v>
          </cell>
          <cell r="D1681">
            <v>0</v>
          </cell>
          <cell r="E1681">
            <v>0</v>
          </cell>
          <cell r="F1681">
            <v>0</v>
          </cell>
          <cell r="G1681">
            <v>0</v>
          </cell>
          <cell r="H1681">
            <v>0</v>
          </cell>
          <cell r="J1681">
            <v>0</v>
          </cell>
        </row>
        <row r="1682">
          <cell r="A1682">
            <v>0</v>
          </cell>
          <cell r="B1682">
            <v>0</v>
          </cell>
          <cell r="C1682">
            <v>0</v>
          </cell>
          <cell r="D1682">
            <v>0</v>
          </cell>
          <cell r="E1682">
            <v>0</v>
          </cell>
          <cell r="F1682">
            <v>0</v>
          </cell>
          <cell r="G1682">
            <v>0</v>
          </cell>
          <cell r="H1682">
            <v>0</v>
          </cell>
          <cell r="J1682">
            <v>0</v>
          </cell>
        </row>
        <row r="1683">
          <cell r="A1683">
            <v>0</v>
          </cell>
          <cell r="B1683">
            <v>0</v>
          </cell>
          <cell r="C1683">
            <v>0</v>
          </cell>
          <cell r="D1683">
            <v>0</v>
          </cell>
          <cell r="E1683">
            <v>0</v>
          </cell>
          <cell r="F1683">
            <v>0</v>
          </cell>
          <cell r="G1683">
            <v>0</v>
          </cell>
          <cell r="H1683">
            <v>0</v>
          </cell>
          <cell r="J1683">
            <v>0</v>
          </cell>
        </row>
        <row r="1684">
          <cell r="A1684">
            <v>0</v>
          </cell>
          <cell r="B1684">
            <v>0</v>
          </cell>
          <cell r="C1684">
            <v>0</v>
          </cell>
          <cell r="D1684">
            <v>0</v>
          </cell>
          <cell r="E1684">
            <v>0</v>
          </cell>
          <cell r="F1684">
            <v>0</v>
          </cell>
          <cell r="G1684">
            <v>0</v>
          </cell>
          <cell r="H1684">
            <v>0</v>
          </cell>
          <cell r="J1684">
            <v>0</v>
          </cell>
        </row>
        <row r="1685">
          <cell r="A1685">
            <v>0</v>
          </cell>
          <cell r="B1685">
            <v>0</v>
          </cell>
          <cell r="C1685">
            <v>0</v>
          </cell>
          <cell r="D1685">
            <v>0</v>
          </cell>
          <cell r="E1685">
            <v>0</v>
          </cell>
          <cell r="F1685">
            <v>0</v>
          </cell>
          <cell r="G1685">
            <v>0</v>
          </cell>
          <cell r="H1685">
            <v>0</v>
          </cell>
          <cell r="J1685">
            <v>0</v>
          </cell>
        </row>
        <row r="1686">
          <cell r="A1686">
            <v>0</v>
          </cell>
          <cell r="B1686">
            <v>0</v>
          </cell>
          <cell r="C1686">
            <v>0</v>
          </cell>
          <cell r="D1686">
            <v>0</v>
          </cell>
          <cell r="E1686">
            <v>0</v>
          </cell>
          <cell r="F1686">
            <v>0</v>
          </cell>
          <cell r="G1686">
            <v>0</v>
          </cell>
          <cell r="H1686">
            <v>0</v>
          </cell>
          <cell r="J1686">
            <v>0</v>
          </cell>
        </row>
        <row r="1687">
          <cell r="A1687">
            <v>0</v>
          </cell>
          <cell r="B1687">
            <v>0</v>
          </cell>
          <cell r="C1687">
            <v>0</v>
          </cell>
          <cell r="D1687">
            <v>0</v>
          </cell>
          <cell r="E1687">
            <v>0</v>
          </cell>
          <cell r="F1687">
            <v>0</v>
          </cell>
          <cell r="G1687">
            <v>0</v>
          </cell>
          <cell r="H1687">
            <v>0</v>
          </cell>
          <cell r="J1687">
            <v>0</v>
          </cell>
        </row>
        <row r="1688">
          <cell r="A1688">
            <v>0</v>
          </cell>
          <cell r="B1688">
            <v>0</v>
          </cell>
          <cell r="C1688">
            <v>0</v>
          </cell>
          <cell r="D1688">
            <v>0</v>
          </cell>
          <cell r="E1688">
            <v>0</v>
          </cell>
          <cell r="F1688">
            <v>0</v>
          </cell>
          <cell r="G1688">
            <v>0</v>
          </cell>
          <cell r="H1688">
            <v>0</v>
          </cell>
          <cell r="J1688">
            <v>0</v>
          </cell>
        </row>
        <row r="1689">
          <cell r="A1689">
            <v>0</v>
          </cell>
          <cell r="B1689">
            <v>0</v>
          </cell>
          <cell r="C1689">
            <v>0</v>
          </cell>
          <cell r="D1689">
            <v>0</v>
          </cell>
          <cell r="E1689">
            <v>0</v>
          </cell>
          <cell r="F1689">
            <v>0</v>
          </cell>
          <cell r="G1689">
            <v>0</v>
          </cell>
          <cell r="H1689">
            <v>0</v>
          </cell>
          <cell r="J1689">
            <v>0</v>
          </cell>
        </row>
        <row r="1690">
          <cell r="A1690">
            <v>0</v>
          </cell>
          <cell r="B1690">
            <v>0</v>
          </cell>
          <cell r="C1690">
            <v>0</v>
          </cell>
          <cell r="D1690">
            <v>0</v>
          </cell>
          <cell r="E1690">
            <v>0</v>
          </cell>
          <cell r="F1690">
            <v>0</v>
          </cell>
          <cell r="G1690">
            <v>0</v>
          </cell>
          <cell r="H1690">
            <v>0</v>
          </cell>
          <cell r="J1690">
            <v>0</v>
          </cell>
        </row>
        <row r="1691">
          <cell r="A1691">
            <v>0</v>
          </cell>
          <cell r="B1691">
            <v>0</v>
          </cell>
          <cell r="C1691">
            <v>0</v>
          </cell>
          <cell r="D1691">
            <v>0</v>
          </cell>
          <cell r="E1691">
            <v>0</v>
          </cell>
          <cell r="F1691">
            <v>0</v>
          </cell>
          <cell r="G1691">
            <v>0</v>
          </cell>
          <cell r="H1691">
            <v>0</v>
          </cell>
          <cell r="J1691">
            <v>0</v>
          </cell>
        </row>
        <row r="1692">
          <cell r="A1692">
            <v>0</v>
          </cell>
          <cell r="B1692">
            <v>0</v>
          </cell>
          <cell r="C1692">
            <v>0</v>
          </cell>
          <cell r="D1692">
            <v>0</v>
          </cell>
          <cell r="E1692">
            <v>0</v>
          </cell>
          <cell r="F1692">
            <v>0</v>
          </cell>
          <cell r="G1692">
            <v>0</v>
          </cell>
          <cell r="H1692">
            <v>0</v>
          </cell>
          <cell r="J1692">
            <v>0</v>
          </cell>
        </row>
        <row r="1693">
          <cell r="A1693">
            <v>0</v>
          </cell>
          <cell r="B1693">
            <v>0</v>
          </cell>
          <cell r="C1693">
            <v>0</v>
          </cell>
          <cell r="D1693">
            <v>0</v>
          </cell>
          <cell r="E1693">
            <v>0</v>
          </cell>
          <cell r="F1693">
            <v>0</v>
          </cell>
          <cell r="G1693">
            <v>0</v>
          </cell>
          <cell r="H1693">
            <v>0</v>
          </cell>
          <cell r="J1693">
            <v>0</v>
          </cell>
        </row>
        <row r="1694">
          <cell r="A1694">
            <v>0</v>
          </cell>
          <cell r="B1694">
            <v>0</v>
          </cell>
          <cell r="C1694">
            <v>0</v>
          </cell>
          <cell r="D1694">
            <v>0</v>
          </cell>
          <cell r="E1694">
            <v>0</v>
          </cell>
          <cell r="F1694">
            <v>0</v>
          </cell>
          <cell r="G1694">
            <v>0</v>
          </cell>
          <cell r="H1694">
            <v>0</v>
          </cell>
          <cell r="J1694">
            <v>0</v>
          </cell>
        </row>
        <row r="1695">
          <cell r="A1695">
            <v>0</v>
          </cell>
          <cell r="B1695">
            <v>0</v>
          </cell>
          <cell r="C1695">
            <v>0</v>
          </cell>
          <cell r="D1695">
            <v>0</v>
          </cell>
          <cell r="E1695">
            <v>0</v>
          </cell>
          <cell r="F1695">
            <v>0</v>
          </cell>
          <cell r="G1695">
            <v>0</v>
          </cell>
          <cell r="H1695">
            <v>0</v>
          </cell>
          <cell r="J1695">
            <v>0</v>
          </cell>
        </row>
        <row r="1696">
          <cell r="A1696">
            <v>0</v>
          </cell>
          <cell r="B1696">
            <v>0</v>
          </cell>
          <cell r="C1696">
            <v>0</v>
          </cell>
          <cell r="D1696">
            <v>0</v>
          </cell>
          <cell r="E1696">
            <v>0</v>
          </cell>
          <cell r="F1696">
            <v>0</v>
          </cell>
          <cell r="G1696">
            <v>0</v>
          </cell>
          <cell r="H1696">
            <v>0</v>
          </cell>
          <cell r="J1696">
            <v>0</v>
          </cell>
        </row>
        <row r="1697">
          <cell r="A1697">
            <v>0</v>
          </cell>
          <cell r="B1697">
            <v>0</v>
          </cell>
          <cell r="C1697">
            <v>0</v>
          </cell>
          <cell r="D1697">
            <v>0</v>
          </cell>
          <cell r="E1697">
            <v>0</v>
          </cell>
          <cell r="F1697">
            <v>0</v>
          </cell>
          <cell r="G1697">
            <v>0</v>
          </cell>
          <cell r="H1697">
            <v>0</v>
          </cell>
          <cell r="J1697">
            <v>0</v>
          </cell>
        </row>
        <row r="1698">
          <cell r="A1698">
            <v>0</v>
          </cell>
          <cell r="B1698">
            <v>0</v>
          </cell>
          <cell r="C1698">
            <v>0</v>
          </cell>
          <cell r="D1698">
            <v>0</v>
          </cell>
          <cell r="E1698">
            <v>0</v>
          </cell>
          <cell r="F1698">
            <v>0</v>
          </cell>
          <cell r="G1698">
            <v>0</v>
          </cell>
          <cell r="H1698">
            <v>0</v>
          </cell>
          <cell r="J1698">
            <v>0</v>
          </cell>
        </row>
        <row r="1699">
          <cell r="A1699">
            <v>0</v>
          </cell>
          <cell r="B1699">
            <v>0</v>
          </cell>
          <cell r="C1699">
            <v>0</v>
          </cell>
          <cell r="D1699">
            <v>0</v>
          </cell>
          <cell r="E1699">
            <v>0</v>
          </cell>
          <cell r="F1699">
            <v>0</v>
          </cell>
          <cell r="G1699">
            <v>0</v>
          </cell>
          <cell r="H1699">
            <v>0</v>
          </cell>
          <cell r="J1699">
            <v>0</v>
          </cell>
        </row>
        <row r="1700">
          <cell r="A1700">
            <v>0</v>
          </cell>
          <cell r="B1700">
            <v>0</v>
          </cell>
          <cell r="C1700">
            <v>0</v>
          </cell>
          <cell r="D1700">
            <v>0</v>
          </cell>
          <cell r="E1700">
            <v>0</v>
          </cell>
          <cell r="F1700">
            <v>0</v>
          </cell>
          <cell r="G1700">
            <v>0</v>
          </cell>
          <cell r="H1700">
            <v>0</v>
          </cell>
          <cell r="J1700">
            <v>0</v>
          </cell>
        </row>
        <row r="1701">
          <cell r="A1701">
            <v>0</v>
          </cell>
          <cell r="B1701">
            <v>0</v>
          </cell>
          <cell r="C1701">
            <v>0</v>
          </cell>
          <cell r="D1701">
            <v>0</v>
          </cell>
          <cell r="E1701">
            <v>0</v>
          </cell>
          <cell r="F1701">
            <v>0</v>
          </cell>
          <cell r="G1701">
            <v>0</v>
          </cell>
          <cell r="H1701">
            <v>0</v>
          </cell>
          <cell r="J1701">
            <v>0</v>
          </cell>
        </row>
        <row r="1702">
          <cell r="A1702">
            <v>0</v>
          </cell>
          <cell r="B1702">
            <v>0</v>
          </cell>
          <cell r="C1702">
            <v>0</v>
          </cell>
          <cell r="D1702">
            <v>0</v>
          </cell>
          <cell r="E1702">
            <v>0</v>
          </cell>
          <cell r="F1702">
            <v>0</v>
          </cell>
          <cell r="G1702">
            <v>0</v>
          </cell>
          <cell r="H1702">
            <v>0</v>
          </cell>
          <cell r="J1702">
            <v>0</v>
          </cell>
        </row>
        <row r="1703">
          <cell r="A1703">
            <v>0</v>
          </cell>
          <cell r="B1703">
            <v>0</v>
          </cell>
          <cell r="C1703">
            <v>0</v>
          </cell>
          <cell r="D1703">
            <v>0</v>
          </cell>
          <cell r="E1703">
            <v>0</v>
          </cell>
          <cell r="F1703">
            <v>0</v>
          </cell>
          <cell r="G1703">
            <v>0</v>
          </cell>
          <cell r="H1703">
            <v>0</v>
          </cell>
          <cell r="J1703">
            <v>0</v>
          </cell>
        </row>
        <row r="1704">
          <cell r="A1704">
            <v>0</v>
          </cell>
          <cell r="B1704">
            <v>0</v>
          </cell>
          <cell r="C1704">
            <v>0</v>
          </cell>
          <cell r="D1704">
            <v>0</v>
          </cell>
          <cell r="E1704">
            <v>0</v>
          </cell>
          <cell r="F1704">
            <v>0</v>
          </cell>
          <cell r="G1704">
            <v>0</v>
          </cell>
          <cell r="H1704">
            <v>0</v>
          </cell>
          <cell r="J1704">
            <v>0</v>
          </cell>
        </row>
        <row r="1705">
          <cell r="A1705">
            <v>0</v>
          </cell>
          <cell r="B1705">
            <v>0</v>
          </cell>
          <cell r="C1705">
            <v>0</v>
          </cell>
          <cell r="D1705">
            <v>0</v>
          </cell>
          <cell r="E1705">
            <v>0</v>
          </cell>
          <cell r="F1705">
            <v>0</v>
          </cell>
          <cell r="G1705">
            <v>0</v>
          </cell>
          <cell r="H1705">
            <v>0</v>
          </cell>
          <cell r="J1705">
            <v>0</v>
          </cell>
        </row>
        <row r="1706">
          <cell r="A1706">
            <v>0</v>
          </cell>
          <cell r="B1706">
            <v>0</v>
          </cell>
          <cell r="C1706">
            <v>0</v>
          </cell>
          <cell r="D1706">
            <v>0</v>
          </cell>
          <cell r="E1706">
            <v>0</v>
          </cell>
          <cell r="F1706">
            <v>0</v>
          </cell>
          <cell r="G1706">
            <v>0</v>
          </cell>
          <cell r="H1706">
            <v>0</v>
          </cell>
          <cell r="J1706">
            <v>0</v>
          </cell>
        </row>
        <row r="1707">
          <cell r="A1707">
            <v>0</v>
          </cell>
          <cell r="B1707">
            <v>0</v>
          </cell>
          <cell r="C1707">
            <v>0</v>
          </cell>
          <cell r="D1707">
            <v>0</v>
          </cell>
          <cell r="E1707">
            <v>0</v>
          </cell>
          <cell r="F1707">
            <v>0</v>
          </cell>
          <cell r="G1707">
            <v>0</v>
          </cell>
          <cell r="H1707">
            <v>0</v>
          </cell>
          <cell r="J1707">
            <v>0</v>
          </cell>
        </row>
        <row r="1708">
          <cell r="A1708">
            <v>0</v>
          </cell>
          <cell r="B1708">
            <v>0</v>
          </cell>
          <cell r="C1708">
            <v>0</v>
          </cell>
          <cell r="D1708">
            <v>0</v>
          </cell>
          <cell r="E1708">
            <v>0</v>
          </cell>
          <cell r="F1708">
            <v>0</v>
          </cell>
          <cell r="G1708">
            <v>0</v>
          </cell>
          <cell r="H1708">
            <v>0</v>
          </cell>
          <cell r="J1708">
            <v>0</v>
          </cell>
        </row>
        <row r="1709">
          <cell r="A1709">
            <v>0</v>
          </cell>
          <cell r="B1709">
            <v>0</v>
          </cell>
          <cell r="C1709">
            <v>0</v>
          </cell>
          <cell r="D1709">
            <v>0</v>
          </cell>
          <cell r="E1709">
            <v>0</v>
          </cell>
          <cell r="F1709">
            <v>0</v>
          </cell>
          <cell r="G1709">
            <v>0</v>
          </cell>
          <cell r="H1709">
            <v>0</v>
          </cell>
          <cell r="J1709">
            <v>0</v>
          </cell>
        </row>
        <row r="1710">
          <cell r="A1710">
            <v>0</v>
          </cell>
          <cell r="B1710">
            <v>0</v>
          </cell>
          <cell r="C1710">
            <v>0</v>
          </cell>
          <cell r="D1710">
            <v>0</v>
          </cell>
          <cell r="E1710">
            <v>0</v>
          </cell>
          <cell r="F1710">
            <v>0</v>
          </cell>
          <cell r="G1710">
            <v>0</v>
          </cell>
          <cell r="H1710">
            <v>0</v>
          </cell>
          <cell r="J1710">
            <v>0</v>
          </cell>
        </row>
        <row r="1711">
          <cell r="A1711">
            <v>0</v>
          </cell>
          <cell r="B1711">
            <v>0</v>
          </cell>
          <cell r="C1711">
            <v>0</v>
          </cell>
          <cell r="D1711">
            <v>0</v>
          </cell>
          <cell r="E1711">
            <v>0</v>
          </cell>
          <cell r="F1711">
            <v>0</v>
          </cell>
          <cell r="G1711">
            <v>0</v>
          </cell>
          <cell r="H1711">
            <v>0</v>
          </cell>
          <cell r="J1711">
            <v>0</v>
          </cell>
        </row>
        <row r="1712">
          <cell r="A1712">
            <v>0</v>
          </cell>
          <cell r="B1712">
            <v>0</v>
          </cell>
          <cell r="C1712">
            <v>0</v>
          </cell>
          <cell r="D1712">
            <v>0</v>
          </cell>
          <cell r="E1712">
            <v>0</v>
          </cell>
          <cell r="F1712">
            <v>0</v>
          </cell>
          <cell r="G1712">
            <v>0</v>
          </cell>
          <cell r="H1712">
            <v>0</v>
          </cell>
          <cell r="J1712">
            <v>0</v>
          </cell>
        </row>
        <row r="1713">
          <cell r="A1713">
            <v>0</v>
          </cell>
          <cell r="B1713">
            <v>0</v>
          </cell>
          <cell r="C1713">
            <v>0</v>
          </cell>
          <cell r="D1713">
            <v>0</v>
          </cell>
          <cell r="E1713">
            <v>0</v>
          </cell>
          <cell r="F1713">
            <v>0</v>
          </cell>
          <cell r="G1713">
            <v>0</v>
          </cell>
          <cell r="H1713">
            <v>0</v>
          </cell>
          <cell r="J1713">
            <v>0</v>
          </cell>
        </row>
        <row r="1714">
          <cell r="A1714">
            <v>0</v>
          </cell>
          <cell r="B1714">
            <v>0</v>
          </cell>
          <cell r="C1714">
            <v>0</v>
          </cell>
          <cell r="D1714">
            <v>0</v>
          </cell>
          <cell r="E1714">
            <v>0</v>
          </cell>
          <cell r="F1714">
            <v>0</v>
          </cell>
          <cell r="G1714">
            <v>0</v>
          </cell>
          <cell r="H1714">
            <v>0</v>
          </cell>
          <cell r="J1714">
            <v>0</v>
          </cell>
        </row>
        <row r="1715">
          <cell r="A1715">
            <v>0</v>
          </cell>
          <cell r="B1715">
            <v>0</v>
          </cell>
          <cell r="C1715">
            <v>0</v>
          </cell>
          <cell r="D1715">
            <v>0</v>
          </cell>
          <cell r="E1715">
            <v>0</v>
          </cell>
          <cell r="F1715">
            <v>0</v>
          </cell>
          <cell r="G1715">
            <v>0</v>
          </cell>
          <cell r="H1715">
            <v>0</v>
          </cell>
          <cell r="J1715">
            <v>0</v>
          </cell>
        </row>
        <row r="1716">
          <cell r="A1716">
            <v>0</v>
          </cell>
          <cell r="B1716">
            <v>0</v>
          </cell>
          <cell r="C1716">
            <v>0</v>
          </cell>
          <cell r="D1716">
            <v>0</v>
          </cell>
          <cell r="E1716">
            <v>0</v>
          </cell>
          <cell r="F1716">
            <v>0</v>
          </cell>
          <cell r="G1716">
            <v>0</v>
          </cell>
          <cell r="H1716">
            <v>0</v>
          </cell>
          <cell r="J1716">
            <v>0</v>
          </cell>
        </row>
        <row r="1717">
          <cell r="A1717">
            <v>0</v>
          </cell>
          <cell r="B1717">
            <v>0</v>
          </cell>
          <cell r="C1717">
            <v>0</v>
          </cell>
          <cell r="D1717">
            <v>0</v>
          </cell>
          <cell r="E1717">
            <v>0</v>
          </cell>
          <cell r="F1717">
            <v>0</v>
          </cell>
          <cell r="G1717">
            <v>0</v>
          </cell>
          <cell r="H1717">
            <v>0</v>
          </cell>
          <cell r="J1717">
            <v>0</v>
          </cell>
        </row>
        <row r="1718">
          <cell r="A1718">
            <v>0</v>
          </cell>
          <cell r="B1718">
            <v>0</v>
          </cell>
          <cell r="C1718">
            <v>0</v>
          </cell>
          <cell r="D1718">
            <v>0</v>
          </cell>
          <cell r="E1718">
            <v>0</v>
          </cell>
          <cell r="F1718">
            <v>0</v>
          </cell>
          <cell r="G1718">
            <v>0</v>
          </cell>
          <cell r="H1718">
            <v>0</v>
          </cell>
          <cell r="J1718">
            <v>0</v>
          </cell>
        </row>
        <row r="1719">
          <cell r="A1719">
            <v>0</v>
          </cell>
          <cell r="B1719">
            <v>0</v>
          </cell>
          <cell r="C1719">
            <v>0</v>
          </cell>
          <cell r="D1719">
            <v>0</v>
          </cell>
          <cell r="E1719">
            <v>0</v>
          </cell>
          <cell r="F1719">
            <v>0</v>
          </cell>
          <cell r="G1719">
            <v>0</v>
          </cell>
          <cell r="H1719">
            <v>0</v>
          </cell>
          <cell r="J1719">
            <v>0</v>
          </cell>
        </row>
        <row r="1720">
          <cell r="A1720">
            <v>0</v>
          </cell>
          <cell r="B1720">
            <v>0</v>
          </cell>
          <cell r="C1720">
            <v>0</v>
          </cell>
          <cell r="D1720">
            <v>0</v>
          </cell>
          <cell r="E1720">
            <v>0</v>
          </cell>
          <cell r="F1720">
            <v>0</v>
          </cell>
          <cell r="G1720">
            <v>0</v>
          </cell>
          <cell r="H1720">
            <v>0</v>
          </cell>
          <cell r="J1720">
            <v>0</v>
          </cell>
        </row>
        <row r="1721">
          <cell r="A1721">
            <v>0</v>
          </cell>
          <cell r="B1721">
            <v>0</v>
          </cell>
          <cell r="C1721">
            <v>0</v>
          </cell>
          <cell r="D1721">
            <v>0</v>
          </cell>
          <cell r="E1721">
            <v>0</v>
          </cell>
          <cell r="F1721">
            <v>0</v>
          </cell>
          <cell r="G1721">
            <v>0</v>
          </cell>
          <cell r="H1721">
            <v>0</v>
          </cell>
          <cell r="J1721">
            <v>0</v>
          </cell>
        </row>
        <row r="1722">
          <cell r="A1722">
            <v>0</v>
          </cell>
          <cell r="B1722">
            <v>0</v>
          </cell>
          <cell r="C1722">
            <v>0</v>
          </cell>
          <cell r="D1722">
            <v>0</v>
          </cell>
          <cell r="E1722">
            <v>0</v>
          </cell>
          <cell r="F1722">
            <v>0</v>
          </cell>
          <cell r="G1722">
            <v>0</v>
          </cell>
          <cell r="H1722">
            <v>0</v>
          </cell>
          <cell r="J1722">
            <v>0</v>
          </cell>
        </row>
        <row r="1723">
          <cell r="A1723">
            <v>0</v>
          </cell>
          <cell r="B1723">
            <v>0</v>
          </cell>
          <cell r="C1723">
            <v>0</v>
          </cell>
          <cell r="D1723">
            <v>0</v>
          </cell>
          <cell r="E1723">
            <v>0</v>
          </cell>
          <cell r="F1723">
            <v>0</v>
          </cell>
          <cell r="G1723">
            <v>0</v>
          </cell>
          <cell r="H1723">
            <v>0</v>
          </cell>
          <cell r="J1723">
            <v>0</v>
          </cell>
        </row>
        <row r="1724">
          <cell r="A1724">
            <v>0</v>
          </cell>
          <cell r="B1724">
            <v>0</v>
          </cell>
          <cell r="C1724">
            <v>0</v>
          </cell>
          <cell r="D1724">
            <v>0</v>
          </cell>
          <cell r="E1724">
            <v>0</v>
          </cell>
          <cell r="F1724">
            <v>0</v>
          </cell>
          <cell r="G1724">
            <v>0</v>
          </cell>
          <cell r="H1724">
            <v>0</v>
          </cell>
          <cell r="J1724">
            <v>0</v>
          </cell>
        </row>
        <row r="1725">
          <cell r="A1725">
            <v>0</v>
          </cell>
          <cell r="B1725">
            <v>0</v>
          </cell>
          <cell r="C1725">
            <v>0</v>
          </cell>
          <cell r="D1725">
            <v>0</v>
          </cell>
          <cell r="E1725">
            <v>0</v>
          </cell>
          <cell r="F1725">
            <v>0</v>
          </cell>
          <cell r="G1725">
            <v>0</v>
          </cell>
          <cell r="H1725">
            <v>0</v>
          </cell>
          <cell r="J1725">
            <v>0</v>
          </cell>
        </row>
        <row r="1726">
          <cell r="A1726">
            <v>0</v>
          </cell>
          <cell r="B1726">
            <v>0</v>
          </cell>
          <cell r="C1726">
            <v>0</v>
          </cell>
          <cell r="D1726">
            <v>0</v>
          </cell>
          <cell r="E1726">
            <v>0</v>
          </cell>
          <cell r="F1726">
            <v>0</v>
          </cell>
          <cell r="G1726">
            <v>0</v>
          </cell>
          <cell r="H1726">
            <v>0</v>
          </cell>
          <cell r="J1726">
            <v>0</v>
          </cell>
        </row>
        <row r="1727">
          <cell r="A1727">
            <v>0</v>
          </cell>
          <cell r="B1727">
            <v>0</v>
          </cell>
          <cell r="C1727">
            <v>0</v>
          </cell>
          <cell r="D1727">
            <v>0</v>
          </cell>
          <cell r="E1727">
            <v>0</v>
          </cell>
          <cell r="F1727">
            <v>0</v>
          </cell>
          <cell r="G1727">
            <v>0</v>
          </cell>
          <cell r="H1727">
            <v>0</v>
          </cell>
          <cell r="J1727">
            <v>0</v>
          </cell>
        </row>
        <row r="1728">
          <cell r="A1728">
            <v>0</v>
          </cell>
          <cell r="B1728">
            <v>0</v>
          </cell>
          <cell r="C1728">
            <v>0</v>
          </cell>
          <cell r="D1728">
            <v>0</v>
          </cell>
          <cell r="E1728">
            <v>0</v>
          </cell>
          <cell r="F1728">
            <v>0</v>
          </cell>
          <cell r="G1728">
            <v>0</v>
          </cell>
          <cell r="H1728">
            <v>0</v>
          </cell>
          <cell r="J1728">
            <v>0</v>
          </cell>
        </row>
        <row r="1729">
          <cell r="A1729">
            <v>0</v>
          </cell>
          <cell r="B1729">
            <v>0</v>
          </cell>
          <cell r="C1729">
            <v>0</v>
          </cell>
          <cell r="D1729">
            <v>0</v>
          </cell>
          <cell r="E1729">
            <v>0</v>
          </cell>
          <cell r="F1729">
            <v>0</v>
          </cell>
          <cell r="G1729">
            <v>0</v>
          </cell>
          <cell r="H1729">
            <v>0</v>
          </cell>
          <cell r="J1729">
            <v>0</v>
          </cell>
        </row>
        <row r="1730">
          <cell r="A1730">
            <v>0</v>
          </cell>
          <cell r="B1730">
            <v>0</v>
          </cell>
          <cell r="C1730">
            <v>0</v>
          </cell>
          <cell r="D1730">
            <v>0</v>
          </cell>
          <cell r="E1730">
            <v>0</v>
          </cell>
          <cell r="F1730">
            <v>0</v>
          </cell>
          <cell r="G1730">
            <v>0</v>
          </cell>
          <cell r="H1730">
            <v>0</v>
          </cell>
          <cell r="J1730">
            <v>0</v>
          </cell>
        </row>
        <row r="1731">
          <cell r="A1731">
            <v>0</v>
          </cell>
          <cell r="B1731">
            <v>0</v>
          </cell>
          <cell r="C1731">
            <v>0</v>
          </cell>
          <cell r="D1731">
            <v>0</v>
          </cell>
          <cell r="E1731">
            <v>0</v>
          </cell>
          <cell r="F1731">
            <v>0</v>
          </cell>
          <cell r="G1731">
            <v>0</v>
          </cell>
          <cell r="H1731">
            <v>0</v>
          </cell>
          <cell r="J1731">
            <v>0</v>
          </cell>
        </row>
        <row r="1732">
          <cell r="A1732">
            <v>0</v>
          </cell>
          <cell r="B1732">
            <v>0</v>
          </cell>
          <cell r="C1732">
            <v>0</v>
          </cell>
          <cell r="D1732">
            <v>0</v>
          </cell>
          <cell r="E1732">
            <v>0</v>
          </cell>
          <cell r="F1732">
            <v>0</v>
          </cell>
          <cell r="G1732">
            <v>0</v>
          </cell>
          <cell r="H1732">
            <v>0</v>
          </cell>
          <cell r="J1732">
            <v>0</v>
          </cell>
        </row>
        <row r="1733">
          <cell r="A1733">
            <v>0</v>
          </cell>
          <cell r="B1733">
            <v>0</v>
          </cell>
          <cell r="C1733">
            <v>0</v>
          </cell>
          <cell r="D1733">
            <v>0</v>
          </cell>
          <cell r="E1733">
            <v>0</v>
          </cell>
          <cell r="F1733">
            <v>0</v>
          </cell>
          <cell r="G1733">
            <v>0</v>
          </cell>
          <cell r="H1733">
            <v>0</v>
          </cell>
          <cell r="J1733">
            <v>0</v>
          </cell>
        </row>
        <row r="1734">
          <cell r="A1734">
            <v>0</v>
          </cell>
          <cell r="B1734">
            <v>0</v>
          </cell>
          <cell r="C1734">
            <v>0</v>
          </cell>
          <cell r="D1734">
            <v>0</v>
          </cell>
          <cell r="E1734">
            <v>0</v>
          </cell>
          <cell r="F1734">
            <v>0</v>
          </cell>
          <cell r="G1734">
            <v>0</v>
          </cell>
          <cell r="H1734">
            <v>0</v>
          </cell>
          <cell r="J1734">
            <v>0</v>
          </cell>
        </row>
        <row r="1735">
          <cell r="A1735">
            <v>0</v>
          </cell>
          <cell r="B1735">
            <v>0</v>
          </cell>
          <cell r="C1735">
            <v>0</v>
          </cell>
          <cell r="D1735">
            <v>0</v>
          </cell>
          <cell r="E1735">
            <v>0</v>
          </cell>
          <cell r="F1735">
            <v>0</v>
          </cell>
          <cell r="G1735">
            <v>0</v>
          </cell>
          <cell r="H1735">
            <v>0</v>
          </cell>
          <cell r="J1735">
            <v>0</v>
          </cell>
        </row>
        <row r="1736">
          <cell r="A1736">
            <v>0</v>
          </cell>
          <cell r="B1736">
            <v>0</v>
          </cell>
          <cell r="C1736">
            <v>0</v>
          </cell>
          <cell r="D1736">
            <v>0</v>
          </cell>
          <cell r="E1736">
            <v>0</v>
          </cell>
          <cell r="F1736">
            <v>0</v>
          </cell>
          <cell r="G1736">
            <v>0</v>
          </cell>
          <cell r="H1736">
            <v>0</v>
          </cell>
          <cell r="J1736">
            <v>0</v>
          </cell>
        </row>
        <row r="1737">
          <cell r="A1737">
            <v>0</v>
          </cell>
          <cell r="B1737">
            <v>0</v>
          </cell>
          <cell r="C1737">
            <v>0</v>
          </cell>
          <cell r="D1737">
            <v>0</v>
          </cell>
          <cell r="E1737">
            <v>0</v>
          </cell>
          <cell r="F1737">
            <v>0</v>
          </cell>
          <cell r="G1737">
            <v>0</v>
          </cell>
          <cell r="H1737">
            <v>0</v>
          </cell>
          <cell r="J1737">
            <v>0</v>
          </cell>
        </row>
        <row r="1738">
          <cell r="A1738">
            <v>0</v>
          </cell>
          <cell r="B1738">
            <v>0</v>
          </cell>
          <cell r="C1738">
            <v>0</v>
          </cell>
          <cell r="D1738">
            <v>0</v>
          </cell>
          <cell r="E1738">
            <v>0</v>
          </cell>
          <cell r="F1738">
            <v>0</v>
          </cell>
          <cell r="G1738">
            <v>0</v>
          </cell>
          <cell r="H1738">
            <v>0</v>
          </cell>
          <cell r="J1738">
            <v>0</v>
          </cell>
        </row>
        <row r="1739">
          <cell r="A1739">
            <v>0</v>
          </cell>
          <cell r="B1739">
            <v>0</v>
          </cell>
          <cell r="C1739">
            <v>0</v>
          </cell>
          <cell r="D1739">
            <v>0</v>
          </cell>
          <cell r="E1739">
            <v>0</v>
          </cell>
          <cell r="F1739">
            <v>0</v>
          </cell>
          <cell r="G1739">
            <v>0</v>
          </cell>
          <cell r="H1739">
            <v>0</v>
          </cell>
          <cell r="J1739">
            <v>0</v>
          </cell>
        </row>
        <row r="1740">
          <cell r="A1740">
            <v>0</v>
          </cell>
          <cell r="B1740">
            <v>0</v>
          </cell>
          <cell r="C1740">
            <v>0</v>
          </cell>
          <cell r="D1740">
            <v>0</v>
          </cell>
          <cell r="E1740">
            <v>0</v>
          </cell>
          <cell r="F1740">
            <v>0</v>
          </cell>
          <cell r="G1740">
            <v>0</v>
          </cell>
          <cell r="H1740">
            <v>0</v>
          </cell>
          <cell r="J1740">
            <v>0</v>
          </cell>
        </row>
        <row r="1741">
          <cell r="A1741">
            <v>0</v>
          </cell>
          <cell r="B1741">
            <v>0</v>
          </cell>
          <cell r="C1741">
            <v>0</v>
          </cell>
          <cell r="D1741">
            <v>0</v>
          </cell>
          <cell r="E1741">
            <v>0</v>
          </cell>
          <cell r="F1741">
            <v>0</v>
          </cell>
          <cell r="G1741">
            <v>0</v>
          </cell>
          <cell r="H1741">
            <v>0</v>
          </cell>
          <cell r="J1741">
            <v>0</v>
          </cell>
        </row>
        <row r="1742">
          <cell r="A1742">
            <v>0</v>
          </cell>
          <cell r="B1742">
            <v>0</v>
          </cell>
          <cell r="C1742">
            <v>0</v>
          </cell>
          <cell r="D1742">
            <v>0</v>
          </cell>
          <cell r="E1742">
            <v>0</v>
          </cell>
          <cell r="F1742">
            <v>0</v>
          </cell>
          <cell r="G1742">
            <v>0</v>
          </cell>
          <cell r="H1742">
            <v>0</v>
          </cell>
          <cell r="J1742">
            <v>0</v>
          </cell>
        </row>
        <row r="1743">
          <cell r="A1743">
            <v>0</v>
          </cell>
          <cell r="B1743">
            <v>0</v>
          </cell>
          <cell r="C1743">
            <v>0</v>
          </cell>
          <cell r="D1743">
            <v>0</v>
          </cell>
          <cell r="E1743">
            <v>0</v>
          </cell>
          <cell r="F1743">
            <v>0</v>
          </cell>
          <cell r="G1743">
            <v>0</v>
          </cell>
          <cell r="H1743">
            <v>0</v>
          </cell>
          <cell r="J1743">
            <v>0</v>
          </cell>
        </row>
        <row r="1744">
          <cell r="A1744">
            <v>0</v>
          </cell>
          <cell r="B1744">
            <v>0</v>
          </cell>
          <cell r="C1744">
            <v>0</v>
          </cell>
          <cell r="D1744">
            <v>0</v>
          </cell>
          <cell r="E1744">
            <v>0</v>
          </cell>
          <cell r="F1744">
            <v>0</v>
          </cell>
          <cell r="G1744">
            <v>0</v>
          </cell>
          <cell r="H1744">
            <v>0</v>
          </cell>
          <cell r="J1744">
            <v>0</v>
          </cell>
        </row>
        <row r="1745">
          <cell r="A1745">
            <v>0</v>
          </cell>
          <cell r="B1745">
            <v>0</v>
          </cell>
          <cell r="C1745">
            <v>0</v>
          </cell>
          <cell r="D1745">
            <v>0</v>
          </cell>
          <cell r="E1745">
            <v>0</v>
          </cell>
          <cell r="F1745">
            <v>0</v>
          </cell>
          <cell r="G1745">
            <v>0</v>
          </cell>
          <cell r="H1745">
            <v>0</v>
          </cell>
          <cell r="J1745">
            <v>0</v>
          </cell>
        </row>
        <row r="1746">
          <cell r="A1746">
            <v>0</v>
          </cell>
          <cell r="B1746">
            <v>0</v>
          </cell>
          <cell r="C1746">
            <v>0</v>
          </cell>
          <cell r="D1746">
            <v>0</v>
          </cell>
          <cell r="E1746">
            <v>0</v>
          </cell>
          <cell r="F1746">
            <v>0</v>
          </cell>
          <cell r="G1746">
            <v>0</v>
          </cell>
          <cell r="H1746">
            <v>0</v>
          </cell>
          <cell r="J1746">
            <v>0</v>
          </cell>
        </row>
        <row r="1747">
          <cell r="A1747">
            <v>0</v>
          </cell>
          <cell r="B1747">
            <v>0</v>
          </cell>
          <cell r="C1747">
            <v>0</v>
          </cell>
          <cell r="D1747">
            <v>0</v>
          </cell>
          <cell r="E1747">
            <v>0</v>
          </cell>
          <cell r="F1747">
            <v>0</v>
          </cell>
          <cell r="G1747">
            <v>0</v>
          </cell>
          <cell r="H1747">
            <v>0</v>
          </cell>
          <cell r="J1747">
            <v>0</v>
          </cell>
        </row>
        <row r="1748">
          <cell r="A1748">
            <v>0</v>
          </cell>
          <cell r="B1748">
            <v>0</v>
          </cell>
          <cell r="C1748">
            <v>0</v>
          </cell>
          <cell r="D1748">
            <v>0</v>
          </cell>
          <cell r="E1748">
            <v>0</v>
          </cell>
          <cell r="F1748">
            <v>0</v>
          </cell>
          <cell r="G1748">
            <v>0</v>
          </cell>
          <cell r="H1748">
            <v>0</v>
          </cell>
          <cell r="J1748">
            <v>0</v>
          </cell>
        </row>
        <row r="1749">
          <cell r="A1749">
            <v>0</v>
          </cell>
          <cell r="B1749">
            <v>0</v>
          </cell>
          <cell r="C1749">
            <v>0</v>
          </cell>
          <cell r="D1749">
            <v>0</v>
          </cell>
          <cell r="E1749">
            <v>0</v>
          </cell>
          <cell r="F1749">
            <v>0</v>
          </cell>
          <cell r="G1749">
            <v>0</v>
          </cell>
          <cell r="H1749">
            <v>0</v>
          </cell>
          <cell r="J1749">
            <v>0</v>
          </cell>
        </row>
        <row r="1750">
          <cell r="A1750">
            <v>0</v>
          </cell>
          <cell r="B1750">
            <v>0</v>
          </cell>
          <cell r="C1750">
            <v>0</v>
          </cell>
          <cell r="D1750">
            <v>0</v>
          </cell>
          <cell r="E1750">
            <v>0</v>
          </cell>
          <cell r="F1750">
            <v>0</v>
          </cell>
          <cell r="G1750">
            <v>0</v>
          </cell>
          <cell r="H1750">
            <v>0</v>
          </cell>
          <cell r="J1750">
            <v>0</v>
          </cell>
        </row>
        <row r="1751">
          <cell r="A1751">
            <v>0</v>
          </cell>
          <cell r="B1751">
            <v>0</v>
          </cell>
          <cell r="C1751">
            <v>0</v>
          </cell>
          <cell r="D1751">
            <v>0</v>
          </cell>
          <cell r="E1751">
            <v>0</v>
          </cell>
          <cell r="F1751">
            <v>0</v>
          </cell>
          <cell r="G1751">
            <v>0</v>
          </cell>
          <cell r="H1751">
            <v>0</v>
          </cell>
          <cell r="J1751">
            <v>0</v>
          </cell>
        </row>
        <row r="1752">
          <cell r="A1752">
            <v>0</v>
          </cell>
          <cell r="B1752">
            <v>0</v>
          </cell>
          <cell r="C1752">
            <v>0</v>
          </cell>
          <cell r="D1752">
            <v>0</v>
          </cell>
          <cell r="E1752">
            <v>0</v>
          </cell>
          <cell r="F1752">
            <v>0</v>
          </cell>
          <cell r="G1752">
            <v>0</v>
          </cell>
          <cell r="H1752">
            <v>0</v>
          </cell>
          <cell r="J1752">
            <v>0</v>
          </cell>
        </row>
        <row r="1753">
          <cell r="A1753">
            <v>0</v>
          </cell>
          <cell r="B1753">
            <v>0</v>
          </cell>
          <cell r="C1753">
            <v>0</v>
          </cell>
          <cell r="D1753">
            <v>0</v>
          </cell>
          <cell r="E1753">
            <v>0</v>
          </cell>
          <cell r="F1753">
            <v>0</v>
          </cell>
          <cell r="G1753">
            <v>0</v>
          </cell>
          <cell r="H1753">
            <v>0</v>
          </cell>
          <cell r="J1753">
            <v>0</v>
          </cell>
        </row>
        <row r="1754">
          <cell r="A1754">
            <v>0</v>
          </cell>
          <cell r="B1754">
            <v>0</v>
          </cell>
          <cell r="C1754">
            <v>0</v>
          </cell>
          <cell r="D1754">
            <v>0</v>
          </cell>
          <cell r="E1754">
            <v>0</v>
          </cell>
          <cell r="F1754">
            <v>0</v>
          </cell>
          <cell r="G1754">
            <v>0</v>
          </cell>
          <cell r="H1754">
            <v>0</v>
          </cell>
          <cell r="J1754">
            <v>0</v>
          </cell>
        </row>
        <row r="1755">
          <cell r="A1755">
            <v>0</v>
          </cell>
          <cell r="B1755">
            <v>0</v>
          </cell>
          <cell r="C1755">
            <v>0</v>
          </cell>
          <cell r="D1755">
            <v>0</v>
          </cell>
          <cell r="E1755">
            <v>0</v>
          </cell>
          <cell r="F1755">
            <v>0</v>
          </cell>
          <cell r="G1755">
            <v>0</v>
          </cell>
          <cell r="H1755">
            <v>0</v>
          </cell>
          <cell r="J1755">
            <v>0</v>
          </cell>
        </row>
        <row r="1756">
          <cell r="A1756">
            <v>0</v>
          </cell>
          <cell r="B1756">
            <v>0</v>
          </cell>
          <cell r="C1756">
            <v>0</v>
          </cell>
          <cell r="D1756">
            <v>0</v>
          </cell>
          <cell r="E1756">
            <v>0</v>
          </cell>
          <cell r="F1756">
            <v>0</v>
          </cell>
          <cell r="G1756">
            <v>0</v>
          </cell>
          <cell r="H1756">
            <v>0</v>
          </cell>
          <cell r="J1756">
            <v>0</v>
          </cell>
        </row>
        <row r="1757">
          <cell r="A1757">
            <v>0</v>
          </cell>
          <cell r="B1757">
            <v>0</v>
          </cell>
          <cell r="C1757">
            <v>0</v>
          </cell>
          <cell r="D1757">
            <v>0</v>
          </cell>
          <cell r="E1757">
            <v>0</v>
          </cell>
          <cell r="F1757">
            <v>0</v>
          </cell>
          <cell r="G1757">
            <v>0</v>
          </cell>
          <cell r="H1757">
            <v>0</v>
          </cell>
          <cell r="J1757">
            <v>0</v>
          </cell>
        </row>
        <row r="1758">
          <cell r="A1758">
            <v>0</v>
          </cell>
          <cell r="B1758">
            <v>0</v>
          </cell>
          <cell r="C1758">
            <v>0</v>
          </cell>
          <cell r="D1758">
            <v>0</v>
          </cell>
          <cell r="E1758">
            <v>0</v>
          </cell>
          <cell r="F1758">
            <v>0</v>
          </cell>
          <cell r="G1758">
            <v>0</v>
          </cell>
          <cell r="H1758">
            <v>0</v>
          </cell>
          <cell r="J1758">
            <v>0</v>
          </cell>
        </row>
        <row r="1759">
          <cell r="A1759">
            <v>0</v>
          </cell>
          <cell r="B1759">
            <v>0</v>
          </cell>
          <cell r="C1759">
            <v>0</v>
          </cell>
          <cell r="D1759">
            <v>0</v>
          </cell>
          <cell r="E1759">
            <v>0</v>
          </cell>
          <cell r="F1759">
            <v>0</v>
          </cell>
          <cell r="G1759">
            <v>0</v>
          </cell>
          <cell r="H1759">
            <v>0</v>
          </cell>
          <cell r="J1759">
            <v>0</v>
          </cell>
        </row>
        <row r="1760">
          <cell r="A1760">
            <v>0</v>
          </cell>
          <cell r="B1760">
            <v>0</v>
          </cell>
          <cell r="C1760">
            <v>0</v>
          </cell>
          <cell r="D1760">
            <v>0</v>
          </cell>
          <cell r="E1760">
            <v>0</v>
          </cell>
          <cell r="F1760">
            <v>0</v>
          </cell>
          <cell r="G1760">
            <v>0</v>
          </cell>
          <cell r="H1760">
            <v>0</v>
          </cell>
          <cell r="J1760">
            <v>0</v>
          </cell>
        </row>
        <row r="1761">
          <cell r="A1761">
            <v>0</v>
          </cell>
          <cell r="B1761">
            <v>0</v>
          </cell>
          <cell r="C1761">
            <v>0</v>
          </cell>
          <cell r="D1761">
            <v>0</v>
          </cell>
          <cell r="E1761">
            <v>0</v>
          </cell>
          <cell r="F1761">
            <v>0</v>
          </cell>
          <cell r="G1761">
            <v>0</v>
          </cell>
          <cell r="H1761">
            <v>0</v>
          </cell>
          <cell r="J1761">
            <v>0</v>
          </cell>
        </row>
        <row r="1762">
          <cell r="A1762">
            <v>0</v>
          </cell>
          <cell r="B1762">
            <v>0</v>
          </cell>
          <cell r="C1762">
            <v>0</v>
          </cell>
          <cell r="D1762">
            <v>0</v>
          </cell>
          <cell r="E1762">
            <v>0</v>
          </cell>
          <cell r="F1762">
            <v>0</v>
          </cell>
          <cell r="G1762">
            <v>0</v>
          </cell>
          <cell r="H1762">
            <v>0</v>
          </cell>
          <cell r="J1762">
            <v>0</v>
          </cell>
        </row>
        <row r="1763">
          <cell r="A1763">
            <v>0</v>
          </cell>
          <cell r="B1763">
            <v>0</v>
          </cell>
          <cell r="C1763">
            <v>0</v>
          </cell>
          <cell r="D1763">
            <v>0</v>
          </cell>
          <cell r="E1763">
            <v>0</v>
          </cell>
          <cell r="F1763">
            <v>0</v>
          </cell>
          <cell r="G1763">
            <v>0</v>
          </cell>
          <cell r="H1763">
            <v>0</v>
          </cell>
          <cell r="J1763">
            <v>0</v>
          </cell>
        </row>
        <row r="1764">
          <cell r="A1764">
            <v>0</v>
          </cell>
          <cell r="B1764">
            <v>0</v>
          </cell>
          <cell r="C1764">
            <v>0</v>
          </cell>
          <cell r="D1764">
            <v>0</v>
          </cell>
          <cell r="E1764">
            <v>0</v>
          </cell>
          <cell r="F1764">
            <v>0</v>
          </cell>
          <cell r="G1764">
            <v>0</v>
          </cell>
          <cell r="H1764">
            <v>0</v>
          </cell>
          <cell r="J1764">
            <v>0</v>
          </cell>
        </row>
        <row r="1765">
          <cell r="A1765">
            <v>0</v>
          </cell>
          <cell r="B1765">
            <v>0</v>
          </cell>
          <cell r="C1765">
            <v>0</v>
          </cell>
          <cell r="D1765">
            <v>0</v>
          </cell>
          <cell r="E1765">
            <v>0</v>
          </cell>
          <cell r="F1765">
            <v>0</v>
          </cell>
          <cell r="G1765">
            <v>0</v>
          </cell>
          <cell r="H1765">
            <v>0</v>
          </cell>
          <cell r="J1765">
            <v>0</v>
          </cell>
        </row>
        <row r="1766">
          <cell r="A1766">
            <v>0</v>
          </cell>
          <cell r="B1766">
            <v>0</v>
          </cell>
          <cell r="C1766">
            <v>0</v>
          </cell>
          <cell r="D1766">
            <v>0</v>
          </cell>
          <cell r="E1766">
            <v>0</v>
          </cell>
          <cell r="F1766">
            <v>0</v>
          </cell>
          <cell r="G1766">
            <v>0</v>
          </cell>
          <cell r="H1766">
            <v>0</v>
          </cell>
          <cell r="J1766">
            <v>0</v>
          </cell>
        </row>
        <row r="1767">
          <cell r="A1767">
            <v>0</v>
          </cell>
          <cell r="B1767">
            <v>0</v>
          </cell>
          <cell r="C1767">
            <v>0</v>
          </cell>
          <cell r="D1767">
            <v>0</v>
          </cell>
          <cell r="E1767">
            <v>0</v>
          </cell>
          <cell r="F1767">
            <v>0</v>
          </cell>
          <cell r="G1767">
            <v>0</v>
          </cell>
          <cell r="H1767">
            <v>0</v>
          </cell>
          <cell r="J1767">
            <v>0</v>
          </cell>
        </row>
        <row r="1768">
          <cell r="A1768">
            <v>0</v>
          </cell>
          <cell r="B1768">
            <v>0</v>
          </cell>
          <cell r="C1768">
            <v>0</v>
          </cell>
          <cell r="D1768">
            <v>0</v>
          </cell>
          <cell r="E1768">
            <v>0</v>
          </cell>
          <cell r="F1768">
            <v>0</v>
          </cell>
          <cell r="G1768">
            <v>0</v>
          </cell>
          <cell r="H1768">
            <v>0</v>
          </cell>
          <cell r="J1768">
            <v>0</v>
          </cell>
        </row>
        <row r="1769">
          <cell r="A1769">
            <v>0</v>
          </cell>
          <cell r="B1769">
            <v>0</v>
          </cell>
          <cell r="C1769">
            <v>0</v>
          </cell>
          <cell r="D1769">
            <v>0</v>
          </cell>
          <cell r="E1769">
            <v>0</v>
          </cell>
          <cell r="F1769">
            <v>0</v>
          </cell>
          <cell r="G1769">
            <v>0</v>
          </cell>
          <cell r="H1769">
            <v>0</v>
          </cell>
          <cell r="J1769">
            <v>0</v>
          </cell>
        </row>
        <row r="1770">
          <cell r="A1770">
            <v>0</v>
          </cell>
          <cell r="B1770">
            <v>0</v>
          </cell>
          <cell r="C1770">
            <v>0</v>
          </cell>
          <cell r="D1770">
            <v>0</v>
          </cell>
          <cell r="E1770">
            <v>0</v>
          </cell>
          <cell r="F1770">
            <v>0</v>
          </cell>
          <cell r="G1770">
            <v>0</v>
          </cell>
          <cell r="H1770">
            <v>0</v>
          </cell>
          <cell r="J1770">
            <v>0</v>
          </cell>
        </row>
        <row r="1771">
          <cell r="A1771">
            <v>0</v>
          </cell>
          <cell r="B1771">
            <v>0</v>
          </cell>
          <cell r="C1771">
            <v>0</v>
          </cell>
          <cell r="D1771">
            <v>0</v>
          </cell>
          <cell r="E1771">
            <v>0</v>
          </cell>
          <cell r="F1771">
            <v>0</v>
          </cell>
          <cell r="G1771">
            <v>0</v>
          </cell>
          <cell r="H1771">
            <v>0</v>
          </cell>
          <cell r="J1771">
            <v>0</v>
          </cell>
        </row>
        <row r="1772">
          <cell r="A1772">
            <v>0</v>
          </cell>
          <cell r="B1772">
            <v>0</v>
          </cell>
          <cell r="C1772">
            <v>0</v>
          </cell>
          <cell r="D1772">
            <v>0</v>
          </cell>
          <cell r="E1772">
            <v>0</v>
          </cell>
          <cell r="F1772">
            <v>0</v>
          </cell>
          <cell r="G1772">
            <v>0</v>
          </cell>
          <cell r="H1772">
            <v>0</v>
          </cell>
          <cell r="J1772">
            <v>0</v>
          </cell>
        </row>
        <row r="1773">
          <cell r="A1773">
            <v>0</v>
          </cell>
          <cell r="B1773">
            <v>0</v>
          </cell>
          <cell r="C1773">
            <v>0</v>
          </cell>
          <cell r="D1773">
            <v>0</v>
          </cell>
          <cell r="E1773">
            <v>0</v>
          </cell>
          <cell r="F1773">
            <v>0</v>
          </cell>
          <cell r="G1773">
            <v>0</v>
          </cell>
          <cell r="H1773">
            <v>0</v>
          </cell>
          <cell r="J1773">
            <v>0</v>
          </cell>
        </row>
        <row r="1774">
          <cell r="A1774">
            <v>0</v>
          </cell>
          <cell r="B1774">
            <v>0</v>
          </cell>
          <cell r="C1774">
            <v>0</v>
          </cell>
          <cell r="D1774">
            <v>0</v>
          </cell>
          <cell r="E1774">
            <v>0</v>
          </cell>
          <cell r="F1774">
            <v>0</v>
          </cell>
          <cell r="G1774">
            <v>0</v>
          </cell>
          <cell r="H1774">
            <v>0</v>
          </cell>
          <cell r="J1774">
            <v>0</v>
          </cell>
        </row>
        <row r="1775">
          <cell r="A1775">
            <v>0</v>
          </cell>
          <cell r="B1775">
            <v>0</v>
          </cell>
          <cell r="C1775">
            <v>0</v>
          </cell>
          <cell r="D1775">
            <v>0</v>
          </cell>
          <cell r="E1775">
            <v>0</v>
          </cell>
          <cell r="F1775">
            <v>0</v>
          </cell>
          <cell r="G1775">
            <v>0</v>
          </cell>
          <cell r="H1775">
            <v>0</v>
          </cell>
          <cell r="J1775">
            <v>0</v>
          </cell>
        </row>
        <row r="1776">
          <cell r="A1776">
            <v>0</v>
          </cell>
          <cell r="B1776">
            <v>0</v>
          </cell>
          <cell r="C1776">
            <v>0</v>
          </cell>
          <cell r="D1776">
            <v>0</v>
          </cell>
          <cell r="E1776">
            <v>0</v>
          </cell>
          <cell r="F1776">
            <v>0</v>
          </cell>
          <cell r="G1776">
            <v>0</v>
          </cell>
          <cell r="H1776">
            <v>0</v>
          </cell>
          <cell r="J1776">
            <v>0</v>
          </cell>
        </row>
        <row r="1777">
          <cell r="A1777">
            <v>0</v>
          </cell>
          <cell r="B1777">
            <v>0</v>
          </cell>
          <cell r="C1777">
            <v>0</v>
          </cell>
          <cell r="D1777">
            <v>0</v>
          </cell>
          <cell r="E1777">
            <v>0</v>
          </cell>
          <cell r="F1777">
            <v>0</v>
          </cell>
          <cell r="G1777">
            <v>0</v>
          </cell>
          <cell r="H1777">
            <v>0</v>
          </cell>
          <cell r="J1777">
            <v>0</v>
          </cell>
        </row>
        <row r="1778">
          <cell r="A1778">
            <v>0</v>
          </cell>
          <cell r="B1778">
            <v>0</v>
          </cell>
          <cell r="C1778">
            <v>0</v>
          </cell>
          <cell r="D1778">
            <v>0</v>
          </cell>
          <cell r="E1778">
            <v>0</v>
          </cell>
          <cell r="F1778">
            <v>0</v>
          </cell>
          <cell r="G1778">
            <v>0</v>
          </cell>
          <cell r="H1778">
            <v>0</v>
          </cell>
          <cell r="J1778">
            <v>0</v>
          </cell>
        </row>
        <row r="1779">
          <cell r="A1779">
            <v>0</v>
          </cell>
          <cell r="B1779">
            <v>0</v>
          </cell>
          <cell r="C1779">
            <v>0</v>
          </cell>
          <cell r="D1779">
            <v>0</v>
          </cell>
          <cell r="E1779">
            <v>0</v>
          </cell>
          <cell r="F1779">
            <v>0</v>
          </cell>
          <cell r="G1779">
            <v>0</v>
          </cell>
          <cell r="H1779">
            <v>0</v>
          </cell>
          <cell r="J1779">
            <v>0</v>
          </cell>
        </row>
        <row r="1780">
          <cell r="A1780">
            <v>0</v>
          </cell>
          <cell r="B1780">
            <v>0</v>
          </cell>
          <cell r="C1780">
            <v>0</v>
          </cell>
          <cell r="D1780">
            <v>0</v>
          </cell>
          <cell r="E1780">
            <v>0</v>
          </cell>
          <cell r="F1780">
            <v>0</v>
          </cell>
          <cell r="G1780">
            <v>0</v>
          </cell>
          <cell r="H1780">
            <v>0</v>
          </cell>
          <cell r="J1780">
            <v>0</v>
          </cell>
        </row>
        <row r="1781">
          <cell r="A1781">
            <v>0</v>
          </cell>
          <cell r="B1781">
            <v>0</v>
          </cell>
          <cell r="C1781">
            <v>0</v>
          </cell>
          <cell r="D1781">
            <v>0</v>
          </cell>
          <cell r="E1781">
            <v>0</v>
          </cell>
          <cell r="F1781">
            <v>0</v>
          </cell>
          <cell r="G1781">
            <v>0</v>
          </cell>
          <cell r="H1781">
            <v>0</v>
          </cell>
          <cell r="J1781">
            <v>0</v>
          </cell>
        </row>
        <row r="1782">
          <cell r="A1782">
            <v>0</v>
          </cell>
          <cell r="B1782">
            <v>0</v>
          </cell>
          <cell r="C1782">
            <v>0</v>
          </cell>
          <cell r="D1782">
            <v>0</v>
          </cell>
          <cell r="E1782">
            <v>0</v>
          </cell>
          <cell r="F1782">
            <v>0</v>
          </cell>
          <cell r="G1782">
            <v>0</v>
          </cell>
          <cell r="H1782">
            <v>0</v>
          </cell>
          <cell r="J1782">
            <v>0</v>
          </cell>
        </row>
        <row r="1783">
          <cell r="A1783">
            <v>0</v>
          </cell>
          <cell r="B1783">
            <v>0</v>
          </cell>
          <cell r="C1783">
            <v>0</v>
          </cell>
          <cell r="D1783">
            <v>0</v>
          </cell>
          <cell r="E1783">
            <v>0</v>
          </cell>
          <cell r="F1783">
            <v>0</v>
          </cell>
          <cell r="G1783">
            <v>0</v>
          </cell>
          <cell r="H1783">
            <v>0</v>
          </cell>
          <cell r="J1783">
            <v>0</v>
          </cell>
        </row>
        <row r="1784">
          <cell r="A1784">
            <v>0</v>
          </cell>
          <cell r="B1784">
            <v>0</v>
          </cell>
          <cell r="C1784">
            <v>0</v>
          </cell>
          <cell r="D1784">
            <v>0</v>
          </cell>
          <cell r="E1784">
            <v>0</v>
          </cell>
          <cell r="F1784">
            <v>0</v>
          </cell>
          <cell r="G1784">
            <v>0</v>
          </cell>
          <cell r="H1784">
            <v>0</v>
          </cell>
          <cell r="J1784">
            <v>0</v>
          </cell>
        </row>
        <row r="1785">
          <cell r="A1785">
            <v>0</v>
          </cell>
          <cell r="B1785">
            <v>0</v>
          </cell>
          <cell r="C1785">
            <v>0</v>
          </cell>
          <cell r="D1785">
            <v>0</v>
          </cell>
          <cell r="E1785">
            <v>0</v>
          </cell>
          <cell r="F1785">
            <v>0</v>
          </cell>
          <cell r="G1785">
            <v>0</v>
          </cell>
          <cell r="H1785">
            <v>0</v>
          </cell>
          <cell r="J1785">
            <v>0</v>
          </cell>
        </row>
        <row r="1786">
          <cell r="A1786">
            <v>0</v>
          </cell>
          <cell r="B1786">
            <v>0</v>
          </cell>
          <cell r="C1786">
            <v>0</v>
          </cell>
          <cell r="D1786">
            <v>0</v>
          </cell>
          <cell r="E1786">
            <v>0</v>
          </cell>
          <cell r="F1786">
            <v>0</v>
          </cell>
          <cell r="G1786">
            <v>0</v>
          </cell>
          <cell r="H1786">
            <v>0</v>
          </cell>
          <cell r="J1786">
            <v>0</v>
          </cell>
        </row>
        <row r="1787">
          <cell r="A1787">
            <v>0</v>
          </cell>
          <cell r="B1787">
            <v>0</v>
          </cell>
          <cell r="C1787">
            <v>0</v>
          </cell>
          <cell r="D1787">
            <v>0</v>
          </cell>
          <cell r="E1787">
            <v>0</v>
          </cell>
          <cell r="F1787">
            <v>0</v>
          </cell>
          <cell r="G1787">
            <v>0</v>
          </cell>
          <cell r="H1787">
            <v>0</v>
          </cell>
          <cell r="J1787">
            <v>0</v>
          </cell>
        </row>
        <row r="1788">
          <cell r="A1788">
            <v>0</v>
          </cell>
          <cell r="B1788">
            <v>0</v>
          </cell>
          <cell r="C1788">
            <v>0</v>
          </cell>
          <cell r="D1788">
            <v>0</v>
          </cell>
          <cell r="E1788">
            <v>0</v>
          </cell>
          <cell r="F1788">
            <v>0</v>
          </cell>
          <cell r="G1788">
            <v>0</v>
          </cell>
          <cell r="H1788">
            <v>0</v>
          </cell>
          <cell r="J1788">
            <v>0</v>
          </cell>
        </row>
        <row r="1789">
          <cell r="A1789">
            <v>0</v>
          </cell>
          <cell r="B1789">
            <v>0</v>
          </cell>
          <cell r="C1789">
            <v>0</v>
          </cell>
          <cell r="D1789">
            <v>0</v>
          </cell>
          <cell r="E1789">
            <v>0</v>
          </cell>
          <cell r="F1789">
            <v>0</v>
          </cell>
          <cell r="G1789">
            <v>0</v>
          </cell>
          <cell r="H1789">
            <v>0</v>
          </cell>
          <cell r="J1789">
            <v>0</v>
          </cell>
        </row>
        <row r="1790">
          <cell r="A1790">
            <v>0</v>
          </cell>
          <cell r="B1790">
            <v>0</v>
          </cell>
          <cell r="C1790">
            <v>0</v>
          </cell>
          <cell r="D1790">
            <v>0</v>
          </cell>
          <cell r="E1790">
            <v>0</v>
          </cell>
          <cell r="F1790">
            <v>0</v>
          </cell>
          <cell r="G1790">
            <v>0</v>
          </cell>
          <cell r="H1790">
            <v>0</v>
          </cell>
          <cell r="J1790">
            <v>0</v>
          </cell>
        </row>
        <row r="1791">
          <cell r="A1791">
            <v>0</v>
          </cell>
          <cell r="B1791">
            <v>0</v>
          </cell>
          <cell r="C1791">
            <v>0</v>
          </cell>
          <cell r="D1791">
            <v>0</v>
          </cell>
          <cell r="E1791">
            <v>0</v>
          </cell>
          <cell r="F1791">
            <v>0</v>
          </cell>
          <cell r="G1791">
            <v>0</v>
          </cell>
          <cell r="H1791">
            <v>0</v>
          </cell>
          <cell r="J1791">
            <v>0</v>
          </cell>
        </row>
        <row r="1792">
          <cell r="A1792">
            <v>0</v>
          </cell>
          <cell r="B1792">
            <v>0</v>
          </cell>
          <cell r="C1792">
            <v>0</v>
          </cell>
          <cell r="D1792">
            <v>0</v>
          </cell>
          <cell r="E1792">
            <v>0</v>
          </cell>
          <cell r="F1792">
            <v>0</v>
          </cell>
          <cell r="G1792">
            <v>0</v>
          </cell>
          <cell r="H1792">
            <v>0</v>
          </cell>
          <cell r="J1792">
            <v>0</v>
          </cell>
        </row>
        <row r="1793">
          <cell r="A1793">
            <v>0</v>
          </cell>
          <cell r="B1793">
            <v>0</v>
          </cell>
          <cell r="C1793">
            <v>0</v>
          </cell>
          <cell r="D1793">
            <v>0</v>
          </cell>
          <cell r="E1793">
            <v>0</v>
          </cell>
          <cell r="F1793">
            <v>0</v>
          </cell>
          <cell r="G1793">
            <v>0</v>
          </cell>
          <cell r="H1793">
            <v>0</v>
          </cell>
          <cell r="J1793">
            <v>0</v>
          </cell>
        </row>
        <row r="1794">
          <cell r="A1794">
            <v>0</v>
          </cell>
          <cell r="B1794">
            <v>0</v>
          </cell>
          <cell r="C1794">
            <v>0</v>
          </cell>
          <cell r="D1794">
            <v>0</v>
          </cell>
          <cell r="E1794">
            <v>0</v>
          </cell>
          <cell r="F1794">
            <v>0</v>
          </cell>
          <cell r="G1794">
            <v>0</v>
          </cell>
          <cell r="H1794">
            <v>0</v>
          </cell>
          <cell r="J1794">
            <v>0</v>
          </cell>
        </row>
        <row r="1795">
          <cell r="A1795">
            <v>0</v>
          </cell>
          <cell r="B1795">
            <v>0</v>
          </cell>
          <cell r="C1795">
            <v>0</v>
          </cell>
          <cell r="D1795">
            <v>0</v>
          </cell>
          <cell r="E1795">
            <v>0</v>
          </cell>
          <cell r="F1795">
            <v>0</v>
          </cell>
          <cell r="G1795">
            <v>0</v>
          </cell>
          <cell r="H1795">
            <v>0</v>
          </cell>
          <cell r="J1795">
            <v>0</v>
          </cell>
        </row>
        <row r="1796">
          <cell r="A1796">
            <v>0</v>
          </cell>
          <cell r="B1796">
            <v>0</v>
          </cell>
          <cell r="C1796">
            <v>0</v>
          </cell>
          <cell r="D1796">
            <v>0</v>
          </cell>
          <cell r="E1796">
            <v>0</v>
          </cell>
          <cell r="F1796">
            <v>0</v>
          </cell>
          <cell r="G1796">
            <v>0</v>
          </cell>
          <cell r="H1796">
            <v>0</v>
          </cell>
          <cell r="J1796">
            <v>0</v>
          </cell>
        </row>
        <row r="1797">
          <cell r="A1797">
            <v>0</v>
          </cell>
          <cell r="B1797">
            <v>0</v>
          </cell>
          <cell r="C1797">
            <v>0</v>
          </cell>
          <cell r="D1797">
            <v>0</v>
          </cell>
          <cell r="E1797">
            <v>0</v>
          </cell>
          <cell r="F1797">
            <v>0</v>
          </cell>
          <cell r="G1797">
            <v>0</v>
          </cell>
          <cell r="H1797">
            <v>0</v>
          </cell>
          <cell r="J1797">
            <v>0</v>
          </cell>
        </row>
        <row r="1798">
          <cell r="A1798">
            <v>0</v>
          </cell>
          <cell r="B1798">
            <v>0</v>
          </cell>
          <cell r="C1798">
            <v>0</v>
          </cell>
          <cell r="D1798">
            <v>0</v>
          </cell>
          <cell r="E1798">
            <v>0</v>
          </cell>
          <cell r="F1798">
            <v>0</v>
          </cell>
          <cell r="G1798">
            <v>0</v>
          </cell>
          <cell r="H1798">
            <v>0</v>
          </cell>
          <cell r="J1798">
            <v>0</v>
          </cell>
        </row>
        <row r="1799">
          <cell r="A1799">
            <v>0</v>
          </cell>
          <cell r="B1799">
            <v>0</v>
          </cell>
          <cell r="C1799">
            <v>0</v>
          </cell>
          <cell r="D1799">
            <v>0</v>
          </cell>
          <cell r="E1799">
            <v>0</v>
          </cell>
          <cell r="F1799">
            <v>0</v>
          </cell>
          <cell r="G1799">
            <v>0</v>
          </cell>
          <cell r="H1799">
            <v>0</v>
          </cell>
          <cell r="J1799">
            <v>0</v>
          </cell>
        </row>
        <row r="1800">
          <cell r="A1800">
            <v>0</v>
          </cell>
          <cell r="B1800">
            <v>0</v>
          </cell>
          <cell r="C1800">
            <v>0</v>
          </cell>
          <cell r="D1800">
            <v>0</v>
          </cell>
          <cell r="E1800">
            <v>0</v>
          </cell>
          <cell r="F1800">
            <v>0</v>
          </cell>
          <cell r="G1800">
            <v>0</v>
          </cell>
          <cell r="H1800">
            <v>0</v>
          </cell>
          <cell r="J1800">
            <v>0</v>
          </cell>
        </row>
        <row r="1801">
          <cell r="A1801">
            <v>0</v>
          </cell>
          <cell r="B1801">
            <v>0</v>
          </cell>
          <cell r="C1801">
            <v>0</v>
          </cell>
          <cell r="D1801">
            <v>0</v>
          </cell>
          <cell r="E1801">
            <v>0</v>
          </cell>
          <cell r="F1801">
            <v>0</v>
          </cell>
          <cell r="G1801">
            <v>0</v>
          </cell>
          <cell r="H1801">
            <v>0</v>
          </cell>
          <cell r="J1801">
            <v>0</v>
          </cell>
        </row>
        <row r="1802">
          <cell r="A1802">
            <v>0</v>
          </cell>
          <cell r="B1802">
            <v>0</v>
          </cell>
          <cell r="C1802">
            <v>0</v>
          </cell>
          <cell r="D1802">
            <v>0</v>
          </cell>
          <cell r="E1802">
            <v>0</v>
          </cell>
          <cell r="F1802">
            <v>0</v>
          </cell>
          <cell r="G1802">
            <v>0</v>
          </cell>
          <cell r="H1802">
            <v>0</v>
          </cell>
          <cell r="J1802">
            <v>0</v>
          </cell>
        </row>
        <row r="1803">
          <cell r="A1803">
            <v>0</v>
          </cell>
          <cell r="B1803">
            <v>0</v>
          </cell>
          <cell r="C1803">
            <v>0</v>
          </cell>
          <cell r="D1803">
            <v>0</v>
          </cell>
          <cell r="E1803">
            <v>0</v>
          </cell>
          <cell r="F1803">
            <v>0</v>
          </cell>
          <cell r="G1803">
            <v>0</v>
          </cell>
          <cell r="H1803">
            <v>0</v>
          </cell>
          <cell r="J1803">
            <v>0</v>
          </cell>
        </row>
        <row r="1804">
          <cell r="A1804">
            <v>0</v>
          </cell>
          <cell r="B1804">
            <v>0</v>
          </cell>
          <cell r="C1804">
            <v>0</v>
          </cell>
          <cell r="D1804">
            <v>0</v>
          </cell>
          <cell r="E1804">
            <v>0</v>
          </cell>
          <cell r="F1804">
            <v>0</v>
          </cell>
          <cell r="G1804">
            <v>0</v>
          </cell>
          <cell r="H1804">
            <v>0</v>
          </cell>
          <cell r="J1804">
            <v>0</v>
          </cell>
        </row>
        <row r="1805">
          <cell r="A1805">
            <v>0</v>
          </cell>
          <cell r="B1805">
            <v>0</v>
          </cell>
          <cell r="C1805">
            <v>0</v>
          </cell>
          <cell r="D1805">
            <v>0</v>
          </cell>
          <cell r="E1805">
            <v>0</v>
          </cell>
          <cell r="F1805">
            <v>0</v>
          </cell>
          <cell r="G1805">
            <v>0</v>
          </cell>
          <cell r="H1805">
            <v>0</v>
          </cell>
          <cell r="J1805">
            <v>0</v>
          </cell>
        </row>
        <row r="1806">
          <cell r="A1806">
            <v>0</v>
          </cell>
          <cell r="B1806">
            <v>0</v>
          </cell>
          <cell r="C1806">
            <v>0</v>
          </cell>
          <cell r="D1806">
            <v>0</v>
          </cell>
          <cell r="E1806">
            <v>0</v>
          </cell>
          <cell r="F1806">
            <v>0</v>
          </cell>
          <cell r="G1806">
            <v>0</v>
          </cell>
          <cell r="H1806">
            <v>0</v>
          </cell>
          <cell r="J1806">
            <v>0</v>
          </cell>
        </row>
        <row r="1807">
          <cell r="A1807">
            <v>0</v>
          </cell>
          <cell r="B1807">
            <v>0</v>
          </cell>
          <cell r="C1807">
            <v>0</v>
          </cell>
          <cell r="D1807">
            <v>0</v>
          </cell>
          <cell r="E1807">
            <v>0</v>
          </cell>
          <cell r="F1807">
            <v>0</v>
          </cell>
          <cell r="G1807">
            <v>0</v>
          </cell>
          <cell r="H1807">
            <v>0</v>
          </cell>
          <cell r="J1807">
            <v>0</v>
          </cell>
        </row>
        <row r="1808">
          <cell r="A1808">
            <v>0</v>
          </cell>
          <cell r="B1808">
            <v>0</v>
          </cell>
          <cell r="C1808">
            <v>0</v>
          </cell>
          <cell r="D1808">
            <v>0</v>
          </cell>
          <cell r="E1808">
            <v>0</v>
          </cell>
          <cell r="F1808">
            <v>0</v>
          </cell>
          <cell r="G1808">
            <v>0</v>
          </cell>
          <cell r="H1808">
            <v>0</v>
          </cell>
          <cell r="J1808">
            <v>0</v>
          </cell>
        </row>
        <row r="1809">
          <cell r="A1809">
            <v>0</v>
          </cell>
          <cell r="B1809">
            <v>0</v>
          </cell>
          <cell r="C1809">
            <v>0</v>
          </cell>
          <cell r="D1809">
            <v>0</v>
          </cell>
          <cell r="E1809">
            <v>0</v>
          </cell>
          <cell r="F1809">
            <v>0</v>
          </cell>
          <cell r="G1809">
            <v>0</v>
          </cell>
          <cell r="H1809">
            <v>0</v>
          </cell>
          <cell r="J1809">
            <v>0</v>
          </cell>
        </row>
        <row r="1810">
          <cell r="A1810">
            <v>0</v>
          </cell>
          <cell r="B1810">
            <v>0</v>
          </cell>
          <cell r="C1810">
            <v>0</v>
          </cell>
          <cell r="D1810">
            <v>0</v>
          </cell>
          <cell r="E1810">
            <v>0</v>
          </cell>
          <cell r="F1810">
            <v>0</v>
          </cell>
          <cell r="G1810">
            <v>0</v>
          </cell>
          <cell r="H1810">
            <v>0</v>
          </cell>
          <cell r="J1810">
            <v>0</v>
          </cell>
        </row>
        <row r="1811">
          <cell r="A1811">
            <v>0</v>
          </cell>
          <cell r="B1811">
            <v>0</v>
          </cell>
          <cell r="C1811">
            <v>0</v>
          </cell>
          <cell r="D1811">
            <v>0</v>
          </cell>
          <cell r="E1811">
            <v>0</v>
          </cell>
          <cell r="F1811">
            <v>0</v>
          </cell>
          <cell r="G1811">
            <v>0</v>
          </cell>
          <cell r="H1811">
            <v>0</v>
          </cell>
          <cell r="J1811">
            <v>0</v>
          </cell>
        </row>
        <row r="1812">
          <cell r="A1812">
            <v>0</v>
          </cell>
          <cell r="B1812">
            <v>0</v>
          </cell>
          <cell r="C1812">
            <v>0</v>
          </cell>
          <cell r="D1812">
            <v>0</v>
          </cell>
          <cell r="E1812">
            <v>0</v>
          </cell>
          <cell r="F1812">
            <v>0</v>
          </cell>
          <cell r="G1812">
            <v>0</v>
          </cell>
          <cell r="H1812">
            <v>0</v>
          </cell>
          <cell r="J1812">
            <v>0</v>
          </cell>
        </row>
        <row r="1813">
          <cell r="A1813">
            <v>0</v>
          </cell>
          <cell r="B1813">
            <v>0</v>
          </cell>
          <cell r="C1813">
            <v>0</v>
          </cell>
          <cell r="D1813">
            <v>0</v>
          </cell>
          <cell r="E1813">
            <v>0</v>
          </cell>
          <cell r="F1813">
            <v>0</v>
          </cell>
          <cell r="G1813">
            <v>0</v>
          </cell>
          <cell r="H1813">
            <v>0</v>
          </cell>
          <cell r="J1813">
            <v>0</v>
          </cell>
        </row>
        <row r="1814">
          <cell r="A1814">
            <v>0</v>
          </cell>
          <cell r="B1814">
            <v>0</v>
          </cell>
          <cell r="C1814">
            <v>0</v>
          </cell>
          <cell r="D1814">
            <v>0</v>
          </cell>
          <cell r="E1814">
            <v>0</v>
          </cell>
          <cell r="F1814">
            <v>0</v>
          </cell>
          <cell r="G1814">
            <v>0</v>
          </cell>
          <cell r="H1814">
            <v>0</v>
          </cell>
          <cell r="J1814">
            <v>0</v>
          </cell>
        </row>
        <row r="1815">
          <cell r="A1815">
            <v>0</v>
          </cell>
          <cell r="B1815">
            <v>0</v>
          </cell>
          <cell r="C1815">
            <v>0</v>
          </cell>
          <cell r="D1815">
            <v>0</v>
          </cell>
          <cell r="E1815">
            <v>0</v>
          </cell>
          <cell r="F1815">
            <v>0</v>
          </cell>
          <cell r="G1815">
            <v>0</v>
          </cell>
          <cell r="H1815">
            <v>0</v>
          </cell>
          <cell r="J1815">
            <v>0</v>
          </cell>
        </row>
        <row r="1816">
          <cell r="A1816">
            <v>0</v>
          </cell>
          <cell r="B1816">
            <v>0</v>
          </cell>
          <cell r="C1816">
            <v>0</v>
          </cell>
          <cell r="D1816">
            <v>0</v>
          </cell>
          <cell r="E1816">
            <v>0</v>
          </cell>
          <cell r="F1816">
            <v>0</v>
          </cell>
          <cell r="G1816">
            <v>0</v>
          </cell>
          <cell r="H1816">
            <v>0</v>
          </cell>
          <cell r="J1816">
            <v>0</v>
          </cell>
        </row>
        <row r="1817">
          <cell r="A1817">
            <v>0</v>
          </cell>
          <cell r="B1817">
            <v>0</v>
          </cell>
          <cell r="C1817">
            <v>0</v>
          </cell>
          <cell r="D1817">
            <v>0</v>
          </cell>
          <cell r="E1817">
            <v>0</v>
          </cell>
          <cell r="F1817">
            <v>0</v>
          </cell>
          <cell r="G1817">
            <v>0</v>
          </cell>
          <cell r="H1817">
            <v>0</v>
          </cell>
          <cell r="J1817">
            <v>0</v>
          </cell>
        </row>
        <row r="1818">
          <cell r="A1818">
            <v>0</v>
          </cell>
          <cell r="B1818">
            <v>0</v>
          </cell>
          <cell r="C1818">
            <v>0</v>
          </cell>
          <cell r="D1818">
            <v>0</v>
          </cell>
          <cell r="E1818">
            <v>0</v>
          </cell>
          <cell r="F1818">
            <v>0</v>
          </cell>
          <cell r="G1818">
            <v>0</v>
          </cell>
          <cell r="H1818">
            <v>0</v>
          </cell>
          <cell r="J1818">
            <v>0</v>
          </cell>
        </row>
        <row r="1819">
          <cell r="A1819">
            <v>0</v>
          </cell>
          <cell r="B1819">
            <v>0</v>
          </cell>
          <cell r="C1819">
            <v>0</v>
          </cell>
          <cell r="D1819">
            <v>0</v>
          </cell>
          <cell r="E1819">
            <v>0</v>
          </cell>
          <cell r="F1819">
            <v>0</v>
          </cell>
          <cell r="G1819">
            <v>0</v>
          </cell>
          <cell r="H1819">
            <v>0</v>
          </cell>
          <cell r="J1819">
            <v>0</v>
          </cell>
        </row>
        <row r="1820">
          <cell r="A1820">
            <v>0</v>
          </cell>
          <cell r="B1820">
            <v>0</v>
          </cell>
          <cell r="C1820">
            <v>0</v>
          </cell>
          <cell r="D1820">
            <v>0</v>
          </cell>
          <cell r="E1820">
            <v>0</v>
          </cell>
          <cell r="F1820">
            <v>0</v>
          </cell>
          <cell r="G1820">
            <v>0</v>
          </cell>
          <cell r="H1820">
            <v>0</v>
          </cell>
          <cell r="J1820">
            <v>0</v>
          </cell>
        </row>
        <row r="1821">
          <cell r="A1821">
            <v>0</v>
          </cell>
          <cell r="B1821">
            <v>0</v>
          </cell>
          <cell r="C1821">
            <v>0</v>
          </cell>
          <cell r="D1821">
            <v>0</v>
          </cell>
          <cell r="E1821">
            <v>0</v>
          </cell>
          <cell r="F1821">
            <v>0</v>
          </cell>
          <cell r="G1821">
            <v>0</v>
          </cell>
          <cell r="H1821">
            <v>0</v>
          </cell>
          <cell r="J1821">
            <v>0</v>
          </cell>
        </row>
        <row r="1822">
          <cell r="A1822">
            <v>0</v>
          </cell>
          <cell r="B1822">
            <v>0</v>
          </cell>
          <cell r="C1822">
            <v>0</v>
          </cell>
          <cell r="D1822">
            <v>0</v>
          </cell>
          <cell r="E1822">
            <v>0</v>
          </cell>
          <cell r="F1822">
            <v>0</v>
          </cell>
          <cell r="G1822">
            <v>0</v>
          </cell>
          <cell r="H1822">
            <v>0</v>
          </cell>
          <cell r="J1822">
            <v>0</v>
          </cell>
        </row>
        <row r="1823">
          <cell r="A1823">
            <v>0</v>
          </cell>
          <cell r="B1823">
            <v>0</v>
          </cell>
          <cell r="C1823">
            <v>0</v>
          </cell>
          <cell r="D1823">
            <v>0</v>
          </cell>
          <cell r="E1823">
            <v>0</v>
          </cell>
          <cell r="F1823">
            <v>0</v>
          </cell>
          <cell r="G1823">
            <v>0</v>
          </cell>
          <cell r="H1823">
            <v>0</v>
          </cell>
          <cell r="J1823">
            <v>0</v>
          </cell>
        </row>
        <row r="1824">
          <cell r="A1824">
            <v>0</v>
          </cell>
          <cell r="B1824">
            <v>0</v>
          </cell>
          <cell r="C1824">
            <v>0</v>
          </cell>
          <cell r="D1824">
            <v>0</v>
          </cell>
          <cell r="E1824">
            <v>0</v>
          </cell>
          <cell r="F1824">
            <v>0</v>
          </cell>
          <cell r="G1824">
            <v>0</v>
          </cell>
          <cell r="H1824">
            <v>0</v>
          </cell>
          <cell r="J1824">
            <v>0</v>
          </cell>
        </row>
        <row r="1825">
          <cell r="A1825">
            <v>0</v>
          </cell>
          <cell r="B1825">
            <v>0</v>
          </cell>
          <cell r="C1825">
            <v>0</v>
          </cell>
          <cell r="D1825">
            <v>0</v>
          </cell>
          <cell r="E1825">
            <v>0</v>
          </cell>
          <cell r="F1825">
            <v>0</v>
          </cell>
          <cell r="G1825">
            <v>0</v>
          </cell>
          <cell r="H1825">
            <v>0</v>
          </cell>
          <cell r="J1825">
            <v>0</v>
          </cell>
        </row>
        <row r="1826">
          <cell r="A1826">
            <v>0</v>
          </cell>
          <cell r="B1826">
            <v>0</v>
          </cell>
          <cell r="C1826">
            <v>0</v>
          </cell>
          <cell r="D1826">
            <v>0</v>
          </cell>
          <cell r="E1826">
            <v>0</v>
          </cell>
          <cell r="F1826">
            <v>0</v>
          </cell>
          <cell r="G1826">
            <v>0</v>
          </cell>
          <cell r="H1826">
            <v>0</v>
          </cell>
          <cell r="J1826">
            <v>0</v>
          </cell>
        </row>
        <row r="1827">
          <cell r="A1827">
            <v>0</v>
          </cell>
          <cell r="B1827">
            <v>0</v>
          </cell>
          <cell r="C1827">
            <v>0</v>
          </cell>
          <cell r="D1827">
            <v>0</v>
          </cell>
          <cell r="E1827">
            <v>0</v>
          </cell>
          <cell r="F1827">
            <v>0</v>
          </cell>
          <cell r="G1827">
            <v>0</v>
          </cell>
          <cell r="H1827">
            <v>0</v>
          </cell>
          <cell r="J1827">
            <v>0</v>
          </cell>
        </row>
        <row r="1828">
          <cell r="A1828">
            <v>0</v>
          </cell>
          <cell r="B1828">
            <v>0</v>
          </cell>
          <cell r="C1828">
            <v>0</v>
          </cell>
          <cell r="D1828">
            <v>0</v>
          </cell>
          <cell r="E1828">
            <v>0</v>
          </cell>
          <cell r="F1828">
            <v>0</v>
          </cell>
          <cell r="G1828">
            <v>0</v>
          </cell>
          <cell r="H1828">
            <v>0</v>
          </cell>
          <cell r="J1828">
            <v>0</v>
          </cell>
        </row>
        <row r="1829">
          <cell r="A1829">
            <v>0</v>
          </cell>
          <cell r="B1829">
            <v>0</v>
          </cell>
          <cell r="C1829">
            <v>0</v>
          </cell>
          <cell r="D1829">
            <v>0</v>
          </cell>
          <cell r="E1829">
            <v>0</v>
          </cell>
          <cell r="F1829">
            <v>0</v>
          </cell>
          <cell r="G1829">
            <v>0</v>
          </cell>
          <cell r="H1829">
            <v>0</v>
          </cell>
          <cell r="J1829">
            <v>0</v>
          </cell>
        </row>
        <row r="1830">
          <cell r="A1830">
            <v>0</v>
          </cell>
          <cell r="B1830">
            <v>0</v>
          </cell>
          <cell r="C1830">
            <v>0</v>
          </cell>
          <cell r="D1830">
            <v>0</v>
          </cell>
          <cell r="E1830">
            <v>0</v>
          </cell>
          <cell r="F1830">
            <v>0</v>
          </cell>
          <cell r="G1830">
            <v>0</v>
          </cell>
          <cell r="H1830">
            <v>0</v>
          </cell>
          <cell r="J1830">
            <v>0</v>
          </cell>
        </row>
        <row r="1831">
          <cell r="A1831">
            <v>0</v>
          </cell>
          <cell r="B1831">
            <v>0</v>
          </cell>
          <cell r="C1831">
            <v>0</v>
          </cell>
          <cell r="D1831">
            <v>0</v>
          </cell>
          <cell r="E1831">
            <v>0</v>
          </cell>
          <cell r="F1831">
            <v>0</v>
          </cell>
          <cell r="G1831">
            <v>0</v>
          </cell>
          <cell r="H1831">
            <v>0</v>
          </cell>
          <cell r="J1831">
            <v>0</v>
          </cell>
        </row>
        <row r="1832">
          <cell r="A1832">
            <v>0</v>
          </cell>
          <cell r="B1832">
            <v>0</v>
          </cell>
          <cell r="C1832">
            <v>0</v>
          </cell>
          <cell r="D1832">
            <v>0</v>
          </cell>
          <cell r="E1832">
            <v>0</v>
          </cell>
          <cell r="F1832">
            <v>0</v>
          </cell>
          <cell r="G1832">
            <v>0</v>
          </cell>
          <cell r="H1832">
            <v>0</v>
          </cell>
          <cell r="J1832">
            <v>0</v>
          </cell>
        </row>
        <row r="1833">
          <cell r="A1833">
            <v>0</v>
          </cell>
          <cell r="B1833">
            <v>0</v>
          </cell>
          <cell r="C1833">
            <v>0</v>
          </cell>
          <cell r="D1833">
            <v>0</v>
          </cell>
          <cell r="E1833">
            <v>0</v>
          </cell>
          <cell r="F1833">
            <v>0</v>
          </cell>
          <cell r="G1833">
            <v>0</v>
          </cell>
          <cell r="H1833">
            <v>0</v>
          </cell>
          <cell r="J1833">
            <v>0</v>
          </cell>
        </row>
        <row r="1834">
          <cell r="A1834">
            <v>0</v>
          </cell>
          <cell r="B1834">
            <v>0</v>
          </cell>
          <cell r="C1834">
            <v>0</v>
          </cell>
          <cell r="D1834">
            <v>0</v>
          </cell>
          <cell r="E1834">
            <v>0</v>
          </cell>
          <cell r="F1834">
            <v>0</v>
          </cell>
          <cell r="G1834">
            <v>0</v>
          </cell>
          <cell r="H1834">
            <v>0</v>
          </cell>
          <cell r="J1834">
            <v>0</v>
          </cell>
        </row>
        <row r="1835">
          <cell r="A1835">
            <v>0</v>
          </cell>
          <cell r="B1835">
            <v>0</v>
          </cell>
          <cell r="C1835">
            <v>0</v>
          </cell>
          <cell r="D1835">
            <v>0</v>
          </cell>
          <cell r="E1835">
            <v>0</v>
          </cell>
          <cell r="F1835">
            <v>0</v>
          </cell>
          <cell r="G1835">
            <v>0</v>
          </cell>
          <cell r="H1835">
            <v>0</v>
          </cell>
          <cell r="J1835">
            <v>0</v>
          </cell>
        </row>
        <row r="1836">
          <cell r="A1836">
            <v>0</v>
          </cell>
          <cell r="B1836">
            <v>0</v>
          </cell>
          <cell r="C1836">
            <v>0</v>
          </cell>
          <cell r="D1836">
            <v>0</v>
          </cell>
          <cell r="E1836">
            <v>0</v>
          </cell>
          <cell r="F1836">
            <v>0</v>
          </cell>
          <cell r="G1836">
            <v>0</v>
          </cell>
          <cell r="H1836">
            <v>0</v>
          </cell>
          <cell r="J1836">
            <v>0</v>
          </cell>
        </row>
        <row r="1837">
          <cell r="A1837">
            <v>0</v>
          </cell>
          <cell r="B1837">
            <v>0</v>
          </cell>
          <cell r="C1837">
            <v>0</v>
          </cell>
          <cell r="D1837">
            <v>0</v>
          </cell>
          <cell r="E1837">
            <v>0</v>
          </cell>
          <cell r="F1837">
            <v>0</v>
          </cell>
          <cell r="G1837">
            <v>0</v>
          </cell>
          <cell r="H1837">
            <v>0</v>
          </cell>
          <cell r="J1837">
            <v>0</v>
          </cell>
        </row>
        <row r="1838">
          <cell r="A1838">
            <v>0</v>
          </cell>
          <cell r="B1838">
            <v>0</v>
          </cell>
          <cell r="C1838">
            <v>0</v>
          </cell>
          <cell r="D1838">
            <v>0</v>
          </cell>
          <cell r="E1838">
            <v>0</v>
          </cell>
          <cell r="F1838">
            <v>0</v>
          </cell>
          <cell r="G1838">
            <v>0</v>
          </cell>
          <cell r="H1838">
            <v>0</v>
          </cell>
          <cell r="J1838">
            <v>0</v>
          </cell>
        </row>
        <row r="1839">
          <cell r="A1839">
            <v>0</v>
          </cell>
          <cell r="B1839">
            <v>0</v>
          </cell>
          <cell r="C1839">
            <v>0</v>
          </cell>
          <cell r="D1839">
            <v>0</v>
          </cell>
          <cell r="E1839">
            <v>0</v>
          </cell>
          <cell r="F1839">
            <v>0</v>
          </cell>
          <cell r="G1839">
            <v>0</v>
          </cell>
          <cell r="H1839">
            <v>0</v>
          </cell>
          <cell r="J1839">
            <v>0</v>
          </cell>
        </row>
        <row r="1840">
          <cell r="A1840">
            <v>0</v>
          </cell>
          <cell r="B1840">
            <v>0</v>
          </cell>
          <cell r="C1840">
            <v>0</v>
          </cell>
          <cell r="D1840">
            <v>0</v>
          </cell>
          <cell r="E1840">
            <v>0</v>
          </cell>
          <cell r="F1840">
            <v>0</v>
          </cell>
          <cell r="G1840">
            <v>0</v>
          </cell>
          <cell r="H1840">
            <v>0</v>
          </cell>
          <cell r="J1840">
            <v>0</v>
          </cell>
        </row>
        <row r="1841">
          <cell r="A1841">
            <v>0</v>
          </cell>
          <cell r="B1841">
            <v>0</v>
          </cell>
          <cell r="C1841">
            <v>0</v>
          </cell>
          <cell r="D1841">
            <v>0</v>
          </cell>
          <cell r="E1841">
            <v>0</v>
          </cell>
          <cell r="F1841">
            <v>0</v>
          </cell>
          <cell r="G1841">
            <v>0</v>
          </cell>
          <cell r="H1841">
            <v>0</v>
          </cell>
          <cell r="J1841">
            <v>0</v>
          </cell>
        </row>
        <row r="1842">
          <cell r="A1842">
            <v>0</v>
          </cell>
          <cell r="B1842">
            <v>0</v>
          </cell>
          <cell r="C1842">
            <v>0</v>
          </cell>
          <cell r="D1842">
            <v>0</v>
          </cell>
          <cell r="E1842">
            <v>0</v>
          </cell>
          <cell r="F1842">
            <v>0</v>
          </cell>
          <cell r="G1842">
            <v>0</v>
          </cell>
          <cell r="H1842">
            <v>0</v>
          </cell>
          <cell r="J1842">
            <v>0</v>
          </cell>
        </row>
        <row r="1843">
          <cell r="A1843">
            <v>0</v>
          </cell>
          <cell r="B1843">
            <v>0</v>
          </cell>
          <cell r="C1843">
            <v>0</v>
          </cell>
          <cell r="D1843">
            <v>0</v>
          </cell>
          <cell r="E1843">
            <v>0</v>
          </cell>
          <cell r="F1843">
            <v>0</v>
          </cell>
          <cell r="G1843">
            <v>0</v>
          </cell>
          <cell r="H1843">
            <v>0</v>
          </cell>
          <cell r="J1843">
            <v>0</v>
          </cell>
        </row>
        <row r="1844">
          <cell r="A1844">
            <v>0</v>
          </cell>
          <cell r="B1844">
            <v>0</v>
          </cell>
          <cell r="C1844">
            <v>0</v>
          </cell>
          <cell r="D1844">
            <v>0</v>
          </cell>
          <cell r="E1844">
            <v>0</v>
          </cell>
          <cell r="F1844">
            <v>0</v>
          </cell>
          <cell r="G1844">
            <v>0</v>
          </cell>
          <cell r="H1844">
            <v>0</v>
          </cell>
          <cell r="J1844">
            <v>0</v>
          </cell>
        </row>
        <row r="1845">
          <cell r="A1845">
            <v>0</v>
          </cell>
          <cell r="B1845">
            <v>0</v>
          </cell>
          <cell r="C1845">
            <v>0</v>
          </cell>
          <cell r="D1845">
            <v>0</v>
          </cell>
          <cell r="E1845">
            <v>0</v>
          </cell>
          <cell r="F1845">
            <v>0</v>
          </cell>
          <cell r="G1845">
            <v>0</v>
          </cell>
          <cell r="H1845">
            <v>0</v>
          </cell>
          <cell r="J1845">
            <v>0</v>
          </cell>
        </row>
        <row r="1846">
          <cell r="A1846">
            <v>0</v>
          </cell>
          <cell r="B1846">
            <v>0</v>
          </cell>
          <cell r="C1846">
            <v>0</v>
          </cell>
          <cell r="D1846">
            <v>0</v>
          </cell>
          <cell r="E1846">
            <v>0</v>
          </cell>
          <cell r="F1846">
            <v>0</v>
          </cell>
          <cell r="G1846">
            <v>0</v>
          </cell>
          <cell r="H1846">
            <v>0</v>
          </cell>
          <cell r="J1846">
            <v>0</v>
          </cell>
        </row>
        <row r="1847">
          <cell r="A1847">
            <v>0</v>
          </cell>
          <cell r="B1847">
            <v>0</v>
          </cell>
          <cell r="C1847">
            <v>0</v>
          </cell>
          <cell r="D1847">
            <v>0</v>
          </cell>
          <cell r="E1847">
            <v>0</v>
          </cell>
          <cell r="F1847">
            <v>0</v>
          </cell>
          <cell r="G1847">
            <v>0</v>
          </cell>
          <cell r="H1847">
            <v>0</v>
          </cell>
          <cell r="J1847">
            <v>0</v>
          </cell>
        </row>
        <row r="1848">
          <cell r="A1848">
            <v>0</v>
          </cell>
          <cell r="B1848">
            <v>0</v>
          </cell>
          <cell r="C1848">
            <v>0</v>
          </cell>
          <cell r="D1848">
            <v>0</v>
          </cell>
          <cell r="E1848">
            <v>0</v>
          </cell>
          <cell r="F1848">
            <v>0</v>
          </cell>
          <cell r="G1848">
            <v>0</v>
          </cell>
          <cell r="H1848">
            <v>0</v>
          </cell>
          <cell r="J1848">
            <v>0</v>
          </cell>
        </row>
        <row r="1849">
          <cell r="A1849">
            <v>0</v>
          </cell>
          <cell r="B1849">
            <v>0</v>
          </cell>
          <cell r="C1849">
            <v>0</v>
          </cell>
          <cell r="D1849">
            <v>0</v>
          </cell>
          <cell r="E1849">
            <v>0</v>
          </cell>
          <cell r="F1849">
            <v>0</v>
          </cell>
          <cell r="G1849">
            <v>0</v>
          </cell>
          <cell r="H1849">
            <v>0</v>
          </cell>
          <cell r="J1849">
            <v>0</v>
          </cell>
        </row>
        <row r="1850">
          <cell r="A1850">
            <v>0</v>
          </cell>
          <cell r="B1850">
            <v>0</v>
          </cell>
          <cell r="C1850">
            <v>0</v>
          </cell>
          <cell r="D1850">
            <v>0</v>
          </cell>
          <cell r="E1850">
            <v>0</v>
          </cell>
          <cell r="F1850">
            <v>0</v>
          </cell>
          <cell r="G1850">
            <v>0</v>
          </cell>
          <cell r="H1850">
            <v>0</v>
          </cell>
          <cell r="J1850">
            <v>0</v>
          </cell>
        </row>
        <row r="1851">
          <cell r="A1851">
            <v>0</v>
          </cell>
          <cell r="B1851">
            <v>0</v>
          </cell>
          <cell r="C1851">
            <v>0</v>
          </cell>
          <cell r="D1851">
            <v>0</v>
          </cell>
          <cell r="E1851">
            <v>0</v>
          </cell>
          <cell r="F1851">
            <v>0</v>
          </cell>
          <cell r="G1851">
            <v>0</v>
          </cell>
          <cell r="H1851">
            <v>0</v>
          </cell>
          <cell r="J1851">
            <v>0</v>
          </cell>
        </row>
        <row r="1852">
          <cell r="A1852">
            <v>0</v>
          </cell>
          <cell r="B1852">
            <v>0</v>
          </cell>
          <cell r="C1852">
            <v>0</v>
          </cell>
          <cell r="D1852">
            <v>0</v>
          </cell>
          <cell r="E1852">
            <v>0</v>
          </cell>
          <cell r="F1852">
            <v>0</v>
          </cell>
          <cell r="G1852">
            <v>0</v>
          </cell>
          <cell r="H1852">
            <v>0</v>
          </cell>
          <cell r="J1852">
            <v>0</v>
          </cell>
        </row>
        <row r="1853">
          <cell r="A1853">
            <v>0</v>
          </cell>
          <cell r="B1853">
            <v>0</v>
          </cell>
          <cell r="C1853">
            <v>0</v>
          </cell>
          <cell r="D1853">
            <v>0</v>
          </cell>
          <cell r="E1853">
            <v>0</v>
          </cell>
          <cell r="F1853">
            <v>0</v>
          </cell>
          <cell r="G1853">
            <v>0</v>
          </cell>
          <cell r="H1853">
            <v>0</v>
          </cell>
          <cell r="J1853">
            <v>0</v>
          </cell>
        </row>
        <row r="1854">
          <cell r="A1854">
            <v>0</v>
          </cell>
          <cell r="B1854">
            <v>0</v>
          </cell>
          <cell r="C1854">
            <v>0</v>
          </cell>
          <cell r="D1854">
            <v>0</v>
          </cell>
          <cell r="E1854">
            <v>0</v>
          </cell>
          <cell r="F1854">
            <v>0</v>
          </cell>
          <cell r="G1854">
            <v>0</v>
          </cell>
          <cell r="H1854">
            <v>0</v>
          </cell>
          <cell r="J1854">
            <v>0</v>
          </cell>
        </row>
        <row r="1855">
          <cell r="A1855">
            <v>0</v>
          </cell>
          <cell r="B1855">
            <v>0</v>
          </cell>
          <cell r="C1855">
            <v>0</v>
          </cell>
          <cell r="D1855">
            <v>0</v>
          </cell>
          <cell r="E1855">
            <v>0</v>
          </cell>
          <cell r="F1855">
            <v>0</v>
          </cell>
          <cell r="G1855">
            <v>0</v>
          </cell>
          <cell r="H1855">
            <v>0</v>
          </cell>
          <cell r="J1855">
            <v>0</v>
          </cell>
        </row>
        <row r="1856">
          <cell r="A1856">
            <v>0</v>
          </cell>
          <cell r="B1856">
            <v>0</v>
          </cell>
          <cell r="C1856">
            <v>0</v>
          </cell>
          <cell r="D1856">
            <v>0</v>
          </cell>
          <cell r="E1856">
            <v>0</v>
          </cell>
          <cell r="F1856">
            <v>0</v>
          </cell>
          <cell r="G1856">
            <v>0</v>
          </cell>
          <cell r="H1856">
            <v>0</v>
          </cell>
          <cell r="J1856">
            <v>0</v>
          </cell>
        </row>
        <row r="1857">
          <cell r="A1857">
            <v>0</v>
          </cell>
          <cell r="B1857">
            <v>0</v>
          </cell>
          <cell r="C1857">
            <v>0</v>
          </cell>
          <cell r="D1857">
            <v>0</v>
          </cell>
          <cell r="E1857">
            <v>0</v>
          </cell>
          <cell r="F1857">
            <v>0</v>
          </cell>
          <cell r="G1857">
            <v>0</v>
          </cell>
          <cell r="H1857">
            <v>0</v>
          </cell>
          <cell r="J1857">
            <v>0</v>
          </cell>
        </row>
        <row r="1858">
          <cell r="A1858">
            <v>0</v>
          </cell>
          <cell r="B1858">
            <v>0</v>
          </cell>
          <cell r="C1858">
            <v>0</v>
          </cell>
          <cell r="D1858">
            <v>0</v>
          </cell>
          <cell r="E1858">
            <v>0</v>
          </cell>
          <cell r="F1858">
            <v>0</v>
          </cell>
          <cell r="G1858">
            <v>0</v>
          </cell>
          <cell r="H1858">
            <v>0</v>
          </cell>
          <cell r="J1858">
            <v>0</v>
          </cell>
        </row>
        <row r="1859">
          <cell r="A1859">
            <v>0</v>
          </cell>
          <cell r="B1859">
            <v>0</v>
          </cell>
          <cell r="C1859">
            <v>0</v>
          </cell>
          <cell r="D1859">
            <v>0</v>
          </cell>
          <cell r="E1859">
            <v>0</v>
          </cell>
          <cell r="F1859">
            <v>0</v>
          </cell>
          <cell r="G1859">
            <v>0</v>
          </cell>
          <cell r="H1859">
            <v>0</v>
          </cell>
          <cell r="J1859">
            <v>0</v>
          </cell>
        </row>
        <row r="1860">
          <cell r="A1860">
            <v>0</v>
          </cell>
          <cell r="B1860">
            <v>0</v>
          </cell>
          <cell r="C1860">
            <v>0</v>
          </cell>
          <cell r="D1860">
            <v>0</v>
          </cell>
          <cell r="E1860">
            <v>0</v>
          </cell>
          <cell r="F1860">
            <v>0</v>
          </cell>
          <cell r="G1860">
            <v>0</v>
          </cell>
          <cell r="H1860">
            <v>0</v>
          </cell>
          <cell r="J1860">
            <v>0</v>
          </cell>
        </row>
        <row r="1861">
          <cell r="A1861">
            <v>0</v>
          </cell>
          <cell r="B1861">
            <v>0</v>
          </cell>
          <cell r="C1861">
            <v>0</v>
          </cell>
          <cell r="D1861">
            <v>0</v>
          </cell>
          <cell r="E1861">
            <v>0</v>
          </cell>
          <cell r="F1861">
            <v>0</v>
          </cell>
          <cell r="G1861">
            <v>0</v>
          </cell>
          <cell r="H1861">
            <v>0</v>
          </cell>
          <cell r="J1861">
            <v>0</v>
          </cell>
        </row>
        <row r="1862">
          <cell r="A1862">
            <v>0</v>
          </cell>
          <cell r="B1862">
            <v>0</v>
          </cell>
          <cell r="C1862">
            <v>0</v>
          </cell>
          <cell r="D1862">
            <v>0</v>
          </cell>
          <cell r="E1862">
            <v>0</v>
          </cell>
          <cell r="F1862">
            <v>0</v>
          </cell>
          <cell r="G1862">
            <v>0</v>
          </cell>
          <cell r="H1862">
            <v>0</v>
          </cell>
          <cell r="J1862">
            <v>0</v>
          </cell>
        </row>
        <row r="1863">
          <cell r="A1863">
            <v>0</v>
          </cell>
          <cell r="B1863">
            <v>0</v>
          </cell>
          <cell r="C1863">
            <v>0</v>
          </cell>
          <cell r="D1863">
            <v>0</v>
          </cell>
          <cell r="E1863">
            <v>0</v>
          </cell>
          <cell r="F1863">
            <v>0</v>
          </cell>
          <cell r="G1863">
            <v>0</v>
          </cell>
          <cell r="H1863">
            <v>0</v>
          </cell>
          <cell r="J1863">
            <v>0</v>
          </cell>
        </row>
        <row r="1864">
          <cell r="A1864">
            <v>0</v>
          </cell>
          <cell r="B1864">
            <v>0</v>
          </cell>
          <cell r="C1864">
            <v>0</v>
          </cell>
          <cell r="D1864">
            <v>0</v>
          </cell>
          <cell r="E1864">
            <v>0</v>
          </cell>
          <cell r="F1864">
            <v>0</v>
          </cell>
          <cell r="G1864">
            <v>0</v>
          </cell>
          <cell r="H1864">
            <v>0</v>
          </cell>
          <cell r="J1864">
            <v>0</v>
          </cell>
        </row>
        <row r="1865">
          <cell r="A1865">
            <v>0</v>
          </cell>
          <cell r="B1865">
            <v>0</v>
          </cell>
          <cell r="C1865">
            <v>0</v>
          </cell>
          <cell r="D1865">
            <v>0</v>
          </cell>
          <cell r="E1865">
            <v>0</v>
          </cell>
          <cell r="F1865">
            <v>0</v>
          </cell>
          <cell r="G1865">
            <v>0</v>
          </cell>
          <cell r="H1865">
            <v>0</v>
          </cell>
          <cell r="J1865">
            <v>0</v>
          </cell>
        </row>
        <row r="1866">
          <cell r="A1866">
            <v>0</v>
          </cell>
          <cell r="B1866">
            <v>0</v>
          </cell>
          <cell r="C1866">
            <v>0</v>
          </cell>
          <cell r="D1866">
            <v>0</v>
          </cell>
          <cell r="E1866">
            <v>0</v>
          </cell>
          <cell r="F1866">
            <v>0</v>
          </cell>
          <cell r="G1866">
            <v>0</v>
          </cell>
          <cell r="H1866">
            <v>0</v>
          </cell>
          <cell r="J1866">
            <v>0</v>
          </cell>
        </row>
        <row r="1867">
          <cell r="A1867">
            <v>0</v>
          </cell>
          <cell r="B1867">
            <v>0</v>
          </cell>
          <cell r="C1867">
            <v>0</v>
          </cell>
          <cell r="D1867">
            <v>0</v>
          </cell>
          <cell r="E1867">
            <v>0</v>
          </cell>
          <cell r="F1867">
            <v>0</v>
          </cell>
          <cell r="G1867">
            <v>0</v>
          </cell>
          <cell r="H1867">
            <v>0</v>
          </cell>
          <cell r="J1867">
            <v>0</v>
          </cell>
        </row>
        <row r="1868">
          <cell r="A1868">
            <v>0</v>
          </cell>
          <cell r="B1868">
            <v>0</v>
          </cell>
          <cell r="C1868">
            <v>0</v>
          </cell>
          <cell r="D1868">
            <v>0</v>
          </cell>
          <cell r="E1868">
            <v>0</v>
          </cell>
          <cell r="F1868">
            <v>0</v>
          </cell>
          <cell r="G1868">
            <v>0</v>
          </cell>
          <cell r="H1868">
            <v>0</v>
          </cell>
          <cell r="J1868">
            <v>0</v>
          </cell>
        </row>
        <row r="1869">
          <cell r="A1869">
            <v>0</v>
          </cell>
          <cell r="B1869">
            <v>0</v>
          </cell>
          <cell r="C1869">
            <v>0</v>
          </cell>
          <cell r="D1869">
            <v>0</v>
          </cell>
          <cell r="E1869">
            <v>0</v>
          </cell>
          <cell r="F1869">
            <v>0</v>
          </cell>
          <cell r="G1869">
            <v>0</v>
          </cell>
          <cell r="H1869">
            <v>0</v>
          </cell>
          <cell r="J1869">
            <v>0</v>
          </cell>
        </row>
        <row r="1870">
          <cell r="A1870">
            <v>0</v>
          </cell>
          <cell r="B1870">
            <v>0</v>
          </cell>
          <cell r="C1870">
            <v>0</v>
          </cell>
          <cell r="D1870">
            <v>0</v>
          </cell>
          <cell r="E1870">
            <v>0</v>
          </cell>
          <cell r="F1870">
            <v>0</v>
          </cell>
          <cell r="G1870">
            <v>0</v>
          </cell>
          <cell r="H1870">
            <v>0</v>
          </cell>
          <cell r="J1870">
            <v>0</v>
          </cell>
        </row>
        <row r="1871">
          <cell r="A1871">
            <v>0</v>
          </cell>
          <cell r="B1871">
            <v>0</v>
          </cell>
          <cell r="C1871">
            <v>0</v>
          </cell>
          <cell r="D1871">
            <v>0</v>
          </cell>
          <cell r="E1871">
            <v>0</v>
          </cell>
          <cell r="F1871">
            <v>0</v>
          </cell>
          <cell r="G1871">
            <v>0</v>
          </cell>
          <cell r="H1871">
            <v>0</v>
          </cell>
          <cell r="J1871">
            <v>0</v>
          </cell>
        </row>
        <row r="1872">
          <cell r="A1872">
            <v>0</v>
          </cell>
          <cell r="B1872">
            <v>0</v>
          </cell>
          <cell r="C1872">
            <v>0</v>
          </cell>
          <cell r="D1872">
            <v>0</v>
          </cell>
          <cell r="E1872">
            <v>0</v>
          </cell>
          <cell r="F1872">
            <v>0</v>
          </cell>
          <cell r="G1872">
            <v>0</v>
          </cell>
          <cell r="H1872">
            <v>0</v>
          </cell>
          <cell r="J1872">
            <v>0</v>
          </cell>
        </row>
        <row r="1873">
          <cell r="A1873">
            <v>0</v>
          </cell>
          <cell r="B1873">
            <v>0</v>
          </cell>
          <cell r="C1873">
            <v>0</v>
          </cell>
          <cell r="D1873">
            <v>0</v>
          </cell>
          <cell r="E1873">
            <v>0</v>
          </cell>
          <cell r="F1873">
            <v>0</v>
          </cell>
          <cell r="G1873">
            <v>0</v>
          </cell>
          <cell r="H1873">
            <v>0</v>
          </cell>
          <cell r="J1873">
            <v>0</v>
          </cell>
        </row>
        <row r="1874">
          <cell r="A1874">
            <v>0</v>
          </cell>
          <cell r="B1874">
            <v>0</v>
          </cell>
          <cell r="C1874">
            <v>0</v>
          </cell>
          <cell r="D1874">
            <v>0</v>
          </cell>
          <cell r="E1874">
            <v>0</v>
          </cell>
          <cell r="F1874">
            <v>0</v>
          </cell>
          <cell r="G1874">
            <v>0</v>
          </cell>
          <cell r="H1874">
            <v>0</v>
          </cell>
          <cell r="J1874">
            <v>0</v>
          </cell>
        </row>
        <row r="1875">
          <cell r="A1875">
            <v>0</v>
          </cell>
          <cell r="B1875">
            <v>0</v>
          </cell>
          <cell r="C1875">
            <v>0</v>
          </cell>
          <cell r="D1875">
            <v>0</v>
          </cell>
          <cell r="E1875">
            <v>0</v>
          </cell>
          <cell r="F1875">
            <v>0</v>
          </cell>
          <cell r="G1875">
            <v>0</v>
          </cell>
          <cell r="H1875">
            <v>0</v>
          </cell>
          <cell r="J1875">
            <v>0</v>
          </cell>
        </row>
        <row r="1876">
          <cell r="A1876">
            <v>0</v>
          </cell>
          <cell r="B1876">
            <v>0</v>
          </cell>
          <cell r="C1876">
            <v>0</v>
          </cell>
          <cell r="D1876">
            <v>0</v>
          </cell>
          <cell r="E1876">
            <v>0</v>
          </cell>
          <cell r="F1876">
            <v>0</v>
          </cell>
          <cell r="G1876">
            <v>0</v>
          </cell>
          <cell r="H1876">
            <v>0</v>
          </cell>
          <cell r="J1876">
            <v>0</v>
          </cell>
        </row>
        <row r="1877">
          <cell r="A1877">
            <v>0</v>
          </cell>
          <cell r="B1877">
            <v>0</v>
          </cell>
          <cell r="C1877">
            <v>0</v>
          </cell>
          <cell r="D1877">
            <v>0</v>
          </cell>
          <cell r="E1877">
            <v>0</v>
          </cell>
          <cell r="F1877">
            <v>0</v>
          </cell>
          <cell r="G1877">
            <v>0</v>
          </cell>
          <cell r="H1877">
            <v>0</v>
          </cell>
          <cell r="J1877">
            <v>0</v>
          </cell>
        </row>
        <row r="1878">
          <cell r="A1878">
            <v>0</v>
          </cell>
          <cell r="B1878">
            <v>0</v>
          </cell>
          <cell r="C1878">
            <v>0</v>
          </cell>
          <cell r="D1878">
            <v>0</v>
          </cell>
          <cell r="E1878">
            <v>0</v>
          </cell>
          <cell r="F1878">
            <v>0</v>
          </cell>
          <cell r="G1878">
            <v>0</v>
          </cell>
          <cell r="H1878">
            <v>0</v>
          </cell>
          <cell r="J1878">
            <v>0</v>
          </cell>
        </row>
        <row r="1879">
          <cell r="A1879">
            <v>0</v>
          </cell>
          <cell r="B1879">
            <v>0</v>
          </cell>
          <cell r="C1879">
            <v>0</v>
          </cell>
          <cell r="D1879">
            <v>0</v>
          </cell>
          <cell r="E1879">
            <v>0</v>
          </cell>
          <cell r="F1879">
            <v>0</v>
          </cell>
          <cell r="G1879">
            <v>0</v>
          </cell>
          <cell r="H1879">
            <v>0</v>
          </cell>
          <cell r="J1879">
            <v>0</v>
          </cell>
        </row>
        <row r="1880">
          <cell r="A1880">
            <v>0</v>
          </cell>
          <cell r="B1880">
            <v>0</v>
          </cell>
          <cell r="C1880">
            <v>0</v>
          </cell>
          <cell r="D1880">
            <v>0</v>
          </cell>
          <cell r="E1880">
            <v>0</v>
          </cell>
          <cell r="F1880">
            <v>0</v>
          </cell>
          <cell r="G1880">
            <v>0</v>
          </cell>
          <cell r="H1880">
            <v>0</v>
          </cell>
          <cell r="J1880">
            <v>0</v>
          </cell>
        </row>
        <row r="1881">
          <cell r="A1881">
            <v>0</v>
          </cell>
          <cell r="B1881">
            <v>0</v>
          </cell>
          <cell r="C1881">
            <v>0</v>
          </cell>
          <cell r="D1881">
            <v>0</v>
          </cell>
          <cell r="E1881">
            <v>0</v>
          </cell>
          <cell r="F1881">
            <v>0</v>
          </cell>
          <cell r="G1881">
            <v>0</v>
          </cell>
          <cell r="H1881">
            <v>0</v>
          </cell>
          <cell r="J1881">
            <v>0</v>
          </cell>
        </row>
        <row r="1882">
          <cell r="A1882">
            <v>0</v>
          </cell>
          <cell r="B1882">
            <v>0</v>
          </cell>
          <cell r="C1882">
            <v>0</v>
          </cell>
          <cell r="D1882">
            <v>0</v>
          </cell>
          <cell r="E1882">
            <v>0</v>
          </cell>
          <cell r="F1882">
            <v>0</v>
          </cell>
          <cell r="G1882">
            <v>0</v>
          </cell>
          <cell r="H1882">
            <v>0</v>
          </cell>
          <cell r="J1882">
            <v>0</v>
          </cell>
        </row>
        <row r="1883">
          <cell r="A1883">
            <v>0</v>
          </cell>
          <cell r="B1883">
            <v>0</v>
          </cell>
          <cell r="C1883">
            <v>0</v>
          </cell>
          <cell r="D1883">
            <v>0</v>
          </cell>
          <cell r="E1883">
            <v>0</v>
          </cell>
          <cell r="F1883">
            <v>0</v>
          </cell>
          <cell r="G1883">
            <v>0</v>
          </cell>
          <cell r="H1883">
            <v>0</v>
          </cell>
          <cell r="J1883">
            <v>0</v>
          </cell>
        </row>
        <row r="1884">
          <cell r="A1884">
            <v>0</v>
          </cell>
          <cell r="B1884">
            <v>0</v>
          </cell>
          <cell r="C1884">
            <v>0</v>
          </cell>
          <cell r="D1884">
            <v>0</v>
          </cell>
          <cell r="E1884">
            <v>0</v>
          </cell>
          <cell r="F1884">
            <v>0</v>
          </cell>
          <cell r="G1884">
            <v>0</v>
          </cell>
          <cell r="H1884">
            <v>0</v>
          </cell>
          <cell r="J1884">
            <v>0</v>
          </cell>
        </row>
        <row r="1885">
          <cell r="A1885">
            <v>0</v>
          </cell>
          <cell r="B1885">
            <v>0</v>
          </cell>
          <cell r="C1885">
            <v>0</v>
          </cell>
          <cell r="D1885">
            <v>0</v>
          </cell>
          <cell r="E1885">
            <v>0</v>
          </cell>
          <cell r="F1885">
            <v>0</v>
          </cell>
          <cell r="G1885">
            <v>0</v>
          </cell>
          <cell r="H1885">
            <v>0</v>
          </cell>
          <cell r="J1885">
            <v>0</v>
          </cell>
        </row>
        <row r="1886">
          <cell r="A1886">
            <v>0</v>
          </cell>
          <cell r="B1886">
            <v>0</v>
          </cell>
          <cell r="C1886">
            <v>0</v>
          </cell>
          <cell r="D1886">
            <v>0</v>
          </cell>
          <cell r="E1886">
            <v>0</v>
          </cell>
          <cell r="F1886">
            <v>0</v>
          </cell>
          <cell r="G1886">
            <v>0</v>
          </cell>
          <cell r="H1886">
            <v>0</v>
          </cell>
          <cell r="J1886">
            <v>0</v>
          </cell>
        </row>
        <row r="1887">
          <cell r="A1887">
            <v>0</v>
          </cell>
          <cell r="B1887">
            <v>0</v>
          </cell>
          <cell r="C1887">
            <v>0</v>
          </cell>
          <cell r="D1887">
            <v>0</v>
          </cell>
          <cell r="E1887">
            <v>0</v>
          </cell>
          <cell r="F1887">
            <v>0</v>
          </cell>
          <cell r="G1887">
            <v>0</v>
          </cell>
          <cell r="H1887">
            <v>0</v>
          </cell>
          <cell r="J1887">
            <v>0</v>
          </cell>
        </row>
        <row r="1888">
          <cell r="A1888">
            <v>0</v>
          </cell>
          <cell r="B1888">
            <v>0</v>
          </cell>
          <cell r="C1888">
            <v>0</v>
          </cell>
          <cell r="D1888">
            <v>0</v>
          </cell>
          <cell r="E1888">
            <v>0</v>
          </cell>
          <cell r="F1888">
            <v>0</v>
          </cell>
          <cell r="G1888">
            <v>0</v>
          </cell>
          <cell r="H1888">
            <v>0</v>
          </cell>
          <cell r="J1888">
            <v>0</v>
          </cell>
        </row>
        <row r="1889">
          <cell r="A1889">
            <v>0</v>
          </cell>
          <cell r="B1889">
            <v>0</v>
          </cell>
          <cell r="C1889">
            <v>0</v>
          </cell>
          <cell r="D1889">
            <v>0</v>
          </cell>
          <cell r="E1889">
            <v>0</v>
          </cell>
          <cell r="F1889">
            <v>0</v>
          </cell>
          <cell r="G1889">
            <v>0</v>
          </cell>
          <cell r="H1889">
            <v>0</v>
          </cell>
          <cell r="J1889">
            <v>0</v>
          </cell>
        </row>
        <row r="1890">
          <cell r="A1890">
            <v>0</v>
          </cell>
          <cell r="B1890">
            <v>0</v>
          </cell>
          <cell r="C1890">
            <v>0</v>
          </cell>
          <cell r="D1890">
            <v>0</v>
          </cell>
          <cell r="E1890">
            <v>0</v>
          </cell>
          <cell r="F1890">
            <v>0</v>
          </cell>
          <cell r="G1890">
            <v>0</v>
          </cell>
          <cell r="H1890">
            <v>0</v>
          </cell>
          <cell r="J1890">
            <v>0</v>
          </cell>
        </row>
        <row r="1891">
          <cell r="A1891">
            <v>0</v>
          </cell>
          <cell r="B1891">
            <v>0</v>
          </cell>
          <cell r="C1891">
            <v>0</v>
          </cell>
          <cell r="D1891">
            <v>0</v>
          </cell>
          <cell r="E1891">
            <v>0</v>
          </cell>
          <cell r="F1891">
            <v>0</v>
          </cell>
          <cell r="G1891">
            <v>0</v>
          </cell>
          <cell r="H1891">
            <v>0</v>
          </cell>
          <cell r="J1891">
            <v>0</v>
          </cell>
        </row>
        <row r="1892">
          <cell r="A1892">
            <v>0</v>
          </cell>
          <cell r="B1892">
            <v>0</v>
          </cell>
          <cell r="C1892">
            <v>0</v>
          </cell>
          <cell r="D1892">
            <v>0</v>
          </cell>
          <cell r="E1892">
            <v>0</v>
          </cell>
          <cell r="F1892">
            <v>0</v>
          </cell>
          <cell r="G1892">
            <v>0</v>
          </cell>
          <cell r="H1892">
            <v>0</v>
          </cell>
          <cell r="J1892">
            <v>0</v>
          </cell>
        </row>
        <row r="1893">
          <cell r="A1893">
            <v>0</v>
          </cell>
          <cell r="B1893">
            <v>0</v>
          </cell>
          <cell r="C1893">
            <v>0</v>
          </cell>
          <cell r="D1893">
            <v>0</v>
          </cell>
          <cell r="E1893">
            <v>0</v>
          </cell>
          <cell r="F1893">
            <v>0</v>
          </cell>
          <cell r="G1893">
            <v>0</v>
          </cell>
          <cell r="H1893">
            <v>0</v>
          </cell>
          <cell r="J1893">
            <v>0</v>
          </cell>
        </row>
        <row r="1894">
          <cell r="A1894">
            <v>0</v>
          </cell>
          <cell r="B1894">
            <v>0</v>
          </cell>
          <cell r="C1894">
            <v>0</v>
          </cell>
          <cell r="D1894">
            <v>0</v>
          </cell>
          <cell r="E1894">
            <v>0</v>
          </cell>
          <cell r="F1894">
            <v>0</v>
          </cell>
          <cell r="G1894">
            <v>0</v>
          </cell>
          <cell r="H1894">
            <v>0</v>
          </cell>
          <cell r="J1894">
            <v>0</v>
          </cell>
        </row>
        <row r="1895">
          <cell r="A1895">
            <v>0</v>
          </cell>
          <cell r="B1895">
            <v>0</v>
          </cell>
          <cell r="C1895">
            <v>0</v>
          </cell>
          <cell r="D1895">
            <v>0</v>
          </cell>
          <cell r="E1895">
            <v>0</v>
          </cell>
          <cell r="F1895">
            <v>0</v>
          </cell>
          <cell r="G1895">
            <v>0</v>
          </cell>
          <cell r="H1895">
            <v>0</v>
          </cell>
          <cell r="J1895">
            <v>0</v>
          </cell>
        </row>
        <row r="1896">
          <cell r="A1896">
            <v>0</v>
          </cell>
          <cell r="B1896">
            <v>0</v>
          </cell>
          <cell r="C1896">
            <v>0</v>
          </cell>
          <cell r="D1896">
            <v>0</v>
          </cell>
          <cell r="E1896">
            <v>0</v>
          </cell>
          <cell r="F1896">
            <v>0</v>
          </cell>
          <cell r="G1896">
            <v>0</v>
          </cell>
          <cell r="H1896">
            <v>0</v>
          </cell>
          <cell r="J1896">
            <v>0</v>
          </cell>
        </row>
        <row r="1897">
          <cell r="A1897">
            <v>0</v>
          </cell>
          <cell r="B1897">
            <v>0</v>
          </cell>
          <cell r="C1897">
            <v>0</v>
          </cell>
          <cell r="D1897">
            <v>0</v>
          </cell>
          <cell r="E1897">
            <v>0</v>
          </cell>
          <cell r="F1897">
            <v>0</v>
          </cell>
          <cell r="G1897">
            <v>0</v>
          </cell>
          <cell r="H1897">
            <v>0</v>
          </cell>
          <cell r="J1897">
            <v>0</v>
          </cell>
        </row>
        <row r="1898">
          <cell r="A1898">
            <v>0</v>
          </cell>
          <cell r="B1898">
            <v>0</v>
          </cell>
          <cell r="C1898">
            <v>0</v>
          </cell>
          <cell r="D1898">
            <v>0</v>
          </cell>
          <cell r="E1898">
            <v>0</v>
          </cell>
          <cell r="F1898">
            <v>0</v>
          </cell>
          <cell r="G1898">
            <v>0</v>
          </cell>
          <cell r="H1898">
            <v>0</v>
          </cell>
          <cell r="J1898">
            <v>0</v>
          </cell>
        </row>
        <row r="1899">
          <cell r="A1899">
            <v>0</v>
          </cell>
          <cell r="B1899">
            <v>0</v>
          </cell>
          <cell r="C1899">
            <v>0</v>
          </cell>
          <cell r="D1899">
            <v>0</v>
          </cell>
          <cell r="E1899">
            <v>0</v>
          </cell>
          <cell r="F1899">
            <v>0</v>
          </cell>
          <cell r="G1899">
            <v>0</v>
          </cell>
          <cell r="H1899">
            <v>0</v>
          </cell>
          <cell r="J1899">
            <v>0</v>
          </cell>
        </row>
        <row r="1900">
          <cell r="A1900">
            <v>0</v>
          </cell>
          <cell r="B1900">
            <v>0</v>
          </cell>
          <cell r="C1900">
            <v>0</v>
          </cell>
          <cell r="D1900">
            <v>0</v>
          </cell>
          <cell r="E1900">
            <v>0</v>
          </cell>
          <cell r="F1900">
            <v>0</v>
          </cell>
          <cell r="G1900">
            <v>0</v>
          </cell>
          <cell r="H1900">
            <v>0</v>
          </cell>
          <cell r="J1900">
            <v>0</v>
          </cell>
        </row>
        <row r="1901">
          <cell r="A1901">
            <v>0</v>
          </cell>
          <cell r="B1901">
            <v>0</v>
          </cell>
          <cell r="C1901">
            <v>0</v>
          </cell>
          <cell r="D1901">
            <v>0</v>
          </cell>
          <cell r="E1901">
            <v>0</v>
          </cell>
          <cell r="F1901">
            <v>0</v>
          </cell>
          <cell r="G1901">
            <v>0</v>
          </cell>
          <cell r="H1901">
            <v>0</v>
          </cell>
          <cell r="J1901">
            <v>0</v>
          </cell>
        </row>
        <row r="1902">
          <cell r="A1902">
            <v>0</v>
          </cell>
          <cell r="B1902">
            <v>0</v>
          </cell>
          <cell r="C1902">
            <v>0</v>
          </cell>
          <cell r="D1902">
            <v>0</v>
          </cell>
          <cell r="E1902">
            <v>0</v>
          </cell>
          <cell r="F1902">
            <v>0</v>
          </cell>
          <cell r="G1902">
            <v>0</v>
          </cell>
          <cell r="H1902">
            <v>0</v>
          </cell>
          <cell r="J1902">
            <v>0</v>
          </cell>
        </row>
        <row r="1903">
          <cell r="A1903">
            <v>0</v>
          </cell>
          <cell r="B1903">
            <v>0</v>
          </cell>
          <cell r="C1903">
            <v>0</v>
          </cell>
          <cell r="D1903">
            <v>0</v>
          </cell>
          <cell r="E1903">
            <v>0</v>
          </cell>
          <cell r="F1903">
            <v>0</v>
          </cell>
          <cell r="G1903">
            <v>0</v>
          </cell>
          <cell r="H1903">
            <v>0</v>
          </cell>
          <cell r="J1903">
            <v>0</v>
          </cell>
        </row>
        <row r="1904">
          <cell r="A1904">
            <v>0</v>
          </cell>
          <cell r="B1904">
            <v>0</v>
          </cell>
          <cell r="C1904">
            <v>0</v>
          </cell>
          <cell r="D1904">
            <v>0</v>
          </cell>
          <cell r="E1904">
            <v>0</v>
          </cell>
          <cell r="F1904">
            <v>0</v>
          </cell>
          <cell r="G1904">
            <v>0</v>
          </cell>
          <cell r="H1904">
            <v>0</v>
          </cell>
          <cell r="J1904">
            <v>0</v>
          </cell>
        </row>
        <row r="1905">
          <cell r="A1905">
            <v>0</v>
          </cell>
          <cell r="B1905">
            <v>0</v>
          </cell>
          <cell r="C1905">
            <v>0</v>
          </cell>
          <cell r="D1905">
            <v>0</v>
          </cell>
          <cell r="E1905">
            <v>0</v>
          </cell>
          <cell r="F1905">
            <v>0</v>
          </cell>
          <cell r="G1905">
            <v>0</v>
          </cell>
          <cell r="H1905">
            <v>0</v>
          </cell>
          <cell r="J1905">
            <v>0</v>
          </cell>
        </row>
        <row r="1906">
          <cell r="A1906">
            <v>0</v>
          </cell>
          <cell r="B1906">
            <v>0</v>
          </cell>
          <cell r="C1906">
            <v>0</v>
          </cell>
          <cell r="D1906">
            <v>0</v>
          </cell>
          <cell r="E1906">
            <v>0</v>
          </cell>
          <cell r="F1906">
            <v>0</v>
          </cell>
          <cell r="G1906">
            <v>0</v>
          </cell>
          <cell r="H1906">
            <v>0</v>
          </cell>
          <cell r="J1906">
            <v>0</v>
          </cell>
        </row>
        <row r="1907">
          <cell r="A1907">
            <v>0</v>
          </cell>
          <cell r="B1907">
            <v>0</v>
          </cell>
          <cell r="C1907">
            <v>0</v>
          </cell>
          <cell r="D1907">
            <v>0</v>
          </cell>
          <cell r="E1907">
            <v>0</v>
          </cell>
          <cell r="F1907">
            <v>0</v>
          </cell>
          <cell r="G1907">
            <v>0</v>
          </cell>
          <cell r="H1907">
            <v>0</v>
          </cell>
          <cell r="J1907">
            <v>0</v>
          </cell>
        </row>
        <row r="1908">
          <cell r="A1908">
            <v>0</v>
          </cell>
          <cell r="B1908">
            <v>0</v>
          </cell>
          <cell r="C1908">
            <v>0</v>
          </cell>
          <cell r="D1908">
            <v>0</v>
          </cell>
          <cell r="E1908">
            <v>0</v>
          </cell>
          <cell r="F1908">
            <v>0</v>
          </cell>
          <cell r="G1908">
            <v>0</v>
          </cell>
          <cell r="H1908">
            <v>0</v>
          </cell>
          <cell r="J1908">
            <v>0</v>
          </cell>
        </row>
        <row r="1909">
          <cell r="A1909">
            <v>0</v>
          </cell>
          <cell r="B1909">
            <v>0</v>
          </cell>
          <cell r="C1909">
            <v>0</v>
          </cell>
          <cell r="D1909">
            <v>0</v>
          </cell>
          <cell r="E1909">
            <v>0</v>
          </cell>
          <cell r="F1909">
            <v>0</v>
          </cell>
          <cell r="G1909">
            <v>0</v>
          </cell>
          <cell r="H1909">
            <v>0</v>
          </cell>
          <cell r="J1909">
            <v>0</v>
          </cell>
        </row>
        <row r="1910">
          <cell r="A1910">
            <v>0</v>
          </cell>
          <cell r="B1910">
            <v>0</v>
          </cell>
          <cell r="C1910">
            <v>0</v>
          </cell>
          <cell r="D1910">
            <v>0</v>
          </cell>
          <cell r="E1910">
            <v>0</v>
          </cell>
          <cell r="F1910">
            <v>0</v>
          </cell>
          <cell r="G1910">
            <v>0</v>
          </cell>
          <cell r="H1910">
            <v>0</v>
          </cell>
          <cell r="J1910">
            <v>0</v>
          </cell>
        </row>
        <row r="1911">
          <cell r="A1911">
            <v>0</v>
          </cell>
          <cell r="B1911">
            <v>0</v>
          </cell>
          <cell r="C1911">
            <v>0</v>
          </cell>
          <cell r="D1911">
            <v>0</v>
          </cell>
          <cell r="E1911">
            <v>0</v>
          </cell>
          <cell r="F1911">
            <v>0</v>
          </cell>
          <cell r="G1911">
            <v>0</v>
          </cell>
          <cell r="H1911">
            <v>0</v>
          </cell>
          <cell r="J1911">
            <v>0</v>
          </cell>
        </row>
        <row r="1912">
          <cell r="A1912">
            <v>0</v>
          </cell>
          <cell r="B1912">
            <v>0</v>
          </cell>
          <cell r="C1912">
            <v>0</v>
          </cell>
          <cell r="D1912">
            <v>0</v>
          </cell>
          <cell r="E1912">
            <v>0</v>
          </cell>
          <cell r="F1912">
            <v>0</v>
          </cell>
          <cell r="G1912">
            <v>0</v>
          </cell>
          <cell r="H1912">
            <v>0</v>
          </cell>
          <cell r="J1912">
            <v>0</v>
          </cell>
        </row>
        <row r="1913">
          <cell r="A1913">
            <v>0</v>
          </cell>
          <cell r="B1913">
            <v>0</v>
          </cell>
          <cell r="C1913">
            <v>0</v>
          </cell>
          <cell r="D1913">
            <v>0</v>
          </cell>
          <cell r="E1913">
            <v>0</v>
          </cell>
          <cell r="F1913">
            <v>0</v>
          </cell>
          <cell r="G1913">
            <v>0</v>
          </cell>
          <cell r="H1913">
            <v>0</v>
          </cell>
          <cell r="J1913">
            <v>0</v>
          </cell>
        </row>
        <row r="1914">
          <cell r="A1914">
            <v>0</v>
          </cell>
          <cell r="B1914">
            <v>0</v>
          </cell>
          <cell r="C1914">
            <v>0</v>
          </cell>
          <cell r="D1914">
            <v>0</v>
          </cell>
          <cell r="E1914">
            <v>0</v>
          </cell>
          <cell r="F1914">
            <v>0</v>
          </cell>
          <cell r="G1914">
            <v>0</v>
          </cell>
          <cell r="H1914">
            <v>0</v>
          </cell>
          <cell r="J1914">
            <v>0</v>
          </cell>
        </row>
        <row r="1915">
          <cell r="A1915">
            <v>0</v>
          </cell>
          <cell r="B1915">
            <v>0</v>
          </cell>
          <cell r="C1915">
            <v>0</v>
          </cell>
          <cell r="D1915">
            <v>0</v>
          </cell>
          <cell r="E1915">
            <v>0</v>
          </cell>
          <cell r="F1915">
            <v>0</v>
          </cell>
          <cell r="G1915">
            <v>0</v>
          </cell>
          <cell r="H1915">
            <v>0</v>
          </cell>
          <cell r="J1915">
            <v>0</v>
          </cell>
        </row>
        <row r="1916">
          <cell r="A1916">
            <v>0</v>
          </cell>
          <cell r="B1916">
            <v>0</v>
          </cell>
          <cell r="C1916">
            <v>0</v>
          </cell>
          <cell r="D1916">
            <v>0</v>
          </cell>
          <cell r="E1916">
            <v>0</v>
          </cell>
          <cell r="F1916">
            <v>0</v>
          </cell>
          <cell r="G1916">
            <v>0</v>
          </cell>
          <cell r="H1916">
            <v>0</v>
          </cell>
          <cell r="J1916">
            <v>0</v>
          </cell>
        </row>
        <row r="1917">
          <cell r="A1917">
            <v>0</v>
          </cell>
          <cell r="B1917">
            <v>0</v>
          </cell>
          <cell r="C1917">
            <v>0</v>
          </cell>
          <cell r="D1917">
            <v>0</v>
          </cell>
          <cell r="E1917">
            <v>0</v>
          </cell>
          <cell r="F1917">
            <v>0</v>
          </cell>
          <cell r="G1917">
            <v>0</v>
          </cell>
          <cell r="H1917">
            <v>0</v>
          </cell>
          <cell r="J1917">
            <v>0</v>
          </cell>
        </row>
        <row r="1918">
          <cell r="A1918">
            <v>0</v>
          </cell>
          <cell r="B1918">
            <v>0</v>
          </cell>
          <cell r="C1918">
            <v>0</v>
          </cell>
          <cell r="D1918">
            <v>0</v>
          </cell>
          <cell r="E1918">
            <v>0</v>
          </cell>
          <cell r="F1918">
            <v>0</v>
          </cell>
          <cell r="G1918">
            <v>0</v>
          </cell>
          <cell r="H1918">
            <v>0</v>
          </cell>
          <cell r="J1918">
            <v>0</v>
          </cell>
        </row>
        <row r="1919">
          <cell r="A1919">
            <v>0</v>
          </cell>
          <cell r="B1919">
            <v>0</v>
          </cell>
          <cell r="C1919">
            <v>0</v>
          </cell>
          <cell r="D1919">
            <v>0</v>
          </cell>
          <cell r="E1919">
            <v>0</v>
          </cell>
          <cell r="F1919">
            <v>0</v>
          </cell>
          <cell r="G1919">
            <v>0</v>
          </cell>
          <cell r="H1919">
            <v>0</v>
          </cell>
          <cell r="J1919">
            <v>0</v>
          </cell>
        </row>
        <row r="1920">
          <cell r="A1920">
            <v>0</v>
          </cell>
          <cell r="B1920">
            <v>0</v>
          </cell>
          <cell r="C1920">
            <v>0</v>
          </cell>
          <cell r="D1920">
            <v>0</v>
          </cell>
          <cell r="E1920">
            <v>0</v>
          </cell>
          <cell r="F1920">
            <v>0</v>
          </cell>
          <cell r="G1920">
            <v>0</v>
          </cell>
          <cell r="H1920">
            <v>0</v>
          </cell>
          <cell r="J1920">
            <v>0</v>
          </cell>
        </row>
        <row r="1921">
          <cell r="A1921">
            <v>0</v>
          </cell>
          <cell r="B1921">
            <v>0</v>
          </cell>
          <cell r="C1921">
            <v>0</v>
          </cell>
          <cell r="D1921">
            <v>0</v>
          </cell>
          <cell r="E1921">
            <v>0</v>
          </cell>
          <cell r="F1921">
            <v>0</v>
          </cell>
          <cell r="G1921">
            <v>0</v>
          </cell>
          <cell r="H1921">
            <v>0</v>
          </cell>
          <cell r="J1921">
            <v>0</v>
          </cell>
        </row>
        <row r="1922">
          <cell r="A1922">
            <v>0</v>
          </cell>
          <cell r="B1922">
            <v>0</v>
          </cell>
          <cell r="C1922">
            <v>0</v>
          </cell>
          <cell r="D1922">
            <v>0</v>
          </cell>
          <cell r="E1922">
            <v>0</v>
          </cell>
          <cell r="F1922">
            <v>0</v>
          </cell>
          <cell r="G1922">
            <v>0</v>
          </cell>
          <cell r="H1922">
            <v>0</v>
          </cell>
          <cell r="J1922">
            <v>0</v>
          </cell>
        </row>
        <row r="1923">
          <cell r="A1923">
            <v>0</v>
          </cell>
          <cell r="B1923">
            <v>0</v>
          </cell>
          <cell r="C1923">
            <v>0</v>
          </cell>
          <cell r="D1923">
            <v>0</v>
          </cell>
          <cell r="E1923">
            <v>0</v>
          </cell>
          <cell r="F1923">
            <v>0</v>
          </cell>
          <cell r="G1923">
            <v>0</v>
          </cell>
          <cell r="H1923">
            <v>0</v>
          </cell>
          <cell r="J1923">
            <v>0</v>
          </cell>
        </row>
        <row r="1924">
          <cell r="A1924">
            <v>0</v>
          </cell>
          <cell r="B1924">
            <v>0</v>
          </cell>
          <cell r="C1924">
            <v>0</v>
          </cell>
          <cell r="D1924">
            <v>0</v>
          </cell>
          <cell r="E1924">
            <v>0</v>
          </cell>
          <cell r="F1924">
            <v>0</v>
          </cell>
          <cell r="G1924">
            <v>0</v>
          </cell>
          <cell r="H1924">
            <v>0</v>
          </cell>
          <cell r="J1924">
            <v>0</v>
          </cell>
        </row>
        <row r="1925">
          <cell r="A1925">
            <v>0</v>
          </cell>
          <cell r="B1925">
            <v>0</v>
          </cell>
          <cell r="C1925">
            <v>0</v>
          </cell>
          <cell r="D1925">
            <v>0</v>
          </cell>
          <cell r="E1925">
            <v>0</v>
          </cell>
          <cell r="F1925">
            <v>0</v>
          </cell>
          <cell r="G1925">
            <v>0</v>
          </cell>
          <cell r="H1925">
            <v>0</v>
          </cell>
          <cell r="J1925">
            <v>0</v>
          </cell>
        </row>
        <row r="1926">
          <cell r="A1926">
            <v>0</v>
          </cell>
          <cell r="B1926">
            <v>0</v>
          </cell>
          <cell r="C1926">
            <v>0</v>
          </cell>
          <cell r="D1926">
            <v>0</v>
          </cell>
          <cell r="E1926">
            <v>0</v>
          </cell>
          <cell r="F1926">
            <v>0</v>
          </cell>
          <cell r="G1926">
            <v>0</v>
          </cell>
          <cell r="H1926">
            <v>0</v>
          </cell>
          <cell r="J1926">
            <v>0</v>
          </cell>
        </row>
        <row r="1927">
          <cell r="A1927">
            <v>0</v>
          </cell>
          <cell r="B1927">
            <v>0</v>
          </cell>
          <cell r="C1927">
            <v>0</v>
          </cell>
          <cell r="D1927">
            <v>0</v>
          </cell>
          <cell r="E1927">
            <v>0</v>
          </cell>
          <cell r="F1927">
            <v>0</v>
          </cell>
          <cell r="G1927">
            <v>0</v>
          </cell>
          <cell r="H1927">
            <v>0</v>
          </cell>
          <cell r="J1927">
            <v>0</v>
          </cell>
        </row>
        <row r="1928">
          <cell r="A1928">
            <v>0</v>
          </cell>
          <cell r="B1928">
            <v>0</v>
          </cell>
          <cell r="C1928">
            <v>0</v>
          </cell>
          <cell r="D1928">
            <v>0</v>
          </cell>
          <cell r="E1928">
            <v>0</v>
          </cell>
          <cell r="F1928">
            <v>0</v>
          </cell>
          <cell r="G1928">
            <v>0</v>
          </cell>
          <cell r="H1928">
            <v>0</v>
          </cell>
          <cell r="J1928">
            <v>0</v>
          </cell>
        </row>
        <row r="1929">
          <cell r="A1929">
            <v>0</v>
          </cell>
          <cell r="B1929">
            <v>0</v>
          </cell>
          <cell r="C1929">
            <v>0</v>
          </cell>
          <cell r="D1929">
            <v>0</v>
          </cell>
          <cell r="E1929">
            <v>0</v>
          </cell>
          <cell r="F1929">
            <v>0</v>
          </cell>
          <cell r="G1929">
            <v>0</v>
          </cell>
          <cell r="H1929">
            <v>0</v>
          </cell>
          <cell r="J1929">
            <v>0</v>
          </cell>
        </row>
        <row r="1930">
          <cell r="A1930">
            <v>0</v>
          </cell>
          <cell r="B1930">
            <v>0</v>
          </cell>
          <cell r="C1930">
            <v>0</v>
          </cell>
          <cell r="D1930">
            <v>0</v>
          </cell>
          <cell r="E1930">
            <v>0</v>
          </cell>
          <cell r="F1930">
            <v>0</v>
          </cell>
          <cell r="G1930">
            <v>0</v>
          </cell>
          <cell r="H1930">
            <v>0</v>
          </cell>
          <cell r="J1930">
            <v>0</v>
          </cell>
        </row>
        <row r="1931">
          <cell r="A1931">
            <v>0</v>
          </cell>
          <cell r="B1931">
            <v>0</v>
          </cell>
          <cell r="C1931">
            <v>0</v>
          </cell>
          <cell r="D1931">
            <v>0</v>
          </cell>
          <cell r="E1931">
            <v>0</v>
          </cell>
          <cell r="F1931">
            <v>0</v>
          </cell>
          <cell r="G1931">
            <v>0</v>
          </cell>
          <cell r="H1931">
            <v>0</v>
          </cell>
          <cell r="J1931">
            <v>0</v>
          </cell>
        </row>
        <row r="1932">
          <cell r="A1932">
            <v>0</v>
          </cell>
          <cell r="B1932">
            <v>0</v>
          </cell>
          <cell r="C1932">
            <v>0</v>
          </cell>
          <cell r="D1932">
            <v>0</v>
          </cell>
          <cell r="E1932">
            <v>0</v>
          </cell>
          <cell r="F1932">
            <v>0</v>
          </cell>
          <cell r="G1932">
            <v>0</v>
          </cell>
          <cell r="H1932">
            <v>0</v>
          </cell>
          <cell r="J1932">
            <v>0</v>
          </cell>
        </row>
        <row r="1933">
          <cell r="A1933">
            <v>0</v>
          </cell>
          <cell r="B1933">
            <v>0</v>
          </cell>
          <cell r="C1933">
            <v>0</v>
          </cell>
          <cell r="D1933">
            <v>0</v>
          </cell>
          <cell r="E1933">
            <v>0</v>
          </cell>
          <cell r="F1933">
            <v>0</v>
          </cell>
          <cell r="G1933">
            <v>0</v>
          </cell>
          <cell r="H1933">
            <v>0</v>
          </cell>
          <cell r="J1933">
            <v>0</v>
          </cell>
        </row>
        <row r="1934">
          <cell r="A1934">
            <v>0</v>
          </cell>
          <cell r="B1934">
            <v>0</v>
          </cell>
          <cell r="C1934">
            <v>0</v>
          </cell>
          <cell r="D1934">
            <v>0</v>
          </cell>
          <cell r="E1934">
            <v>0</v>
          </cell>
          <cell r="F1934">
            <v>0</v>
          </cell>
          <cell r="G1934">
            <v>0</v>
          </cell>
          <cell r="H1934">
            <v>0</v>
          </cell>
          <cell r="J1934">
            <v>0</v>
          </cell>
        </row>
        <row r="1935">
          <cell r="A1935">
            <v>0</v>
          </cell>
          <cell r="B1935">
            <v>0</v>
          </cell>
          <cell r="C1935">
            <v>0</v>
          </cell>
          <cell r="D1935">
            <v>0</v>
          </cell>
          <cell r="E1935">
            <v>0</v>
          </cell>
          <cell r="F1935">
            <v>0</v>
          </cell>
          <cell r="G1935">
            <v>0</v>
          </cell>
          <cell r="H1935">
            <v>0</v>
          </cell>
          <cell r="J1935">
            <v>0</v>
          </cell>
        </row>
        <row r="1936">
          <cell r="A1936">
            <v>0</v>
          </cell>
          <cell r="B1936">
            <v>0</v>
          </cell>
          <cell r="C1936">
            <v>0</v>
          </cell>
          <cell r="D1936">
            <v>0</v>
          </cell>
          <cell r="E1936">
            <v>0</v>
          </cell>
          <cell r="F1936">
            <v>0</v>
          </cell>
          <cell r="G1936">
            <v>0</v>
          </cell>
          <cell r="H1936">
            <v>0</v>
          </cell>
          <cell r="J1936">
            <v>0</v>
          </cell>
        </row>
        <row r="1937">
          <cell r="A1937">
            <v>0</v>
          </cell>
          <cell r="B1937">
            <v>0</v>
          </cell>
          <cell r="C1937">
            <v>0</v>
          </cell>
          <cell r="D1937">
            <v>0</v>
          </cell>
          <cell r="E1937">
            <v>0</v>
          </cell>
          <cell r="F1937">
            <v>0</v>
          </cell>
          <cell r="G1937">
            <v>0</v>
          </cell>
          <cell r="H1937">
            <v>0</v>
          </cell>
          <cell r="J1937">
            <v>0</v>
          </cell>
        </row>
        <row r="1938">
          <cell r="A1938">
            <v>0</v>
          </cell>
          <cell r="B1938">
            <v>0</v>
          </cell>
          <cell r="C1938">
            <v>0</v>
          </cell>
          <cell r="D1938">
            <v>0</v>
          </cell>
          <cell r="E1938">
            <v>0</v>
          </cell>
          <cell r="F1938">
            <v>0</v>
          </cell>
          <cell r="G1938">
            <v>0</v>
          </cell>
          <cell r="H1938">
            <v>0</v>
          </cell>
          <cell r="J1938">
            <v>0</v>
          </cell>
        </row>
        <row r="1939">
          <cell r="A1939">
            <v>0</v>
          </cell>
          <cell r="B1939">
            <v>0</v>
          </cell>
          <cell r="C1939">
            <v>0</v>
          </cell>
          <cell r="D1939">
            <v>0</v>
          </cell>
          <cell r="E1939">
            <v>0</v>
          </cell>
          <cell r="F1939">
            <v>0</v>
          </cell>
          <cell r="G1939">
            <v>0</v>
          </cell>
          <cell r="H1939">
            <v>0</v>
          </cell>
          <cell r="J1939">
            <v>0</v>
          </cell>
        </row>
        <row r="1940">
          <cell r="A1940">
            <v>0</v>
          </cell>
          <cell r="B1940">
            <v>0</v>
          </cell>
          <cell r="C1940">
            <v>0</v>
          </cell>
          <cell r="D1940">
            <v>0</v>
          </cell>
          <cell r="E1940">
            <v>0</v>
          </cell>
          <cell r="F1940">
            <v>0</v>
          </cell>
          <cell r="G1940">
            <v>0</v>
          </cell>
          <cell r="H1940">
            <v>0</v>
          </cell>
          <cell r="J1940">
            <v>0</v>
          </cell>
        </row>
        <row r="1941">
          <cell r="A1941">
            <v>0</v>
          </cell>
          <cell r="B1941">
            <v>0</v>
          </cell>
          <cell r="C1941">
            <v>0</v>
          </cell>
          <cell r="D1941">
            <v>0</v>
          </cell>
          <cell r="E1941">
            <v>0</v>
          </cell>
          <cell r="F1941">
            <v>0</v>
          </cell>
          <cell r="G1941">
            <v>0</v>
          </cell>
          <cell r="H1941">
            <v>0</v>
          </cell>
          <cell r="J1941">
            <v>0</v>
          </cell>
        </row>
        <row r="1942">
          <cell r="A1942">
            <v>0</v>
          </cell>
          <cell r="B1942">
            <v>0</v>
          </cell>
          <cell r="C1942">
            <v>0</v>
          </cell>
          <cell r="D1942">
            <v>0</v>
          </cell>
          <cell r="E1942">
            <v>0</v>
          </cell>
          <cell r="F1942">
            <v>0</v>
          </cell>
          <cell r="G1942">
            <v>0</v>
          </cell>
          <cell r="H1942">
            <v>0</v>
          </cell>
          <cell r="J1942">
            <v>0</v>
          </cell>
        </row>
        <row r="1943">
          <cell r="A1943">
            <v>0</v>
          </cell>
          <cell r="B1943">
            <v>0</v>
          </cell>
          <cell r="C1943">
            <v>0</v>
          </cell>
          <cell r="D1943">
            <v>0</v>
          </cell>
          <cell r="E1943">
            <v>0</v>
          </cell>
          <cell r="F1943">
            <v>0</v>
          </cell>
          <cell r="G1943">
            <v>0</v>
          </cell>
          <cell r="H1943">
            <v>0</v>
          </cell>
          <cell r="J1943">
            <v>0</v>
          </cell>
        </row>
        <row r="1944">
          <cell r="A1944">
            <v>0</v>
          </cell>
          <cell r="B1944">
            <v>0</v>
          </cell>
          <cell r="C1944">
            <v>0</v>
          </cell>
          <cell r="D1944">
            <v>0</v>
          </cell>
          <cell r="E1944">
            <v>0</v>
          </cell>
          <cell r="F1944">
            <v>0</v>
          </cell>
          <cell r="G1944">
            <v>0</v>
          </cell>
          <cell r="H1944">
            <v>0</v>
          </cell>
          <cell r="J1944">
            <v>0</v>
          </cell>
        </row>
        <row r="1945">
          <cell r="A1945">
            <v>0</v>
          </cell>
          <cell r="B1945">
            <v>0</v>
          </cell>
          <cell r="C1945">
            <v>0</v>
          </cell>
          <cell r="D1945">
            <v>0</v>
          </cell>
          <cell r="E1945">
            <v>0</v>
          </cell>
          <cell r="F1945">
            <v>0</v>
          </cell>
          <cell r="G1945">
            <v>0</v>
          </cell>
          <cell r="H1945">
            <v>0</v>
          </cell>
          <cell r="J1945">
            <v>0</v>
          </cell>
        </row>
        <row r="1946">
          <cell r="A1946">
            <v>0</v>
          </cell>
          <cell r="B1946">
            <v>0</v>
          </cell>
          <cell r="C1946">
            <v>0</v>
          </cell>
          <cell r="D1946">
            <v>0</v>
          </cell>
          <cell r="E1946">
            <v>0</v>
          </cell>
          <cell r="F1946">
            <v>0</v>
          </cell>
          <cell r="G1946">
            <v>0</v>
          </cell>
          <cell r="H1946">
            <v>0</v>
          </cell>
          <cell r="J1946">
            <v>0</v>
          </cell>
        </row>
        <row r="1947">
          <cell r="A1947">
            <v>0</v>
          </cell>
          <cell r="B1947">
            <v>0</v>
          </cell>
          <cell r="C1947">
            <v>0</v>
          </cell>
          <cell r="D1947">
            <v>0</v>
          </cell>
          <cell r="E1947">
            <v>0</v>
          </cell>
          <cell r="F1947">
            <v>0</v>
          </cell>
          <cell r="G1947">
            <v>0</v>
          </cell>
          <cell r="H1947">
            <v>0</v>
          </cell>
          <cell r="J1947">
            <v>0</v>
          </cell>
        </row>
        <row r="1948">
          <cell r="A1948">
            <v>0</v>
          </cell>
          <cell r="B1948">
            <v>0</v>
          </cell>
          <cell r="C1948">
            <v>0</v>
          </cell>
          <cell r="D1948">
            <v>0</v>
          </cell>
          <cell r="E1948">
            <v>0</v>
          </cell>
          <cell r="F1948">
            <v>0</v>
          </cell>
          <cell r="G1948">
            <v>0</v>
          </cell>
          <cell r="H1948">
            <v>0</v>
          </cell>
          <cell r="J1948">
            <v>0</v>
          </cell>
        </row>
        <row r="1949">
          <cell r="A1949">
            <v>0</v>
          </cell>
          <cell r="B1949">
            <v>0</v>
          </cell>
          <cell r="C1949">
            <v>0</v>
          </cell>
          <cell r="D1949">
            <v>0</v>
          </cell>
          <cell r="E1949">
            <v>0</v>
          </cell>
          <cell r="F1949">
            <v>0</v>
          </cell>
          <cell r="G1949">
            <v>0</v>
          </cell>
          <cell r="H1949">
            <v>0</v>
          </cell>
          <cell r="J1949">
            <v>0</v>
          </cell>
        </row>
        <row r="1950">
          <cell r="A1950">
            <v>0</v>
          </cell>
          <cell r="B1950">
            <v>0</v>
          </cell>
          <cell r="C1950">
            <v>0</v>
          </cell>
          <cell r="D1950">
            <v>0</v>
          </cell>
          <cell r="E1950">
            <v>0</v>
          </cell>
          <cell r="F1950">
            <v>0</v>
          </cell>
          <cell r="G1950">
            <v>0</v>
          </cell>
          <cell r="H1950">
            <v>0</v>
          </cell>
          <cell r="J1950">
            <v>0</v>
          </cell>
        </row>
        <row r="1951">
          <cell r="A1951">
            <v>0</v>
          </cell>
          <cell r="B1951">
            <v>0</v>
          </cell>
          <cell r="C1951">
            <v>0</v>
          </cell>
          <cell r="D1951">
            <v>0</v>
          </cell>
          <cell r="E1951">
            <v>0</v>
          </cell>
          <cell r="F1951">
            <v>0</v>
          </cell>
          <cell r="G1951">
            <v>0</v>
          </cell>
          <cell r="H1951">
            <v>0</v>
          </cell>
          <cell r="J1951">
            <v>0</v>
          </cell>
        </row>
        <row r="1952">
          <cell r="A1952">
            <v>0</v>
          </cell>
          <cell r="B1952">
            <v>0</v>
          </cell>
          <cell r="C1952">
            <v>0</v>
          </cell>
          <cell r="D1952">
            <v>0</v>
          </cell>
          <cell r="E1952">
            <v>0</v>
          </cell>
          <cell r="F1952">
            <v>0</v>
          </cell>
          <cell r="G1952">
            <v>0</v>
          </cell>
          <cell r="H1952">
            <v>0</v>
          </cell>
          <cell r="J1952">
            <v>0</v>
          </cell>
        </row>
        <row r="1953">
          <cell r="A1953">
            <v>0</v>
          </cell>
          <cell r="B1953">
            <v>0</v>
          </cell>
          <cell r="C1953">
            <v>0</v>
          </cell>
          <cell r="D1953">
            <v>0</v>
          </cell>
          <cell r="E1953">
            <v>0</v>
          </cell>
          <cell r="F1953">
            <v>0</v>
          </cell>
          <cell r="G1953">
            <v>0</v>
          </cell>
          <cell r="H1953">
            <v>0</v>
          </cell>
          <cell r="J1953">
            <v>0</v>
          </cell>
        </row>
        <row r="1954">
          <cell r="A1954">
            <v>0</v>
          </cell>
          <cell r="B1954">
            <v>0</v>
          </cell>
          <cell r="C1954">
            <v>0</v>
          </cell>
          <cell r="D1954">
            <v>0</v>
          </cell>
          <cell r="E1954">
            <v>0</v>
          </cell>
          <cell r="F1954">
            <v>0</v>
          </cell>
          <cell r="G1954">
            <v>0</v>
          </cell>
          <cell r="H1954">
            <v>0</v>
          </cell>
          <cell r="J1954">
            <v>0</v>
          </cell>
        </row>
        <row r="1955">
          <cell r="A1955">
            <v>0</v>
          </cell>
          <cell r="B1955">
            <v>0</v>
          </cell>
          <cell r="C1955">
            <v>0</v>
          </cell>
          <cell r="D1955">
            <v>0</v>
          </cell>
          <cell r="E1955">
            <v>0</v>
          </cell>
          <cell r="F1955">
            <v>0</v>
          </cell>
          <cell r="G1955">
            <v>0</v>
          </cell>
          <cell r="H1955">
            <v>0</v>
          </cell>
          <cell r="J1955">
            <v>0</v>
          </cell>
        </row>
        <row r="1956">
          <cell r="A1956">
            <v>0</v>
          </cell>
          <cell r="B1956">
            <v>0</v>
          </cell>
          <cell r="C1956">
            <v>0</v>
          </cell>
          <cell r="D1956">
            <v>0</v>
          </cell>
          <cell r="E1956">
            <v>0</v>
          </cell>
          <cell r="F1956">
            <v>0</v>
          </cell>
          <cell r="G1956">
            <v>0</v>
          </cell>
          <cell r="H1956">
            <v>0</v>
          </cell>
          <cell r="J1956">
            <v>0</v>
          </cell>
        </row>
        <row r="1957">
          <cell r="A1957">
            <v>0</v>
          </cell>
          <cell r="B1957">
            <v>0</v>
          </cell>
          <cell r="C1957">
            <v>0</v>
          </cell>
          <cell r="D1957">
            <v>0</v>
          </cell>
          <cell r="E1957">
            <v>0</v>
          </cell>
          <cell r="F1957">
            <v>0</v>
          </cell>
          <cell r="G1957">
            <v>0</v>
          </cell>
          <cell r="H1957">
            <v>0</v>
          </cell>
          <cell r="J1957">
            <v>0</v>
          </cell>
        </row>
        <row r="1958">
          <cell r="A1958">
            <v>0</v>
          </cell>
          <cell r="B1958">
            <v>0</v>
          </cell>
          <cell r="C1958">
            <v>0</v>
          </cell>
          <cell r="D1958">
            <v>0</v>
          </cell>
          <cell r="E1958">
            <v>0</v>
          </cell>
          <cell r="F1958">
            <v>0</v>
          </cell>
          <cell r="G1958">
            <v>0</v>
          </cell>
          <cell r="H1958">
            <v>0</v>
          </cell>
          <cell r="J1958">
            <v>0</v>
          </cell>
        </row>
        <row r="1959">
          <cell r="A1959">
            <v>0</v>
          </cell>
          <cell r="B1959">
            <v>0</v>
          </cell>
          <cell r="C1959">
            <v>0</v>
          </cell>
          <cell r="D1959">
            <v>0</v>
          </cell>
          <cell r="E1959">
            <v>0</v>
          </cell>
          <cell r="F1959">
            <v>0</v>
          </cell>
          <cell r="G1959">
            <v>0</v>
          </cell>
          <cell r="H1959">
            <v>0</v>
          </cell>
          <cell r="J1959">
            <v>0</v>
          </cell>
        </row>
        <row r="1960">
          <cell r="A1960">
            <v>0</v>
          </cell>
          <cell r="B1960">
            <v>0</v>
          </cell>
          <cell r="C1960">
            <v>0</v>
          </cell>
          <cell r="D1960">
            <v>0</v>
          </cell>
          <cell r="E1960">
            <v>0</v>
          </cell>
          <cell r="F1960">
            <v>0</v>
          </cell>
          <cell r="G1960">
            <v>0</v>
          </cell>
          <cell r="H1960">
            <v>0</v>
          </cell>
          <cell r="J1960">
            <v>0</v>
          </cell>
        </row>
        <row r="1961">
          <cell r="A1961">
            <v>0</v>
          </cell>
          <cell r="B1961">
            <v>0</v>
          </cell>
          <cell r="C1961">
            <v>0</v>
          </cell>
          <cell r="D1961">
            <v>0</v>
          </cell>
          <cell r="E1961">
            <v>0</v>
          </cell>
          <cell r="F1961">
            <v>0</v>
          </cell>
          <cell r="G1961">
            <v>0</v>
          </cell>
          <cell r="H1961">
            <v>0</v>
          </cell>
          <cell r="J1961">
            <v>0</v>
          </cell>
        </row>
        <row r="1962">
          <cell r="A1962">
            <v>0</v>
          </cell>
          <cell r="B1962">
            <v>0</v>
          </cell>
          <cell r="C1962">
            <v>0</v>
          </cell>
          <cell r="D1962">
            <v>0</v>
          </cell>
          <cell r="E1962">
            <v>0</v>
          </cell>
          <cell r="F1962">
            <v>0</v>
          </cell>
          <cell r="G1962">
            <v>0</v>
          </cell>
          <cell r="H1962">
            <v>0</v>
          </cell>
          <cell r="J1962">
            <v>0</v>
          </cell>
        </row>
        <row r="1963">
          <cell r="A1963">
            <v>0</v>
          </cell>
          <cell r="B1963">
            <v>0</v>
          </cell>
          <cell r="C1963">
            <v>0</v>
          </cell>
          <cell r="D1963">
            <v>0</v>
          </cell>
          <cell r="E1963">
            <v>0</v>
          </cell>
          <cell r="F1963">
            <v>0</v>
          </cell>
          <cell r="G1963">
            <v>0</v>
          </cell>
          <cell r="H1963">
            <v>0</v>
          </cell>
          <cell r="J1963">
            <v>0</v>
          </cell>
        </row>
        <row r="1964">
          <cell r="A1964">
            <v>0</v>
          </cell>
          <cell r="B1964">
            <v>0</v>
          </cell>
          <cell r="C1964">
            <v>0</v>
          </cell>
          <cell r="D1964">
            <v>0</v>
          </cell>
          <cell r="E1964">
            <v>0</v>
          </cell>
          <cell r="F1964">
            <v>0</v>
          </cell>
          <cell r="G1964">
            <v>0</v>
          </cell>
          <cell r="H1964">
            <v>0</v>
          </cell>
          <cell r="J1964">
            <v>0</v>
          </cell>
        </row>
        <row r="1965">
          <cell r="A1965">
            <v>0</v>
          </cell>
          <cell r="B1965">
            <v>0</v>
          </cell>
          <cell r="C1965">
            <v>0</v>
          </cell>
          <cell r="D1965">
            <v>0</v>
          </cell>
          <cell r="E1965">
            <v>0</v>
          </cell>
          <cell r="F1965">
            <v>0</v>
          </cell>
          <cell r="G1965">
            <v>0</v>
          </cell>
          <cell r="H1965">
            <v>0</v>
          </cell>
          <cell r="J1965">
            <v>0</v>
          </cell>
        </row>
        <row r="1966">
          <cell r="A1966">
            <v>0</v>
          </cell>
          <cell r="B1966">
            <v>0</v>
          </cell>
          <cell r="C1966">
            <v>0</v>
          </cell>
          <cell r="D1966">
            <v>0</v>
          </cell>
          <cell r="E1966">
            <v>0</v>
          </cell>
          <cell r="F1966">
            <v>0</v>
          </cell>
          <cell r="G1966">
            <v>0</v>
          </cell>
          <cell r="H1966">
            <v>0</v>
          </cell>
          <cell r="J1966">
            <v>0</v>
          </cell>
        </row>
        <row r="1967">
          <cell r="A1967">
            <v>0</v>
          </cell>
          <cell r="B1967">
            <v>0</v>
          </cell>
          <cell r="C1967">
            <v>0</v>
          </cell>
          <cell r="D1967">
            <v>0</v>
          </cell>
          <cell r="E1967">
            <v>0</v>
          </cell>
          <cell r="F1967">
            <v>0</v>
          </cell>
          <cell r="G1967">
            <v>0</v>
          </cell>
          <cell r="H1967">
            <v>0</v>
          </cell>
          <cell r="J1967">
            <v>0</v>
          </cell>
        </row>
        <row r="1968">
          <cell r="A1968">
            <v>0</v>
          </cell>
          <cell r="B1968">
            <v>0</v>
          </cell>
          <cell r="C1968">
            <v>0</v>
          </cell>
          <cell r="D1968">
            <v>0</v>
          </cell>
          <cell r="E1968">
            <v>0</v>
          </cell>
          <cell r="F1968">
            <v>0</v>
          </cell>
          <cell r="G1968">
            <v>0</v>
          </cell>
          <cell r="H1968">
            <v>0</v>
          </cell>
          <cell r="J1968">
            <v>0</v>
          </cell>
        </row>
        <row r="1969">
          <cell r="A1969">
            <v>0</v>
          </cell>
          <cell r="B1969">
            <v>0</v>
          </cell>
          <cell r="C1969">
            <v>0</v>
          </cell>
          <cell r="D1969">
            <v>0</v>
          </cell>
          <cell r="E1969">
            <v>0</v>
          </cell>
          <cell r="F1969">
            <v>0</v>
          </cell>
          <cell r="G1969">
            <v>0</v>
          </cell>
          <cell r="H1969">
            <v>0</v>
          </cell>
          <cell r="J1969">
            <v>0</v>
          </cell>
        </row>
        <row r="1970">
          <cell r="A1970">
            <v>0</v>
          </cell>
          <cell r="B1970">
            <v>0</v>
          </cell>
          <cell r="C1970">
            <v>0</v>
          </cell>
          <cell r="D1970">
            <v>0</v>
          </cell>
          <cell r="E1970">
            <v>0</v>
          </cell>
          <cell r="F1970">
            <v>0</v>
          </cell>
          <cell r="G1970">
            <v>0</v>
          </cell>
          <cell r="H1970">
            <v>0</v>
          </cell>
          <cell r="J1970">
            <v>0</v>
          </cell>
        </row>
        <row r="1971">
          <cell r="A1971">
            <v>0</v>
          </cell>
          <cell r="B1971">
            <v>0</v>
          </cell>
          <cell r="C1971">
            <v>0</v>
          </cell>
          <cell r="D1971">
            <v>0</v>
          </cell>
          <cell r="E1971">
            <v>0</v>
          </cell>
          <cell r="F1971">
            <v>0</v>
          </cell>
          <cell r="G1971">
            <v>0</v>
          </cell>
          <cell r="H1971">
            <v>0</v>
          </cell>
          <cell r="J1971">
            <v>0</v>
          </cell>
        </row>
        <row r="1972">
          <cell r="A1972">
            <v>0</v>
          </cell>
          <cell r="B1972">
            <v>0</v>
          </cell>
          <cell r="C1972">
            <v>0</v>
          </cell>
          <cell r="D1972">
            <v>0</v>
          </cell>
          <cell r="E1972">
            <v>0</v>
          </cell>
          <cell r="F1972">
            <v>0</v>
          </cell>
          <cell r="G1972">
            <v>0</v>
          </cell>
          <cell r="H1972">
            <v>0</v>
          </cell>
          <cell r="J1972">
            <v>0</v>
          </cell>
        </row>
        <row r="1973">
          <cell r="A1973">
            <v>0</v>
          </cell>
          <cell r="B1973">
            <v>0</v>
          </cell>
          <cell r="C1973">
            <v>0</v>
          </cell>
          <cell r="D1973">
            <v>0</v>
          </cell>
          <cell r="E1973">
            <v>0</v>
          </cell>
          <cell r="F1973">
            <v>0</v>
          </cell>
          <cell r="G1973">
            <v>0</v>
          </cell>
          <cell r="H1973">
            <v>0</v>
          </cell>
          <cell r="J1973">
            <v>0</v>
          </cell>
        </row>
        <row r="1974">
          <cell r="A1974">
            <v>0</v>
          </cell>
          <cell r="B1974">
            <v>0</v>
          </cell>
          <cell r="C1974">
            <v>0</v>
          </cell>
          <cell r="D1974">
            <v>0</v>
          </cell>
          <cell r="E1974">
            <v>0</v>
          </cell>
          <cell r="F1974">
            <v>0</v>
          </cell>
          <cell r="G1974">
            <v>0</v>
          </cell>
          <cell r="H1974">
            <v>0</v>
          </cell>
          <cell r="J1974">
            <v>0</v>
          </cell>
        </row>
        <row r="1975">
          <cell r="A1975">
            <v>0</v>
          </cell>
          <cell r="B1975">
            <v>0</v>
          </cell>
          <cell r="C1975">
            <v>0</v>
          </cell>
          <cell r="D1975">
            <v>0</v>
          </cell>
          <cell r="E1975">
            <v>0</v>
          </cell>
          <cell r="F1975">
            <v>0</v>
          </cell>
          <cell r="G1975">
            <v>0</v>
          </cell>
          <cell r="H1975">
            <v>0</v>
          </cell>
          <cell r="J1975">
            <v>0</v>
          </cell>
        </row>
        <row r="1976">
          <cell r="A1976">
            <v>0</v>
          </cell>
          <cell r="B1976">
            <v>0</v>
          </cell>
          <cell r="C1976">
            <v>0</v>
          </cell>
          <cell r="D1976">
            <v>0</v>
          </cell>
          <cell r="E1976">
            <v>0</v>
          </cell>
          <cell r="F1976">
            <v>0</v>
          </cell>
          <cell r="G1976">
            <v>0</v>
          </cell>
          <cell r="H1976">
            <v>0</v>
          </cell>
          <cell r="J1976">
            <v>0</v>
          </cell>
        </row>
        <row r="1977">
          <cell r="A1977">
            <v>0</v>
          </cell>
          <cell r="B1977">
            <v>0</v>
          </cell>
          <cell r="C1977">
            <v>0</v>
          </cell>
          <cell r="D1977">
            <v>0</v>
          </cell>
          <cell r="E1977">
            <v>0</v>
          </cell>
          <cell r="F1977">
            <v>0</v>
          </cell>
          <cell r="G1977">
            <v>0</v>
          </cell>
          <cell r="H1977">
            <v>0</v>
          </cell>
          <cell r="J1977">
            <v>0</v>
          </cell>
        </row>
        <row r="1978">
          <cell r="A1978">
            <v>0</v>
          </cell>
          <cell r="B1978">
            <v>0</v>
          </cell>
          <cell r="C1978">
            <v>0</v>
          </cell>
          <cell r="D1978">
            <v>0</v>
          </cell>
          <cell r="E1978">
            <v>0</v>
          </cell>
          <cell r="F1978">
            <v>0</v>
          </cell>
          <cell r="G1978">
            <v>0</v>
          </cell>
          <cell r="H1978">
            <v>0</v>
          </cell>
          <cell r="J1978">
            <v>0</v>
          </cell>
        </row>
        <row r="1979">
          <cell r="A1979">
            <v>0</v>
          </cell>
          <cell r="B1979">
            <v>0</v>
          </cell>
          <cell r="C1979">
            <v>0</v>
          </cell>
          <cell r="D1979">
            <v>0</v>
          </cell>
          <cell r="E1979">
            <v>0</v>
          </cell>
          <cell r="F1979">
            <v>0</v>
          </cell>
          <cell r="G1979">
            <v>0</v>
          </cell>
          <cell r="H1979">
            <v>0</v>
          </cell>
          <cell r="J1979">
            <v>0</v>
          </cell>
        </row>
        <row r="1980">
          <cell r="A1980">
            <v>0</v>
          </cell>
          <cell r="B1980">
            <v>0</v>
          </cell>
          <cell r="C1980">
            <v>0</v>
          </cell>
          <cell r="D1980">
            <v>0</v>
          </cell>
          <cell r="E1980">
            <v>0</v>
          </cell>
          <cell r="F1980">
            <v>0</v>
          </cell>
          <cell r="G1980">
            <v>0</v>
          </cell>
          <cell r="H1980">
            <v>0</v>
          </cell>
          <cell r="J1980">
            <v>0</v>
          </cell>
        </row>
        <row r="1981">
          <cell r="A1981">
            <v>0</v>
          </cell>
          <cell r="B1981">
            <v>0</v>
          </cell>
          <cell r="C1981">
            <v>0</v>
          </cell>
          <cell r="D1981">
            <v>0</v>
          </cell>
          <cell r="E1981">
            <v>0</v>
          </cell>
          <cell r="F1981">
            <v>0</v>
          </cell>
          <cell r="G1981">
            <v>0</v>
          </cell>
          <cell r="H1981">
            <v>0</v>
          </cell>
          <cell r="J1981">
            <v>0</v>
          </cell>
        </row>
        <row r="1982">
          <cell r="A1982">
            <v>0</v>
          </cell>
          <cell r="B1982">
            <v>0</v>
          </cell>
          <cell r="C1982">
            <v>0</v>
          </cell>
          <cell r="D1982">
            <v>0</v>
          </cell>
          <cell r="E1982">
            <v>0</v>
          </cell>
          <cell r="F1982">
            <v>0</v>
          </cell>
          <cell r="G1982">
            <v>0</v>
          </cell>
          <cell r="H1982">
            <v>0</v>
          </cell>
          <cell r="J1982">
            <v>0</v>
          </cell>
        </row>
        <row r="1983">
          <cell r="A1983">
            <v>0</v>
          </cell>
          <cell r="B1983">
            <v>0</v>
          </cell>
          <cell r="C1983">
            <v>0</v>
          </cell>
          <cell r="D1983">
            <v>0</v>
          </cell>
          <cell r="E1983">
            <v>0</v>
          </cell>
          <cell r="F1983">
            <v>0</v>
          </cell>
          <cell r="G1983">
            <v>0</v>
          </cell>
          <cell r="H1983">
            <v>0</v>
          </cell>
          <cell r="J1983">
            <v>0</v>
          </cell>
        </row>
        <row r="1984">
          <cell r="A1984">
            <v>0</v>
          </cell>
          <cell r="B1984">
            <v>0</v>
          </cell>
          <cell r="C1984">
            <v>0</v>
          </cell>
          <cell r="D1984">
            <v>0</v>
          </cell>
          <cell r="E1984">
            <v>0</v>
          </cell>
          <cell r="F1984">
            <v>0</v>
          </cell>
          <cell r="G1984">
            <v>0</v>
          </cell>
          <cell r="H1984">
            <v>0</v>
          </cell>
          <cell r="J1984">
            <v>0</v>
          </cell>
        </row>
        <row r="1985">
          <cell r="A1985">
            <v>0</v>
          </cell>
          <cell r="B1985">
            <v>0</v>
          </cell>
          <cell r="C1985">
            <v>0</v>
          </cell>
          <cell r="D1985">
            <v>0</v>
          </cell>
          <cell r="E1985">
            <v>0</v>
          </cell>
          <cell r="F1985">
            <v>0</v>
          </cell>
          <cell r="G1985">
            <v>0</v>
          </cell>
          <cell r="H1985">
            <v>0</v>
          </cell>
          <cell r="J1985">
            <v>0</v>
          </cell>
        </row>
        <row r="1986">
          <cell r="A1986">
            <v>0</v>
          </cell>
          <cell r="B1986">
            <v>0</v>
          </cell>
          <cell r="C1986">
            <v>0</v>
          </cell>
          <cell r="D1986">
            <v>0</v>
          </cell>
          <cell r="E1986">
            <v>0</v>
          </cell>
          <cell r="F1986">
            <v>0</v>
          </cell>
          <cell r="G1986">
            <v>0</v>
          </cell>
          <cell r="H1986">
            <v>0</v>
          </cell>
          <cell r="J1986">
            <v>0</v>
          </cell>
        </row>
        <row r="1987">
          <cell r="A1987">
            <v>0</v>
          </cell>
          <cell r="B1987">
            <v>0</v>
          </cell>
          <cell r="C1987">
            <v>0</v>
          </cell>
          <cell r="D1987">
            <v>0</v>
          </cell>
          <cell r="E1987">
            <v>0</v>
          </cell>
          <cell r="F1987">
            <v>0</v>
          </cell>
          <cell r="G1987">
            <v>0</v>
          </cell>
          <cell r="H1987">
            <v>0</v>
          </cell>
          <cell r="J1987">
            <v>0</v>
          </cell>
        </row>
        <row r="1988">
          <cell r="A1988">
            <v>0</v>
          </cell>
          <cell r="B1988">
            <v>0</v>
          </cell>
          <cell r="C1988">
            <v>0</v>
          </cell>
          <cell r="D1988">
            <v>0</v>
          </cell>
          <cell r="E1988">
            <v>0</v>
          </cell>
          <cell r="F1988">
            <v>0</v>
          </cell>
          <cell r="G1988">
            <v>0</v>
          </cell>
          <cell r="H1988">
            <v>0</v>
          </cell>
          <cell r="J1988">
            <v>0</v>
          </cell>
        </row>
        <row r="1989">
          <cell r="A1989">
            <v>0</v>
          </cell>
          <cell r="B1989">
            <v>0</v>
          </cell>
          <cell r="C1989">
            <v>0</v>
          </cell>
          <cell r="D1989">
            <v>0</v>
          </cell>
          <cell r="E1989">
            <v>0</v>
          </cell>
          <cell r="F1989">
            <v>0</v>
          </cell>
          <cell r="G1989">
            <v>0</v>
          </cell>
          <cell r="H1989">
            <v>0</v>
          </cell>
          <cell r="J1989">
            <v>0</v>
          </cell>
        </row>
        <row r="1990">
          <cell r="A1990">
            <v>0</v>
          </cell>
          <cell r="B1990">
            <v>0</v>
          </cell>
          <cell r="C1990">
            <v>0</v>
          </cell>
          <cell r="D1990">
            <v>0</v>
          </cell>
          <cell r="E1990">
            <v>0</v>
          </cell>
          <cell r="F1990">
            <v>0</v>
          </cell>
          <cell r="G1990">
            <v>0</v>
          </cell>
          <cell r="H1990">
            <v>0</v>
          </cell>
          <cell r="J1990">
            <v>0</v>
          </cell>
        </row>
        <row r="1991">
          <cell r="A1991">
            <v>0</v>
          </cell>
          <cell r="B1991">
            <v>0</v>
          </cell>
          <cell r="C1991">
            <v>0</v>
          </cell>
          <cell r="D1991">
            <v>0</v>
          </cell>
          <cell r="E1991">
            <v>0</v>
          </cell>
          <cell r="F1991">
            <v>0</v>
          </cell>
          <cell r="G1991">
            <v>0</v>
          </cell>
          <cell r="H1991">
            <v>0</v>
          </cell>
          <cell r="J1991">
            <v>0</v>
          </cell>
        </row>
        <row r="1992">
          <cell r="A1992">
            <v>0</v>
          </cell>
          <cell r="B1992">
            <v>0</v>
          </cell>
          <cell r="C1992">
            <v>0</v>
          </cell>
          <cell r="D1992">
            <v>0</v>
          </cell>
          <cell r="E1992">
            <v>0</v>
          </cell>
          <cell r="F1992">
            <v>0</v>
          </cell>
          <cell r="G1992">
            <v>0</v>
          </cell>
          <cell r="H1992">
            <v>0</v>
          </cell>
          <cell r="J1992">
            <v>0</v>
          </cell>
        </row>
        <row r="1993">
          <cell r="A1993">
            <v>0</v>
          </cell>
          <cell r="B1993">
            <v>0</v>
          </cell>
          <cell r="C1993">
            <v>0</v>
          </cell>
          <cell r="D1993">
            <v>0</v>
          </cell>
          <cell r="E1993">
            <v>0</v>
          </cell>
          <cell r="F1993">
            <v>0</v>
          </cell>
          <cell r="G1993">
            <v>0</v>
          </cell>
          <cell r="H1993">
            <v>0</v>
          </cell>
          <cell r="J1993">
            <v>0</v>
          </cell>
        </row>
        <row r="1994">
          <cell r="A1994">
            <v>0</v>
          </cell>
          <cell r="B1994">
            <v>0</v>
          </cell>
          <cell r="C1994">
            <v>0</v>
          </cell>
          <cell r="D1994">
            <v>0</v>
          </cell>
          <cell r="E1994">
            <v>0</v>
          </cell>
          <cell r="F1994">
            <v>0</v>
          </cell>
          <cell r="G1994">
            <v>0</v>
          </cell>
          <cell r="H1994">
            <v>0</v>
          </cell>
          <cell r="J1994">
            <v>0</v>
          </cell>
        </row>
        <row r="1995">
          <cell r="A1995">
            <v>0</v>
          </cell>
          <cell r="B1995">
            <v>0</v>
          </cell>
          <cell r="C1995">
            <v>0</v>
          </cell>
          <cell r="D1995">
            <v>0</v>
          </cell>
          <cell r="E1995">
            <v>0</v>
          </cell>
          <cell r="F1995">
            <v>0</v>
          </cell>
          <cell r="G1995">
            <v>0</v>
          </cell>
          <cell r="H1995">
            <v>0</v>
          </cell>
          <cell r="J1995">
            <v>0</v>
          </cell>
        </row>
        <row r="1996">
          <cell r="A1996">
            <v>0</v>
          </cell>
          <cell r="B1996">
            <v>0</v>
          </cell>
          <cell r="C1996">
            <v>0</v>
          </cell>
          <cell r="D1996">
            <v>0</v>
          </cell>
          <cell r="E1996">
            <v>0</v>
          </cell>
          <cell r="F1996">
            <v>0</v>
          </cell>
          <cell r="G1996">
            <v>0</v>
          </cell>
          <cell r="H1996">
            <v>0</v>
          </cell>
          <cell r="J1996">
            <v>0</v>
          </cell>
        </row>
        <row r="1997">
          <cell r="A1997">
            <v>0</v>
          </cell>
          <cell r="B1997">
            <v>0</v>
          </cell>
          <cell r="C1997">
            <v>0</v>
          </cell>
          <cell r="D1997">
            <v>0</v>
          </cell>
          <cell r="E1997">
            <v>0</v>
          </cell>
          <cell r="F1997">
            <v>0</v>
          </cell>
          <cell r="G1997">
            <v>0</v>
          </cell>
          <cell r="H1997">
            <v>0</v>
          </cell>
          <cell r="J1997">
            <v>0</v>
          </cell>
        </row>
        <row r="1998">
          <cell r="A1998">
            <v>0</v>
          </cell>
          <cell r="B1998">
            <v>0</v>
          </cell>
          <cell r="C1998">
            <v>0</v>
          </cell>
          <cell r="D1998">
            <v>0</v>
          </cell>
          <cell r="E1998">
            <v>0</v>
          </cell>
          <cell r="F1998">
            <v>0</v>
          </cell>
          <cell r="G1998">
            <v>0</v>
          </cell>
          <cell r="H1998">
            <v>0</v>
          </cell>
          <cell r="J1998">
            <v>0</v>
          </cell>
        </row>
        <row r="1999">
          <cell r="A1999">
            <v>0</v>
          </cell>
          <cell r="B1999">
            <v>0</v>
          </cell>
          <cell r="C1999">
            <v>0</v>
          </cell>
          <cell r="D1999">
            <v>0</v>
          </cell>
          <cell r="E1999">
            <v>0</v>
          </cell>
          <cell r="F1999">
            <v>0</v>
          </cell>
          <cell r="G1999">
            <v>0</v>
          </cell>
          <cell r="H1999">
            <v>0</v>
          </cell>
          <cell r="J1999">
            <v>0</v>
          </cell>
        </row>
        <row r="2000">
          <cell r="A2000">
            <v>0</v>
          </cell>
          <cell r="B2000">
            <v>0</v>
          </cell>
          <cell r="C2000">
            <v>0</v>
          </cell>
          <cell r="D2000">
            <v>0</v>
          </cell>
          <cell r="E2000">
            <v>0</v>
          </cell>
          <cell r="F2000">
            <v>0</v>
          </cell>
          <cell r="G2000">
            <v>0</v>
          </cell>
          <cell r="H2000">
            <v>0</v>
          </cell>
          <cell r="J2000">
            <v>0</v>
          </cell>
        </row>
        <row r="2001">
          <cell r="A2001">
            <v>0</v>
          </cell>
          <cell r="B2001">
            <v>0</v>
          </cell>
          <cell r="C2001">
            <v>0</v>
          </cell>
          <cell r="D2001">
            <v>0</v>
          </cell>
          <cell r="E2001">
            <v>0</v>
          </cell>
          <cell r="F2001">
            <v>0</v>
          </cell>
          <cell r="G2001">
            <v>0</v>
          </cell>
          <cell r="H2001">
            <v>0</v>
          </cell>
          <cell r="J2001">
            <v>0</v>
          </cell>
        </row>
        <row r="2002">
          <cell r="A2002">
            <v>0</v>
          </cell>
          <cell r="B2002">
            <v>0</v>
          </cell>
          <cell r="C2002">
            <v>0</v>
          </cell>
          <cell r="D2002">
            <v>0</v>
          </cell>
          <cell r="E2002">
            <v>0</v>
          </cell>
          <cell r="F2002">
            <v>0</v>
          </cell>
          <cell r="G2002">
            <v>0</v>
          </cell>
          <cell r="H2002">
            <v>0</v>
          </cell>
          <cell r="J2002">
            <v>0</v>
          </cell>
        </row>
        <row r="2003">
          <cell r="A2003">
            <v>0</v>
          </cell>
          <cell r="B2003">
            <v>0</v>
          </cell>
          <cell r="C2003">
            <v>0</v>
          </cell>
          <cell r="D2003">
            <v>0</v>
          </cell>
          <cell r="E2003">
            <v>0</v>
          </cell>
          <cell r="F2003">
            <v>0</v>
          </cell>
          <cell r="G2003">
            <v>0</v>
          </cell>
          <cell r="H2003">
            <v>0</v>
          </cell>
          <cell r="J2003">
            <v>0</v>
          </cell>
        </row>
        <row r="2004">
          <cell r="A2004">
            <v>0</v>
          </cell>
          <cell r="B2004">
            <v>0</v>
          </cell>
          <cell r="C2004">
            <v>0</v>
          </cell>
          <cell r="D2004">
            <v>0</v>
          </cell>
          <cell r="E2004">
            <v>0</v>
          </cell>
          <cell r="F2004">
            <v>0</v>
          </cell>
          <cell r="G2004">
            <v>0</v>
          </cell>
          <cell r="H2004">
            <v>0</v>
          </cell>
          <cell r="J2004">
            <v>0</v>
          </cell>
        </row>
        <row r="2005">
          <cell r="A2005">
            <v>0</v>
          </cell>
          <cell r="B2005">
            <v>0</v>
          </cell>
          <cell r="C2005">
            <v>0</v>
          </cell>
          <cell r="D2005">
            <v>0</v>
          </cell>
          <cell r="E2005">
            <v>0</v>
          </cell>
          <cell r="F2005">
            <v>0</v>
          </cell>
          <cell r="G2005">
            <v>0</v>
          </cell>
          <cell r="H2005">
            <v>0</v>
          </cell>
          <cell r="J2005">
            <v>0</v>
          </cell>
        </row>
        <row r="2006">
          <cell r="A2006">
            <v>0</v>
          </cell>
          <cell r="B2006">
            <v>0</v>
          </cell>
          <cell r="C2006">
            <v>0</v>
          </cell>
          <cell r="D2006">
            <v>0</v>
          </cell>
          <cell r="E2006">
            <v>0</v>
          </cell>
          <cell r="F2006">
            <v>0</v>
          </cell>
          <cell r="G2006">
            <v>0</v>
          </cell>
          <cell r="H2006">
            <v>0</v>
          </cell>
          <cell r="J2006">
            <v>0</v>
          </cell>
        </row>
        <row r="2007">
          <cell r="A2007">
            <v>0</v>
          </cell>
          <cell r="B2007">
            <v>0</v>
          </cell>
          <cell r="C2007">
            <v>0</v>
          </cell>
          <cell r="D2007">
            <v>0</v>
          </cell>
          <cell r="E2007">
            <v>0</v>
          </cell>
          <cell r="F2007">
            <v>0</v>
          </cell>
          <cell r="G2007">
            <v>0</v>
          </cell>
          <cell r="H2007">
            <v>0</v>
          </cell>
          <cell r="J2007">
            <v>0</v>
          </cell>
        </row>
        <row r="2008">
          <cell r="A2008">
            <v>0</v>
          </cell>
          <cell r="B2008">
            <v>0</v>
          </cell>
          <cell r="C2008">
            <v>0</v>
          </cell>
          <cell r="D2008">
            <v>0</v>
          </cell>
          <cell r="E2008">
            <v>0</v>
          </cell>
          <cell r="F2008">
            <v>0</v>
          </cell>
          <cell r="G2008">
            <v>0</v>
          </cell>
          <cell r="H2008">
            <v>0</v>
          </cell>
          <cell r="J2008">
            <v>0</v>
          </cell>
        </row>
        <row r="2009">
          <cell r="A2009">
            <v>0</v>
          </cell>
          <cell r="B2009">
            <v>0</v>
          </cell>
          <cell r="C2009">
            <v>0</v>
          </cell>
          <cell r="D2009">
            <v>0</v>
          </cell>
          <cell r="E2009">
            <v>0</v>
          </cell>
          <cell r="F2009">
            <v>0</v>
          </cell>
          <cell r="G2009">
            <v>0</v>
          </cell>
          <cell r="H2009">
            <v>0</v>
          </cell>
          <cell r="J2009">
            <v>0</v>
          </cell>
        </row>
        <row r="2010">
          <cell r="A2010">
            <v>0</v>
          </cell>
          <cell r="B2010">
            <v>0</v>
          </cell>
          <cell r="C2010">
            <v>0</v>
          </cell>
          <cell r="D2010">
            <v>0</v>
          </cell>
          <cell r="E2010">
            <v>0</v>
          </cell>
          <cell r="F2010">
            <v>0</v>
          </cell>
          <cell r="G2010">
            <v>0</v>
          </cell>
          <cell r="H2010">
            <v>0</v>
          </cell>
          <cell r="J2010">
            <v>0</v>
          </cell>
        </row>
        <row r="2011">
          <cell r="A2011">
            <v>0</v>
          </cell>
          <cell r="B2011">
            <v>0</v>
          </cell>
          <cell r="C2011">
            <v>0</v>
          </cell>
          <cell r="D2011">
            <v>0</v>
          </cell>
          <cell r="E2011">
            <v>0</v>
          </cell>
          <cell r="F2011">
            <v>0</v>
          </cell>
          <cell r="G2011">
            <v>0</v>
          </cell>
          <cell r="H2011">
            <v>0</v>
          </cell>
          <cell r="J2011">
            <v>0</v>
          </cell>
        </row>
        <row r="2012">
          <cell r="A2012">
            <v>0</v>
          </cell>
          <cell r="B2012">
            <v>0</v>
          </cell>
          <cell r="C2012">
            <v>0</v>
          </cell>
          <cell r="D2012">
            <v>0</v>
          </cell>
          <cell r="E2012">
            <v>0</v>
          </cell>
          <cell r="F2012">
            <v>0</v>
          </cell>
          <cell r="G2012">
            <v>0</v>
          </cell>
          <cell r="H2012">
            <v>0</v>
          </cell>
          <cell r="J2012">
            <v>0</v>
          </cell>
        </row>
        <row r="2013">
          <cell r="A2013">
            <v>0</v>
          </cell>
          <cell r="B2013">
            <v>0</v>
          </cell>
          <cell r="C2013">
            <v>0</v>
          </cell>
          <cell r="D2013">
            <v>0</v>
          </cell>
          <cell r="E2013">
            <v>0</v>
          </cell>
          <cell r="F2013">
            <v>0</v>
          </cell>
          <cell r="G2013">
            <v>0</v>
          </cell>
          <cell r="H2013">
            <v>0</v>
          </cell>
          <cell r="J2013">
            <v>0</v>
          </cell>
        </row>
        <row r="2014">
          <cell r="A2014">
            <v>0</v>
          </cell>
          <cell r="B2014">
            <v>0</v>
          </cell>
          <cell r="C2014">
            <v>0</v>
          </cell>
          <cell r="D2014">
            <v>0</v>
          </cell>
          <cell r="E2014">
            <v>0</v>
          </cell>
          <cell r="F2014">
            <v>0</v>
          </cell>
          <cell r="G2014">
            <v>0</v>
          </cell>
          <cell r="H2014">
            <v>0</v>
          </cell>
          <cell r="J2014">
            <v>0</v>
          </cell>
        </row>
        <row r="2015">
          <cell r="A2015">
            <v>0</v>
          </cell>
          <cell r="B2015">
            <v>0</v>
          </cell>
          <cell r="C2015">
            <v>0</v>
          </cell>
          <cell r="D2015">
            <v>0</v>
          </cell>
          <cell r="E2015">
            <v>0</v>
          </cell>
          <cell r="F2015">
            <v>0</v>
          </cell>
          <cell r="G2015">
            <v>0</v>
          </cell>
          <cell r="H2015">
            <v>0</v>
          </cell>
          <cell r="J2015">
            <v>0</v>
          </cell>
        </row>
        <row r="2016">
          <cell r="A2016">
            <v>0</v>
          </cell>
          <cell r="B2016">
            <v>0</v>
          </cell>
          <cell r="C2016">
            <v>0</v>
          </cell>
          <cell r="D2016">
            <v>0</v>
          </cell>
          <cell r="E2016">
            <v>0</v>
          </cell>
          <cell r="F2016">
            <v>0</v>
          </cell>
          <cell r="G2016">
            <v>0</v>
          </cell>
          <cell r="H2016">
            <v>0</v>
          </cell>
          <cell r="J2016">
            <v>0</v>
          </cell>
        </row>
        <row r="2017">
          <cell r="A2017">
            <v>0</v>
          </cell>
          <cell r="B2017">
            <v>0</v>
          </cell>
          <cell r="C2017">
            <v>0</v>
          </cell>
          <cell r="D2017">
            <v>0</v>
          </cell>
          <cell r="E2017">
            <v>0</v>
          </cell>
          <cell r="F2017">
            <v>0</v>
          </cell>
          <cell r="G2017">
            <v>0</v>
          </cell>
          <cell r="H2017">
            <v>0</v>
          </cell>
          <cell r="J2017">
            <v>0</v>
          </cell>
        </row>
        <row r="2018">
          <cell r="A2018">
            <v>0</v>
          </cell>
          <cell r="B2018">
            <v>0</v>
          </cell>
          <cell r="C2018">
            <v>0</v>
          </cell>
          <cell r="D2018">
            <v>0</v>
          </cell>
          <cell r="E2018">
            <v>0</v>
          </cell>
          <cell r="F2018">
            <v>0</v>
          </cell>
          <cell r="G2018">
            <v>0</v>
          </cell>
          <cell r="H2018">
            <v>0</v>
          </cell>
          <cell r="J2018">
            <v>0</v>
          </cell>
        </row>
        <row r="2019">
          <cell r="A2019">
            <v>0</v>
          </cell>
          <cell r="B2019">
            <v>0</v>
          </cell>
          <cell r="C2019">
            <v>0</v>
          </cell>
          <cell r="D2019">
            <v>0</v>
          </cell>
          <cell r="E2019">
            <v>0</v>
          </cell>
          <cell r="F2019">
            <v>0</v>
          </cell>
          <cell r="G2019">
            <v>0</v>
          </cell>
          <cell r="H2019">
            <v>0</v>
          </cell>
          <cell r="J2019">
            <v>0</v>
          </cell>
        </row>
        <row r="2020">
          <cell r="A2020">
            <v>0</v>
          </cell>
          <cell r="B2020">
            <v>0</v>
          </cell>
          <cell r="C2020">
            <v>0</v>
          </cell>
          <cell r="D2020">
            <v>0</v>
          </cell>
          <cell r="E2020">
            <v>0</v>
          </cell>
          <cell r="F2020">
            <v>0</v>
          </cell>
          <cell r="G2020">
            <v>0</v>
          </cell>
          <cell r="H2020">
            <v>0</v>
          </cell>
          <cell r="J2020">
            <v>0</v>
          </cell>
        </row>
        <row r="2021">
          <cell r="A2021">
            <v>0</v>
          </cell>
          <cell r="B2021">
            <v>0</v>
          </cell>
          <cell r="C2021">
            <v>0</v>
          </cell>
          <cell r="D2021">
            <v>0</v>
          </cell>
          <cell r="E2021">
            <v>0</v>
          </cell>
          <cell r="F2021">
            <v>0</v>
          </cell>
          <cell r="G2021">
            <v>0</v>
          </cell>
          <cell r="H2021">
            <v>0</v>
          </cell>
          <cell r="J2021">
            <v>0</v>
          </cell>
        </row>
        <row r="2022">
          <cell r="A2022">
            <v>0</v>
          </cell>
          <cell r="B2022">
            <v>0</v>
          </cell>
          <cell r="C2022">
            <v>0</v>
          </cell>
          <cell r="D2022">
            <v>0</v>
          </cell>
          <cell r="E2022">
            <v>0</v>
          </cell>
          <cell r="F2022">
            <v>0</v>
          </cell>
          <cell r="G2022">
            <v>0</v>
          </cell>
          <cell r="H2022">
            <v>0</v>
          </cell>
          <cell r="J2022">
            <v>0</v>
          </cell>
        </row>
        <row r="2023">
          <cell r="A2023">
            <v>0</v>
          </cell>
          <cell r="B2023">
            <v>0</v>
          </cell>
          <cell r="C2023">
            <v>0</v>
          </cell>
          <cell r="D2023">
            <v>0</v>
          </cell>
          <cell r="E2023">
            <v>0</v>
          </cell>
          <cell r="F2023">
            <v>0</v>
          </cell>
          <cell r="G2023">
            <v>0</v>
          </cell>
          <cell r="H2023">
            <v>0</v>
          </cell>
          <cell r="J2023">
            <v>0</v>
          </cell>
        </row>
        <row r="2024">
          <cell r="A2024">
            <v>0</v>
          </cell>
          <cell r="B2024">
            <v>0</v>
          </cell>
          <cell r="C2024">
            <v>0</v>
          </cell>
          <cell r="D2024">
            <v>0</v>
          </cell>
          <cell r="E2024">
            <v>0</v>
          </cell>
          <cell r="F2024">
            <v>0</v>
          </cell>
          <cell r="G2024">
            <v>0</v>
          </cell>
          <cell r="H2024">
            <v>0</v>
          </cell>
          <cell r="J2024">
            <v>0</v>
          </cell>
        </row>
        <row r="2025">
          <cell r="A2025">
            <v>0</v>
          </cell>
          <cell r="B2025">
            <v>0</v>
          </cell>
          <cell r="C2025">
            <v>0</v>
          </cell>
          <cell r="D2025">
            <v>0</v>
          </cell>
          <cell r="E2025">
            <v>0</v>
          </cell>
          <cell r="F2025">
            <v>0</v>
          </cell>
          <cell r="G2025">
            <v>0</v>
          </cell>
          <cell r="H2025">
            <v>0</v>
          </cell>
          <cell r="J2025">
            <v>0</v>
          </cell>
        </row>
        <row r="2026">
          <cell r="A2026">
            <v>0</v>
          </cell>
          <cell r="B2026">
            <v>0</v>
          </cell>
          <cell r="C2026">
            <v>0</v>
          </cell>
          <cell r="D2026">
            <v>0</v>
          </cell>
          <cell r="E2026">
            <v>0</v>
          </cell>
          <cell r="F2026">
            <v>0</v>
          </cell>
          <cell r="G2026">
            <v>0</v>
          </cell>
          <cell r="H2026">
            <v>0</v>
          </cell>
          <cell r="J2026">
            <v>0</v>
          </cell>
        </row>
        <row r="2027">
          <cell r="A2027">
            <v>0</v>
          </cell>
          <cell r="B2027">
            <v>0</v>
          </cell>
          <cell r="C2027">
            <v>0</v>
          </cell>
          <cell r="D2027">
            <v>0</v>
          </cell>
          <cell r="E2027">
            <v>0</v>
          </cell>
          <cell r="F2027">
            <v>0</v>
          </cell>
          <cell r="G2027">
            <v>0</v>
          </cell>
          <cell r="H2027">
            <v>0</v>
          </cell>
          <cell r="J2027">
            <v>0</v>
          </cell>
        </row>
        <row r="2028">
          <cell r="A2028">
            <v>0</v>
          </cell>
          <cell r="B2028">
            <v>0</v>
          </cell>
          <cell r="C2028">
            <v>0</v>
          </cell>
          <cell r="D2028">
            <v>0</v>
          </cell>
          <cell r="E2028">
            <v>0</v>
          </cell>
          <cell r="F2028">
            <v>0</v>
          </cell>
          <cell r="G2028">
            <v>0</v>
          </cell>
          <cell r="H2028">
            <v>0</v>
          </cell>
          <cell r="J2028">
            <v>0</v>
          </cell>
        </row>
        <row r="2029">
          <cell r="A2029">
            <v>0</v>
          </cell>
          <cell r="B2029">
            <v>0</v>
          </cell>
          <cell r="C2029">
            <v>0</v>
          </cell>
          <cell r="D2029">
            <v>0</v>
          </cell>
          <cell r="E2029">
            <v>0</v>
          </cell>
          <cell r="F2029">
            <v>0</v>
          </cell>
          <cell r="G2029">
            <v>0</v>
          </cell>
          <cell r="H2029">
            <v>0</v>
          </cell>
          <cell r="J2029">
            <v>0</v>
          </cell>
        </row>
        <row r="2030">
          <cell r="A2030">
            <v>0</v>
          </cell>
          <cell r="B2030">
            <v>0</v>
          </cell>
          <cell r="C2030">
            <v>0</v>
          </cell>
          <cell r="D2030">
            <v>0</v>
          </cell>
          <cell r="E2030">
            <v>0</v>
          </cell>
          <cell r="F2030">
            <v>0</v>
          </cell>
          <cell r="G2030">
            <v>0</v>
          </cell>
          <cell r="H2030">
            <v>0</v>
          </cell>
          <cell r="J2030">
            <v>0</v>
          </cell>
        </row>
        <row r="2031">
          <cell r="A2031">
            <v>0</v>
          </cell>
          <cell r="B2031">
            <v>0</v>
          </cell>
          <cell r="C2031">
            <v>0</v>
          </cell>
          <cell r="D2031">
            <v>0</v>
          </cell>
          <cell r="E2031">
            <v>0</v>
          </cell>
          <cell r="F2031">
            <v>0</v>
          </cell>
          <cell r="G2031">
            <v>0</v>
          </cell>
          <cell r="H2031">
            <v>0</v>
          </cell>
          <cell r="J2031">
            <v>0</v>
          </cell>
        </row>
        <row r="2032">
          <cell r="A2032">
            <v>0</v>
          </cell>
          <cell r="B2032">
            <v>0</v>
          </cell>
          <cell r="C2032">
            <v>0</v>
          </cell>
          <cell r="D2032">
            <v>0</v>
          </cell>
          <cell r="E2032">
            <v>0</v>
          </cell>
          <cell r="F2032">
            <v>0</v>
          </cell>
          <cell r="G2032">
            <v>0</v>
          </cell>
          <cell r="H2032">
            <v>0</v>
          </cell>
          <cell r="J2032">
            <v>0</v>
          </cell>
        </row>
        <row r="2033">
          <cell r="A2033">
            <v>0</v>
          </cell>
          <cell r="B2033">
            <v>0</v>
          </cell>
          <cell r="C2033">
            <v>0</v>
          </cell>
          <cell r="D2033">
            <v>0</v>
          </cell>
          <cell r="E2033">
            <v>0</v>
          </cell>
          <cell r="F2033">
            <v>0</v>
          </cell>
          <cell r="G2033">
            <v>0</v>
          </cell>
          <cell r="H2033">
            <v>0</v>
          </cell>
          <cell r="J2033">
            <v>0</v>
          </cell>
        </row>
        <row r="2034">
          <cell r="A2034">
            <v>0</v>
          </cell>
          <cell r="B2034">
            <v>0</v>
          </cell>
          <cell r="C2034">
            <v>0</v>
          </cell>
          <cell r="D2034">
            <v>0</v>
          </cell>
          <cell r="E2034">
            <v>0</v>
          </cell>
          <cell r="F2034">
            <v>0</v>
          </cell>
          <cell r="G2034">
            <v>0</v>
          </cell>
          <cell r="H2034">
            <v>0</v>
          </cell>
          <cell r="J2034">
            <v>0</v>
          </cell>
        </row>
        <row r="2035">
          <cell r="A2035">
            <v>0</v>
          </cell>
          <cell r="B2035">
            <v>0</v>
          </cell>
          <cell r="C2035">
            <v>0</v>
          </cell>
          <cell r="D2035">
            <v>0</v>
          </cell>
          <cell r="E2035">
            <v>0</v>
          </cell>
          <cell r="F2035">
            <v>0</v>
          </cell>
          <cell r="G2035">
            <v>0</v>
          </cell>
          <cell r="H2035">
            <v>0</v>
          </cell>
          <cell r="J2035">
            <v>0</v>
          </cell>
        </row>
        <row r="2036">
          <cell r="A2036">
            <v>0</v>
          </cell>
          <cell r="B2036">
            <v>0</v>
          </cell>
          <cell r="C2036">
            <v>0</v>
          </cell>
          <cell r="D2036">
            <v>0</v>
          </cell>
          <cell r="E2036">
            <v>0</v>
          </cell>
          <cell r="F2036">
            <v>0</v>
          </cell>
          <cell r="G2036">
            <v>0</v>
          </cell>
          <cell r="H2036">
            <v>0</v>
          </cell>
          <cell r="J2036">
            <v>0</v>
          </cell>
        </row>
        <row r="2037">
          <cell r="A2037">
            <v>0</v>
          </cell>
          <cell r="B2037">
            <v>0</v>
          </cell>
          <cell r="C2037">
            <v>0</v>
          </cell>
          <cell r="D2037">
            <v>0</v>
          </cell>
          <cell r="E2037">
            <v>0</v>
          </cell>
          <cell r="F2037">
            <v>0</v>
          </cell>
          <cell r="G2037">
            <v>0</v>
          </cell>
          <cell r="H2037">
            <v>0</v>
          </cell>
          <cell r="J2037">
            <v>0</v>
          </cell>
        </row>
        <row r="2038">
          <cell r="A2038">
            <v>0</v>
          </cell>
          <cell r="B2038">
            <v>0</v>
          </cell>
          <cell r="C2038">
            <v>0</v>
          </cell>
          <cell r="D2038">
            <v>0</v>
          </cell>
          <cell r="E2038">
            <v>0</v>
          </cell>
          <cell r="F2038">
            <v>0</v>
          </cell>
          <cell r="G2038">
            <v>0</v>
          </cell>
          <cell r="H2038">
            <v>0</v>
          </cell>
          <cell r="J2038">
            <v>0</v>
          </cell>
        </row>
        <row r="2039">
          <cell r="A2039">
            <v>0</v>
          </cell>
          <cell r="B2039">
            <v>0</v>
          </cell>
          <cell r="C2039">
            <v>0</v>
          </cell>
          <cell r="D2039">
            <v>0</v>
          </cell>
          <cell r="E2039">
            <v>0</v>
          </cell>
          <cell r="F2039">
            <v>0</v>
          </cell>
          <cell r="G2039">
            <v>0</v>
          </cell>
          <cell r="H2039">
            <v>0</v>
          </cell>
          <cell r="J2039">
            <v>0</v>
          </cell>
        </row>
        <row r="2040">
          <cell r="A2040">
            <v>0</v>
          </cell>
          <cell r="B2040">
            <v>0</v>
          </cell>
          <cell r="C2040">
            <v>0</v>
          </cell>
          <cell r="D2040">
            <v>0</v>
          </cell>
          <cell r="E2040">
            <v>0</v>
          </cell>
          <cell r="F2040">
            <v>0</v>
          </cell>
          <cell r="G2040">
            <v>0</v>
          </cell>
          <cell r="H2040">
            <v>0</v>
          </cell>
          <cell r="J2040">
            <v>0</v>
          </cell>
        </row>
        <row r="2041">
          <cell r="A2041">
            <v>0</v>
          </cell>
          <cell r="B2041">
            <v>0</v>
          </cell>
          <cell r="C2041">
            <v>0</v>
          </cell>
          <cell r="D2041">
            <v>0</v>
          </cell>
          <cell r="E2041">
            <v>0</v>
          </cell>
          <cell r="F2041">
            <v>0</v>
          </cell>
          <cell r="G2041">
            <v>0</v>
          </cell>
          <cell r="H2041">
            <v>0</v>
          </cell>
          <cell r="J2041">
            <v>0</v>
          </cell>
        </row>
        <row r="2042">
          <cell r="A2042">
            <v>0</v>
          </cell>
          <cell r="B2042">
            <v>0</v>
          </cell>
          <cell r="C2042">
            <v>0</v>
          </cell>
          <cell r="D2042">
            <v>0</v>
          </cell>
          <cell r="E2042">
            <v>0</v>
          </cell>
          <cell r="F2042">
            <v>0</v>
          </cell>
          <cell r="G2042">
            <v>0</v>
          </cell>
          <cell r="H2042">
            <v>0</v>
          </cell>
          <cell r="J2042">
            <v>0</v>
          </cell>
        </row>
        <row r="2043">
          <cell r="A2043">
            <v>0</v>
          </cell>
          <cell r="B2043">
            <v>0</v>
          </cell>
          <cell r="C2043">
            <v>0</v>
          </cell>
          <cell r="D2043">
            <v>0</v>
          </cell>
          <cell r="E2043">
            <v>0</v>
          </cell>
          <cell r="F2043">
            <v>0</v>
          </cell>
          <cell r="G2043">
            <v>0</v>
          </cell>
          <cell r="H2043">
            <v>0</v>
          </cell>
          <cell r="J2043">
            <v>0</v>
          </cell>
        </row>
        <row r="2044">
          <cell r="A2044">
            <v>0</v>
          </cell>
          <cell r="B2044">
            <v>0</v>
          </cell>
          <cell r="C2044">
            <v>0</v>
          </cell>
          <cell r="D2044">
            <v>0</v>
          </cell>
          <cell r="E2044">
            <v>0</v>
          </cell>
          <cell r="F2044">
            <v>0</v>
          </cell>
          <cell r="G2044">
            <v>0</v>
          </cell>
          <cell r="H2044">
            <v>0</v>
          </cell>
          <cell r="J2044">
            <v>0</v>
          </cell>
        </row>
        <row r="2045">
          <cell r="A2045">
            <v>0</v>
          </cell>
          <cell r="B2045">
            <v>0</v>
          </cell>
          <cell r="C2045">
            <v>0</v>
          </cell>
          <cell r="D2045">
            <v>0</v>
          </cell>
          <cell r="E2045">
            <v>0</v>
          </cell>
          <cell r="F2045">
            <v>0</v>
          </cell>
          <cell r="G2045">
            <v>0</v>
          </cell>
          <cell r="H2045">
            <v>0</v>
          </cell>
          <cell r="J2045">
            <v>0</v>
          </cell>
        </row>
        <row r="2046">
          <cell r="A2046">
            <v>0</v>
          </cell>
          <cell r="B2046">
            <v>0</v>
          </cell>
          <cell r="C2046">
            <v>0</v>
          </cell>
          <cell r="D2046">
            <v>0</v>
          </cell>
          <cell r="E2046">
            <v>0</v>
          </cell>
          <cell r="F2046">
            <v>0</v>
          </cell>
          <cell r="G2046">
            <v>0</v>
          </cell>
          <cell r="H2046">
            <v>0</v>
          </cell>
          <cell r="J2046">
            <v>0</v>
          </cell>
        </row>
        <row r="2047">
          <cell r="A2047">
            <v>0</v>
          </cell>
          <cell r="B2047">
            <v>0</v>
          </cell>
          <cell r="C2047">
            <v>0</v>
          </cell>
          <cell r="D2047">
            <v>0</v>
          </cell>
          <cell r="E2047">
            <v>0</v>
          </cell>
          <cell r="F2047">
            <v>0</v>
          </cell>
          <cell r="G2047">
            <v>0</v>
          </cell>
          <cell r="H2047">
            <v>0</v>
          </cell>
          <cell r="J2047">
            <v>0</v>
          </cell>
        </row>
        <row r="2048">
          <cell r="A2048">
            <v>0</v>
          </cell>
          <cell r="B2048">
            <v>0</v>
          </cell>
          <cell r="C2048">
            <v>0</v>
          </cell>
          <cell r="D2048">
            <v>0</v>
          </cell>
          <cell r="E2048">
            <v>0</v>
          </cell>
          <cell r="F2048">
            <v>0</v>
          </cell>
          <cell r="G2048">
            <v>0</v>
          </cell>
          <cell r="H2048">
            <v>0</v>
          </cell>
          <cell r="J2048">
            <v>0</v>
          </cell>
        </row>
        <row r="2049">
          <cell r="A2049">
            <v>0</v>
          </cell>
          <cell r="B2049">
            <v>0</v>
          </cell>
          <cell r="C2049">
            <v>0</v>
          </cell>
          <cell r="D2049">
            <v>0</v>
          </cell>
          <cell r="E2049">
            <v>0</v>
          </cell>
          <cell r="F2049">
            <v>0</v>
          </cell>
          <cell r="G2049">
            <v>0</v>
          </cell>
          <cell r="H2049">
            <v>0</v>
          </cell>
          <cell r="J2049">
            <v>0</v>
          </cell>
        </row>
        <row r="2050">
          <cell r="A2050">
            <v>0</v>
          </cell>
          <cell r="B2050">
            <v>0</v>
          </cell>
          <cell r="C2050">
            <v>0</v>
          </cell>
          <cell r="D2050">
            <v>0</v>
          </cell>
          <cell r="E2050">
            <v>0</v>
          </cell>
          <cell r="F2050">
            <v>0</v>
          </cell>
          <cell r="G2050">
            <v>0</v>
          </cell>
          <cell r="H2050">
            <v>0</v>
          </cell>
          <cell r="J2050">
            <v>0</v>
          </cell>
        </row>
        <row r="2051">
          <cell r="A2051">
            <v>0</v>
          </cell>
          <cell r="B2051">
            <v>0</v>
          </cell>
          <cell r="C2051">
            <v>0</v>
          </cell>
          <cell r="D2051">
            <v>0</v>
          </cell>
          <cell r="E2051">
            <v>0</v>
          </cell>
          <cell r="F2051">
            <v>0</v>
          </cell>
          <cell r="G2051">
            <v>0</v>
          </cell>
          <cell r="H2051">
            <v>0</v>
          </cell>
          <cell r="J2051">
            <v>0</v>
          </cell>
        </row>
        <row r="2052">
          <cell r="A2052">
            <v>0</v>
          </cell>
          <cell r="B2052">
            <v>0</v>
          </cell>
          <cell r="C2052">
            <v>0</v>
          </cell>
          <cell r="D2052">
            <v>0</v>
          </cell>
          <cell r="E2052">
            <v>0</v>
          </cell>
          <cell r="F2052">
            <v>0</v>
          </cell>
          <cell r="G2052">
            <v>0</v>
          </cell>
          <cell r="H2052">
            <v>0</v>
          </cell>
          <cell r="J2052">
            <v>0</v>
          </cell>
        </row>
        <row r="2053">
          <cell r="A2053">
            <v>0</v>
          </cell>
          <cell r="B2053">
            <v>0</v>
          </cell>
          <cell r="C2053">
            <v>0</v>
          </cell>
          <cell r="D2053">
            <v>0</v>
          </cell>
          <cell r="E2053">
            <v>0</v>
          </cell>
          <cell r="F2053">
            <v>0</v>
          </cell>
          <cell r="G2053">
            <v>0</v>
          </cell>
          <cell r="H2053">
            <v>0</v>
          </cell>
          <cell r="J2053">
            <v>0</v>
          </cell>
        </row>
        <row r="2054">
          <cell r="A2054">
            <v>0</v>
          </cell>
          <cell r="B2054">
            <v>0</v>
          </cell>
          <cell r="C2054">
            <v>0</v>
          </cell>
          <cell r="D2054">
            <v>0</v>
          </cell>
          <cell r="E2054">
            <v>0</v>
          </cell>
          <cell r="F2054">
            <v>0</v>
          </cell>
          <cell r="G2054">
            <v>0</v>
          </cell>
          <cell r="H2054">
            <v>0</v>
          </cell>
          <cell r="J2054">
            <v>0</v>
          </cell>
        </row>
        <row r="2055">
          <cell r="A2055">
            <v>0</v>
          </cell>
          <cell r="B2055">
            <v>0</v>
          </cell>
          <cell r="C2055">
            <v>0</v>
          </cell>
          <cell r="D2055">
            <v>0</v>
          </cell>
          <cell r="E2055">
            <v>0</v>
          </cell>
          <cell r="F2055">
            <v>0</v>
          </cell>
          <cell r="G2055">
            <v>0</v>
          </cell>
          <cell r="H2055">
            <v>0</v>
          </cell>
          <cell r="J2055">
            <v>0</v>
          </cell>
        </row>
        <row r="2056">
          <cell r="A2056">
            <v>0</v>
          </cell>
          <cell r="B2056">
            <v>0</v>
          </cell>
          <cell r="C2056">
            <v>0</v>
          </cell>
          <cell r="D2056">
            <v>0</v>
          </cell>
          <cell r="E2056">
            <v>0</v>
          </cell>
          <cell r="F2056">
            <v>0</v>
          </cell>
          <cell r="G2056">
            <v>0</v>
          </cell>
          <cell r="H2056">
            <v>0</v>
          </cell>
          <cell r="J2056">
            <v>0</v>
          </cell>
        </row>
        <row r="2057">
          <cell r="A2057">
            <v>0</v>
          </cell>
          <cell r="B2057">
            <v>0</v>
          </cell>
          <cell r="C2057">
            <v>0</v>
          </cell>
          <cell r="D2057">
            <v>0</v>
          </cell>
          <cell r="E2057">
            <v>0</v>
          </cell>
          <cell r="F2057">
            <v>0</v>
          </cell>
          <cell r="G2057">
            <v>0</v>
          </cell>
          <cell r="H2057">
            <v>0</v>
          </cell>
          <cell r="J2057">
            <v>0</v>
          </cell>
        </row>
        <row r="2058">
          <cell r="A2058">
            <v>0</v>
          </cell>
          <cell r="B2058">
            <v>0</v>
          </cell>
          <cell r="C2058">
            <v>0</v>
          </cell>
          <cell r="D2058">
            <v>0</v>
          </cell>
          <cell r="E2058">
            <v>0</v>
          </cell>
          <cell r="F2058">
            <v>0</v>
          </cell>
          <cell r="G2058">
            <v>0</v>
          </cell>
          <cell r="H2058">
            <v>0</v>
          </cell>
          <cell r="J2058">
            <v>0</v>
          </cell>
        </row>
        <row r="2059">
          <cell r="A2059">
            <v>0</v>
          </cell>
          <cell r="B2059">
            <v>0</v>
          </cell>
          <cell r="C2059">
            <v>0</v>
          </cell>
          <cell r="D2059">
            <v>0</v>
          </cell>
          <cell r="E2059">
            <v>0</v>
          </cell>
          <cell r="F2059">
            <v>0</v>
          </cell>
          <cell r="G2059">
            <v>0</v>
          </cell>
          <cell r="H2059">
            <v>0</v>
          </cell>
          <cell r="J2059">
            <v>0</v>
          </cell>
        </row>
        <row r="2060">
          <cell r="A2060">
            <v>0</v>
          </cell>
          <cell r="B2060">
            <v>0</v>
          </cell>
          <cell r="C2060">
            <v>0</v>
          </cell>
          <cell r="D2060">
            <v>0</v>
          </cell>
          <cell r="E2060">
            <v>0</v>
          </cell>
          <cell r="F2060">
            <v>0</v>
          </cell>
          <cell r="G2060">
            <v>0</v>
          </cell>
          <cell r="H2060">
            <v>0</v>
          </cell>
          <cell r="J2060">
            <v>0</v>
          </cell>
        </row>
        <row r="2061">
          <cell r="A2061">
            <v>0</v>
          </cell>
          <cell r="B2061">
            <v>0</v>
          </cell>
          <cell r="C2061">
            <v>0</v>
          </cell>
          <cell r="D2061">
            <v>0</v>
          </cell>
          <cell r="E2061">
            <v>0</v>
          </cell>
          <cell r="F2061">
            <v>0</v>
          </cell>
          <cell r="G2061">
            <v>0</v>
          </cell>
          <cell r="H2061">
            <v>0</v>
          </cell>
          <cell r="J2061">
            <v>0</v>
          </cell>
        </row>
        <row r="2062">
          <cell r="A2062">
            <v>0</v>
          </cell>
          <cell r="B2062">
            <v>0</v>
          </cell>
          <cell r="C2062">
            <v>0</v>
          </cell>
          <cell r="D2062">
            <v>0</v>
          </cell>
          <cell r="E2062">
            <v>0</v>
          </cell>
          <cell r="F2062">
            <v>0</v>
          </cell>
          <cell r="G2062">
            <v>0</v>
          </cell>
          <cell r="H2062">
            <v>0</v>
          </cell>
          <cell r="J2062">
            <v>0</v>
          </cell>
        </row>
        <row r="2063">
          <cell r="A2063">
            <v>0</v>
          </cell>
          <cell r="B2063">
            <v>0</v>
          </cell>
          <cell r="C2063">
            <v>0</v>
          </cell>
          <cell r="D2063">
            <v>0</v>
          </cell>
          <cell r="E2063">
            <v>0</v>
          </cell>
          <cell r="F2063">
            <v>0</v>
          </cell>
          <cell r="G2063">
            <v>0</v>
          </cell>
          <cell r="H2063">
            <v>0</v>
          </cell>
          <cell r="J2063">
            <v>0</v>
          </cell>
        </row>
        <row r="2064">
          <cell r="A2064">
            <v>0</v>
          </cell>
          <cell r="B2064">
            <v>0</v>
          </cell>
          <cell r="C2064">
            <v>0</v>
          </cell>
          <cell r="D2064">
            <v>0</v>
          </cell>
          <cell r="E2064">
            <v>0</v>
          </cell>
          <cell r="F2064">
            <v>0</v>
          </cell>
          <cell r="G2064">
            <v>0</v>
          </cell>
          <cell r="H2064">
            <v>0</v>
          </cell>
          <cell r="J2064">
            <v>0</v>
          </cell>
        </row>
        <row r="2065">
          <cell r="A2065">
            <v>0</v>
          </cell>
          <cell r="B2065">
            <v>0</v>
          </cell>
          <cell r="C2065">
            <v>0</v>
          </cell>
          <cell r="D2065">
            <v>0</v>
          </cell>
          <cell r="E2065">
            <v>0</v>
          </cell>
          <cell r="F2065">
            <v>0</v>
          </cell>
          <cell r="G2065">
            <v>0</v>
          </cell>
          <cell r="H2065">
            <v>0</v>
          </cell>
          <cell r="J2065">
            <v>0</v>
          </cell>
        </row>
        <row r="2066">
          <cell r="A2066">
            <v>0</v>
          </cell>
          <cell r="B2066">
            <v>0</v>
          </cell>
          <cell r="C2066">
            <v>0</v>
          </cell>
          <cell r="D2066">
            <v>0</v>
          </cell>
          <cell r="E2066">
            <v>0</v>
          </cell>
          <cell r="F2066">
            <v>0</v>
          </cell>
          <cell r="G2066">
            <v>0</v>
          </cell>
          <cell r="H2066">
            <v>0</v>
          </cell>
          <cell r="J2066">
            <v>0</v>
          </cell>
        </row>
        <row r="2067">
          <cell r="A2067">
            <v>0</v>
          </cell>
          <cell r="B2067">
            <v>0</v>
          </cell>
          <cell r="C2067">
            <v>0</v>
          </cell>
          <cell r="D2067">
            <v>0</v>
          </cell>
          <cell r="E2067">
            <v>0</v>
          </cell>
          <cell r="F2067">
            <v>0</v>
          </cell>
          <cell r="G2067">
            <v>0</v>
          </cell>
          <cell r="H2067">
            <v>0</v>
          </cell>
          <cell r="J2067">
            <v>0</v>
          </cell>
        </row>
        <row r="2068">
          <cell r="A2068">
            <v>0</v>
          </cell>
          <cell r="B2068">
            <v>0</v>
          </cell>
          <cell r="C2068">
            <v>0</v>
          </cell>
          <cell r="D2068">
            <v>0</v>
          </cell>
          <cell r="E2068">
            <v>0</v>
          </cell>
          <cell r="F2068">
            <v>0</v>
          </cell>
          <cell r="G2068">
            <v>0</v>
          </cell>
          <cell r="H2068">
            <v>0</v>
          </cell>
          <cell r="J2068">
            <v>0</v>
          </cell>
        </row>
        <row r="2069">
          <cell r="A2069">
            <v>0</v>
          </cell>
          <cell r="B2069">
            <v>0</v>
          </cell>
          <cell r="C2069">
            <v>0</v>
          </cell>
          <cell r="D2069">
            <v>0</v>
          </cell>
          <cell r="E2069">
            <v>0</v>
          </cell>
          <cell r="F2069">
            <v>0</v>
          </cell>
          <cell r="G2069">
            <v>0</v>
          </cell>
          <cell r="H2069">
            <v>0</v>
          </cell>
          <cell r="J2069">
            <v>0</v>
          </cell>
        </row>
        <row r="2070">
          <cell r="A2070">
            <v>0</v>
          </cell>
          <cell r="B2070">
            <v>0</v>
          </cell>
          <cell r="C2070">
            <v>0</v>
          </cell>
          <cell r="D2070">
            <v>0</v>
          </cell>
          <cell r="E2070">
            <v>0</v>
          </cell>
          <cell r="F2070">
            <v>0</v>
          </cell>
          <cell r="G2070">
            <v>0</v>
          </cell>
          <cell r="H2070">
            <v>0</v>
          </cell>
          <cell r="J2070">
            <v>0</v>
          </cell>
        </row>
        <row r="2071">
          <cell r="A2071">
            <v>0</v>
          </cell>
          <cell r="B2071">
            <v>0</v>
          </cell>
          <cell r="C2071">
            <v>0</v>
          </cell>
          <cell r="D2071">
            <v>0</v>
          </cell>
          <cell r="E2071">
            <v>0</v>
          </cell>
          <cell r="F2071">
            <v>0</v>
          </cell>
          <cell r="G2071">
            <v>0</v>
          </cell>
          <cell r="H2071">
            <v>0</v>
          </cell>
          <cell r="J2071">
            <v>0</v>
          </cell>
        </row>
        <row r="2072">
          <cell r="A2072">
            <v>0</v>
          </cell>
          <cell r="B2072">
            <v>0</v>
          </cell>
          <cell r="C2072">
            <v>0</v>
          </cell>
          <cell r="D2072">
            <v>0</v>
          </cell>
          <cell r="E2072">
            <v>0</v>
          </cell>
          <cell r="F2072">
            <v>0</v>
          </cell>
          <cell r="G2072">
            <v>0</v>
          </cell>
          <cell r="H2072">
            <v>0</v>
          </cell>
          <cell r="J2072">
            <v>0</v>
          </cell>
        </row>
        <row r="2073">
          <cell r="A2073">
            <v>0</v>
          </cell>
          <cell r="B2073">
            <v>0</v>
          </cell>
          <cell r="C2073">
            <v>0</v>
          </cell>
          <cell r="D2073">
            <v>0</v>
          </cell>
          <cell r="E2073">
            <v>0</v>
          </cell>
          <cell r="F2073">
            <v>0</v>
          </cell>
          <cell r="G2073">
            <v>0</v>
          </cell>
          <cell r="H2073">
            <v>0</v>
          </cell>
          <cell r="J2073">
            <v>0</v>
          </cell>
        </row>
        <row r="2074">
          <cell r="A2074">
            <v>0</v>
          </cell>
          <cell r="B2074">
            <v>0</v>
          </cell>
          <cell r="C2074">
            <v>0</v>
          </cell>
          <cell r="D2074">
            <v>0</v>
          </cell>
          <cell r="E2074">
            <v>0</v>
          </cell>
          <cell r="F2074">
            <v>0</v>
          </cell>
          <cell r="G2074">
            <v>0</v>
          </cell>
          <cell r="H2074">
            <v>0</v>
          </cell>
          <cell r="J2074">
            <v>0</v>
          </cell>
        </row>
        <row r="2075">
          <cell r="A2075">
            <v>0</v>
          </cell>
          <cell r="B2075">
            <v>0</v>
          </cell>
          <cell r="C2075">
            <v>0</v>
          </cell>
          <cell r="D2075">
            <v>0</v>
          </cell>
          <cell r="E2075">
            <v>0</v>
          </cell>
          <cell r="F2075">
            <v>0</v>
          </cell>
          <cell r="G2075">
            <v>0</v>
          </cell>
          <cell r="H2075">
            <v>0</v>
          </cell>
          <cell r="J2075">
            <v>0</v>
          </cell>
        </row>
        <row r="2076">
          <cell r="A2076">
            <v>0</v>
          </cell>
          <cell r="B2076">
            <v>0</v>
          </cell>
          <cell r="C2076">
            <v>0</v>
          </cell>
          <cell r="D2076">
            <v>0</v>
          </cell>
          <cell r="E2076">
            <v>0</v>
          </cell>
          <cell r="F2076">
            <v>0</v>
          </cell>
          <cell r="G2076">
            <v>0</v>
          </cell>
          <cell r="H2076">
            <v>0</v>
          </cell>
          <cell r="J2076">
            <v>0</v>
          </cell>
        </row>
        <row r="2077">
          <cell r="A2077">
            <v>0</v>
          </cell>
          <cell r="B2077">
            <v>0</v>
          </cell>
          <cell r="C2077">
            <v>0</v>
          </cell>
          <cell r="D2077">
            <v>0</v>
          </cell>
          <cell r="E2077">
            <v>0</v>
          </cell>
          <cell r="F2077">
            <v>0</v>
          </cell>
          <cell r="G2077">
            <v>0</v>
          </cell>
          <cell r="H2077">
            <v>0</v>
          </cell>
          <cell r="J2077">
            <v>0</v>
          </cell>
        </row>
        <row r="2078">
          <cell r="A2078">
            <v>0</v>
          </cell>
          <cell r="B2078">
            <v>0</v>
          </cell>
          <cell r="C2078">
            <v>0</v>
          </cell>
          <cell r="D2078">
            <v>0</v>
          </cell>
          <cell r="E2078">
            <v>0</v>
          </cell>
          <cell r="F2078">
            <v>0</v>
          </cell>
          <cell r="G2078">
            <v>0</v>
          </cell>
          <cell r="H2078">
            <v>0</v>
          </cell>
          <cell r="J2078">
            <v>0</v>
          </cell>
        </row>
        <row r="2079">
          <cell r="A2079">
            <v>0</v>
          </cell>
          <cell r="B2079">
            <v>0</v>
          </cell>
          <cell r="C2079">
            <v>0</v>
          </cell>
          <cell r="D2079">
            <v>0</v>
          </cell>
          <cell r="E2079">
            <v>0</v>
          </cell>
          <cell r="F2079">
            <v>0</v>
          </cell>
          <cell r="G2079">
            <v>0</v>
          </cell>
          <cell r="H2079">
            <v>0</v>
          </cell>
          <cell r="J2079">
            <v>0</v>
          </cell>
        </row>
        <row r="2080">
          <cell r="A2080">
            <v>0</v>
          </cell>
          <cell r="B2080">
            <v>0</v>
          </cell>
          <cell r="C2080">
            <v>0</v>
          </cell>
          <cell r="D2080">
            <v>0</v>
          </cell>
          <cell r="E2080">
            <v>0</v>
          </cell>
          <cell r="F2080">
            <v>0</v>
          </cell>
          <cell r="G2080">
            <v>0</v>
          </cell>
          <cell r="H2080">
            <v>0</v>
          </cell>
          <cell r="J2080">
            <v>0</v>
          </cell>
        </row>
        <row r="2081">
          <cell r="A2081">
            <v>0</v>
          </cell>
          <cell r="B2081">
            <v>0</v>
          </cell>
          <cell r="C2081">
            <v>0</v>
          </cell>
          <cell r="D2081">
            <v>0</v>
          </cell>
          <cell r="E2081">
            <v>0</v>
          </cell>
          <cell r="F2081">
            <v>0</v>
          </cell>
          <cell r="G2081">
            <v>0</v>
          </cell>
          <cell r="H2081">
            <v>0</v>
          </cell>
          <cell r="J2081">
            <v>0</v>
          </cell>
        </row>
        <row r="2082">
          <cell r="A2082">
            <v>0</v>
          </cell>
          <cell r="B2082">
            <v>0</v>
          </cell>
          <cell r="C2082">
            <v>0</v>
          </cell>
          <cell r="D2082">
            <v>0</v>
          </cell>
          <cell r="E2082">
            <v>0</v>
          </cell>
          <cell r="F2082">
            <v>0</v>
          </cell>
          <cell r="G2082">
            <v>0</v>
          </cell>
          <cell r="H2082">
            <v>0</v>
          </cell>
          <cell r="J2082">
            <v>0</v>
          </cell>
        </row>
        <row r="2083">
          <cell r="A2083">
            <v>0</v>
          </cell>
          <cell r="B2083">
            <v>0</v>
          </cell>
          <cell r="C2083">
            <v>0</v>
          </cell>
          <cell r="D2083">
            <v>0</v>
          </cell>
          <cell r="E2083">
            <v>0</v>
          </cell>
          <cell r="F2083">
            <v>0</v>
          </cell>
          <cell r="G2083">
            <v>0</v>
          </cell>
          <cell r="H2083">
            <v>0</v>
          </cell>
          <cell r="J2083">
            <v>0</v>
          </cell>
        </row>
        <row r="2084">
          <cell r="A2084">
            <v>0</v>
          </cell>
          <cell r="B2084">
            <v>0</v>
          </cell>
          <cell r="C2084">
            <v>0</v>
          </cell>
          <cell r="D2084">
            <v>0</v>
          </cell>
          <cell r="E2084">
            <v>0</v>
          </cell>
          <cell r="F2084">
            <v>0</v>
          </cell>
          <cell r="G2084">
            <v>0</v>
          </cell>
          <cell r="H2084">
            <v>0</v>
          </cell>
          <cell r="J2084">
            <v>0</v>
          </cell>
        </row>
        <row r="2085">
          <cell r="A2085">
            <v>0</v>
          </cell>
          <cell r="B2085">
            <v>0</v>
          </cell>
          <cell r="C2085">
            <v>0</v>
          </cell>
          <cell r="D2085">
            <v>0</v>
          </cell>
          <cell r="E2085">
            <v>0</v>
          </cell>
          <cell r="F2085">
            <v>0</v>
          </cell>
          <cell r="G2085">
            <v>0</v>
          </cell>
          <cell r="H2085">
            <v>0</v>
          </cell>
          <cell r="J2085">
            <v>0</v>
          </cell>
        </row>
        <row r="2086">
          <cell r="A2086">
            <v>0</v>
          </cell>
          <cell r="B2086">
            <v>0</v>
          </cell>
          <cell r="C2086">
            <v>0</v>
          </cell>
          <cell r="D2086">
            <v>0</v>
          </cell>
          <cell r="E2086">
            <v>0</v>
          </cell>
          <cell r="F2086">
            <v>0</v>
          </cell>
          <cell r="G2086">
            <v>0</v>
          </cell>
          <cell r="H2086">
            <v>0</v>
          </cell>
          <cell r="J2086">
            <v>0</v>
          </cell>
        </row>
        <row r="2087">
          <cell r="A2087">
            <v>0</v>
          </cell>
          <cell r="B2087">
            <v>0</v>
          </cell>
          <cell r="C2087">
            <v>0</v>
          </cell>
          <cell r="D2087">
            <v>0</v>
          </cell>
          <cell r="E2087">
            <v>0</v>
          </cell>
          <cell r="F2087">
            <v>0</v>
          </cell>
          <cell r="G2087">
            <v>0</v>
          </cell>
          <cell r="H2087">
            <v>0</v>
          </cell>
          <cell r="J2087">
            <v>0</v>
          </cell>
        </row>
        <row r="2088">
          <cell r="A2088">
            <v>0</v>
          </cell>
          <cell r="B2088">
            <v>0</v>
          </cell>
          <cell r="C2088">
            <v>0</v>
          </cell>
          <cell r="D2088">
            <v>0</v>
          </cell>
          <cell r="E2088">
            <v>0</v>
          </cell>
          <cell r="F2088">
            <v>0</v>
          </cell>
          <cell r="G2088">
            <v>0</v>
          </cell>
          <cell r="H2088">
            <v>0</v>
          </cell>
          <cell r="J2088">
            <v>0</v>
          </cell>
        </row>
        <row r="2089">
          <cell r="A2089">
            <v>0</v>
          </cell>
          <cell r="B2089">
            <v>0</v>
          </cell>
          <cell r="C2089">
            <v>0</v>
          </cell>
          <cell r="D2089">
            <v>0</v>
          </cell>
          <cell r="E2089">
            <v>0</v>
          </cell>
          <cell r="F2089">
            <v>0</v>
          </cell>
          <cell r="G2089">
            <v>0</v>
          </cell>
          <cell r="H2089">
            <v>0</v>
          </cell>
          <cell r="J2089">
            <v>0</v>
          </cell>
        </row>
        <row r="2090">
          <cell r="A2090">
            <v>0</v>
          </cell>
          <cell r="B2090">
            <v>0</v>
          </cell>
          <cell r="C2090">
            <v>0</v>
          </cell>
          <cell r="D2090">
            <v>0</v>
          </cell>
          <cell r="E2090">
            <v>0</v>
          </cell>
          <cell r="F2090">
            <v>0</v>
          </cell>
          <cell r="G2090">
            <v>0</v>
          </cell>
          <cell r="H2090">
            <v>0</v>
          </cell>
          <cell r="J2090">
            <v>0</v>
          </cell>
        </row>
        <row r="2091">
          <cell r="A2091">
            <v>0</v>
          </cell>
          <cell r="B2091">
            <v>0</v>
          </cell>
          <cell r="C2091">
            <v>0</v>
          </cell>
          <cell r="D2091">
            <v>0</v>
          </cell>
          <cell r="E2091">
            <v>0</v>
          </cell>
          <cell r="F2091">
            <v>0</v>
          </cell>
          <cell r="G2091">
            <v>0</v>
          </cell>
          <cell r="H2091">
            <v>0</v>
          </cell>
          <cell r="J2091">
            <v>0</v>
          </cell>
        </row>
        <row r="2092">
          <cell r="A2092">
            <v>0</v>
          </cell>
          <cell r="B2092">
            <v>0</v>
          </cell>
          <cell r="C2092">
            <v>0</v>
          </cell>
          <cell r="D2092">
            <v>0</v>
          </cell>
          <cell r="E2092">
            <v>0</v>
          </cell>
          <cell r="F2092">
            <v>0</v>
          </cell>
          <cell r="G2092">
            <v>0</v>
          </cell>
          <cell r="H2092">
            <v>0</v>
          </cell>
          <cell r="J2092">
            <v>0</v>
          </cell>
        </row>
        <row r="2093">
          <cell r="A2093">
            <v>0</v>
          </cell>
          <cell r="B2093">
            <v>0</v>
          </cell>
          <cell r="C2093">
            <v>0</v>
          </cell>
          <cell r="D2093">
            <v>0</v>
          </cell>
          <cell r="E2093">
            <v>0</v>
          </cell>
          <cell r="F2093">
            <v>0</v>
          </cell>
          <cell r="G2093">
            <v>0</v>
          </cell>
          <cell r="H2093">
            <v>0</v>
          </cell>
          <cell r="J2093">
            <v>0</v>
          </cell>
        </row>
        <row r="2094">
          <cell r="A2094">
            <v>0</v>
          </cell>
          <cell r="B2094">
            <v>0</v>
          </cell>
          <cell r="C2094">
            <v>0</v>
          </cell>
          <cell r="D2094">
            <v>0</v>
          </cell>
          <cell r="E2094">
            <v>0</v>
          </cell>
          <cell r="F2094">
            <v>0</v>
          </cell>
          <cell r="G2094">
            <v>0</v>
          </cell>
          <cell r="H2094">
            <v>0</v>
          </cell>
          <cell r="J2094">
            <v>0</v>
          </cell>
        </row>
        <row r="2095">
          <cell r="A2095">
            <v>0</v>
          </cell>
          <cell r="B2095">
            <v>0</v>
          </cell>
          <cell r="C2095">
            <v>0</v>
          </cell>
          <cell r="D2095">
            <v>0</v>
          </cell>
          <cell r="E2095">
            <v>0</v>
          </cell>
          <cell r="F2095">
            <v>0</v>
          </cell>
          <cell r="G2095">
            <v>0</v>
          </cell>
          <cell r="H2095">
            <v>0</v>
          </cell>
          <cell r="J2095">
            <v>0</v>
          </cell>
        </row>
        <row r="2096">
          <cell r="A2096">
            <v>0</v>
          </cell>
          <cell r="B2096">
            <v>0</v>
          </cell>
          <cell r="C2096">
            <v>0</v>
          </cell>
          <cell r="D2096">
            <v>0</v>
          </cell>
          <cell r="E2096">
            <v>0</v>
          </cell>
          <cell r="F2096">
            <v>0</v>
          </cell>
          <cell r="G2096">
            <v>0</v>
          </cell>
          <cell r="H2096">
            <v>0</v>
          </cell>
          <cell r="J2096">
            <v>0</v>
          </cell>
        </row>
        <row r="2097">
          <cell r="A2097">
            <v>0</v>
          </cell>
          <cell r="B2097">
            <v>0</v>
          </cell>
          <cell r="C2097">
            <v>0</v>
          </cell>
          <cell r="D2097">
            <v>0</v>
          </cell>
          <cell r="E2097">
            <v>0</v>
          </cell>
          <cell r="F2097">
            <v>0</v>
          </cell>
          <cell r="G2097">
            <v>0</v>
          </cell>
          <cell r="H2097">
            <v>0</v>
          </cell>
          <cell r="J2097">
            <v>0</v>
          </cell>
        </row>
        <row r="2098">
          <cell r="A2098">
            <v>0</v>
          </cell>
          <cell r="B2098">
            <v>0</v>
          </cell>
          <cell r="C2098">
            <v>0</v>
          </cell>
          <cell r="D2098">
            <v>0</v>
          </cell>
          <cell r="E2098">
            <v>0</v>
          </cell>
          <cell r="F2098">
            <v>0</v>
          </cell>
          <cell r="G2098">
            <v>0</v>
          </cell>
          <cell r="H2098">
            <v>0</v>
          </cell>
          <cell r="J2098">
            <v>0</v>
          </cell>
        </row>
        <row r="2099">
          <cell r="A2099">
            <v>0</v>
          </cell>
          <cell r="B2099">
            <v>0</v>
          </cell>
          <cell r="C2099">
            <v>0</v>
          </cell>
          <cell r="D2099">
            <v>0</v>
          </cell>
          <cell r="E2099">
            <v>0</v>
          </cell>
          <cell r="F2099">
            <v>0</v>
          </cell>
          <cell r="G2099">
            <v>0</v>
          </cell>
          <cell r="H2099">
            <v>0</v>
          </cell>
          <cell r="J2099">
            <v>0</v>
          </cell>
        </row>
        <row r="2100">
          <cell r="A2100">
            <v>0</v>
          </cell>
          <cell r="B2100">
            <v>0</v>
          </cell>
          <cell r="C2100">
            <v>0</v>
          </cell>
          <cell r="D2100">
            <v>0</v>
          </cell>
          <cell r="E2100">
            <v>0</v>
          </cell>
          <cell r="F2100">
            <v>0</v>
          </cell>
          <cell r="G2100">
            <v>0</v>
          </cell>
          <cell r="H2100">
            <v>0</v>
          </cell>
          <cell r="J2100">
            <v>0</v>
          </cell>
        </row>
        <row r="2101">
          <cell r="A2101">
            <v>0</v>
          </cell>
          <cell r="B2101">
            <v>0</v>
          </cell>
          <cell r="C2101">
            <v>0</v>
          </cell>
          <cell r="D2101">
            <v>0</v>
          </cell>
          <cell r="E2101">
            <v>0</v>
          </cell>
          <cell r="F2101">
            <v>0</v>
          </cell>
          <cell r="G2101">
            <v>0</v>
          </cell>
          <cell r="H2101">
            <v>0</v>
          </cell>
          <cell r="J2101">
            <v>0</v>
          </cell>
        </row>
        <row r="2102">
          <cell r="A2102">
            <v>0</v>
          </cell>
          <cell r="B2102">
            <v>0</v>
          </cell>
          <cell r="C2102">
            <v>0</v>
          </cell>
          <cell r="D2102">
            <v>0</v>
          </cell>
          <cell r="E2102">
            <v>0</v>
          </cell>
          <cell r="F2102">
            <v>0</v>
          </cell>
          <cell r="G2102">
            <v>0</v>
          </cell>
          <cell r="H2102">
            <v>0</v>
          </cell>
          <cell r="J2102">
            <v>0</v>
          </cell>
        </row>
        <row r="2103">
          <cell r="A2103">
            <v>0</v>
          </cell>
          <cell r="B2103">
            <v>0</v>
          </cell>
          <cell r="C2103">
            <v>0</v>
          </cell>
          <cell r="D2103">
            <v>0</v>
          </cell>
          <cell r="E2103">
            <v>0</v>
          </cell>
          <cell r="F2103">
            <v>0</v>
          </cell>
          <cell r="G2103">
            <v>0</v>
          </cell>
          <cell r="H2103">
            <v>0</v>
          </cell>
          <cell r="J2103">
            <v>0</v>
          </cell>
        </row>
        <row r="2104">
          <cell r="A2104">
            <v>0</v>
          </cell>
          <cell r="B2104">
            <v>0</v>
          </cell>
          <cell r="C2104">
            <v>0</v>
          </cell>
          <cell r="D2104">
            <v>0</v>
          </cell>
          <cell r="E2104">
            <v>0</v>
          </cell>
          <cell r="F2104">
            <v>0</v>
          </cell>
          <cell r="G2104">
            <v>0</v>
          </cell>
          <cell r="H2104">
            <v>0</v>
          </cell>
          <cell r="J2104">
            <v>0</v>
          </cell>
        </row>
        <row r="2105">
          <cell r="A2105">
            <v>0</v>
          </cell>
          <cell r="B2105">
            <v>0</v>
          </cell>
          <cell r="C2105">
            <v>0</v>
          </cell>
          <cell r="D2105">
            <v>0</v>
          </cell>
          <cell r="E2105">
            <v>0</v>
          </cell>
          <cell r="F2105">
            <v>0</v>
          </cell>
          <cell r="G2105">
            <v>0</v>
          </cell>
          <cell r="H2105">
            <v>0</v>
          </cell>
          <cell r="J2105">
            <v>0</v>
          </cell>
        </row>
        <row r="2106">
          <cell r="A2106">
            <v>0</v>
          </cell>
          <cell r="B2106">
            <v>0</v>
          </cell>
          <cell r="C2106">
            <v>0</v>
          </cell>
          <cell r="D2106">
            <v>0</v>
          </cell>
          <cell r="E2106">
            <v>0</v>
          </cell>
          <cell r="F2106">
            <v>0</v>
          </cell>
          <cell r="G2106">
            <v>0</v>
          </cell>
          <cell r="H2106">
            <v>0</v>
          </cell>
          <cell r="J2106">
            <v>0</v>
          </cell>
        </row>
        <row r="2107">
          <cell r="A2107">
            <v>0</v>
          </cell>
          <cell r="B2107">
            <v>0</v>
          </cell>
          <cell r="C2107">
            <v>0</v>
          </cell>
          <cell r="D2107">
            <v>0</v>
          </cell>
          <cell r="E2107">
            <v>0</v>
          </cell>
          <cell r="F2107">
            <v>0</v>
          </cell>
          <cell r="G2107">
            <v>0</v>
          </cell>
          <cell r="H2107">
            <v>0</v>
          </cell>
          <cell r="J2107">
            <v>0</v>
          </cell>
        </row>
        <row r="2108">
          <cell r="A2108">
            <v>0</v>
          </cell>
          <cell r="B2108">
            <v>0</v>
          </cell>
          <cell r="C2108">
            <v>0</v>
          </cell>
          <cell r="D2108">
            <v>0</v>
          </cell>
          <cell r="E2108">
            <v>0</v>
          </cell>
          <cell r="F2108">
            <v>0</v>
          </cell>
          <cell r="G2108">
            <v>0</v>
          </cell>
          <cell r="H2108">
            <v>0</v>
          </cell>
          <cell r="J2108">
            <v>0</v>
          </cell>
        </row>
        <row r="2109">
          <cell r="A2109">
            <v>0</v>
          </cell>
          <cell r="B2109">
            <v>0</v>
          </cell>
          <cell r="C2109">
            <v>0</v>
          </cell>
          <cell r="D2109">
            <v>0</v>
          </cell>
          <cell r="E2109">
            <v>0</v>
          </cell>
          <cell r="F2109">
            <v>0</v>
          </cell>
          <cell r="G2109">
            <v>0</v>
          </cell>
          <cell r="H2109">
            <v>0</v>
          </cell>
          <cell r="J2109">
            <v>0</v>
          </cell>
        </row>
        <row r="2110">
          <cell r="A2110">
            <v>0</v>
          </cell>
          <cell r="B2110">
            <v>0</v>
          </cell>
          <cell r="C2110">
            <v>0</v>
          </cell>
          <cell r="D2110">
            <v>0</v>
          </cell>
          <cell r="E2110">
            <v>0</v>
          </cell>
          <cell r="F2110">
            <v>0</v>
          </cell>
          <cell r="G2110">
            <v>0</v>
          </cell>
          <cell r="H2110">
            <v>0</v>
          </cell>
          <cell r="J2110">
            <v>0</v>
          </cell>
        </row>
        <row r="2111">
          <cell r="A2111">
            <v>0</v>
          </cell>
          <cell r="B2111">
            <v>0</v>
          </cell>
          <cell r="C2111">
            <v>0</v>
          </cell>
          <cell r="D2111">
            <v>0</v>
          </cell>
          <cell r="E2111">
            <v>0</v>
          </cell>
          <cell r="F2111">
            <v>0</v>
          </cell>
          <cell r="G2111">
            <v>0</v>
          </cell>
          <cell r="H2111">
            <v>0</v>
          </cell>
          <cell r="J2111">
            <v>0</v>
          </cell>
        </row>
        <row r="2112">
          <cell r="A2112">
            <v>0</v>
          </cell>
          <cell r="B2112">
            <v>0</v>
          </cell>
          <cell r="C2112">
            <v>0</v>
          </cell>
          <cell r="D2112">
            <v>0</v>
          </cell>
          <cell r="E2112">
            <v>0</v>
          </cell>
          <cell r="F2112">
            <v>0</v>
          </cell>
          <cell r="G2112">
            <v>0</v>
          </cell>
          <cell r="H2112">
            <v>0</v>
          </cell>
          <cell r="J2112">
            <v>0</v>
          </cell>
        </row>
        <row r="2113">
          <cell r="A2113">
            <v>0</v>
          </cell>
          <cell r="B2113">
            <v>0</v>
          </cell>
          <cell r="C2113">
            <v>0</v>
          </cell>
          <cell r="D2113">
            <v>0</v>
          </cell>
          <cell r="E2113">
            <v>0</v>
          </cell>
          <cell r="F2113">
            <v>0</v>
          </cell>
          <cell r="G2113">
            <v>0</v>
          </cell>
          <cell r="H2113">
            <v>0</v>
          </cell>
          <cell r="J2113">
            <v>0</v>
          </cell>
        </row>
        <row r="2114">
          <cell r="A2114">
            <v>0</v>
          </cell>
          <cell r="B2114">
            <v>0</v>
          </cell>
          <cell r="C2114">
            <v>0</v>
          </cell>
          <cell r="D2114">
            <v>0</v>
          </cell>
          <cell r="E2114">
            <v>0</v>
          </cell>
          <cell r="F2114">
            <v>0</v>
          </cell>
          <cell r="G2114">
            <v>0</v>
          </cell>
          <cell r="H2114">
            <v>0</v>
          </cell>
          <cell r="J2114">
            <v>0</v>
          </cell>
        </row>
        <row r="2115">
          <cell r="A2115">
            <v>0</v>
          </cell>
          <cell r="B2115">
            <v>0</v>
          </cell>
          <cell r="C2115">
            <v>0</v>
          </cell>
          <cell r="D2115">
            <v>0</v>
          </cell>
          <cell r="E2115">
            <v>0</v>
          </cell>
          <cell r="F2115">
            <v>0</v>
          </cell>
          <cell r="G2115">
            <v>0</v>
          </cell>
          <cell r="H2115">
            <v>0</v>
          </cell>
          <cell r="J2115">
            <v>0</v>
          </cell>
        </row>
        <row r="2116">
          <cell r="A2116">
            <v>0</v>
          </cell>
          <cell r="B2116">
            <v>0</v>
          </cell>
          <cell r="C2116">
            <v>0</v>
          </cell>
          <cell r="D2116">
            <v>0</v>
          </cell>
          <cell r="E2116">
            <v>0</v>
          </cell>
          <cell r="F2116">
            <v>0</v>
          </cell>
          <cell r="G2116">
            <v>0</v>
          </cell>
          <cell r="H2116">
            <v>0</v>
          </cell>
          <cell r="J2116">
            <v>0</v>
          </cell>
        </row>
        <row r="2117">
          <cell r="A2117">
            <v>0</v>
          </cell>
          <cell r="B2117">
            <v>0</v>
          </cell>
          <cell r="C2117">
            <v>0</v>
          </cell>
          <cell r="D2117">
            <v>0</v>
          </cell>
          <cell r="E2117">
            <v>0</v>
          </cell>
          <cell r="F2117">
            <v>0</v>
          </cell>
          <cell r="G2117">
            <v>0</v>
          </cell>
          <cell r="H2117">
            <v>0</v>
          </cell>
          <cell r="J2117">
            <v>0</v>
          </cell>
        </row>
        <row r="2118">
          <cell r="A2118">
            <v>0</v>
          </cell>
          <cell r="B2118">
            <v>0</v>
          </cell>
          <cell r="C2118">
            <v>0</v>
          </cell>
          <cell r="D2118">
            <v>0</v>
          </cell>
          <cell r="E2118">
            <v>0</v>
          </cell>
          <cell r="F2118">
            <v>0</v>
          </cell>
          <cell r="G2118">
            <v>0</v>
          </cell>
          <cell r="H2118">
            <v>0</v>
          </cell>
          <cell r="J2118">
            <v>0</v>
          </cell>
        </row>
        <row r="2119">
          <cell r="A2119">
            <v>0</v>
          </cell>
          <cell r="B2119">
            <v>0</v>
          </cell>
          <cell r="C2119">
            <v>0</v>
          </cell>
          <cell r="D2119">
            <v>0</v>
          </cell>
          <cell r="E2119">
            <v>0</v>
          </cell>
          <cell r="F2119">
            <v>0</v>
          </cell>
          <cell r="G2119">
            <v>0</v>
          </cell>
          <cell r="H2119">
            <v>0</v>
          </cell>
          <cell r="J2119">
            <v>0</v>
          </cell>
        </row>
        <row r="2120">
          <cell r="A2120">
            <v>0</v>
          </cell>
          <cell r="B2120">
            <v>0</v>
          </cell>
          <cell r="C2120">
            <v>0</v>
          </cell>
          <cell r="D2120">
            <v>0</v>
          </cell>
          <cell r="E2120">
            <v>0</v>
          </cell>
          <cell r="F2120">
            <v>0</v>
          </cell>
          <cell r="G2120">
            <v>0</v>
          </cell>
          <cell r="H2120">
            <v>0</v>
          </cell>
          <cell r="J2120">
            <v>0</v>
          </cell>
        </row>
        <row r="2121">
          <cell r="A2121">
            <v>0</v>
          </cell>
          <cell r="B2121">
            <v>0</v>
          </cell>
          <cell r="C2121">
            <v>0</v>
          </cell>
          <cell r="D2121">
            <v>0</v>
          </cell>
          <cell r="E2121">
            <v>0</v>
          </cell>
          <cell r="F2121">
            <v>0</v>
          </cell>
          <cell r="G2121">
            <v>0</v>
          </cell>
          <cell r="H2121">
            <v>0</v>
          </cell>
          <cell r="J2121">
            <v>0</v>
          </cell>
        </row>
        <row r="2122">
          <cell r="A2122">
            <v>0</v>
          </cell>
          <cell r="B2122">
            <v>0</v>
          </cell>
          <cell r="C2122">
            <v>0</v>
          </cell>
          <cell r="D2122">
            <v>0</v>
          </cell>
          <cell r="E2122">
            <v>0</v>
          </cell>
          <cell r="F2122">
            <v>0</v>
          </cell>
          <cell r="G2122">
            <v>0</v>
          </cell>
          <cell r="H2122">
            <v>0</v>
          </cell>
          <cell r="J2122">
            <v>0</v>
          </cell>
        </row>
        <row r="2123">
          <cell r="A2123">
            <v>0</v>
          </cell>
          <cell r="B2123">
            <v>0</v>
          </cell>
          <cell r="C2123">
            <v>0</v>
          </cell>
          <cell r="D2123">
            <v>0</v>
          </cell>
          <cell r="E2123">
            <v>0</v>
          </cell>
          <cell r="F2123">
            <v>0</v>
          </cell>
          <cell r="G2123">
            <v>0</v>
          </cell>
          <cell r="H2123">
            <v>0</v>
          </cell>
          <cell r="J2123">
            <v>0</v>
          </cell>
        </row>
        <row r="2124">
          <cell r="A2124">
            <v>0</v>
          </cell>
          <cell r="B2124">
            <v>0</v>
          </cell>
          <cell r="C2124">
            <v>0</v>
          </cell>
          <cell r="D2124">
            <v>0</v>
          </cell>
          <cell r="E2124">
            <v>0</v>
          </cell>
          <cell r="F2124">
            <v>0</v>
          </cell>
          <cell r="G2124">
            <v>0</v>
          </cell>
          <cell r="H2124">
            <v>0</v>
          </cell>
          <cell r="J2124">
            <v>0</v>
          </cell>
        </row>
        <row r="2125">
          <cell r="A2125">
            <v>0</v>
          </cell>
          <cell r="B2125">
            <v>0</v>
          </cell>
          <cell r="C2125">
            <v>0</v>
          </cell>
          <cell r="D2125">
            <v>0</v>
          </cell>
          <cell r="E2125">
            <v>0</v>
          </cell>
          <cell r="F2125">
            <v>0</v>
          </cell>
          <cell r="G2125">
            <v>0</v>
          </cell>
          <cell r="H2125">
            <v>0</v>
          </cell>
          <cell r="J2125">
            <v>0</v>
          </cell>
        </row>
        <row r="2126">
          <cell r="A2126">
            <v>0</v>
          </cell>
          <cell r="B2126">
            <v>0</v>
          </cell>
          <cell r="C2126">
            <v>0</v>
          </cell>
          <cell r="D2126">
            <v>0</v>
          </cell>
          <cell r="E2126">
            <v>0</v>
          </cell>
          <cell r="F2126">
            <v>0</v>
          </cell>
          <cell r="G2126">
            <v>0</v>
          </cell>
          <cell r="H2126">
            <v>0</v>
          </cell>
          <cell r="J2126">
            <v>0</v>
          </cell>
        </row>
        <row r="2127">
          <cell r="A2127">
            <v>0</v>
          </cell>
          <cell r="B2127">
            <v>0</v>
          </cell>
          <cell r="C2127">
            <v>0</v>
          </cell>
          <cell r="D2127">
            <v>0</v>
          </cell>
          <cell r="E2127">
            <v>0</v>
          </cell>
          <cell r="F2127">
            <v>0</v>
          </cell>
          <cell r="G2127">
            <v>0</v>
          </cell>
          <cell r="H2127">
            <v>0</v>
          </cell>
          <cell r="J2127">
            <v>0</v>
          </cell>
        </row>
        <row r="2128">
          <cell r="A2128">
            <v>0</v>
          </cell>
          <cell r="B2128">
            <v>0</v>
          </cell>
          <cell r="C2128">
            <v>0</v>
          </cell>
          <cell r="D2128">
            <v>0</v>
          </cell>
          <cell r="E2128">
            <v>0</v>
          </cell>
          <cell r="F2128">
            <v>0</v>
          </cell>
          <cell r="G2128">
            <v>0</v>
          </cell>
          <cell r="H2128">
            <v>0</v>
          </cell>
          <cell r="J2128">
            <v>0</v>
          </cell>
        </row>
        <row r="2129">
          <cell r="A2129">
            <v>0</v>
          </cell>
          <cell r="B2129">
            <v>0</v>
          </cell>
          <cell r="C2129">
            <v>0</v>
          </cell>
          <cell r="D2129">
            <v>0</v>
          </cell>
          <cell r="E2129">
            <v>0</v>
          </cell>
          <cell r="F2129">
            <v>0</v>
          </cell>
          <cell r="G2129">
            <v>0</v>
          </cell>
          <cell r="H2129">
            <v>0</v>
          </cell>
          <cell r="J2129">
            <v>0</v>
          </cell>
        </row>
        <row r="2130">
          <cell r="A2130">
            <v>0</v>
          </cell>
          <cell r="B2130">
            <v>0</v>
          </cell>
          <cell r="C2130">
            <v>0</v>
          </cell>
          <cell r="D2130">
            <v>0</v>
          </cell>
          <cell r="E2130">
            <v>0</v>
          </cell>
          <cell r="F2130">
            <v>0</v>
          </cell>
          <cell r="G2130">
            <v>0</v>
          </cell>
          <cell r="H2130">
            <v>0</v>
          </cell>
          <cell r="J2130">
            <v>0</v>
          </cell>
        </row>
        <row r="2131">
          <cell r="A2131">
            <v>0</v>
          </cell>
          <cell r="B2131">
            <v>0</v>
          </cell>
          <cell r="C2131">
            <v>0</v>
          </cell>
          <cell r="D2131">
            <v>0</v>
          </cell>
          <cell r="E2131">
            <v>0</v>
          </cell>
          <cell r="F2131">
            <v>0</v>
          </cell>
          <cell r="G2131">
            <v>0</v>
          </cell>
          <cell r="H2131">
            <v>0</v>
          </cell>
          <cell r="J2131">
            <v>0</v>
          </cell>
        </row>
        <row r="2132">
          <cell r="A2132">
            <v>0</v>
          </cell>
          <cell r="B2132">
            <v>0</v>
          </cell>
          <cell r="C2132">
            <v>0</v>
          </cell>
          <cell r="D2132">
            <v>0</v>
          </cell>
          <cell r="E2132">
            <v>0</v>
          </cell>
          <cell r="F2132">
            <v>0</v>
          </cell>
          <cell r="G2132">
            <v>0</v>
          </cell>
          <cell r="H2132">
            <v>0</v>
          </cell>
          <cell r="J2132">
            <v>0</v>
          </cell>
        </row>
        <row r="2133">
          <cell r="A2133">
            <v>0</v>
          </cell>
          <cell r="B2133">
            <v>0</v>
          </cell>
          <cell r="C2133">
            <v>0</v>
          </cell>
          <cell r="D2133">
            <v>0</v>
          </cell>
          <cell r="E2133">
            <v>0</v>
          </cell>
          <cell r="F2133">
            <v>0</v>
          </cell>
          <cell r="G2133">
            <v>0</v>
          </cell>
          <cell r="H2133">
            <v>0</v>
          </cell>
          <cell r="J2133">
            <v>0</v>
          </cell>
        </row>
        <row r="2134">
          <cell r="A2134">
            <v>0</v>
          </cell>
          <cell r="B2134">
            <v>0</v>
          </cell>
          <cell r="C2134">
            <v>0</v>
          </cell>
          <cell r="D2134">
            <v>0</v>
          </cell>
          <cell r="E2134">
            <v>0</v>
          </cell>
          <cell r="F2134">
            <v>0</v>
          </cell>
          <cell r="G2134">
            <v>0</v>
          </cell>
          <cell r="H2134">
            <v>0</v>
          </cell>
          <cell r="J2134">
            <v>0</v>
          </cell>
        </row>
        <row r="2135">
          <cell r="A2135">
            <v>0</v>
          </cell>
          <cell r="B2135">
            <v>0</v>
          </cell>
          <cell r="C2135">
            <v>0</v>
          </cell>
          <cell r="D2135">
            <v>0</v>
          </cell>
          <cell r="E2135">
            <v>0</v>
          </cell>
          <cell r="F2135">
            <v>0</v>
          </cell>
          <cell r="G2135">
            <v>0</v>
          </cell>
          <cell r="H2135">
            <v>0</v>
          </cell>
          <cell r="J2135">
            <v>0</v>
          </cell>
        </row>
        <row r="2136">
          <cell r="A2136">
            <v>0</v>
          </cell>
          <cell r="B2136">
            <v>0</v>
          </cell>
          <cell r="C2136">
            <v>0</v>
          </cell>
          <cell r="D2136">
            <v>0</v>
          </cell>
          <cell r="E2136">
            <v>0</v>
          </cell>
          <cell r="F2136">
            <v>0</v>
          </cell>
          <cell r="G2136">
            <v>0</v>
          </cell>
          <cell r="H2136">
            <v>0</v>
          </cell>
          <cell r="J2136">
            <v>0</v>
          </cell>
        </row>
        <row r="2137">
          <cell r="A2137">
            <v>0</v>
          </cell>
          <cell r="B2137">
            <v>0</v>
          </cell>
          <cell r="C2137">
            <v>0</v>
          </cell>
          <cell r="D2137">
            <v>0</v>
          </cell>
          <cell r="E2137">
            <v>0</v>
          </cell>
          <cell r="F2137">
            <v>0</v>
          </cell>
          <cell r="G2137">
            <v>0</v>
          </cell>
          <cell r="H2137">
            <v>0</v>
          </cell>
          <cell r="J2137">
            <v>0</v>
          </cell>
        </row>
        <row r="2138">
          <cell r="A2138">
            <v>0</v>
          </cell>
          <cell r="B2138">
            <v>0</v>
          </cell>
          <cell r="C2138">
            <v>0</v>
          </cell>
          <cell r="D2138">
            <v>0</v>
          </cell>
          <cell r="E2138">
            <v>0</v>
          </cell>
          <cell r="F2138">
            <v>0</v>
          </cell>
          <cell r="G2138">
            <v>0</v>
          </cell>
          <cell r="H2138">
            <v>0</v>
          </cell>
          <cell r="J2138">
            <v>0</v>
          </cell>
        </row>
        <row r="2139">
          <cell r="A2139">
            <v>0</v>
          </cell>
          <cell r="B2139">
            <v>0</v>
          </cell>
          <cell r="C2139">
            <v>0</v>
          </cell>
          <cell r="D2139">
            <v>0</v>
          </cell>
          <cell r="E2139">
            <v>0</v>
          </cell>
          <cell r="F2139">
            <v>0</v>
          </cell>
          <cell r="G2139">
            <v>0</v>
          </cell>
          <cell r="H2139">
            <v>0</v>
          </cell>
          <cell r="J2139">
            <v>0</v>
          </cell>
        </row>
        <row r="2140">
          <cell r="A2140">
            <v>0</v>
          </cell>
          <cell r="B2140">
            <v>0</v>
          </cell>
          <cell r="C2140">
            <v>0</v>
          </cell>
          <cell r="D2140">
            <v>0</v>
          </cell>
          <cell r="E2140">
            <v>0</v>
          </cell>
          <cell r="F2140">
            <v>0</v>
          </cell>
          <cell r="G2140">
            <v>0</v>
          </cell>
          <cell r="H2140">
            <v>0</v>
          </cell>
          <cell r="J2140">
            <v>0</v>
          </cell>
        </row>
        <row r="2141">
          <cell r="A2141">
            <v>0</v>
          </cell>
          <cell r="B2141">
            <v>0</v>
          </cell>
          <cell r="C2141">
            <v>0</v>
          </cell>
          <cell r="D2141">
            <v>0</v>
          </cell>
          <cell r="E2141">
            <v>0</v>
          </cell>
          <cell r="F2141">
            <v>0</v>
          </cell>
          <cell r="G2141">
            <v>0</v>
          </cell>
          <cell r="H2141">
            <v>0</v>
          </cell>
          <cell r="J2141">
            <v>0</v>
          </cell>
        </row>
        <row r="2142">
          <cell r="A2142">
            <v>0</v>
          </cell>
          <cell r="B2142">
            <v>0</v>
          </cell>
          <cell r="C2142">
            <v>0</v>
          </cell>
          <cell r="D2142">
            <v>0</v>
          </cell>
          <cell r="E2142">
            <v>0</v>
          </cell>
          <cell r="F2142">
            <v>0</v>
          </cell>
          <cell r="G2142">
            <v>0</v>
          </cell>
          <cell r="H2142">
            <v>0</v>
          </cell>
          <cell r="J2142">
            <v>0</v>
          </cell>
        </row>
        <row r="2143">
          <cell r="A2143">
            <v>0</v>
          </cell>
          <cell r="B2143">
            <v>0</v>
          </cell>
          <cell r="C2143">
            <v>0</v>
          </cell>
          <cell r="D2143">
            <v>0</v>
          </cell>
          <cell r="E2143">
            <v>0</v>
          </cell>
          <cell r="F2143">
            <v>0</v>
          </cell>
          <cell r="G2143">
            <v>0</v>
          </cell>
          <cell r="H2143">
            <v>0</v>
          </cell>
          <cell r="J2143">
            <v>0</v>
          </cell>
        </row>
        <row r="2144">
          <cell r="A2144">
            <v>0</v>
          </cell>
          <cell r="B2144">
            <v>0</v>
          </cell>
          <cell r="C2144">
            <v>0</v>
          </cell>
          <cell r="D2144">
            <v>0</v>
          </cell>
          <cell r="E2144">
            <v>0</v>
          </cell>
          <cell r="F2144">
            <v>0</v>
          </cell>
          <cell r="G2144">
            <v>0</v>
          </cell>
          <cell r="H2144">
            <v>0</v>
          </cell>
          <cell r="J2144">
            <v>0</v>
          </cell>
        </row>
        <row r="2145">
          <cell r="A2145">
            <v>0</v>
          </cell>
          <cell r="B2145">
            <v>0</v>
          </cell>
          <cell r="C2145">
            <v>0</v>
          </cell>
          <cell r="D2145">
            <v>0</v>
          </cell>
          <cell r="E2145">
            <v>0</v>
          </cell>
          <cell r="F2145">
            <v>0</v>
          </cell>
          <cell r="G2145">
            <v>0</v>
          </cell>
          <cell r="H2145">
            <v>0</v>
          </cell>
          <cell r="J2145">
            <v>0</v>
          </cell>
        </row>
        <row r="2146">
          <cell r="A2146">
            <v>0</v>
          </cell>
          <cell r="B2146">
            <v>0</v>
          </cell>
          <cell r="C2146">
            <v>0</v>
          </cell>
          <cell r="D2146">
            <v>0</v>
          </cell>
          <cell r="E2146">
            <v>0</v>
          </cell>
          <cell r="F2146">
            <v>0</v>
          </cell>
          <cell r="G2146">
            <v>0</v>
          </cell>
          <cell r="H2146">
            <v>0</v>
          </cell>
          <cell r="J2146">
            <v>0</v>
          </cell>
        </row>
        <row r="2147">
          <cell r="A2147">
            <v>0</v>
          </cell>
          <cell r="B2147">
            <v>0</v>
          </cell>
          <cell r="C2147">
            <v>0</v>
          </cell>
          <cell r="D2147">
            <v>0</v>
          </cell>
          <cell r="E2147">
            <v>0</v>
          </cell>
          <cell r="F2147">
            <v>0</v>
          </cell>
          <cell r="G2147">
            <v>0</v>
          </cell>
          <cell r="H2147">
            <v>0</v>
          </cell>
          <cell r="J2147">
            <v>0</v>
          </cell>
        </row>
        <row r="2148">
          <cell r="A2148">
            <v>0</v>
          </cell>
          <cell r="B2148">
            <v>0</v>
          </cell>
          <cell r="C2148">
            <v>0</v>
          </cell>
          <cell r="D2148">
            <v>0</v>
          </cell>
          <cell r="E2148">
            <v>0</v>
          </cell>
          <cell r="F2148">
            <v>0</v>
          </cell>
          <cell r="G2148">
            <v>0</v>
          </cell>
          <cell r="H2148">
            <v>0</v>
          </cell>
          <cell r="J2148">
            <v>0</v>
          </cell>
        </row>
        <row r="2149">
          <cell r="A2149">
            <v>0</v>
          </cell>
          <cell r="B2149">
            <v>0</v>
          </cell>
          <cell r="C2149">
            <v>0</v>
          </cell>
          <cell r="D2149">
            <v>0</v>
          </cell>
          <cell r="E2149">
            <v>0</v>
          </cell>
          <cell r="F2149">
            <v>0</v>
          </cell>
          <cell r="G2149">
            <v>0</v>
          </cell>
          <cell r="H2149">
            <v>0</v>
          </cell>
          <cell r="J2149">
            <v>0</v>
          </cell>
        </row>
        <row r="2150">
          <cell r="A2150">
            <v>0</v>
          </cell>
          <cell r="B2150">
            <v>0</v>
          </cell>
          <cell r="C2150">
            <v>0</v>
          </cell>
          <cell r="D2150">
            <v>0</v>
          </cell>
          <cell r="E2150">
            <v>0</v>
          </cell>
          <cell r="F2150">
            <v>0</v>
          </cell>
          <cell r="G2150">
            <v>0</v>
          </cell>
          <cell r="H2150">
            <v>0</v>
          </cell>
          <cell r="J2150">
            <v>0</v>
          </cell>
        </row>
        <row r="2151">
          <cell r="A2151">
            <v>0</v>
          </cell>
          <cell r="B2151">
            <v>0</v>
          </cell>
          <cell r="C2151">
            <v>0</v>
          </cell>
          <cell r="D2151">
            <v>0</v>
          </cell>
          <cell r="E2151">
            <v>0</v>
          </cell>
          <cell r="F2151">
            <v>0</v>
          </cell>
          <cell r="G2151">
            <v>0</v>
          </cell>
          <cell r="H2151">
            <v>0</v>
          </cell>
          <cell r="J2151">
            <v>0</v>
          </cell>
        </row>
        <row r="2152">
          <cell r="A2152">
            <v>0</v>
          </cell>
          <cell r="B2152">
            <v>0</v>
          </cell>
          <cell r="C2152">
            <v>0</v>
          </cell>
          <cell r="D2152">
            <v>0</v>
          </cell>
          <cell r="E2152">
            <v>0</v>
          </cell>
          <cell r="F2152">
            <v>0</v>
          </cell>
          <cell r="G2152">
            <v>0</v>
          </cell>
          <cell r="H2152">
            <v>0</v>
          </cell>
          <cell r="J2152">
            <v>0</v>
          </cell>
        </row>
        <row r="2153">
          <cell r="A2153">
            <v>0</v>
          </cell>
          <cell r="B2153">
            <v>0</v>
          </cell>
          <cell r="C2153">
            <v>0</v>
          </cell>
          <cell r="D2153">
            <v>0</v>
          </cell>
          <cell r="E2153">
            <v>0</v>
          </cell>
          <cell r="F2153">
            <v>0</v>
          </cell>
          <cell r="G2153">
            <v>0</v>
          </cell>
          <cell r="H2153">
            <v>0</v>
          </cell>
          <cell r="J2153">
            <v>0</v>
          </cell>
        </row>
        <row r="2154">
          <cell r="A2154">
            <v>0</v>
          </cell>
          <cell r="B2154">
            <v>0</v>
          </cell>
          <cell r="C2154">
            <v>0</v>
          </cell>
          <cell r="D2154">
            <v>0</v>
          </cell>
          <cell r="E2154">
            <v>0</v>
          </cell>
          <cell r="F2154">
            <v>0</v>
          </cell>
          <cell r="G2154">
            <v>0</v>
          </cell>
          <cell r="H2154">
            <v>0</v>
          </cell>
          <cell r="J2154">
            <v>0</v>
          </cell>
        </row>
        <row r="2155">
          <cell r="A2155">
            <v>0</v>
          </cell>
          <cell r="B2155">
            <v>0</v>
          </cell>
          <cell r="C2155">
            <v>0</v>
          </cell>
          <cell r="D2155">
            <v>0</v>
          </cell>
          <cell r="E2155">
            <v>0</v>
          </cell>
          <cell r="F2155">
            <v>0</v>
          </cell>
          <cell r="G2155">
            <v>0</v>
          </cell>
          <cell r="H2155">
            <v>0</v>
          </cell>
          <cell r="J2155">
            <v>0</v>
          </cell>
        </row>
        <row r="2156">
          <cell r="A2156">
            <v>0</v>
          </cell>
          <cell r="B2156">
            <v>0</v>
          </cell>
          <cell r="C2156">
            <v>0</v>
          </cell>
          <cell r="D2156">
            <v>0</v>
          </cell>
          <cell r="E2156">
            <v>0</v>
          </cell>
          <cell r="F2156">
            <v>0</v>
          </cell>
          <cell r="G2156">
            <v>0</v>
          </cell>
          <cell r="H2156">
            <v>0</v>
          </cell>
          <cell r="J2156">
            <v>0</v>
          </cell>
        </row>
        <row r="2157">
          <cell r="A2157">
            <v>0</v>
          </cell>
          <cell r="B2157">
            <v>0</v>
          </cell>
          <cell r="C2157">
            <v>0</v>
          </cell>
          <cell r="D2157">
            <v>0</v>
          </cell>
          <cell r="E2157">
            <v>0</v>
          </cell>
          <cell r="F2157">
            <v>0</v>
          </cell>
          <cell r="G2157">
            <v>0</v>
          </cell>
          <cell r="H2157">
            <v>0</v>
          </cell>
          <cell r="J2157">
            <v>0</v>
          </cell>
        </row>
        <row r="2158">
          <cell r="A2158">
            <v>0</v>
          </cell>
          <cell r="B2158">
            <v>0</v>
          </cell>
          <cell r="C2158">
            <v>0</v>
          </cell>
          <cell r="D2158">
            <v>0</v>
          </cell>
          <cell r="E2158">
            <v>0</v>
          </cell>
          <cell r="F2158">
            <v>0</v>
          </cell>
          <cell r="G2158">
            <v>0</v>
          </cell>
          <cell r="H2158">
            <v>0</v>
          </cell>
          <cell r="J2158">
            <v>0</v>
          </cell>
        </row>
        <row r="2159">
          <cell r="A2159">
            <v>0</v>
          </cell>
          <cell r="B2159">
            <v>0</v>
          </cell>
          <cell r="C2159">
            <v>0</v>
          </cell>
          <cell r="D2159">
            <v>0</v>
          </cell>
          <cell r="E2159">
            <v>0</v>
          </cell>
          <cell r="F2159">
            <v>0</v>
          </cell>
          <cell r="G2159">
            <v>0</v>
          </cell>
          <cell r="H2159">
            <v>0</v>
          </cell>
          <cell r="J2159">
            <v>0</v>
          </cell>
        </row>
        <row r="2160">
          <cell r="A2160">
            <v>0</v>
          </cell>
          <cell r="B2160">
            <v>0</v>
          </cell>
          <cell r="C2160">
            <v>0</v>
          </cell>
          <cell r="D2160">
            <v>0</v>
          </cell>
          <cell r="E2160">
            <v>0</v>
          </cell>
          <cell r="F2160">
            <v>0</v>
          </cell>
          <cell r="G2160">
            <v>0</v>
          </cell>
          <cell r="H2160">
            <v>0</v>
          </cell>
          <cell r="J2160">
            <v>0</v>
          </cell>
        </row>
        <row r="2161">
          <cell r="A2161">
            <v>0</v>
          </cell>
          <cell r="B2161">
            <v>0</v>
          </cell>
          <cell r="C2161">
            <v>0</v>
          </cell>
          <cell r="D2161">
            <v>0</v>
          </cell>
          <cell r="E2161">
            <v>0</v>
          </cell>
          <cell r="F2161">
            <v>0</v>
          </cell>
          <cell r="G2161">
            <v>0</v>
          </cell>
          <cell r="H2161">
            <v>0</v>
          </cell>
          <cell r="J2161">
            <v>0</v>
          </cell>
        </row>
        <row r="2162">
          <cell r="A2162">
            <v>0</v>
          </cell>
          <cell r="B2162">
            <v>0</v>
          </cell>
          <cell r="C2162">
            <v>0</v>
          </cell>
          <cell r="D2162">
            <v>0</v>
          </cell>
          <cell r="E2162">
            <v>0</v>
          </cell>
          <cell r="F2162">
            <v>0</v>
          </cell>
          <cell r="G2162">
            <v>0</v>
          </cell>
          <cell r="H2162">
            <v>0</v>
          </cell>
          <cell r="J2162">
            <v>0</v>
          </cell>
        </row>
        <row r="2163">
          <cell r="A2163">
            <v>0</v>
          </cell>
          <cell r="B2163">
            <v>0</v>
          </cell>
          <cell r="C2163">
            <v>0</v>
          </cell>
          <cell r="D2163">
            <v>0</v>
          </cell>
          <cell r="E2163">
            <v>0</v>
          </cell>
          <cell r="F2163">
            <v>0</v>
          </cell>
          <cell r="G2163">
            <v>0</v>
          </cell>
          <cell r="H2163">
            <v>0</v>
          </cell>
          <cell r="J2163">
            <v>0</v>
          </cell>
        </row>
        <row r="2164">
          <cell r="A2164">
            <v>0</v>
          </cell>
          <cell r="B2164">
            <v>0</v>
          </cell>
          <cell r="C2164">
            <v>0</v>
          </cell>
          <cell r="D2164">
            <v>0</v>
          </cell>
          <cell r="E2164">
            <v>0</v>
          </cell>
          <cell r="F2164">
            <v>0</v>
          </cell>
          <cell r="G2164">
            <v>0</v>
          </cell>
          <cell r="H2164">
            <v>0</v>
          </cell>
          <cell r="J2164">
            <v>0</v>
          </cell>
        </row>
        <row r="2165">
          <cell r="A2165">
            <v>0</v>
          </cell>
          <cell r="B2165">
            <v>0</v>
          </cell>
          <cell r="C2165">
            <v>0</v>
          </cell>
          <cell r="D2165">
            <v>0</v>
          </cell>
          <cell r="E2165">
            <v>0</v>
          </cell>
          <cell r="F2165">
            <v>0</v>
          </cell>
          <cell r="G2165">
            <v>0</v>
          </cell>
          <cell r="H2165">
            <v>0</v>
          </cell>
          <cell r="J2165">
            <v>0</v>
          </cell>
        </row>
        <row r="2166">
          <cell r="A2166">
            <v>0</v>
          </cell>
          <cell r="B2166">
            <v>0</v>
          </cell>
          <cell r="C2166">
            <v>0</v>
          </cell>
          <cell r="D2166">
            <v>0</v>
          </cell>
          <cell r="E2166">
            <v>0</v>
          </cell>
          <cell r="F2166">
            <v>0</v>
          </cell>
          <cell r="G2166">
            <v>0</v>
          </cell>
          <cell r="H2166">
            <v>0</v>
          </cell>
          <cell r="J2166">
            <v>0</v>
          </cell>
        </row>
        <row r="2167">
          <cell r="A2167">
            <v>0</v>
          </cell>
          <cell r="B2167">
            <v>0</v>
          </cell>
          <cell r="C2167">
            <v>0</v>
          </cell>
          <cell r="D2167">
            <v>0</v>
          </cell>
          <cell r="E2167">
            <v>0</v>
          </cell>
          <cell r="F2167">
            <v>0</v>
          </cell>
          <cell r="G2167">
            <v>0</v>
          </cell>
          <cell r="H2167">
            <v>0</v>
          </cell>
          <cell r="J2167">
            <v>0</v>
          </cell>
        </row>
        <row r="2168">
          <cell r="A2168">
            <v>0</v>
          </cell>
          <cell r="B2168">
            <v>0</v>
          </cell>
          <cell r="C2168">
            <v>0</v>
          </cell>
          <cell r="D2168">
            <v>0</v>
          </cell>
          <cell r="E2168">
            <v>0</v>
          </cell>
          <cell r="F2168">
            <v>0</v>
          </cell>
          <cell r="G2168">
            <v>0</v>
          </cell>
          <cell r="H2168">
            <v>0</v>
          </cell>
          <cell r="J2168">
            <v>0</v>
          </cell>
        </row>
        <row r="2169">
          <cell r="A2169">
            <v>0</v>
          </cell>
          <cell r="B2169">
            <v>0</v>
          </cell>
          <cell r="C2169">
            <v>0</v>
          </cell>
          <cell r="D2169">
            <v>0</v>
          </cell>
          <cell r="E2169">
            <v>0</v>
          </cell>
          <cell r="F2169">
            <v>0</v>
          </cell>
          <cell r="G2169">
            <v>0</v>
          </cell>
          <cell r="H2169">
            <v>0</v>
          </cell>
          <cell r="J2169">
            <v>0</v>
          </cell>
        </row>
        <row r="2170">
          <cell r="A2170">
            <v>0</v>
          </cell>
          <cell r="B2170">
            <v>0</v>
          </cell>
          <cell r="C2170">
            <v>0</v>
          </cell>
          <cell r="D2170">
            <v>0</v>
          </cell>
          <cell r="E2170">
            <v>0</v>
          </cell>
          <cell r="F2170">
            <v>0</v>
          </cell>
          <cell r="G2170">
            <v>0</v>
          </cell>
          <cell r="H2170">
            <v>0</v>
          </cell>
          <cell r="J2170">
            <v>0</v>
          </cell>
        </row>
        <row r="2171">
          <cell r="A2171">
            <v>0</v>
          </cell>
          <cell r="B2171">
            <v>0</v>
          </cell>
          <cell r="C2171">
            <v>0</v>
          </cell>
          <cell r="D2171">
            <v>0</v>
          </cell>
          <cell r="E2171">
            <v>0</v>
          </cell>
          <cell r="F2171">
            <v>0</v>
          </cell>
          <cell r="G2171">
            <v>0</v>
          </cell>
          <cell r="H2171">
            <v>0</v>
          </cell>
          <cell r="J2171">
            <v>0</v>
          </cell>
        </row>
        <row r="2172">
          <cell r="A2172">
            <v>0</v>
          </cell>
          <cell r="B2172">
            <v>0</v>
          </cell>
          <cell r="C2172">
            <v>0</v>
          </cell>
          <cell r="D2172">
            <v>0</v>
          </cell>
          <cell r="E2172">
            <v>0</v>
          </cell>
          <cell r="F2172">
            <v>0</v>
          </cell>
          <cell r="G2172">
            <v>0</v>
          </cell>
          <cell r="H2172">
            <v>0</v>
          </cell>
          <cell r="J2172">
            <v>0</v>
          </cell>
        </row>
        <row r="2173">
          <cell r="A2173">
            <v>0</v>
          </cell>
          <cell r="B2173">
            <v>0</v>
          </cell>
          <cell r="C2173">
            <v>0</v>
          </cell>
          <cell r="D2173">
            <v>0</v>
          </cell>
          <cell r="E2173">
            <v>0</v>
          </cell>
          <cell r="F2173">
            <v>0</v>
          </cell>
          <cell r="G2173">
            <v>0</v>
          </cell>
          <cell r="H2173">
            <v>0</v>
          </cell>
          <cell r="J2173">
            <v>0</v>
          </cell>
        </row>
        <row r="2174">
          <cell r="A2174">
            <v>0</v>
          </cell>
          <cell r="B2174">
            <v>0</v>
          </cell>
          <cell r="C2174">
            <v>0</v>
          </cell>
          <cell r="D2174">
            <v>0</v>
          </cell>
          <cell r="E2174">
            <v>0</v>
          </cell>
          <cell r="F2174">
            <v>0</v>
          </cell>
          <cell r="G2174">
            <v>0</v>
          </cell>
          <cell r="H2174">
            <v>0</v>
          </cell>
          <cell r="J2174">
            <v>0</v>
          </cell>
        </row>
        <row r="2175">
          <cell r="A2175">
            <v>0</v>
          </cell>
          <cell r="B2175">
            <v>0</v>
          </cell>
          <cell r="C2175">
            <v>0</v>
          </cell>
          <cell r="D2175">
            <v>0</v>
          </cell>
          <cell r="E2175">
            <v>0</v>
          </cell>
          <cell r="F2175">
            <v>0</v>
          </cell>
          <cell r="G2175">
            <v>0</v>
          </cell>
          <cell r="H2175">
            <v>0</v>
          </cell>
          <cell r="J2175">
            <v>0</v>
          </cell>
        </row>
        <row r="2176">
          <cell r="A2176">
            <v>0</v>
          </cell>
          <cell r="B2176">
            <v>0</v>
          </cell>
          <cell r="C2176">
            <v>0</v>
          </cell>
          <cell r="D2176">
            <v>0</v>
          </cell>
          <cell r="E2176">
            <v>0</v>
          </cell>
          <cell r="F2176">
            <v>0</v>
          </cell>
          <cell r="G2176">
            <v>0</v>
          </cell>
          <cell r="H2176">
            <v>0</v>
          </cell>
          <cell r="J2176">
            <v>0</v>
          </cell>
        </row>
        <row r="2177">
          <cell r="A2177">
            <v>0</v>
          </cell>
          <cell r="B2177">
            <v>0</v>
          </cell>
          <cell r="C2177">
            <v>0</v>
          </cell>
          <cell r="D2177">
            <v>0</v>
          </cell>
          <cell r="E2177">
            <v>0</v>
          </cell>
          <cell r="F2177">
            <v>0</v>
          </cell>
          <cell r="G2177">
            <v>0</v>
          </cell>
          <cell r="H2177">
            <v>0</v>
          </cell>
          <cell r="J2177">
            <v>0</v>
          </cell>
        </row>
        <row r="2178">
          <cell r="A2178">
            <v>0</v>
          </cell>
          <cell r="B2178">
            <v>0</v>
          </cell>
          <cell r="C2178">
            <v>0</v>
          </cell>
          <cell r="D2178">
            <v>0</v>
          </cell>
          <cell r="E2178">
            <v>0</v>
          </cell>
          <cell r="F2178">
            <v>0</v>
          </cell>
          <cell r="G2178">
            <v>0</v>
          </cell>
          <cell r="H2178">
            <v>0</v>
          </cell>
          <cell r="J2178">
            <v>0</v>
          </cell>
        </row>
        <row r="2179">
          <cell r="A2179">
            <v>0</v>
          </cell>
          <cell r="B2179">
            <v>0</v>
          </cell>
          <cell r="C2179">
            <v>0</v>
          </cell>
          <cell r="D2179">
            <v>0</v>
          </cell>
          <cell r="E2179">
            <v>0</v>
          </cell>
          <cell r="F2179">
            <v>0</v>
          </cell>
          <cell r="G2179">
            <v>0</v>
          </cell>
          <cell r="H2179">
            <v>0</v>
          </cell>
          <cell r="J2179">
            <v>0</v>
          </cell>
        </row>
        <row r="2180">
          <cell r="A2180">
            <v>0</v>
          </cell>
          <cell r="B2180">
            <v>0</v>
          </cell>
          <cell r="C2180">
            <v>0</v>
          </cell>
          <cell r="D2180">
            <v>0</v>
          </cell>
          <cell r="E2180">
            <v>0</v>
          </cell>
          <cell r="F2180">
            <v>0</v>
          </cell>
          <cell r="G2180">
            <v>0</v>
          </cell>
          <cell r="H2180">
            <v>0</v>
          </cell>
          <cell r="J2180">
            <v>0</v>
          </cell>
        </row>
        <row r="2181">
          <cell r="A2181">
            <v>0</v>
          </cell>
          <cell r="B2181">
            <v>0</v>
          </cell>
          <cell r="C2181">
            <v>0</v>
          </cell>
          <cell r="D2181">
            <v>0</v>
          </cell>
          <cell r="E2181">
            <v>0</v>
          </cell>
          <cell r="F2181">
            <v>0</v>
          </cell>
          <cell r="G2181">
            <v>0</v>
          </cell>
          <cell r="H2181">
            <v>0</v>
          </cell>
          <cell r="J2181">
            <v>0</v>
          </cell>
        </row>
        <row r="2182">
          <cell r="A2182">
            <v>0</v>
          </cell>
          <cell r="B2182">
            <v>0</v>
          </cell>
          <cell r="C2182">
            <v>0</v>
          </cell>
          <cell r="D2182">
            <v>0</v>
          </cell>
          <cell r="E2182">
            <v>0</v>
          </cell>
          <cell r="F2182">
            <v>0</v>
          </cell>
          <cell r="G2182">
            <v>0</v>
          </cell>
          <cell r="H2182">
            <v>0</v>
          </cell>
          <cell r="J2182">
            <v>0</v>
          </cell>
        </row>
        <row r="2183">
          <cell r="A2183">
            <v>0</v>
          </cell>
          <cell r="B2183">
            <v>0</v>
          </cell>
          <cell r="C2183">
            <v>0</v>
          </cell>
          <cell r="D2183">
            <v>0</v>
          </cell>
          <cell r="E2183">
            <v>0</v>
          </cell>
          <cell r="F2183">
            <v>0</v>
          </cell>
          <cell r="G2183">
            <v>0</v>
          </cell>
          <cell r="H2183">
            <v>0</v>
          </cell>
          <cell r="J2183">
            <v>0</v>
          </cell>
        </row>
        <row r="2184">
          <cell r="A2184">
            <v>0</v>
          </cell>
          <cell r="B2184">
            <v>0</v>
          </cell>
          <cell r="C2184">
            <v>0</v>
          </cell>
          <cell r="D2184">
            <v>0</v>
          </cell>
          <cell r="E2184">
            <v>0</v>
          </cell>
          <cell r="F2184">
            <v>0</v>
          </cell>
          <cell r="G2184">
            <v>0</v>
          </cell>
          <cell r="H2184">
            <v>0</v>
          </cell>
          <cell r="J2184">
            <v>0</v>
          </cell>
        </row>
        <row r="2185">
          <cell r="A2185">
            <v>0</v>
          </cell>
          <cell r="B2185">
            <v>0</v>
          </cell>
          <cell r="C2185">
            <v>0</v>
          </cell>
          <cell r="D2185">
            <v>0</v>
          </cell>
          <cell r="E2185">
            <v>0</v>
          </cell>
          <cell r="F2185">
            <v>0</v>
          </cell>
          <cell r="G2185">
            <v>0</v>
          </cell>
          <cell r="H2185">
            <v>0</v>
          </cell>
          <cell r="J2185">
            <v>0</v>
          </cell>
        </row>
        <row r="2186">
          <cell r="A2186">
            <v>0</v>
          </cell>
          <cell r="B2186">
            <v>0</v>
          </cell>
          <cell r="C2186">
            <v>0</v>
          </cell>
          <cell r="D2186">
            <v>0</v>
          </cell>
          <cell r="E2186">
            <v>0</v>
          </cell>
          <cell r="F2186">
            <v>0</v>
          </cell>
          <cell r="G2186">
            <v>0</v>
          </cell>
          <cell r="H2186">
            <v>0</v>
          </cell>
          <cell r="J2186">
            <v>0</v>
          </cell>
        </row>
        <row r="2187">
          <cell r="A2187">
            <v>0</v>
          </cell>
          <cell r="B2187">
            <v>0</v>
          </cell>
          <cell r="C2187">
            <v>0</v>
          </cell>
          <cell r="D2187">
            <v>0</v>
          </cell>
          <cell r="E2187">
            <v>0</v>
          </cell>
          <cell r="F2187">
            <v>0</v>
          </cell>
          <cell r="G2187">
            <v>0</v>
          </cell>
          <cell r="H2187">
            <v>0</v>
          </cell>
          <cell r="J2187">
            <v>0</v>
          </cell>
        </row>
        <row r="2188">
          <cell r="A2188">
            <v>0</v>
          </cell>
          <cell r="B2188">
            <v>0</v>
          </cell>
          <cell r="C2188">
            <v>0</v>
          </cell>
          <cell r="D2188">
            <v>0</v>
          </cell>
          <cell r="E2188">
            <v>0</v>
          </cell>
          <cell r="F2188">
            <v>0</v>
          </cell>
          <cell r="G2188">
            <v>0</v>
          </cell>
          <cell r="H2188">
            <v>0</v>
          </cell>
          <cell r="J2188">
            <v>0</v>
          </cell>
        </row>
        <row r="2189">
          <cell r="A2189">
            <v>0</v>
          </cell>
          <cell r="B2189">
            <v>0</v>
          </cell>
          <cell r="C2189">
            <v>0</v>
          </cell>
          <cell r="D2189">
            <v>0</v>
          </cell>
          <cell r="E2189">
            <v>0</v>
          </cell>
          <cell r="F2189">
            <v>0</v>
          </cell>
          <cell r="G2189">
            <v>0</v>
          </cell>
          <cell r="H2189">
            <v>0</v>
          </cell>
          <cell r="J2189">
            <v>0</v>
          </cell>
        </row>
        <row r="2190">
          <cell r="A2190">
            <v>0</v>
          </cell>
          <cell r="B2190">
            <v>0</v>
          </cell>
          <cell r="C2190">
            <v>0</v>
          </cell>
          <cell r="D2190">
            <v>0</v>
          </cell>
          <cell r="E2190">
            <v>0</v>
          </cell>
          <cell r="F2190">
            <v>0</v>
          </cell>
          <cell r="G2190">
            <v>0</v>
          </cell>
          <cell r="H2190">
            <v>0</v>
          </cell>
          <cell r="J2190">
            <v>0</v>
          </cell>
        </row>
        <row r="2191">
          <cell r="A2191">
            <v>0</v>
          </cell>
          <cell r="B2191">
            <v>0</v>
          </cell>
          <cell r="C2191">
            <v>0</v>
          </cell>
          <cell r="D2191">
            <v>0</v>
          </cell>
          <cell r="E2191">
            <v>0</v>
          </cell>
          <cell r="F2191">
            <v>0</v>
          </cell>
          <cell r="G2191">
            <v>0</v>
          </cell>
          <cell r="H2191">
            <v>0</v>
          </cell>
          <cell r="J2191">
            <v>0</v>
          </cell>
        </row>
        <row r="2192">
          <cell r="A2192">
            <v>0</v>
          </cell>
          <cell r="B2192">
            <v>0</v>
          </cell>
          <cell r="C2192">
            <v>0</v>
          </cell>
          <cell r="D2192">
            <v>0</v>
          </cell>
          <cell r="E2192">
            <v>0</v>
          </cell>
          <cell r="F2192">
            <v>0</v>
          </cell>
          <cell r="G2192">
            <v>0</v>
          </cell>
          <cell r="H2192">
            <v>0</v>
          </cell>
          <cell r="J2192">
            <v>0</v>
          </cell>
        </row>
        <row r="2193">
          <cell r="A2193">
            <v>0</v>
          </cell>
          <cell r="B2193">
            <v>0</v>
          </cell>
          <cell r="C2193">
            <v>0</v>
          </cell>
          <cell r="D2193">
            <v>0</v>
          </cell>
          <cell r="E2193">
            <v>0</v>
          </cell>
          <cell r="F2193">
            <v>0</v>
          </cell>
          <cell r="G2193">
            <v>0</v>
          </cell>
          <cell r="H2193">
            <v>0</v>
          </cell>
          <cell r="J2193">
            <v>0</v>
          </cell>
        </row>
        <row r="2194">
          <cell r="A2194">
            <v>0</v>
          </cell>
          <cell r="B2194">
            <v>0</v>
          </cell>
          <cell r="C2194">
            <v>0</v>
          </cell>
          <cell r="D2194">
            <v>0</v>
          </cell>
          <cell r="E2194">
            <v>0</v>
          </cell>
          <cell r="F2194">
            <v>0</v>
          </cell>
          <cell r="G2194">
            <v>0</v>
          </cell>
          <cell r="H2194">
            <v>0</v>
          </cell>
          <cell r="J2194">
            <v>0</v>
          </cell>
        </row>
        <row r="2195">
          <cell r="A2195">
            <v>0</v>
          </cell>
          <cell r="B2195">
            <v>0</v>
          </cell>
          <cell r="C2195">
            <v>0</v>
          </cell>
          <cell r="D2195">
            <v>0</v>
          </cell>
          <cell r="E2195">
            <v>0</v>
          </cell>
          <cell r="F2195">
            <v>0</v>
          </cell>
          <cell r="G2195">
            <v>0</v>
          </cell>
          <cell r="H2195">
            <v>0</v>
          </cell>
          <cell r="J2195">
            <v>0</v>
          </cell>
        </row>
        <row r="2196">
          <cell r="A2196">
            <v>0</v>
          </cell>
          <cell r="B2196">
            <v>0</v>
          </cell>
          <cell r="C2196">
            <v>0</v>
          </cell>
          <cell r="D2196">
            <v>0</v>
          </cell>
          <cell r="E2196">
            <v>0</v>
          </cell>
          <cell r="F2196">
            <v>0</v>
          </cell>
          <cell r="G2196">
            <v>0</v>
          </cell>
          <cell r="H2196">
            <v>0</v>
          </cell>
          <cell r="J2196">
            <v>0</v>
          </cell>
        </row>
        <row r="2197">
          <cell r="A2197">
            <v>0</v>
          </cell>
          <cell r="B2197">
            <v>0</v>
          </cell>
          <cell r="C2197">
            <v>0</v>
          </cell>
          <cell r="D2197">
            <v>0</v>
          </cell>
          <cell r="E2197">
            <v>0</v>
          </cell>
          <cell r="F2197">
            <v>0</v>
          </cell>
          <cell r="G2197">
            <v>0</v>
          </cell>
          <cell r="H2197">
            <v>0</v>
          </cell>
          <cell r="J2197">
            <v>0</v>
          </cell>
        </row>
        <row r="2198">
          <cell r="A2198">
            <v>0</v>
          </cell>
          <cell r="B2198">
            <v>0</v>
          </cell>
          <cell r="C2198">
            <v>0</v>
          </cell>
          <cell r="D2198">
            <v>0</v>
          </cell>
          <cell r="E2198">
            <v>0</v>
          </cell>
          <cell r="F2198">
            <v>0</v>
          </cell>
          <cell r="G2198">
            <v>0</v>
          </cell>
          <cell r="H2198">
            <v>0</v>
          </cell>
          <cell r="J2198">
            <v>0</v>
          </cell>
        </row>
        <row r="2199">
          <cell r="A2199">
            <v>0</v>
          </cell>
          <cell r="B2199">
            <v>0</v>
          </cell>
          <cell r="C2199">
            <v>0</v>
          </cell>
          <cell r="D2199">
            <v>0</v>
          </cell>
          <cell r="E2199">
            <v>0</v>
          </cell>
          <cell r="F2199">
            <v>0</v>
          </cell>
          <cell r="G2199">
            <v>0</v>
          </cell>
          <cell r="H2199">
            <v>0</v>
          </cell>
          <cell r="J2199">
            <v>0</v>
          </cell>
        </row>
        <row r="2200">
          <cell r="A2200">
            <v>0</v>
          </cell>
          <cell r="B2200">
            <v>0</v>
          </cell>
          <cell r="C2200">
            <v>0</v>
          </cell>
          <cell r="D2200">
            <v>0</v>
          </cell>
          <cell r="E2200">
            <v>0</v>
          </cell>
          <cell r="F2200">
            <v>0</v>
          </cell>
          <cell r="G2200">
            <v>0</v>
          </cell>
          <cell r="H2200">
            <v>0</v>
          </cell>
          <cell r="J2200">
            <v>0</v>
          </cell>
        </row>
        <row r="2201">
          <cell r="A2201">
            <v>0</v>
          </cell>
          <cell r="B2201">
            <v>0</v>
          </cell>
          <cell r="C2201">
            <v>0</v>
          </cell>
          <cell r="D2201">
            <v>0</v>
          </cell>
          <cell r="E2201">
            <v>0</v>
          </cell>
          <cell r="F2201">
            <v>0</v>
          </cell>
          <cell r="G2201">
            <v>0</v>
          </cell>
          <cell r="H2201">
            <v>0</v>
          </cell>
          <cell r="J2201">
            <v>0</v>
          </cell>
        </row>
        <row r="2202">
          <cell r="A2202">
            <v>0</v>
          </cell>
          <cell r="B2202">
            <v>0</v>
          </cell>
          <cell r="C2202">
            <v>0</v>
          </cell>
          <cell r="D2202">
            <v>0</v>
          </cell>
          <cell r="E2202">
            <v>0</v>
          </cell>
          <cell r="F2202">
            <v>0</v>
          </cell>
          <cell r="G2202">
            <v>0</v>
          </cell>
          <cell r="H2202">
            <v>0</v>
          </cell>
          <cell r="J2202">
            <v>0</v>
          </cell>
        </row>
        <row r="2203">
          <cell r="A2203">
            <v>0</v>
          </cell>
          <cell r="B2203">
            <v>0</v>
          </cell>
          <cell r="C2203">
            <v>0</v>
          </cell>
          <cell r="D2203">
            <v>0</v>
          </cell>
          <cell r="E2203">
            <v>0</v>
          </cell>
          <cell r="F2203">
            <v>0</v>
          </cell>
          <cell r="G2203">
            <v>0</v>
          </cell>
          <cell r="H2203">
            <v>0</v>
          </cell>
          <cell r="J2203">
            <v>0</v>
          </cell>
        </row>
        <row r="2204">
          <cell r="A2204">
            <v>0</v>
          </cell>
          <cell r="B2204">
            <v>0</v>
          </cell>
          <cell r="C2204">
            <v>0</v>
          </cell>
          <cell r="D2204">
            <v>0</v>
          </cell>
          <cell r="E2204">
            <v>0</v>
          </cell>
          <cell r="F2204">
            <v>0</v>
          </cell>
          <cell r="G2204">
            <v>0</v>
          </cell>
          <cell r="H2204">
            <v>0</v>
          </cell>
          <cell r="J2204">
            <v>0</v>
          </cell>
        </row>
        <row r="2205">
          <cell r="A2205">
            <v>0</v>
          </cell>
          <cell r="B2205">
            <v>0</v>
          </cell>
          <cell r="C2205">
            <v>0</v>
          </cell>
          <cell r="D2205">
            <v>0</v>
          </cell>
          <cell r="E2205">
            <v>0</v>
          </cell>
          <cell r="F2205">
            <v>0</v>
          </cell>
          <cell r="G2205">
            <v>0</v>
          </cell>
          <cell r="H2205">
            <v>0</v>
          </cell>
          <cell r="J2205">
            <v>0</v>
          </cell>
        </row>
        <row r="2206">
          <cell r="A2206">
            <v>0</v>
          </cell>
          <cell r="B2206">
            <v>0</v>
          </cell>
          <cell r="C2206">
            <v>0</v>
          </cell>
          <cell r="D2206">
            <v>0</v>
          </cell>
          <cell r="E2206">
            <v>0</v>
          </cell>
          <cell r="F2206">
            <v>0</v>
          </cell>
          <cell r="G2206">
            <v>0</v>
          </cell>
          <cell r="H2206">
            <v>0</v>
          </cell>
          <cell r="J2206">
            <v>0</v>
          </cell>
        </row>
        <row r="2207">
          <cell r="A2207">
            <v>0</v>
          </cell>
          <cell r="B2207">
            <v>0</v>
          </cell>
          <cell r="C2207">
            <v>0</v>
          </cell>
          <cell r="D2207">
            <v>0</v>
          </cell>
          <cell r="E2207">
            <v>0</v>
          </cell>
          <cell r="F2207">
            <v>0</v>
          </cell>
          <cell r="G2207">
            <v>0</v>
          </cell>
          <cell r="H2207">
            <v>0</v>
          </cell>
          <cell r="J2207">
            <v>0</v>
          </cell>
        </row>
        <row r="2208">
          <cell r="A2208">
            <v>0</v>
          </cell>
          <cell r="B2208">
            <v>0</v>
          </cell>
          <cell r="C2208">
            <v>0</v>
          </cell>
          <cell r="D2208">
            <v>0</v>
          </cell>
          <cell r="E2208">
            <v>0</v>
          </cell>
          <cell r="F2208">
            <v>0</v>
          </cell>
          <cell r="G2208">
            <v>0</v>
          </cell>
          <cell r="H2208">
            <v>0</v>
          </cell>
          <cell r="J2208">
            <v>0</v>
          </cell>
        </row>
        <row r="2209">
          <cell r="A2209">
            <v>0</v>
          </cell>
          <cell r="B2209">
            <v>0</v>
          </cell>
          <cell r="C2209">
            <v>0</v>
          </cell>
          <cell r="D2209">
            <v>0</v>
          </cell>
          <cell r="E2209">
            <v>0</v>
          </cell>
          <cell r="F2209">
            <v>0</v>
          </cell>
          <cell r="G2209">
            <v>0</v>
          </cell>
          <cell r="H2209">
            <v>0</v>
          </cell>
          <cell r="J2209">
            <v>0</v>
          </cell>
        </row>
        <row r="2210">
          <cell r="A2210">
            <v>0</v>
          </cell>
          <cell r="B2210">
            <v>0</v>
          </cell>
          <cell r="C2210">
            <v>0</v>
          </cell>
          <cell r="D2210">
            <v>0</v>
          </cell>
          <cell r="E2210">
            <v>0</v>
          </cell>
          <cell r="F2210">
            <v>0</v>
          </cell>
          <cell r="G2210">
            <v>0</v>
          </cell>
          <cell r="H2210">
            <v>0</v>
          </cell>
          <cell r="J2210">
            <v>0</v>
          </cell>
        </row>
        <row r="2211">
          <cell r="A2211">
            <v>0</v>
          </cell>
          <cell r="B2211">
            <v>0</v>
          </cell>
          <cell r="C2211">
            <v>0</v>
          </cell>
          <cell r="D2211">
            <v>0</v>
          </cell>
          <cell r="E2211">
            <v>0</v>
          </cell>
          <cell r="F2211">
            <v>0</v>
          </cell>
          <cell r="G2211">
            <v>0</v>
          </cell>
          <cell r="H2211">
            <v>0</v>
          </cell>
          <cell r="J2211">
            <v>0</v>
          </cell>
        </row>
        <row r="2212">
          <cell r="A2212">
            <v>0</v>
          </cell>
          <cell r="B2212">
            <v>0</v>
          </cell>
          <cell r="C2212">
            <v>0</v>
          </cell>
          <cell r="D2212">
            <v>0</v>
          </cell>
          <cell r="E2212">
            <v>0</v>
          </cell>
          <cell r="F2212">
            <v>0</v>
          </cell>
          <cell r="G2212">
            <v>0</v>
          </cell>
          <cell r="H2212">
            <v>0</v>
          </cell>
          <cell r="J2212">
            <v>0</v>
          </cell>
        </row>
        <row r="2213">
          <cell r="A2213">
            <v>0</v>
          </cell>
          <cell r="B2213">
            <v>0</v>
          </cell>
          <cell r="C2213">
            <v>0</v>
          </cell>
          <cell r="D2213">
            <v>0</v>
          </cell>
          <cell r="E2213">
            <v>0</v>
          </cell>
          <cell r="F2213">
            <v>0</v>
          </cell>
          <cell r="G2213">
            <v>0</v>
          </cell>
          <cell r="H2213">
            <v>0</v>
          </cell>
          <cell r="J2213">
            <v>0</v>
          </cell>
        </row>
        <row r="2214">
          <cell r="A2214">
            <v>0</v>
          </cell>
          <cell r="B2214">
            <v>0</v>
          </cell>
          <cell r="C2214">
            <v>0</v>
          </cell>
          <cell r="D2214">
            <v>0</v>
          </cell>
          <cell r="E2214">
            <v>0</v>
          </cell>
          <cell r="F2214">
            <v>0</v>
          </cell>
          <cell r="G2214">
            <v>0</v>
          </cell>
          <cell r="H2214">
            <v>0</v>
          </cell>
          <cell r="J2214">
            <v>0</v>
          </cell>
        </row>
        <row r="2215">
          <cell r="A2215">
            <v>0</v>
          </cell>
          <cell r="B2215">
            <v>0</v>
          </cell>
          <cell r="C2215">
            <v>0</v>
          </cell>
          <cell r="D2215">
            <v>0</v>
          </cell>
          <cell r="E2215">
            <v>0</v>
          </cell>
          <cell r="F2215">
            <v>0</v>
          </cell>
          <cell r="G2215">
            <v>0</v>
          </cell>
          <cell r="H2215">
            <v>0</v>
          </cell>
          <cell r="J2215">
            <v>0</v>
          </cell>
        </row>
        <row r="2216">
          <cell r="A2216">
            <v>0</v>
          </cell>
          <cell r="B2216">
            <v>0</v>
          </cell>
          <cell r="C2216">
            <v>0</v>
          </cell>
          <cell r="D2216">
            <v>0</v>
          </cell>
          <cell r="E2216">
            <v>0</v>
          </cell>
          <cell r="F2216">
            <v>0</v>
          </cell>
          <cell r="G2216">
            <v>0</v>
          </cell>
          <cell r="H2216">
            <v>0</v>
          </cell>
          <cell r="J2216">
            <v>0</v>
          </cell>
        </row>
        <row r="2217">
          <cell r="A2217">
            <v>0</v>
          </cell>
          <cell r="B2217">
            <v>0</v>
          </cell>
          <cell r="C2217">
            <v>0</v>
          </cell>
          <cell r="D2217">
            <v>0</v>
          </cell>
          <cell r="E2217">
            <v>0</v>
          </cell>
          <cell r="F2217">
            <v>0</v>
          </cell>
          <cell r="G2217">
            <v>0</v>
          </cell>
          <cell r="H2217">
            <v>0</v>
          </cell>
          <cell r="J2217">
            <v>0</v>
          </cell>
        </row>
        <row r="2218">
          <cell r="A2218">
            <v>0</v>
          </cell>
          <cell r="B2218">
            <v>0</v>
          </cell>
          <cell r="C2218">
            <v>0</v>
          </cell>
          <cell r="D2218">
            <v>0</v>
          </cell>
          <cell r="E2218">
            <v>0</v>
          </cell>
          <cell r="F2218">
            <v>0</v>
          </cell>
          <cell r="G2218">
            <v>0</v>
          </cell>
          <cell r="H2218">
            <v>0</v>
          </cell>
          <cell r="J2218">
            <v>0</v>
          </cell>
        </row>
        <row r="2219">
          <cell r="A2219">
            <v>0</v>
          </cell>
          <cell r="B2219">
            <v>0</v>
          </cell>
          <cell r="C2219">
            <v>0</v>
          </cell>
          <cell r="D2219">
            <v>0</v>
          </cell>
          <cell r="E2219">
            <v>0</v>
          </cell>
          <cell r="F2219">
            <v>0</v>
          </cell>
          <cell r="G2219">
            <v>0</v>
          </cell>
          <cell r="H2219">
            <v>0</v>
          </cell>
          <cell r="J2219">
            <v>0</v>
          </cell>
        </row>
        <row r="2220">
          <cell r="A2220">
            <v>0</v>
          </cell>
          <cell r="B2220">
            <v>0</v>
          </cell>
          <cell r="C2220">
            <v>0</v>
          </cell>
          <cell r="D2220">
            <v>0</v>
          </cell>
          <cell r="E2220">
            <v>0</v>
          </cell>
          <cell r="F2220">
            <v>0</v>
          </cell>
          <cell r="G2220">
            <v>0</v>
          </cell>
          <cell r="H2220">
            <v>0</v>
          </cell>
          <cell r="J2220">
            <v>0</v>
          </cell>
        </row>
        <row r="2221">
          <cell r="A2221">
            <v>0</v>
          </cell>
          <cell r="B2221">
            <v>0</v>
          </cell>
          <cell r="C2221">
            <v>0</v>
          </cell>
          <cell r="D2221">
            <v>0</v>
          </cell>
          <cell r="E2221">
            <v>0</v>
          </cell>
          <cell r="F2221">
            <v>0</v>
          </cell>
          <cell r="G2221">
            <v>0</v>
          </cell>
          <cell r="H2221">
            <v>0</v>
          </cell>
          <cell r="J2221">
            <v>0</v>
          </cell>
        </row>
        <row r="2222">
          <cell r="A2222">
            <v>0</v>
          </cell>
          <cell r="B2222">
            <v>0</v>
          </cell>
          <cell r="C2222">
            <v>0</v>
          </cell>
          <cell r="D2222">
            <v>0</v>
          </cell>
          <cell r="E2222">
            <v>0</v>
          </cell>
          <cell r="F2222">
            <v>0</v>
          </cell>
          <cell r="G2222">
            <v>0</v>
          </cell>
          <cell r="H2222">
            <v>0</v>
          </cell>
          <cell r="J2222">
            <v>0</v>
          </cell>
        </row>
        <row r="2223">
          <cell r="A2223">
            <v>0</v>
          </cell>
          <cell r="B2223">
            <v>0</v>
          </cell>
          <cell r="C2223">
            <v>0</v>
          </cell>
          <cell r="D2223">
            <v>0</v>
          </cell>
          <cell r="E2223">
            <v>0</v>
          </cell>
          <cell r="F2223">
            <v>0</v>
          </cell>
          <cell r="G2223">
            <v>0</v>
          </cell>
          <cell r="H2223">
            <v>0</v>
          </cell>
          <cell r="J2223">
            <v>0</v>
          </cell>
        </row>
        <row r="2224">
          <cell r="A2224">
            <v>0</v>
          </cell>
          <cell r="B2224">
            <v>0</v>
          </cell>
          <cell r="C2224">
            <v>0</v>
          </cell>
          <cell r="D2224">
            <v>0</v>
          </cell>
          <cell r="E2224">
            <v>0</v>
          </cell>
          <cell r="F2224">
            <v>0</v>
          </cell>
          <cell r="G2224">
            <v>0</v>
          </cell>
          <cell r="H2224">
            <v>0</v>
          </cell>
          <cell r="J2224">
            <v>0</v>
          </cell>
        </row>
        <row r="2225">
          <cell r="A2225">
            <v>0</v>
          </cell>
          <cell r="B2225">
            <v>0</v>
          </cell>
          <cell r="C2225">
            <v>0</v>
          </cell>
          <cell r="D2225">
            <v>0</v>
          </cell>
          <cell r="E2225">
            <v>0</v>
          </cell>
          <cell r="F2225">
            <v>0</v>
          </cell>
          <cell r="G2225">
            <v>0</v>
          </cell>
          <cell r="H2225">
            <v>0</v>
          </cell>
          <cell r="J2225">
            <v>0</v>
          </cell>
        </row>
        <row r="2226">
          <cell r="A2226">
            <v>0</v>
          </cell>
          <cell r="B2226">
            <v>0</v>
          </cell>
          <cell r="C2226">
            <v>0</v>
          </cell>
          <cell r="D2226">
            <v>0</v>
          </cell>
          <cell r="E2226">
            <v>0</v>
          </cell>
          <cell r="F2226">
            <v>0</v>
          </cell>
          <cell r="G2226">
            <v>0</v>
          </cell>
          <cell r="H2226">
            <v>0</v>
          </cell>
          <cell r="J2226">
            <v>0</v>
          </cell>
        </row>
        <row r="2227">
          <cell r="A2227">
            <v>0</v>
          </cell>
          <cell r="B2227">
            <v>0</v>
          </cell>
          <cell r="C2227">
            <v>0</v>
          </cell>
          <cell r="D2227">
            <v>0</v>
          </cell>
          <cell r="E2227">
            <v>0</v>
          </cell>
          <cell r="F2227">
            <v>0</v>
          </cell>
          <cell r="G2227">
            <v>0</v>
          </cell>
          <cell r="H2227">
            <v>0</v>
          </cell>
          <cell r="J2227">
            <v>0</v>
          </cell>
        </row>
        <row r="2228">
          <cell r="A2228">
            <v>0</v>
          </cell>
          <cell r="B2228">
            <v>0</v>
          </cell>
          <cell r="C2228">
            <v>0</v>
          </cell>
          <cell r="D2228">
            <v>0</v>
          </cell>
          <cell r="E2228">
            <v>0</v>
          </cell>
          <cell r="F2228">
            <v>0</v>
          </cell>
          <cell r="G2228">
            <v>0</v>
          </cell>
          <cell r="H2228">
            <v>0</v>
          </cell>
          <cell r="J2228">
            <v>0</v>
          </cell>
        </row>
        <row r="2229">
          <cell r="A2229">
            <v>0</v>
          </cell>
          <cell r="B2229">
            <v>0</v>
          </cell>
          <cell r="C2229">
            <v>0</v>
          </cell>
          <cell r="D2229">
            <v>0</v>
          </cell>
          <cell r="E2229">
            <v>0</v>
          </cell>
          <cell r="F2229">
            <v>0</v>
          </cell>
          <cell r="G2229">
            <v>0</v>
          </cell>
          <cell r="H2229">
            <v>0</v>
          </cell>
          <cell r="J2229">
            <v>0</v>
          </cell>
        </row>
        <row r="2230">
          <cell r="A2230">
            <v>0</v>
          </cell>
          <cell r="B2230">
            <v>0</v>
          </cell>
          <cell r="C2230">
            <v>0</v>
          </cell>
          <cell r="D2230">
            <v>0</v>
          </cell>
          <cell r="E2230">
            <v>0</v>
          </cell>
          <cell r="F2230">
            <v>0</v>
          </cell>
          <cell r="G2230">
            <v>0</v>
          </cell>
          <cell r="H2230">
            <v>0</v>
          </cell>
          <cell r="J2230">
            <v>0</v>
          </cell>
        </row>
        <row r="2231">
          <cell r="A2231">
            <v>0</v>
          </cell>
          <cell r="B2231">
            <v>0</v>
          </cell>
          <cell r="C2231">
            <v>0</v>
          </cell>
          <cell r="D2231">
            <v>0</v>
          </cell>
          <cell r="E2231">
            <v>0</v>
          </cell>
          <cell r="F2231">
            <v>0</v>
          </cell>
          <cell r="G2231">
            <v>0</v>
          </cell>
          <cell r="H2231">
            <v>0</v>
          </cell>
          <cell r="J2231">
            <v>0</v>
          </cell>
        </row>
        <row r="2232">
          <cell r="A2232">
            <v>0</v>
          </cell>
          <cell r="B2232">
            <v>0</v>
          </cell>
          <cell r="C2232">
            <v>0</v>
          </cell>
          <cell r="D2232">
            <v>0</v>
          </cell>
          <cell r="E2232">
            <v>0</v>
          </cell>
          <cell r="F2232">
            <v>0</v>
          </cell>
          <cell r="G2232">
            <v>0</v>
          </cell>
          <cell r="H2232">
            <v>0</v>
          </cell>
          <cell r="J2232">
            <v>0</v>
          </cell>
        </row>
        <row r="2233">
          <cell r="A2233">
            <v>0</v>
          </cell>
          <cell r="B2233">
            <v>0</v>
          </cell>
          <cell r="C2233">
            <v>0</v>
          </cell>
          <cell r="D2233">
            <v>0</v>
          </cell>
          <cell r="E2233">
            <v>0</v>
          </cell>
          <cell r="F2233">
            <v>0</v>
          </cell>
          <cell r="G2233">
            <v>0</v>
          </cell>
          <cell r="H2233">
            <v>0</v>
          </cell>
          <cell r="J2233">
            <v>0</v>
          </cell>
        </row>
        <row r="2234">
          <cell r="A2234">
            <v>0</v>
          </cell>
          <cell r="B2234">
            <v>0</v>
          </cell>
          <cell r="C2234">
            <v>0</v>
          </cell>
          <cell r="D2234">
            <v>0</v>
          </cell>
          <cell r="E2234">
            <v>0</v>
          </cell>
          <cell r="F2234">
            <v>0</v>
          </cell>
          <cell r="G2234">
            <v>0</v>
          </cell>
          <cell r="H2234">
            <v>0</v>
          </cell>
          <cell r="J2234">
            <v>0</v>
          </cell>
        </row>
        <row r="2235">
          <cell r="A2235">
            <v>0</v>
          </cell>
          <cell r="B2235">
            <v>0</v>
          </cell>
          <cell r="C2235">
            <v>0</v>
          </cell>
          <cell r="D2235">
            <v>0</v>
          </cell>
          <cell r="E2235">
            <v>0</v>
          </cell>
          <cell r="F2235">
            <v>0</v>
          </cell>
          <cell r="G2235">
            <v>0</v>
          </cell>
          <cell r="H2235">
            <v>0</v>
          </cell>
          <cell r="J2235">
            <v>0</v>
          </cell>
        </row>
        <row r="2236">
          <cell r="A2236">
            <v>0</v>
          </cell>
          <cell r="B2236">
            <v>0</v>
          </cell>
          <cell r="C2236">
            <v>0</v>
          </cell>
          <cell r="D2236">
            <v>0</v>
          </cell>
          <cell r="E2236">
            <v>0</v>
          </cell>
          <cell r="F2236">
            <v>0</v>
          </cell>
          <cell r="G2236">
            <v>0</v>
          </cell>
          <cell r="H2236">
            <v>0</v>
          </cell>
          <cell r="J2236">
            <v>0</v>
          </cell>
        </row>
        <row r="2237">
          <cell r="A2237">
            <v>0</v>
          </cell>
          <cell r="B2237">
            <v>0</v>
          </cell>
          <cell r="C2237">
            <v>0</v>
          </cell>
          <cell r="D2237">
            <v>0</v>
          </cell>
          <cell r="E2237">
            <v>0</v>
          </cell>
          <cell r="F2237">
            <v>0</v>
          </cell>
          <cell r="G2237">
            <v>0</v>
          </cell>
          <cell r="H2237">
            <v>0</v>
          </cell>
          <cell r="J2237">
            <v>0</v>
          </cell>
        </row>
        <row r="2238">
          <cell r="A2238">
            <v>0</v>
          </cell>
          <cell r="B2238">
            <v>0</v>
          </cell>
          <cell r="C2238">
            <v>0</v>
          </cell>
          <cell r="D2238">
            <v>0</v>
          </cell>
          <cell r="E2238">
            <v>0</v>
          </cell>
          <cell r="F2238">
            <v>0</v>
          </cell>
          <cell r="G2238">
            <v>0</v>
          </cell>
          <cell r="H2238">
            <v>0</v>
          </cell>
          <cell r="J2238">
            <v>0</v>
          </cell>
        </row>
        <row r="2239">
          <cell r="A2239">
            <v>0</v>
          </cell>
          <cell r="B2239">
            <v>0</v>
          </cell>
          <cell r="C2239">
            <v>0</v>
          </cell>
          <cell r="D2239">
            <v>0</v>
          </cell>
          <cell r="E2239">
            <v>0</v>
          </cell>
          <cell r="F2239">
            <v>0</v>
          </cell>
          <cell r="G2239">
            <v>0</v>
          </cell>
          <cell r="H2239">
            <v>0</v>
          </cell>
          <cell r="J2239">
            <v>0</v>
          </cell>
        </row>
        <row r="2240">
          <cell r="A2240">
            <v>0</v>
          </cell>
          <cell r="B2240">
            <v>0</v>
          </cell>
          <cell r="C2240">
            <v>0</v>
          </cell>
          <cell r="D2240">
            <v>0</v>
          </cell>
          <cell r="E2240">
            <v>0</v>
          </cell>
          <cell r="F2240">
            <v>0</v>
          </cell>
          <cell r="G2240">
            <v>0</v>
          </cell>
          <cell r="H2240">
            <v>0</v>
          </cell>
          <cell r="J2240">
            <v>0</v>
          </cell>
        </row>
        <row r="2241">
          <cell r="A2241">
            <v>0</v>
          </cell>
          <cell r="B2241">
            <v>0</v>
          </cell>
          <cell r="C2241">
            <v>0</v>
          </cell>
          <cell r="D2241">
            <v>0</v>
          </cell>
          <cell r="E2241">
            <v>0</v>
          </cell>
          <cell r="F2241">
            <v>0</v>
          </cell>
          <cell r="G2241">
            <v>0</v>
          </cell>
          <cell r="H2241">
            <v>0</v>
          </cell>
          <cell r="J2241">
            <v>0</v>
          </cell>
        </row>
        <row r="2242">
          <cell r="A2242">
            <v>0</v>
          </cell>
          <cell r="B2242">
            <v>0</v>
          </cell>
          <cell r="C2242">
            <v>0</v>
          </cell>
          <cell r="D2242">
            <v>0</v>
          </cell>
          <cell r="E2242">
            <v>0</v>
          </cell>
          <cell r="F2242">
            <v>0</v>
          </cell>
          <cell r="G2242">
            <v>0</v>
          </cell>
          <cell r="H2242">
            <v>0</v>
          </cell>
          <cell r="J2242">
            <v>0</v>
          </cell>
        </row>
        <row r="2243">
          <cell r="A2243">
            <v>0</v>
          </cell>
          <cell r="B2243">
            <v>0</v>
          </cell>
          <cell r="C2243">
            <v>0</v>
          </cell>
          <cell r="D2243">
            <v>0</v>
          </cell>
          <cell r="E2243">
            <v>0</v>
          </cell>
          <cell r="F2243">
            <v>0</v>
          </cell>
          <cell r="G2243">
            <v>0</v>
          </cell>
          <cell r="H2243">
            <v>0</v>
          </cell>
          <cell r="J2243">
            <v>0</v>
          </cell>
        </row>
        <row r="2244">
          <cell r="A2244">
            <v>0</v>
          </cell>
          <cell r="B2244">
            <v>0</v>
          </cell>
          <cell r="C2244">
            <v>0</v>
          </cell>
          <cell r="D2244">
            <v>0</v>
          </cell>
          <cell r="E2244">
            <v>0</v>
          </cell>
          <cell r="F2244">
            <v>0</v>
          </cell>
          <cell r="G2244">
            <v>0</v>
          </cell>
          <cell r="H2244">
            <v>0</v>
          </cell>
          <cell r="J2244">
            <v>0</v>
          </cell>
        </row>
        <row r="2245">
          <cell r="A2245">
            <v>0</v>
          </cell>
          <cell r="B2245">
            <v>0</v>
          </cell>
          <cell r="C2245">
            <v>0</v>
          </cell>
          <cell r="D2245">
            <v>0</v>
          </cell>
          <cell r="E2245">
            <v>0</v>
          </cell>
          <cell r="F2245">
            <v>0</v>
          </cell>
          <cell r="G2245">
            <v>0</v>
          </cell>
          <cell r="H2245">
            <v>0</v>
          </cell>
          <cell r="J2245">
            <v>0</v>
          </cell>
        </row>
        <row r="2246">
          <cell r="A2246">
            <v>0</v>
          </cell>
          <cell r="B2246">
            <v>0</v>
          </cell>
          <cell r="C2246">
            <v>0</v>
          </cell>
          <cell r="D2246">
            <v>0</v>
          </cell>
          <cell r="E2246">
            <v>0</v>
          </cell>
          <cell r="F2246">
            <v>0</v>
          </cell>
          <cell r="G2246">
            <v>0</v>
          </cell>
          <cell r="H2246">
            <v>0</v>
          </cell>
          <cell r="J2246">
            <v>0</v>
          </cell>
        </row>
        <row r="2247">
          <cell r="A2247">
            <v>0</v>
          </cell>
          <cell r="B2247">
            <v>0</v>
          </cell>
          <cell r="C2247">
            <v>0</v>
          </cell>
          <cell r="D2247">
            <v>0</v>
          </cell>
          <cell r="E2247">
            <v>0</v>
          </cell>
          <cell r="F2247">
            <v>0</v>
          </cell>
          <cell r="G2247">
            <v>0</v>
          </cell>
          <cell r="H2247">
            <v>0</v>
          </cell>
          <cell r="J2247">
            <v>0</v>
          </cell>
        </row>
        <row r="2248">
          <cell r="A2248">
            <v>0</v>
          </cell>
          <cell r="B2248">
            <v>0</v>
          </cell>
          <cell r="C2248">
            <v>0</v>
          </cell>
          <cell r="D2248">
            <v>0</v>
          </cell>
          <cell r="E2248">
            <v>0</v>
          </cell>
          <cell r="F2248">
            <v>0</v>
          </cell>
          <cell r="G2248">
            <v>0</v>
          </cell>
          <cell r="H2248">
            <v>0</v>
          </cell>
          <cell r="J2248">
            <v>0</v>
          </cell>
        </row>
        <row r="2249">
          <cell r="A2249">
            <v>0</v>
          </cell>
          <cell r="B2249">
            <v>0</v>
          </cell>
          <cell r="C2249">
            <v>0</v>
          </cell>
          <cell r="D2249">
            <v>0</v>
          </cell>
          <cell r="E2249">
            <v>0</v>
          </cell>
          <cell r="F2249">
            <v>0</v>
          </cell>
          <cell r="G2249">
            <v>0</v>
          </cell>
          <cell r="H2249">
            <v>0</v>
          </cell>
          <cell r="J2249">
            <v>0</v>
          </cell>
        </row>
        <row r="2250">
          <cell r="A2250">
            <v>0</v>
          </cell>
          <cell r="B2250">
            <v>0</v>
          </cell>
          <cell r="C2250">
            <v>0</v>
          </cell>
          <cell r="D2250">
            <v>0</v>
          </cell>
          <cell r="E2250">
            <v>0</v>
          </cell>
          <cell r="F2250">
            <v>0</v>
          </cell>
          <cell r="G2250">
            <v>0</v>
          </cell>
          <cell r="H2250">
            <v>0</v>
          </cell>
          <cell r="J2250">
            <v>0</v>
          </cell>
        </row>
        <row r="2251">
          <cell r="A2251">
            <v>0</v>
          </cell>
          <cell r="B2251">
            <v>0</v>
          </cell>
          <cell r="C2251">
            <v>0</v>
          </cell>
          <cell r="D2251">
            <v>0</v>
          </cell>
          <cell r="E2251">
            <v>0</v>
          </cell>
          <cell r="F2251">
            <v>0</v>
          </cell>
          <cell r="G2251">
            <v>0</v>
          </cell>
          <cell r="H2251">
            <v>0</v>
          </cell>
          <cell r="J2251">
            <v>0</v>
          </cell>
        </row>
        <row r="2252">
          <cell r="A2252">
            <v>0</v>
          </cell>
          <cell r="B2252">
            <v>0</v>
          </cell>
          <cell r="C2252">
            <v>0</v>
          </cell>
          <cell r="D2252">
            <v>0</v>
          </cell>
          <cell r="E2252">
            <v>0</v>
          </cell>
          <cell r="F2252">
            <v>0</v>
          </cell>
          <cell r="G2252">
            <v>0</v>
          </cell>
          <cell r="H2252">
            <v>0</v>
          </cell>
          <cell r="J2252">
            <v>0</v>
          </cell>
        </row>
        <row r="2253">
          <cell r="A2253">
            <v>0</v>
          </cell>
          <cell r="B2253">
            <v>0</v>
          </cell>
          <cell r="C2253">
            <v>0</v>
          </cell>
          <cell r="D2253">
            <v>0</v>
          </cell>
          <cell r="E2253">
            <v>0</v>
          </cell>
          <cell r="F2253">
            <v>0</v>
          </cell>
          <cell r="G2253">
            <v>0</v>
          </cell>
          <cell r="H2253">
            <v>0</v>
          </cell>
          <cell r="J2253">
            <v>0</v>
          </cell>
        </row>
        <row r="2254">
          <cell r="A2254">
            <v>0</v>
          </cell>
          <cell r="B2254">
            <v>0</v>
          </cell>
          <cell r="C2254">
            <v>0</v>
          </cell>
          <cell r="D2254">
            <v>0</v>
          </cell>
          <cell r="E2254">
            <v>0</v>
          </cell>
          <cell r="F2254">
            <v>0</v>
          </cell>
          <cell r="G2254">
            <v>0</v>
          </cell>
          <cell r="H2254">
            <v>0</v>
          </cell>
          <cell r="J2254">
            <v>0</v>
          </cell>
        </row>
        <row r="2255">
          <cell r="A2255">
            <v>0</v>
          </cell>
          <cell r="B2255">
            <v>0</v>
          </cell>
          <cell r="C2255">
            <v>0</v>
          </cell>
          <cell r="D2255">
            <v>0</v>
          </cell>
          <cell r="E2255">
            <v>0</v>
          </cell>
          <cell r="F2255">
            <v>0</v>
          </cell>
          <cell r="G2255">
            <v>0</v>
          </cell>
          <cell r="H2255">
            <v>0</v>
          </cell>
          <cell r="J2255">
            <v>0</v>
          </cell>
        </row>
        <row r="2256">
          <cell r="A2256">
            <v>0</v>
          </cell>
          <cell r="B2256">
            <v>0</v>
          </cell>
          <cell r="C2256">
            <v>0</v>
          </cell>
          <cell r="D2256">
            <v>0</v>
          </cell>
          <cell r="E2256">
            <v>0</v>
          </cell>
          <cell r="F2256">
            <v>0</v>
          </cell>
          <cell r="G2256">
            <v>0</v>
          </cell>
          <cell r="H2256">
            <v>0</v>
          </cell>
          <cell r="J2256">
            <v>0</v>
          </cell>
        </row>
        <row r="2257">
          <cell r="A2257">
            <v>0</v>
          </cell>
          <cell r="B2257">
            <v>0</v>
          </cell>
          <cell r="C2257">
            <v>0</v>
          </cell>
          <cell r="D2257">
            <v>0</v>
          </cell>
          <cell r="E2257">
            <v>0</v>
          </cell>
          <cell r="F2257">
            <v>0</v>
          </cell>
          <cell r="G2257">
            <v>0</v>
          </cell>
          <cell r="H2257">
            <v>0</v>
          </cell>
          <cell r="J2257">
            <v>0</v>
          </cell>
        </row>
        <row r="2258">
          <cell r="A2258">
            <v>0</v>
          </cell>
          <cell r="B2258">
            <v>0</v>
          </cell>
          <cell r="C2258">
            <v>0</v>
          </cell>
          <cell r="D2258">
            <v>0</v>
          </cell>
          <cell r="E2258">
            <v>0</v>
          </cell>
          <cell r="F2258">
            <v>0</v>
          </cell>
          <cell r="G2258">
            <v>0</v>
          </cell>
          <cell r="H2258">
            <v>0</v>
          </cell>
          <cell r="J2258">
            <v>0</v>
          </cell>
        </row>
        <row r="2259">
          <cell r="A2259">
            <v>0</v>
          </cell>
          <cell r="B2259">
            <v>0</v>
          </cell>
          <cell r="C2259">
            <v>0</v>
          </cell>
          <cell r="D2259">
            <v>0</v>
          </cell>
          <cell r="E2259">
            <v>0</v>
          </cell>
          <cell r="F2259">
            <v>0</v>
          </cell>
          <cell r="G2259">
            <v>0</v>
          </cell>
          <cell r="H2259">
            <v>0</v>
          </cell>
          <cell r="J2259">
            <v>0</v>
          </cell>
        </row>
        <row r="2260">
          <cell r="A2260">
            <v>0</v>
          </cell>
          <cell r="B2260">
            <v>0</v>
          </cell>
          <cell r="C2260">
            <v>0</v>
          </cell>
          <cell r="D2260">
            <v>0</v>
          </cell>
          <cell r="E2260">
            <v>0</v>
          </cell>
          <cell r="F2260">
            <v>0</v>
          </cell>
          <cell r="G2260">
            <v>0</v>
          </cell>
          <cell r="H2260">
            <v>0</v>
          </cell>
          <cell r="J2260">
            <v>0</v>
          </cell>
        </row>
        <row r="2261">
          <cell r="A2261">
            <v>0</v>
          </cell>
          <cell r="B2261">
            <v>0</v>
          </cell>
          <cell r="C2261">
            <v>0</v>
          </cell>
          <cell r="D2261">
            <v>0</v>
          </cell>
          <cell r="E2261">
            <v>0</v>
          </cell>
          <cell r="F2261">
            <v>0</v>
          </cell>
          <cell r="G2261">
            <v>0</v>
          </cell>
          <cell r="H2261">
            <v>0</v>
          </cell>
          <cell r="J2261">
            <v>0</v>
          </cell>
        </row>
        <row r="2262">
          <cell r="A2262">
            <v>0</v>
          </cell>
          <cell r="B2262">
            <v>0</v>
          </cell>
          <cell r="C2262">
            <v>0</v>
          </cell>
          <cell r="D2262">
            <v>0</v>
          </cell>
          <cell r="E2262">
            <v>0</v>
          </cell>
          <cell r="F2262">
            <v>0</v>
          </cell>
          <cell r="G2262">
            <v>0</v>
          </cell>
          <cell r="H2262">
            <v>0</v>
          </cell>
          <cell r="J2262">
            <v>0</v>
          </cell>
        </row>
        <row r="2263">
          <cell r="A2263">
            <v>0</v>
          </cell>
          <cell r="B2263">
            <v>0</v>
          </cell>
          <cell r="C2263">
            <v>0</v>
          </cell>
          <cell r="D2263">
            <v>0</v>
          </cell>
          <cell r="E2263">
            <v>0</v>
          </cell>
          <cell r="F2263">
            <v>0</v>
          </cell>
          <cell r="G2263">
            <v>0</v>
          </cell>
          <cell r="H2263">
            <v>0</v>
          </cell>
          <cell r="J2263">
            <v>0</v>
          </cell>
        </row>
        <row r="2264">
          <cell r="A2264">
            <v>0</v>
          </cell>
          <cell r="B2264">
            <v>0</v>
          </cell>
          <cell r="C2264">
            <v>0</v>
          </cell>
          <cell r="D2264">
            <v>0</v>
          </cell>
          <cell r="E2264">
            <v>0</v>
          </cell>
          <cell r="F2264">
            <v>0</v>
          </cell>
          <cell r="G2264">
            <v>0</v>
          </cell>
          <cell r="H2264">
            <v>0</v>
          </cell>
          <cell r="J2264">
            <v>0</v>
          </cell>
        </row>
        <row r="2265">
          <cell r="A2265">
            <v>0</v>
          </cell>
          <cell r="B2265">
            <v>0</v>
          </cell>
          <cell r="C2265">
            <v>0</v>
          </cell>
          <cell r="D2265">
            <v>0</v>
          </cell>
          <cell r="E2265">
            <v>0</v>
          </cell>
          <cell r="F2265">
            <v>0</v>
          </cell>
          <cell r="G2265">
            <v>0</v>
          </cell>
          <cell r="H2265">
            <v>0</v>
          </cell>
          <cell r="J2265">
            <v>0</v>
          </cell>
        </row>
        <row r="2266">
          <cell r="A2266">
            <v>0</v>
          </cell>
          <cell r="B2266">
            <v>0</v>
          </cell>
          <cell r="C2266">
            <v>0</v>
          </cell>
          <cell r="D2266">
            <v>0</v>
          </cell>
          <cell r="E2266">
            <v>0</v>
          </cell>
          <cell r="F2266">
            <v>0</v>
          </cell>
          <cell r="G2266">
            <v>0</v>
          </cell>
          <cell r="H2266">
            <v>0</v>
          </cell>
          <cell r="J2266">
            <v>0</v>
          </cell>
        </row>
        <row r="2267">
          <cell r="A2267">
            <v>0</v>
          </cell>
          <cell r="B2267">
            <v>0</v>
          </cell>
          <cell r="C2267">
            <v>0</v>
          </cell>
          <cell r="D2267">
            <v>0</v>
          </cell>
          <cell r="E2267">
            <v>0</v>
          </cell>
          <cell r="F2267">
            <v>0</v>
          </cell>
          <cell r="G2267">
            <v>0</v>
          </cell>
          <cell r="H2267">
            <v>0</v>
          </cell>
          <cell r="J2267">
            <v>0</v>
          </cell>
        </row>
        <row r="2268">
          <cell r="A2268">
            <v>0</v>
          </cell>
          <cell r="B2268">
            <v>0</v>
          </cell>
          <cell r="C2268">
            <v>0</v>
          </cell>
          <cell r="D2268">
            <v>0</v>
          </cell>
          <cell r="E2268">
            <v>0</v>
          </cell>
          <cell r="F2268">
            <v>0</v>
          </cell>
          <cell r="G2268">
            <v>0</v>
          </cell>
          <cell r="H2268">
            <v>0</v>
          </cell>
          <cell r="J2268">
            <v>0</v>
          </cell>
        </row>
        <row r="2269">
          <cell r="A2269">
            <v>0</v>
          </cell>
          <cell r="B2269">
            <v>0</v>
          </cell>
          <cell r="C2269">
            <v>0</v>
          </cell>
          <cell r="D2269">
            <v>0</v>
          </cell>
          <cell r="E2269">
            <v>0</v>
          </cell>
          <cell r="F2269">
            <v>0</v>
          </cell>
          <cell r="G2269">
            <v>0</v>
          </cell>
          <cell r="H2269">
            <v>0</v>
          </cell>
          <cell r="J2269">
            <v>0</v>
          </cell>
        </row>
        <row r="2270">
          <cell r="A2270">
            <v>0</v>
          </cell>
          <cell r="B2270">
            <v>0</v>
          </cell>
          <cell r="C2270">
            <v>0</v>
          </cell>
          <cell r="D2270">
            <v>0</v>
          </cell>
          <cell r="E2270">
            <v>0</v>
          </cell>
          <cell r="F2270">
            <v>0</v>
          </cell>
          <cell r="G2270">
            <v>0</v>
          </cell>
          <cell r="H2270">
            <v>0</v>
          </cell>
          <cell r="J2270">
            <v>0</v>
          </cell>
        </row>
        <row r="2271">
          <cell r="A2271">
            <v>0</v>
          </cell>
          <cell r="B2271">
            <v>0</v>
          </cell>
          <cell r="C2271">
            <v>0</v>
          </cell>
          <cell r="D2271">
            <v>0</v>
          </cell>
          <cell r="E2271">
            <v>0</v>
          </cell>
          <cell r="F2271">
            <v>0</v>
          </cell>
          <cell r="G2271">
            <v>0</v>
          </cell>
          <cell r="H2271">
            <v>0</v>
          </cell>
          <cell r="J2271">
            <v>0</v>
          </cell>
        </row>
        <row r="2272">
          <cell r="A2272">
            <v>0</v>
          </cell>
          <cell r="B2272">
            <v>0</v>
          </cell>
          <cell r="C2272">
            <v>0</v>
          </cell>
          <cell r="D2272">
            <v>0</v>
          </cell>
          <cell r="E2272">
            <v>0</v>
          </cell>
          <cell r="F2272">
            <v>0</v>
          </cell>
          <cell r="G2272">
            <v>0</v>
          </cell>
          <cell r="H2272">
            <v>0</v>
          </cell>
          <cell r="J2272">
            <v>0</v>
          </cell>
        </row>
        <row r="2273">
          <cell r="A2273">
            <v>0</v>
          </cell>
          <cell r="B2273">
            <v>0</v>
          </cell>
          <cell r="C2273">
            <v>0</v>
          </cell>
          <cell r="D2273">
            <v>0</v>
          </cell>
          <cell r="E2273">
            <v>0</v>
          </cell>
          <cell r="F2273">
            <v>0</v>
          </cell>
          <cell r="G2273">
            <v>0</v>
          </cell>
          <cell r="H2273">
            <v>0</v>
          </cell>
          <cell r="J2273">
            <v>0</v>
          </cell>
        </row>
        <row r="2274">
          <cell r="A2274">
            <v>0</v>
          </cell>
          <cell r="B2274">
            <v>0</v>
          </cell>
          <cell r="C2274">
            <v>0</v>
          </cell>
          <cell r="D2274">
            <v>0</v>
          </cell>
          <cell r="E2274">
            <v>0</v>
          </cell>
          <cell r="F2274">
            <v>0</v>
          </cell>
          <cell r="G2274">
            <v>0</v>
          </cell>
          <cell r="H2274">
            <v>0</v>
          </cell>
          <cell r="J2274">
            <v>0</v>
          </cell>
        </row>
        <row r="2275">
          <cell r="A2275">
            <v>0</v>
          </cell>
          <cell r="B2275">
            <v>0</v>
          </cell>
          <cell r="C2275">
            <v>0</v>
          </cell>
          <cell r="D2275">
            <v>0</v>
          </cell>
          <cell r="E2275">
            <v>0</v>
          </cell>
          <cell r="F2275">
            <v>0</v>
          </cell>
          <cell r="G2275">
            <v>0</v>
          </cell>
          <cell r="H2275">
            <v>0</v>
          </cell>
          <cell r="J2275">
            <v>0</v>
          </cell>
        </row>
        <row r="2276">
          <cell r="A2276">
            <v>0</v>
          </cell>
          <cell r="B2276">
            <v>0</v>
          </cell>
          <cell r="C2276">
            <v>0</v>
          </cell>
          <cell r="D2276">
            <v>0</v>
          </cell>
          <cell r="E2276">
            <v>0</v>
          </cell>
          <cell r="F2276">
            <v>0</v>
          </cell>
          <cell r="G2276">
            <v>0</v>
          </cell>
          <cell r="H2276">
            <v>0</v>
          </cell>
          <cell r="J2276">
            <v>0</v>
          </cell>
        </row>
        <row r="2277">
          <cell r="A2277">
            <v>0</v>
          </cell>
          <cell r="B2277">
            <v>0</v>
          </cell>
          <cell r="C2277">
            <v>0</v>
          </cell>
          <cell r="D2277">
            <v>0</v>
          </cell>
          <cell r="E2277">
            <v>0</v>
          </cell>
          <cell r="F2277">
            <v>0</v>
          </cell>
          <cell r="G2277">
            <v>0</v>
          </cell>
          <cell r="H2277">
            <v>0</v>
          </cell>
          <cell r="J2277">
            <v>0</v>
          </cell>
        </row>
        <row r="2278">
          <cell r="A2278">
            <v>0</v>
          </cell>
          <cell r="B2278">
            <v>0</v>
          </cell>
          <cell r="C2278">
            <v>0</v>
          </cell>
          <cell r="D2278">
            <v>0</v>
          </cell>
          <cell r="E2278">
            <v>0</v>
          </cell>
          <cell r="F2278">
            <v>0</v>
          </cell>
          <cell r="G2278">
            <v>0</v>
          </cell>
          <cell r="H2278">
            <v>0</v>
          </cell>
          <cell r="J2278">
            <v>0</v>
          </cell>
        </row>
        <row r="2279">
          <cell r="A2279">
            <v>0</v>
          </cell>
          <cell r="B2279">
            <v>0</v>
          </cell>
          <cell r="C2279">
            <v>0</v>
          </cell>
          <cell r="D2279">
            <v>0</v>
          </cell>
          <cell r="E2279">
            <v>0</v>
          </cell>
          <cell r="F2279">
            <v>0</v>
          </cell>
          <cell r="G2279">
            <v>0</v>
          </cell>
          <cell r="H2279">
            <v>0</v>
          </cell>
          <cell r="J2279">
            <v>0</v>
          </cell>
        </row>
        <row r="2280">
          <cell r="A2280">
            <v>0</v>
          </cell>
          <cell r="B2280">
            <v>0</v>
          </cell>
          <cell r="C2280">
            <v>0</v>
          </cell>
          <cell r="D2280">
            <v>0</v>
          </cell>
          <cell r="E2280">
            <v>0</v>
          </cell>
          <cell r="F2280">
            <v>0</v>
          </cell>
          <cell r="G2280">
            <v>0</v>
          </cell>
          <cell r="H2280">
            <v>0</v>
          </cell>
          <cell r="J2280">
            <v>0</v>
          </cell>
        </row>
        <row r="2281">
          <cell r="A2281">
            <v>0</v>
          </cell>
          <cell r="B2281">
            <v>0</v>
          </cell>
          <cell r="C2281">
            <v>0</v>
          </cell>
          <cell r="D2281">
            <v>0</v>
          </cell>
          <cell r="E2281">
            <v>0</v>
          </cell>
          <cell r="F2281">
            <v>0</v>
          </cell>
          <cell r="G2281">
            <v>0</v>
          </cell>
          <cell r="H2281">
            <v>0</v>
          </cell>
          <cell r="J2281">
            <v>0</v>
          </cell>
        </row>
        <row r="2282">
          <cell r="A2282">
            <v>0</v>
          </cell>
          <cell r="B2282">
            <v>0</v>
          </cell>
          <cell r="C2282">
            <v>0</v>
          </cell>
          <cell r="D2282">
            <v>0</v>
          </cell>
          <cell r="E2282">
            <v>0</v>
          </cell>
          <cell r="F2282">
            <v>0</v>
          </cell>
          <cell r="G2282">
            <v>0</v>
          </cell>
          <cell r="H2282">
            <v>0</v>
          </cell>
          <cell r="J2282">
            <v>0</v>
          </cell>
        </row>
        <row r="2283">
          <cell r="A2283">
            <v>0</v>
          </cell>
          <cell r="B2283">
            <v>0</v>
          </cell>
          <cell r="C2283">
            <v>0</v>
          </cell>
          <cell r="D2283">
            <v>0</v>
          </cell>
          <cell r="E2283">
            <v>0</v>
          </cell>
          <cell r="F2283">
            <v>0</v>
          </cell>
          <cell r="G2283">
            <v>0</v>
          </cell>
          <cell r="H2283">
            <v>0</v>
          </cell>
          <cell r="J2283">
            <v>0</v>
          </cell>
        </row>
        <row r="2284">
          <cell r="A2284">
            <v>0</v>
          </cell>
          <cell r="B2284">
            <v>0</v>
          </cell>
          <cell r="C2284">
            <v>0</v>
          </cell>
          <cell r="D2284">
            <v>0</v>
          </cell>
          <cell r="E2284">
            <v>0</v>
          </cell>
          <cell r="F2284">
            <v>0</v>
          </cell>
          <cell r="G2284">
            <v>0</v>
          </cell>
          <cell r="H2284">
            <v>0</v>
          </cell>
          <cell r="J2284">
            <v>0</v>
          </cell>
        </row>
        <row r="2285">
          <cell r="A2285">
            <v>0</v>
          </cell>
          <cell r="B2285">
            <v>0</v>
          </cell>
          <cell r="C2285">
            <v>0</v>
          </cell>
          <cell r="D2285">
            <v>0</v>
          </cell>
          <cell r="E2285">
            <v>0</v>
          </cell>
          <cell r="F2285">
            <v>0</v>
          </cell>
          <cell r="G2285">
            <v>0</v>
          </cell>
          <cell r="H2285">
            <v>0</v>
          </cell>
          <cell r="J2285">
            <v>0</v>
          </cell>
        </row>
        <row r="2286">
          <cell r="A2286">
            <v>0</v>
          </cell>
          <cell r="B2286">
            <v>0</v>
          </cell>
          <cell r="C2286">
            <v>0</v>
          </cell>
          <cell r="D2286">
            <v>0</v>
          </cell>
          <cell r="E2286">
            <v>0</v>
          </cell>
          <cell r="F2286">
            <v>0</v>
          </cell>
          <cell r="G2286">
            <v>0</v>
          </cell>
          <cell r="H2286">
            <v>0</v>
          </cell>
          <cell r="J2286">
            <v>0</v>
          </cell>
        </row>
        <row r="2287">
          <cell r="A2287">
            <v>0</v>
          </cell>
          <cell r="B2287">
            <v>0</v>
          </cell>
          <cell r="C2287">
            <v>0</v>
          </cell>
          <cell r="D2287">
            <v>0</v>
          </cell>
          <cell r="E2287">
            <v>0</v>
          </cell>
          <cell r="F2287">
            <v>0</v>
          </cell>
          <cell r="G2287">
            <v>0</v>
          </cell>
          <cell r="H2287">
            <v>0</v>
          </cell>
          <cell r="J2287">
            <v>0</v>
          </cell>
        </row>
        <row r="2288">
          <cell r="A2288">
            <v>0</v>
          </cell>
          <cell r="B2288">
            <v>0</v>
          </cell>
          <cell r="C2288">
            <v>0</v>
          </cell>
          <cell r="D2288">
            <v>0</v>
          </cell>
          <cell r="E2288">
            <v>0</v>
          </cell>
          <cell r="F2288">
            <v>0</v>
          </cell>
          <cell r="G2288">
            <v>0</v>
          </cell>
          <cell r="H2288">
            <v>0</v>
          </cell>
          <cell r="J2288">
            <v>0</v>
          </cell>
        </row>
        <row r="2289">
          <cell r="A2289">
            <v>0</v>
          </cell>
          <cell r="B2289">
            <v>0</v>
          </cell>
          <cell r="C2289">
            <v>0</v>
          </cell>
          <cell r="D2289">
            <v>0</v>
          </cell>
          <cell r="E2289">
            <v>0</v>
          </cell>
          <cell r="F2289">
            <v>0</v>
          </cell>
          <cell r="G2289">
            <v>0</v>
          </cell>
          <cell r="H2289">
            <v>0</v>
          </cell>
          <cell r="J2289">
            <v>0</v>
          </cell>
        </row>
        <row r="2290">
          <cell r="A2290">
            <v>0</v>
          </cell>
          <cell r="B2290">
            <v>0</v>
          </cell>
          <cell r="C2290">
            <v>0</v>
          </cell>
          <cell r="D2290">
            <v>0</v>
          </cell>
          <cell r="E2290">
            <v>0</v>
          </cell>
          <cell r="F2290">
            <v>0</v>
          </cell>
          <cell r="G2290">
            <v>0</v>
          </cell>
          <cell r="H2290">
            <v>0</v>
          </cell>
          <cell r="J2290">
            <v>0</v>
          </cell>
        </row>
        <row r="2291">
          <cell r="A2291">
            <v>0</v>
          </cell>
          <cell r="B2291">
            <v>0</v>
          </cell>
          <cell r="C2291">
            <v>0</v>
          </cell>
          <cell r="D2291">
            <v>0</v>
          </cell>
          <cell r="E2291">
            <v>0</v>
          </cell>
          <cell r="F2291">
            <v>0</v>
          </cell>
          <cell r="G2291">
            <v>0</v>
          </cell>
          <cell r="H2291">
            <v>0</v>
          </cell>
          <cell r="J2291">
            <v>0</v>
          </cell>
        </row>
        <row r="2292">
          <cell r="A2292">
            <v>0</v>
          </cell>
          <cell r="B2292">
            <v>0</v>
          </cell>
          <cell r="C2292">
            <v>0</v>
          </cell>
          <cell r="D2292">
            <v>0</v>
          </cell>
          <cell r="E2292">
            <v>0</v>
          </cell>
          <cell r="F2292">
            <v>0</v>
          </cell>
          <cell r="G2292">
            <v>0</v>
          </cell>
          <cell r="H2292">
            <v>0</v>
          </cell>
          <cell r="J2292">
            <v>0</v>
          </cell>
        </row>
        <row r="2293">
          <cell r="A2293">
            <v>0</v>
          </cell>
          <cell r="B2293">
            <v>0</v>
          </cell>
          <cell r="C2293">
            <v>0</v>
          </cell>
          <cell r="D2293">
            <v>0</v>
          </cell>
          <cell r="E2293">
            <v>0</v>
          </cell>
          <cell r="F2293">
            <v>0</v>
          </cell>
          <cell r="G2293">
            <v>0</v>
          </cell>
          <cell r="H2293">
            <v>0</v>
          </cell>
          <cell r="J2293">
            <v>0</v>
          </cell>
        </row>
        <row r="2294">
          <cell r="A2294">
            <v>0</v>
          </cell>
          <cell r="B2294">
            <v>0</v>
          </cell>
          <cell r="C2294">
            <v>0</v>
          </cell>
          <cell r="D2294">
            <v>0</v>
          </cell>
          <cell r="E2294">
            <v>0</v>
          </cell>
          <cell r="F2294">
            <v>0</v>
          </cell>
          <cell r="G2294">
            <v>0</v>
          </cell>
          <cell r="H2294">
            <v>0</v>
          </cell>
          <cell r="J2294">
            <v>0</v>
          </cell>
        </row>
        <row r="2295">
          <cell r="A2295">
            <v>0</v>
          </cell>
          <cell r="B2295">
            <v>0</v>
          </cell>
          <cell r="C2295">
            <v>0</v>
          </cell>
          <cell r="D2295">
            <v>0</v>
          </cell>
          <cell r="E2295">
            <v>0</v>
          </cell>
          <cell r="F2295">
            <v>0</v>
          </cell>
          <cell r="G2295">
            <v>0</v>
          </cell>
          <cell r="H2295">
            <v>0</v>
          </cell>
          <cell r="J2295">
            <v>0</v>
          </cell>
        </row>
        <row r="2296">
          <cell r="A2296">
            <v>0</v>
          </cell>
          <cell r="B2296">
            <v>0</v>
          </cell>
          <cell r="C2296">
            <v>0</v>
          </cell>
          <cell r="D2296">
            <v>0</v>
          </cell>
          <cell r="E2296">
            <v>0</v>
          </cell>
          <cell r="F2296">
            <v>0</v>
          </cell>
          <cell r="G2296">
            <v>0</v>
          </cell>
          <cell r="H2296">
            <v>0</v>
          </cell>
          <cell r="J2296">
            <v>0</v>
          </cell>
        </row>
        <row r="2297">
          <cell r="A2297">
            <v>0</v>
          </cell>
          <cell r="B2297">
            <v>0</v>
          </cell>
          <cell r="C2297">
            <v>0</v>
          </cell>
          <cell r="D2297">
            <v>0</v>
          </cell>
          <cell r="E2297">
            <v>0</v>
          </cell>
          <cell r="F2297">
            <v>0</v>
          </cell>
          <cell r="G2297">
            <v>0</v>
          </cell>
          <cell r="H2297">
            <v>0</v>
          </cell>
          <cell r="J2297">
            <v>0</v>
          </cell>
        </row>
        <row r="2298">
          <cell r="A2298">
            <v>0</v>
          </cell>
          <cell r="B2298">
            <v>0</v>
          </cell>
          <cell r="C2298">
            <v>0</v>
          </cell>
          <cell r="D2298">
            <v>0</v>
          </cell>
          <cell r="E2298">
            <v>0</v>
          </cell>
          <cell r="F2298">
            <v>0</v>
          </cell>
          <cell r="G2298">
            <v>0</v>
          </cell>
          <cell r="H2298">
            <v>0</v>
          </cell>
          <cell r="J2298">
            <v>0</v>
          </cell>
        </row>
        <row r="2299">
          <cell r="A2299">
            <v>0</v>
          </cell>
          <cell r="B2299">
            <v>0</v>
          </cell>
          <cell r="C2299">
            <v>0</v>
          </cell>
          <cell r="D2299">
            <v>0</v>
          </cell>
          <cell r="E2299">
            <v>0</v>
          </cell>
          <cell r="F2299">
            <v>0</v>
          </cell>
          <cell r="G2299">
            <v>0</v>
          </cell>
          <cell r="H2299">
            <v>0</v>
          </cell>
          <cell r="J2299">
            <v>0</v>
          </cell>
        </row>
        <row r="2300">
          <cell r="A2300">
            <v>0</v>
          </cell>
          <cell r="B2300">
            <v>0</v>
          </cell>
          <cell r="C2300">
            <v>0</v>
          </cell>
          <cell r="D2300">
            <v>0</v>
          </cell>
          <cell r="E2300">
            <v>0</v>
          </cell>
          <cell r="F2300">
            <v>0</v>
          </cell>
          <cell r="G2300">
            <v>0</v>
          </cell>
          <cell r="H2300">
            <v>0</v>
          </cell>
          <cell r="J2300">
            <v>0</v>
          </cell>
        </row>
        <row r="2301">
          <cell r="A2301">
            <v>0</v>
          </cell>
          <cell r="B2301">
            <v>0</v>
          </cell>
          <cell r="C2301">
            <v>0</v>
          </cell>
          <cell r="D2301">
            <v>0</v>
          </cell>
          <cell r="E2301">
            <v>0</v>
          </cell>
          <cell r="F2301">
            <v>0</v>
          </cell>
          <cell r="G2301">
            <v>0</v>
          </cell>
          <cell r="H2301">
            <v>0</v>
          </cell>
          <cell r="J2301">
            <v>0</v>
          </cell>
        </row>
        <row r="2302">
          <cell r="A2302">
            <v>0</v>
          </cell>
          <cell r="B2302">
            <v>0</v>
          </cell>
          <cell r="C2302">
            <v>0</v>
          </cell>
          <cell r="D2302">
            <v>0</v>
          </cell>
          <cell r="E2302">
            <v>0</v>
          </cell>
          <cell r="F2302">
            <v>0</v>
          </cell>
          <cell r="G2302">
            <v>0</v>
          </cell>
          <cell r="H2302">
            <v>0</v>
          </cell>
          <cell r="J2302">
            <v>0</v>
          </cell>
        </row>
        <row r="2303">
          <cell r="A2303">
            <v>0</v>
          </cell>
          <cell r="B2303">
            <v>0</v>
          </cell>
          <cell r="C2303">
            <v>0</v>
          </cell>
          <cell r="D2303">
            <v>0</v>
          </cell>
          <cell r="E2303">
            <v>0</v>
          </cell>
          <cell r="F2303">
            <v>0</v>
          </cell>
          <cell r="G2303">
            <v>0</v>
          </cell>
          <cell r="H2303">
            <v>0</v>
          </cell>
          <cell r="J2303">
            <v>0</v>
          </cell>
        </row>
        <row r="2304">
          <cell r="A2304">
            <v>0</v>
          </cell>
          <cell r="B2304">
            <v>0</v>
          </cell>
          <cell r="C2304">
            <v>0</v>
          </cell>
          <cell r="D2304">
            <v>0</v>
          </cell>
          <cell r="E2304">
            <v>0</v>
          </cell>
          <cell r="F2304">
            <v>0</v>
          </cell>
          <cell r="G2304">
            <v>0</v>
          </cell>
          <cell r="H2304">
            <v>0</v>
          </cell>
          <cell r="J2304">
            <v>0</v>
          </cell>
        </row>
        <row r="2305">
          <cell r="A2305">
            <v>0</v>
          </cell>
          <cell r="B2305">
            <v>0</v>
          </cell>
          <cell r="C2305">
            <v>0</v>
          </cell>
          <cell r="D2305">
            <v>0</v>
          </cell>
          <cell r="E2305">
            <v>0</v>
          </cell>
          <cell r="F2305">
            <v>0</v>
          </cell>
          <cell r="G2305">
            <v>0</v>
          </cell>
          <cell r="H2305">
            <v>0</v>
          </cell>
          <cell r="J2305">
            <v>0</v>
          </cell>
        </row>
        <row r="2306">
          <cell r="A2306">
            <v>0</v>
          </cell>
          <cell r="B2306">
            <v>0</v>
          </cell>
          <cell r="C2306">
            <v>0</v>
          </cell>
          <cell r="D2306">
            <v>0</v>
          </cell>
          <cell r="E2306">
            <v>0</v>
          </cell>
          <cell r="F2306">
            <v>0</v>
          </cell>
          <cell r="G2306">
            <v>0</v>
          </cell>
          <cell r="H2306">
            <v>0</v>
          </cell>
          <cell r="J2306">
            <v>0</v>
          </cell>
        </row>
        <row r="2307">
          <cell r="A2307">
            <v>0</v>
          </cell>
          <cell r="B2307">
            <v>0</v>
          </cell>
          <cell r="C2307">
            <v>0</v>
          </cell>
          <cell r="D2307">
            <v>0</v>
          </cell>
          <cell r="E2307">
            <v>0</v>
          </cell>
          <cell r="F2307">
            <v>0</v>
          </cell>
          <cell r="G2307">
            <v>0</v>
          </cell>
          <cell r="H2307">
            <v>0</v>
          </cell>
          <cell r="J2307">
            <v>0</v>
          </cell>
        </row>
        <row r="2308">
          <cell r="A2308">
            <v>0</v>
          </cell>
          <cell r="B2308">
            <v>0</v>
          </cell>
          <cell r="C2308">
            <v>0</v>
          </cell>
          <cell r="D2308">
            <v>0</v>
          </cell>
          <cell r="E2308">
            <v>0</v>
          </cell>
          <cell r="F2308">
            <v>0</v>
          </cell>
          <cell r="G2308">
            <v>0</v>
          </cell>
          <cell r="H2308">
            <v>0</v>
          </cell>
          <cell r="J2308">
            <v>0</v>
          </cell>
        </row>
        <row r="2309">
          <cell r="A2309">
            <v>0</v>
          </cell>
          <cell r="B2309">
            <v>0</v>
          </cell>
          <cell r="C2309">
            <v>0</v>
          </cell>
          <cell r="D2309">
            <v>0</v>
          </cell>
          <cell r="E2309">
            <v>0</v>
          </cell>
          <cell r="F2309">
            <v>0</v>
          </cell>
          <cell r="G2309">
            <v>0</v>
          </cell>
          <cell r="H2309">
            <v>0</v>
          </cell>
          <cell r="J2309">
            <v>0</v>
          </cell>
        </row>
        <row r="2310">
          <cell r="A2310">
            <v>0</v>
          </cell>
          <cell r="B2310">
            <v>0</v>
          </cell>
          <cell r="C2310">
            <v>0</v>
          </cell>
          <cell r="D2310">
            <v>0</v>
          </cell>
          <cell r="E2310">
            <v>0</v>
          </cell>
          <cell r="F2310">
            <v>0</v>
          </cell>
          <cell r="G2310">
            <v>0</v>
          </cell>
          <cell r="H2310">
            <v>0</v>
          </cell>
          <cell r="J2310">
            <v>0</v>
          </cell>
        </row>
        <row r="2311">
          <cell r="A2311">
            <v>0</v>
          </cell>
          <cell r="B2311">
            <v>0</v>
          </cell>
          <cell r="C2311">
            <v>0</v>
          </cell>
          <cell r="D2311">
            <v>0</v>
          </cell>
          <cell r="E2311">
            <v>0</v>
          </cell>
          <cell r="F2311">
            <v>0</v>
          </cell>
          <cell r="G2311">
            <v>0</v>
          </cell>
          <cell r="H2311">
            <v>0</v>
          </cell>
          <cell r="J2311">
            <v>0</v>
          </cell>
        </row>
        <row r="2312">
          <cell r="A2312">
            <v>0</v>
          </cell>
          <cell r="B2312">
            <v>0</v>
          </cell>
          <cell r="C2312">
            <v>0</v>
          </cell>
          <cell r="D2312">
            <v>0</v>
          </cell>
          <cell r="E2312">
            <v>0</v>
          </cell>
          <cell r="F2312">
            <v>0</v>
          </cell>
          <cell r="G2312">
            <v>0</v>
          </cell>
          <cell r="H2312">
            <v>0</v>
          </cell>
          <cell r="J2312">
            <v>0</v>
          </cell>
        </row>
        <row r="2313">
          <cell r="A2313">
            <v>0</v>
          </cell>
          <cell r="B2313">
            <v>0</v>
          </cell>
          <cell r="C2313">
            <v>0</v>
          </cell>
          <cell r="D2313">
            <v>0</v>
          </cell>
          <cell r="E2313">
            <v>0</v>
          </cell>
          <cell r="F2313">
            <v>0</v>
          </cell>
          <cell r="G2313">
            <v>0</v>
          </cell>
          <cell r="H2313">
            <v>0</v>
          </cell>
          <cell r="J2313">
            <v>0</v>
          </cell>
        </row>
        <row r="2314">
          <cell r="A2314">
            <v>0</v>
          </cell>
          <cell r="B2314">
            <v>0</v>
          </cell>
          <cell r="C2314">
            <v>0</v>
          </cell>
          <cell r="D2314">
            <v>0</v>
          </cell>
          <cell r="E2314">
            <v>0</v>
          </cell>
          <cell r="F2314">
            <v>0</v>
          </cell>
          <cell r="G2314">
            <v>0</v>
          </cell>
          <cell r="H2314">
            <v>0</v>
          </cell>
          <cell r="J2314">
            <v>0</v>
          </cell>
        </row>
        <row r="2315">
          <cell r="A2315">
            <v>0</v>
          </cell>
          <cell r="B2315">
            <v>0</v>
          </cell>
          <cell r="C2315">
            <v>0</v>
          </cell>
          <cell r="D2315">
            <v>0</v>
          </cell>
          <cell r="E2315">
            <v>0</v>
          </cell>
          <cell r="F2315">
            <v>0</v>
          </cell>
          <cell r="G2315">
            <v>0</v>
          </cell>
          <cell r="H2315">
            <v>0</v>
          </cell>
          <cell r="J2315">
            <v>0</v>
          </cell>
        </row>
        <row r="2316">
          <cell r="A2316">
            <v>0</v>
          </cell>
          <cell r="B2316">
            <v>0</v>
          </cell>
          <cell r="C2316">
            <v>0</v>
          </cell>
          <cell r="D2316">
            <v>0</v>
          </cell>
          <cell r="E2316">
            <v>0</v>
          </cell>
          <cell r="F2316">
            <v>0</v>
          </cell>
          <cell r="G2316">
            <v>0</v>
          </cell>
          <cell r="H2316">
            <v>0</v>
          </cell>
          <cell r="J2316">
            <v>0</v>
          </cell>
        </row>
        <row r="2317">
          <cell r="A2317">
            <v>0</v>
          </cell>
          <cell r="B2317">
            <v>0</v>
          </cell>
          <cell r="C2317">
            <v>0</v>
          </cell>
          <cell r="D2317">
            <v>0</v>
          </cell>
          <cell r="E2317">
            <v>0</v>
          </cell>
          <cell r="F2317">
            <v>0</v>
          </cell>
          <cell r="G2317">
            <v>0</v>
          </cell>
          <cell r="H2317">
            <v>0</v>
          </cell>
          <cell r="J2317">
            <v>0</v>
          </cell>
        </row>
        <row r="2318">
          <cell r="A2318">
            <v>0</v>
          </cell>
          <cell r="B2318">
            <v>0</v>
          </cell>
          <cell r="C2318">
            <v>0</v>
          </cell>
          <cell r="D2318">
            <v>0</v>
          </cell>
          <cell r="E2318">
            <v>0</v>
          </cell>
          <cell r="F2318">
            <v>0</v>
          </cell>
          <cell r="G2318">
            <v>0</v>
          </cell>
          <cell r="H2318">
            <v>0</v>
          </cell>
          <cell r="J2318">
            <v>0</v>
          </cell>
        </row>
        <row r="2319">
          <cell r="A2319">
            <v>0</v>
          </cell>
          <cell r="B2319">
            <v>0</v>
          </cell>
          <cell r="C2319">
            <v>0</v>
          </cell>
          <cell r="D2319">
            <v>0</v>
          </cell>
          <cell r="E2319">
            <v>0</v>
          </cell>
          <cell r="F2319">
            <v>0</v>
          </cell>
          <cell r="G2319">
            <v>0</v>
          </cell>
          <cell r="H2319">
            <v>0</v>
          </cell>
          <cell r="J2319">
            <v>0</v>
          </cell>
        </row>
        <row r="2320">
          <cell r="A2320">
            <v>0</v>
          </cell>
          <cell r="B2320">
            <v>0</v>
          </cell>
          <cell r="C2320">
            <v>0</v>
          </cell>
          <cell r="D2320">
            <v>0</v>
          </cell>
          <cell r="E2320">
            <v>0</v>
          </cell>
          <cell r="F2320">
            <v>0</v>
          </cell>
          <cell r="G2320">
            <v>0</v>
          </cell>
          <cell r="H2320">
            <v>0</v>
          </cell>
          <cell r="J2320">
            <v>0</v>
          </cell>
        </row>
        <row r="2321">
          <cell r="A2321">
            <v>0</v>
          </cell>
          <cell r="B2321">
            <v>0</v>
          </cell>
          <cell r="C2321">
            <v>0</v>
          </cell>
          <cell r="D2321">
            <v>0</v>
          </cell>
          <cell r="E2321">
            <v>0</v>
          </cell>
          <cell r="F2321">
            <v>0</v>
          </cell>
          <cell r="G2321">
            <v>0</v>
          </cell>
          <cell r="H2321">
            <v>0</v>
          </cell>
          <cell r="J2321">
            <v>0</v>
          </cell>
        </row>
        <row r="2322">
          <cell r="A2322">
            <v>0</v>
          </cell>
          <cell r="B2322">
            <v>0</v>
          </cell>
          <cell r="C2322">
            <v>0</v>
          </cell>
          <cell r="D2322">
            <v>0</v>
          </cell>
          <cell r="E2322">
            <v>0</v>
          </cell>
          <cell r="F2322">
            <v>0</v>
          </cell>
          <cell r="G2322">
            <v>0</v>
          </cell>
          <cell r="H2322">
            <v>0</v>
          </cell>
          <cell r="J2322">
            <v>0</v>
          </cell>
        </row>
        <row r="2323">
          <cell r="A2323">
            <v>0</v>
          </cell>
          <cell r="B2323">
            <v>0</v>
          </cell>
          <cell r="C2323">
            <v>0</v>
          </cell>
          <cell r="D2323">
            <v>0</v>
          </cell>
          <cell r="E2323">
            <v>0</v>
          </cell>
          <cell r="F2323">
            <v>0</v>
          </cell>
          <cell r="G2323">
            <v>0</v>
          </cell>
          <cell r="H2323">
            <v>0</v>
          </cell>
          <cell r="J2323">
            <v>0</v>
          </cell>
        </row>
        <row r="2324">
          <cell r="A2324">
            <v>0</v>
          </cell>
          <cell r="B2324">
            <v>0</v>
          </cell>
          <cell r="C2324">
            <v>0</v>
          </cell>
          <cell r="D2324">
            <v>0</v>
          </cell>
          <cell r="E2324">
            <v>0</v>
          </cell>
          <cell r="F2324">
            <v>0</v>
          </cell>
          <cell r="G2324">
            <v>0</v>
          </cell>
          <cell r="H2324">
            <v>0</v>
          </cell>
          <cell r="J2324">
            <v>0</v>
          </cell>
        </row>
        <row r="2325">
          <cell r="A2325">
            <v>0</v>
          </cell>
          <cell r="B2325">
            <v>0</v>
          </cell>
          <cell r="C2325">
            <v>0</v>
          </cell>
          <cell r="D2325">
            <v>0</v>
          </cell>
          <cell r="E2325">
            <v>0</v>
          </cell>
          <cell r="F2325">
            <v>0</v>
          </cell>
          <cell r="G2325">
            <v>0</v>
          </cell>
          <cell r="H2325">
            <v>0</v>
          </cell>
          <cell r="J2325">
            <v>0</v>
          </cell>
        </row>
        <row r="2326">
          <cell r="A2326">
            <v>0</v>
          </cell>
          <cell r="B2326">
            <v>0</v>
          </cell>
          <cell r="C2326">
            <v>0</v>
          </cell>
          <cell r="D2326">
            <v>0</v>
          </cell>
          <cell r="E2326">
            <v>0</v>
          </cell>
          <cell r="F2326">
            <v>0</v>
          </cell>
          <cell r="G2326">
            <v>0</v>
          </cell>
          <cell r="H2326">
            <v>0</v>
          </cell>
          <cell r="J2326">
            <v>0</v>
          </cell>
        </row>
        <row r="2327">
          <cell r="A2327">
            <v>0</v>
          </cell>
          <cell r="B2327">
            <v>0</v>
          </cell>
          <cell r="C2327">
            <v>0</v>
          </cell>
          <cell r="D2327">
            <v>0</v>
          </cell>
          <cell r="E2327">
            <v>0</v>
          </cell>
          <cell r="F2327">
            <v>0</v>
          </cell>
          <cell r="G2327">
            <v>0</v>
          </cell>
          <cell r="H2327">
            <v>0</v>
          </cell>
          <cell r="J2327">
            <v>0</v>
          </cell>
        </row>
        <row r="2328">
          <cell r="A2328">
            <v>0</v>
          </cell>
          <cell r="B2328">
            <v>0</v>
          </cell>
          <cell r="C2328">
            <v>0</v>
          </cell>
          <cell r="D2328">
            <v>0</v>
          </cell>
          <cell r="E2328">
            <v>0</v>
          </cell>
          <cell r="F2328">
            <v>0</v>
          </cell>
          <cell r="G2328">
            <v>0</v>
          </cell>
          <cell r="H2328">
            <v>0</v>
          </cell>
          <cell r="J2328">
            <v>0</v>
          </cell>
        </row>
        <row r="2329">
          <cell r="A2329">
            <v>0</v>
          </cell>
          <cell r="B2329">
            <v>0</v>
          </cell>
          <cell r="C2329">
            <v>0</v>
          </cell>
          <cell r="D2329">
            <v>0</v>
          </cell>
          <cell r="E2329">
            <v>0</v>
          </cell>
          <cell r="F2329">
            <v>0</v>
          </cell>
          <cell r="G2329">
            <v>0</v>
          </cell>
          <cell r="H2329">
            <v>0</v>
          </cell>
          <cell r="J2329">
            <v>0</v>
          </cell>
        </row>
        <row r="2330">
          <cell r="A2330">
            <v>0</v>
          </cell>
          <cell r="B2330">
            <v>0</v>
          </cell>
          <cell r="C2330">
            <v>0</v>
          </cell>
          <cell r="D2330">
            <v>0</v>
          </cell>
          <cell r="E2330">
            <v>0</v>
          </cell>
          <cell r="F2330">
            <v>0</v>
          </cell>
          <cell r="G2330">
            <v>0</v>
          </cell>
          <cell r="H2330">
            <v>0</v>
          </cell>
          <cell r="J2330">
            <v>0</v>
          </cell>
        </row>
        <row r="2331">
          <cell r="A2331">
            <v>0</v>
          </cell>
          <cell r="B2331">
            <v>0</v>
          </cell>
          <cell r="C2331">
            <v>0</v>
          </cell>
          <cell r="D2331">
            <v>0</v>
          </cell>
          <cell r="E2331">
            <v>0</v>
          </cell>
          <cell r="F2331">
            <v>0</v>
          </cell>
          <cell r="G2331">
            <v>0</v>
          </cell>
          <cell r="H2331">
            <v>0</v>
          </cell>
          <cell r="J2331">
            <v>0</v>
          </cell>
        </row>
        <row r="2332">
          <cell r="A2332">
            <v>0</v>
          </cell>
          <cell r="B2332">
            <v>0</v>
          </cell>
          <cell r="C2332">
            <v>0</v>
          </cell>
          <cell r="D2332">
            <v>0</v>
          </cell>
          <cell r="E2332">
            <v>0</v>
          </cell>
          <cell r="F2332">
            <v>0</v>
          </cell>
          <cell r="G2332">
            <v>0</v>
          </cell>
          <cell r="H2332">
            <v>0</v>
          </cell>
          <cell r="J2332">
            <v>0</v>
          </cell>
        </row>
        <row r="2333">
          <cell r="A2333">
            <v>0</v>
          </cell>
          <cell r="B2333">
            <v>0</v>
          </cell>
          <cell r="C2333">
            <v>0</v>
          </cell>
          <cell r="D2333">
            <v>0</v>
          </cell>
          <cell r="E2333">
            <v>0</v>
          </cell>
          <cell r="F2333">
            <v>0</v>
          </cell>
          <cell r="G2333">
            <v>0</v>
          </cell>
          <cell r="H2333">
            <v>0</v>
          </cell>
          <cell r="J2333">
            <v>0</v>
          </cell>
        </row>
        <row r="2334">
          <cell r="A2334">
            <v>0</v>
          </cell>
          <cell r="B2334">
            <v>0</v>
          </cell>
          <cell r="C2334">
            <v>0</v>
          </cell>
          <cell r="D2334">
            <v>0</v>
          </cell>
          <cell r="E2334">
            <v>0</v>
          </cell>
          <cell r="F2334">
            <v>0</v>
          </cell>
          <cell r="G2334">
            <v>0</v>
          </cell>
          <cell r="H2334">
            <v>0</v>
          </cell>
          <cell r="J2334">
            <v>0</v>
          </cell>
        </row>
        <row r="2335">
          <cell r="A2335">
            <v>0</v>
          </cell>
          <cell r="B2335">
            <v>0</v>
          </cell>
          <cell r="C2335">
            <v>0</v>
          </cell>
          <cell r="D2335">
            <v>0</v>
          </cell>
          <cell r="E2335">
            <v>0</v>
          </cell>
          <cell r="F2335">
            <v>0</v>
          </cell>
          <cell r="G2335">
            <v>0</v>
          </cell>
          <cell r="H2335">
            <v>0</v>
          </cell>
          <cell r="J2335">
            <v>0</v>
          </cell>
        </row>
        <row r="2336">
          <cell r="A2336">
            <v>0</v>
          </cell>
          <cell r="B2336">
            <v>0</v>
          </cell>
          <cell r="C2336">
            <v>0</v>
          </cell>
          <cell r="D2336">
            <v>0</v>
          </cell>
          <cell r="E2336">
            <v>0</v>
          </cell>
          <cell r="F2336">
            <v>0</v>
          </cell>
          <cell r="G2336">
            <v>0</v>
          </cell>
          <cell r="H2336">
            <v>0</v>
          </cell>
          <cell r="J2336">
            <v>0</v>
          </cell>
        </row>
        <row r="2337">
          <cell r="A2337">
            <v>0</v>
          </cell>
          <cell r="B2337">
            <v>0</v>
          </cell>
          <cell r="C2337">
            <v>0</v>
          </cell>
          <cell r="D2337">
            <v>0</v>
          </cell>
          <cell r="E2337">
            <v>0</v>
          </cell>
          <cell r="F2337">
            <v>0</v>
          </cell>
          <cell r="G2337">
            <v>0</v>
          </cell>
          <cell r="H2337">
            <v>0</v>
          </cell>
          <cell r="J2337">
            <v>0</v>
          </cell>
        </row>
        <row r="2338">
          <cell r="A2338">
            <v>0</v>
          </cell>
          <cell r="B2338">
            <v>0</v>
          </cell>
          <cell r="C2338">
            <v>0</v>
          </cell>
          <cell r="D2338">
            <v>0</v>
          </cell>
          <cell r="E2338">
            <v>0</v>
          </cell>
          <cell r="F2338">
            <v>0</v>
          </cell>
          <cell r="G2338">
            <v>0</v>
          </cell>
          <cell r="H2338">
            <v>0</v>
          </cell>
          <cell r="J2338">
            <v>0</v>
          </cell>
        </row>
        <row r="2339">
          <cell r="A2339">
            <v>0</v>
          </cell>
          <cell r="B2339">
            <v>0</v>
          </cell>
          <cell r="C2339">
            <v>0</v>
          </cell>
          <cell r="D2339">
            <v>0</v>
          </cell>
          <cell r="E2339">
            <v>0</v>
          </cell>
          <cell r="F2339">
            <v>0</v>
          </cell>
          <cell r="G2339">
            <v>0</v>
          </cell>
          <cell r="H2339">
            <v>0</v>
          </cell>
          <cell r="J2339">
            <v>0</v>
          </cell>
        </row>
        <row r="2340">
          <cell r="A2340">
            <v>0</v>
          </cell>
          <cell r="B2340">
            <v>0</v>
          </cell>
          <cell r="C2340">
            <v>0</v>
          </cell>
          <cell r="D2340">
            <v>0</v>
          </cell>
          <cell r="E2340">
            <v>0</v>
          </cell>
          <cell r="F2340">
            <v>0</v>
          </cell>
          <cell r="G2340">
            <v>0</v>
          </cell>
          <cell r="H2340">
            <v>0</v>
          </cell>
          <cell r="J2340">
            <v>0</v>
          </cell>
        </row>
        <row r="2341">
          <cell r="A2341">
            <v>0</v>
          </cell>
          <cell r="B2341">
            <v>0</v>
          </cell>
          <cell r="C2341">
            <v>0</v>
          </cell>
          <cell r="D2341">
            <v>0</v>
          </cell>
          <cell r="E2341">
            <v>0</v>
          </cell>
          <cell r="F2341">
            <v>0</v>
          </cell>
          <cell r="G2341">
            <v>0</v>
          </cell>
          <cell r="H2341">
            <v>0</v>
          </cell>
          <cell r="J2341">
            <v>0</v>
          </cell>
        </row>
        <row r="2342">
          <cell r="A2342">
            <v>0</v>
          </cell>
          <cell r="B2342">
            <v>0</v>
          </cell>
          <cell r="C2342">
            <v>0</v>
          </cell>
          <cell r="D2342">
            <v>0</v>
          </cell>
          <cell r="E2342">
            <v>0</v>
          </cell>
          <cell r="F2342">
            <v>0</v>
          </cell>
          <cell r="G2342">
            <v>0</v>
          </cell>
          <cell r="H2342">
            <v>0</v>
          </cell>
          <cell r="J2342">
            <v>0</v>
          </cell>
        </row>
        <row r="2343">
          <cell r="A2343">
            <v>0</v>
          </cell>
          <cell r="B2343">
            <v>0</v>
          </cell>
          <cell r="C2343">
            <v>0</v>
          </cell>
          <cell r="D2343">
            <v>0</v>
          </cell>
          <cell r="E2343">
            <v>0</v>
          </cell>
          <cell r="F2343">
            <v>0</v>
          </cell>
          <cell r="G2343">
            <v>0</v>
          </cell>
          <cell r="H2343">
            <v>0</v>
          </cell>
          <cell r="J2343">
            <v>0</v>
          </cell>
        </row>
        <row r="2344">
          <cell r="A2344">
            <v>0</v>
          </cell>
          <cell r="B2344">
            <v>0</v>
          </cell>
          <cell r="C2344">
            <v>0</v>
          </cell>
          <cell r="D2344">
            <v>0</v>
          </cell>
          <cell r="E2344">
            <v>0</v>
          </cell>
          <cell r="F2344">
            <v>0</v>
          </cell>
          <cell r="G2344">
            <v>0</v>
          </cell>
          <cell r="H2344">
            <v>0</v>
          </cell>
          <cell r="J2344">
            <v>0</v>
          </cell>
        </row>
        <row r="2345">
          <cell r="A2345">
            <v>0</v>
          </cell>
          <cell r="B2345">
            <v>0</v>
          </cell>
          <cell r="C2345">
            <v>0</v>
          </cell>
          <cell r="D2345">
            <v>0</v>
          </cell>
          <cell r="E2345">
            <v>0</v>
          </cell>
          <cell r="F2345">
            <v>0</v>
          </cell>
          <cell r="G2345">
            <v>0</v>
          </cell>
          <cell r="H2345">
            <v>0</v>
          </cell>
          <cell r="J2345">
            <v>0</v>
          </cell>
        </row>
        <row r="2346">
          <cell r="A2346">
            <v>0</v>
          </cell>
          <cell r="B2346">
            <v>0</v>
          </cell>
          <cell r="C2346">
            <v>0</v>
          </cell>
          <cell r="D2346">
            <v>0</v>
          </cell>
          <cell r="E2346">
            <v>0</v>
          </cell>
          <cell r="F2346">
            <v>0</v>
          </cell>
          <cell r="G2346">
            <v>0</v>
          </cell>
          <cell r="H2346">
            <v>0</v>
          </cell>
          <cell r="J2346">
            <v>0</v>
          </cell>
        </row>
        <row r="2347">
          <cell r="A2347">
            <v>0</v>
          </cell>
          <cell r="B2347">
            <v>0</v>
          </cell>
          <cell r="C2347">
            <v>0</v>
          </cell>
          <cell r="D2347">
            <v>0</v>
          </cell>
          <cell r="E2347">
            <v>0</v>
          </cell>
          <cell r="F2347">
            <v>0</v>
          </cell>
          <cell r="G2347">
            <v>0</v>
          </cell>
          <cell r="H2347">
            <v>0</v>
          </cell>
          <cell r="J2347">
            <v>0</v>
          </cell>
        </row>
        <row r="2348">
          <cell r="A2348">
            <v>0</v>
          </cell>
          <cell r="B2348">
            <v>0</v>
          </cell>
          <cell r="C2348">
            <v>0</v>
          </cell>
          <cell r="D2348">
            <v>0</v>
          </cell>
          <cell r="E2348">
            <v>0</v>
          </cell>
          <cell r="F2348">
            <v>0</v>
          </cell>
          <cell r="G2348">
            <v>0</v>
          </cell>
          <cell r="H2348">
            <v>0</v>
          </cell>
          <cell r="J2348">
            <v>0</v>
          </cell>
        </row>
        <row r="2349">
          <cell r="A2349">
            <v>0</v>
          </cell>
          <cell r="B2349">
            <v>0</v>
          </cell>
          <cell r="C2349">
            <v>0</v>
          </cell>
          <cell r="D2349">
            <v>0</v>
          </cell>
          <cell r="E2349">
            <v>0</v>
          </cell>
          <cell r="F2349">
            <v>0</v>
          </cell>
          <cell r="G2349">
            <v>0</v>
          </cell>
          <cell r="H2349">
            <v>0</v>
          </cell>
          <cell r="J2349">
            <v>0</v>
          </cell>
        </row>
        <row r="2350">
          <cell r="A2350">
            <v>0</v>
          </cell>
          <cell r="B2350">
            <v>0</v>
          </cell>
          <cell r="C2350">
            <v>0</v>
          </cell>
          <cell r="D2350">
            <v>0</v>
          </cell>
          <cell r="E2350">
            <v>0</v>
          </cell>
          <cell r="F2350">
            <v>0</v>
          </cell>
          <cell r="G2350">
            <v>0</v>
          </cell>
          <cell r="H2350">
            <v>0</v>
          </cell>
          <cell r="J2350">
            <v>0</v>
          </cell>
        </row>
        <row r="2351">
          <cell r="A2351">
            <v>0</v>
          </cell>
          <cell r="B2351">
            <v>0</v>
          </cell>
          <cell r="C2351">
            <v>0</v>
          </cell>
          <cell r="D2351">
            <v>0</v>
          </cell>
          <cell r="E2351">
            <v>0</v>
          </cell>
          <cell r="F2351">
            <v>0</v>
          </cell>
          <cell r="G2351">
            <v>0</v>
          </cell>
          <cell r="H2351">
            <v>0</v>
          </cell>
          <cell r="J2351">
            <v>0</v>
          </cell>
        </row>
        <row r="2352">
          <cell r="A2352">
            <v>0</v>
          </cell>
          <cell r="B2352">
            <v>0</v>
          </cell>
          <cell r="C2352">
            <v>0</v>
          </cell>
          <cell r="D2352">
            <v>0</v>
          </cell>
          <cell r="E2352">
            <v>0</v>
          </cell>
          <cell r="F2352">
            <v>0</v>
          </cell>
          <cell r="G2352">
            <v>0</v>
          </cell>
          <cell r="H2352">
            <v>0</v>
          </cell>
          <cell r="J2352">
            <v>0</v>
          </cell>
        </row>
        <row r="2353">
          <cell r="A2353">
            <v>0</v>
          </cell>
          <cell r="B2353">
            <v>0</v>
          </cell>
          <cell r="C2353">
            <v>0</v>
          </cell>
          <cell r="D2353">
            <v>0</v>
          </cell>
          <cell r="E2353">
            <v>0</v>
          </cell>
          <cell r="F2353">
            <v>0</v>
          </cell>
          <cell r="G2353">
            <v>0</v>
          </cell>
          <cell r="H2353">
            <v>0</v>
          </cell>
          <cell r="J2353">
            <v>0</v>
          </cell>
        </row>
        <row r="2354">
          <cell r="A2354">
            <v>0</v>
          </cell>
          <cell r="B2354">
            <v>0</v>
          </cell>
          <cell r="C2354">
            <v>0</v>
          </cell>
          <cell r="D2354">
            <v>0</v>
          </cell>
          <cell r="E2354">
            <v>0</v>
          </cell>
          <cell r="F2354">
            <v>0</v>
          </cell>
          <cell r="G2354">
            <v>0</v>
          </cell>
          <cell r="H2354">
            <v>0</v>
          </cell>
          <cell r="J2354">
            <v>0</v>
          </cell>
        </row>
        <row r="2355">
          <cell r="A2355">
            <v>0</v>
          </cell>
          <cell r="B2355">
            <v>0</v>
          </cell>
          <cell r="C2355">
            <v>0</v>
          </cell>
          <cell r="D2355">
            <v>0</v>
          </cell>
          <cell r="E2355">
            <v>0</v>
          </cell>
          <cell r="F2355">
            <v>0</v>
          </cell>
          <cell r="G2355">
            <v>0</v>
          </cell>
          <cell r="H2355">
            <v>0</v>
          </cell>
          <cell r="J2355">
            <v>0</v>
          </cell>
        </row>
        <row r="2356">
          <cell r="A2356">
            <v>0</v>
          </cell>
          <cell r="B2356">
            <v>0</v>
          </cell>
          <cell r="C2356">
            <v>0</v>
          </cell>
          <cell r="D2356">
            <v>0</v>
          </cell>
          <cell r="E2356">
            <v>0</v>
          </cell>
          <cell r="F2356">
            <v>0</v>
          </cell>
          <cell r="G2356">
            <v>0</v>
          </cell>
          <cell r="H2356">
            <v>0</v>
          </cell>
          <cell r="J2356">
            <v>0</v>
          </cell>
        </row>
        <row r="2357">
          <cell r="A2357">
            <v>0</v>
          </cell>
          <cell r="B2357">
            <v>0</v>
          </cell>
          <cell r="C2357">
            <v>0</v>
          </cell>
          <cell r="D2357">
            <v>0</v>
          </cell>
          <cell r="E2357">
            <v>0</v>
          </cell>
          <cell r="F2357">
            <v>0</v>
          </cell>
          <cell r="G2357">
            <v>0</v>
          </cell>
          <cell r="H2357">
            <v>0</v>
          </cell>
          <cell r="J2357">
            <v>0</v>
          </cell>
        </row>
        <row r="2358">
          <cell r="A2358">
            <v>0</v>
          </cell>
          <cell r="B2358">
            <v>0</v>
          </cell>
          <cell r="C2358">
            <v>0</v>
          </cell>
          <cell r="D2358">
            <v>0</v>
          </cell>
          <cell r="E2358">
            <v>0</v>
          </cell>
          <cell r="F2358">
            <v>0</v>
          </cell>
          <cell r="G2358">
            <v>0</v>
          </cell>
          <cell r="H2358">
            <v>0</v>
          </cell>
          <cell r="J2358">
            <v>0</v>
          </cell>
        </row>
        <row r="2359">
          <cell r="A2359">
            <v>0</v>
          </cell>
          <cell r="B2359">
            <v>0</v>
          </cell>
          <cell r="C2359">
            <v>0</v>
          </cell>
          <cell r="D2359">
            <v>0</v>
          </cell>
          <cell r="E2359">
            <v>0</v>
          </cell>
          <cell r="F2359">
            <v>0</v>
          </cell>
          <cell r="G2359">
            <v>0</v>
          </cell>
          <cell r="H2359">
            <v>0</v>
          </cell>
          <cell r="J2359">
            <v>0</v>
          </cell>
        </row>
        <row r="2360">
          <cell r="A2360">
            <v>0</v>
          </cell>
          <cell r="B2360">
            <v>0</v>
          </cell>
          <cell r="C2360">
            <v>0</v>
          </cell>
          <cell r="D2360">
            <v>0</v>
          </cell>
          <cell r="E2360">
            <v>0</v>
          </cell>
          <cell r="F2360">
            <v>0</v>
          </cell>
          <cell r="G2360">
            <v>0</v>
          </cell>
          <cell r="H2360">
            <v>0</v>
          </cell>
          <cell r="J2360">
            <v>0</v>
          </cell>
        </row>
        <row r="2361">
          <cell r="A2361">
            <v>0</v>
          </cell>
          <cell r="B2361">
            <v>0</v>
          </cell>
          <cell r="C2361">
            <v>0</v>
          </cell>
          <cell r="D2361">
            <v>0</v>
          </cell>
          <cell r="E2361">
            <v>0</v>
          </cell>
          <cell r="F2361">
            <v>0</v>
          </cell>
          <cell r="G2361">
            <v>0</v>
          </cell>
          <cell r="H2361">
            <v>0</v>
          </cell>
          <cell r="J2361">
            <v>0</v>
          </cell>
        </row>
        <row r="2362">
          <cell r="A2362">
            <v>0</v>
          </cell>
          <cell r="B2362">
            <v>0</v>
          </cell>
          <cell r="C2362">
            <v>0</v>
          </cell>
          <cell r="D2362">
            <v>0</v>
          </cell>
          <cell r="E2362">
            <v>0</v>
          </cell>
          <cell r="F2362">
            <v>0</v>
          </cell>
          <cell r="G2362">
            <v>0</v>
          </cell>
          <cell r="H2362">
            <v>0</v>
          </cell>
          <cell r="J2362">
            <v>0</v>
          </cell>
        </row>
        <row r="2363">
          <cell r="A2363">
            <v>0</v>
          </cell>
          <cell r="B2363">
            <v>0</v>
          </cell>
          <cell r="C2363">
            <v>0</v>
          </cell>
          <cell r="D2363">
            <v>0</v>
          </cell>
          <cell r="E2363">
            <v>0</v>
          </cell>
          <cell r="F2363">
            <v>0</v>
          </cell>
          <cell r="G2363">
            <v>0</v>
          </cell>
          <cell r="H2363">
            <v>0</v>
          </cell>
          <cell r="J2363">
            <v>0</v>
          </cell>
        </row>
        <row r="2364">
          <cell r="A2364">
            <v>0</v>
          </cell>
          <cell r="B2364">
            <v>0</v>
          </cell>
          <cell r="C2364">
            <v>0</v>
          </cell>
          <cell r="D2364">
            <v>0</v>
          </cell>
          <cell r="E2364">
            <v>0</v>
          </cell>
          <cell r="F2364">
            <v>0</v>
          </cell>
          <cell r="G2364">
            <v>0</v>
          </cell>
          <cell r="H2364">
            <v>0</v>
          </cell>
          <cell r="J2364">
            <v>0</v>
          </cell>
        </row>
        <row r="2365">
          <cell r="A2365">
            <v>0</v>
          </cell>
          <cell r="B2365">
            <v>0</v>
          </cell>
          <cell r="C2365">
            <v>0</v>
          </cell>
          <cell r="D2365">
            <v>0</v>
          </cell>
          <cell r="E2365">
            <v>0</v>
          </cell>
          <cell r="F2365">
            <v>0</v>
          </cell>
          <cell r="G2365">
            <v>0</v>
          </cell>
          <cell r="H2365">
            <v>0</v>
          </cell>
          <cell r="J2365">
            <v>0</v>
          </cell>
        </row>
        <row r="2366">
          <cell r="A2366">
            <v>0</v>
          </cell>
          <cell r="B2366">
            <v>0</v>
          </cell>
          <cell r="C2366">
            <v>0</v>
          </cell>
          <cell r="D2366">
            <v>0</v>
          </cell>
          <cell r="E2366">
            <v>0</v>
          </cell>
          <cell r="F2366">
            <v>0</v>
          </cell>
          <cell r="G2366">
            <v>0</v>
          </cell>
          <cell r="H2366">
            <v>0</v>
          </cell>
          <cell r="J2366">
            <v>0</v>
          </cell>
        </row>
        <row r="2367">
          <cell r="A2367">
            <v>0</v>
          </cell>
          <cell r="B2367">
            <v>0</v>
          </cell>
          <cell r="C2367">
            <v>0</v>
          </cell>
          <cell r="D2367">
            <v>0</v>
          </cell>
          <cell r="E2367">
            <v>0</v>
          </cell>
          <cell r="F2367">
            <v>0</v>
          </cell>
          <cell r="G2367">
            <v>0</v>
          </cell>
          <cell r="H2367">
            <v>0</v>
          </cell>
          <cell r="J2367">
            <v>0</v>
          </cell>
        </row>
        <row r="2368">
          <cell r="A2368">
            <v>0</v>
          </cell>
          <cell r="B2368">
            <v>0</v>
          </cell>
          <cell r="C2368">
            <v>0</v>
          </cell>
          <cell r="D2368">
            <v>0</v>
          </cell>
          <cell r="E2368">
            <v>0</v>
          </cell>
          <cell r="F2368">
            <v>0</v>
          </cell>
          <cell r="G2368">
            <v>0</v>
          </cell>
          <cell r="H2368">
            <v>0</v>
          </cell>
          <cell r="J2368">
            <v>0</v>
          </cell>
        </row>
        <row r="2369">
          <cell r="A2369">
            <v>0</v>
          </cell>
          <cell r="B2369">
            <v>0</v>
          </cell>
          <cell r="C2369">
            <v>0</v>
          </cell>
          <cell r="D2369">
            <v>0</v>
          </cell>
          <cell r="E2369">
            <v>0</v>
          </cell>
          <cell r="F2369">
            <v>0</v>
          </cell>
          <cell r="G2369">
            <v>0</v>
          </cell>
          <cell r="H2369">
            <v>0</v>
          </cell>
          <cell r="J2369">
            <v>0</v>
          </cell>
        </row>
        <row r="2370">
          <cell r="A2370">
            <v>0</v>
          </cell>
          <cell r="B2370">
            <v>0</v>
          </cell>
          <cell r="C2370">
            <v>0</v>
          </cell>
          <cell r="D2370">
            <v>0</v>
          </cell>
          <cell r="E2370">
            <v>0</v>
          </cell>
          <cell r="F2370">
            <v>0</v>
          </cell>
          <cell r="G2370">
            <v>0</v>
          </cell>
          <cell r="H2370">
            <v>0</v>
          </cell>
          <cell r="J2370">
            <v>0</v>
          </cell>
        </row>
        <row r="2371">
          <cell r="A2371">
            <v>0</v>
          </cell>
          <cell r="B2371">
            <v>0</v>
          </cell>
          <cell r="C2371">
            <v>0</v>
          </cell>
          <cell r="D2371">
            <v>0</v>
          </cell>
          <cell r="E2371">
            <v>0</v>
          </cell>
          <cell r="F2371">
            <v>0</v>
          </cell>
          <cell r="G2371">
            <v>0</v>
          </cell>
          <cell r="H2371">
            <v>0</v>
          </cell>
          <cell r="J2371">
            <v>0</v>
          </cell>
        </row>
        <row r="2372">
          <cell r="A2372">
            <v>0</v>
          </cell>
          <cell r="B2372">
            <v>0</v>
          </cell>
          <cell r="C2372">
            <v>0</v>
          </cell>
          <cell r="D2372">
            <v>0</v>
          </cell>
          <cell r="E2372">
            <v>0</v>
          </cell>
          <cell r="F2372">
            <v>0</v>
          </cell>
          <cell r="G2372">
            <v>0</v>
          </cell>
          <cell r="H2372">
            <v>0</v>
          </cell>
          <cell r="J2372">
            <v>0</v>
          </cell>
        </row>
        <row r="2373">
          <cell r="A2373">
            <v>0</v>
          </cell>
          <cell r="B2373">
            <v>0</v>
          </cell>
          <cell r="C2373">
            <v>0</v>
          </cell>
          <cell r="D2373">
            <v>0</v>
          </cell>
          <cell r="E2373">
            <v>0</v>
          </cell>
          <cell r="F2373">
            <v>0</v>
          </cell>
          <cell r="G2373">
            <v>0</v>
          </cell>
          <cell r="H2373">
            <v>0</v>
          </cell>
          <cell r="J2373">
            <v>0</v>
          </cell>
        </row>
        <row r="2374">
          <cell r="A2374">
            <v>0</v>
          </cell>
          <cell r="B2374">
            <v>0</v>
          </cell>
          <cell r="C2374">
            <v>0</v>
          </cell>
          <cell r="D2374">
            <v>0</v>
          </cell>
          <cell r="E2374">
            <v>0</v>
          </cell>
          <cell r="F2374">
            <v>0</v>
          </cell>
          <cell r="G2374">
            <v>0</v>
          </cell>
          <cell r="H2374">
            <v>0</v>
          </cell>
          <cell r="J2374">
            <v>0</v>
          </cell>
        </row>
        <row r="2375">
          <cell r="A2375">
            <v>0</v>
          </cell>
          <cell r="B2375">
            <v>0</v>
          </cell>
          <cell r="C2375">
            <v>0</v>
          </cell>
          <cell r="D2375">
            <v>0</v>
          </cell>
          <cell r="E2375">
            <v>0</v>
          </cell>
          <cell r="F2375">
            <v>0</v>
          </cell>
          <cell r="G2375">
            <v>0</v>
          </cell>
          <cell r="H2375">
            <v>0</v>
          </cell>
          <cell r="J2375">
            <v>0</v>
          </cell>
        </row>
        <row r="2376">
          <cell r="A2376">
            <v>0</v>
          </cell>
          <cell r="B2376">
            <v>0</v>
          </cell>
          <cell r="C2376">
            <v>0</v>
          </cell>
          <cell r="D2376">
            <v>0</v>
          </cell>
          <cell r="E2376">
            <v>0</v>
          </cell>
          <cell r="F2376">
            <v>0</v>
          </cell>
          <cell r="G2376">
            <v>0</v>
          </cell>
          <cell r="H2376">
            <v>0</v>
          </cell>
          <cell r="J2376">
            <v>0</v>
          </cell>
        </row>
        <row r="2377">
          <cell r="A2377">
            <v>0</v>
          </cell>
          <cell r="B2377">
            <v>0</v>
          </cell>
          <cell r="C2377">
            <v>0</v>
          </cell>
          <cell r="D2377">
            <v>0</v>
          </cell>
          <cell r="E2377">
            <v>0</v>
          </cell>
          <cell r="F2377">
            <v>0</v>
          </cell>
          <cell r="G2377">
            <v>0</v>
          </cell>
          <cell r="H2377">
            <v>0</v>
          </cell>
          <cell r="J2377">
            <v>0</v>
          </cell>
        </row>
        <row r="2378">
          <cell r="A2378">
            <v>0</v>
          </cell>
          <cell r="B2378">
            <v>0</v>
          </cell>
          <cell r="C2378">
            <v>0</v>
          </cell>
          <cell r="D2378">
            <v>0</v>
          </cell>
          <cell r="E2378">
            <v>0</v>
          </cell>
          <cell r="F2378">
            <v>0</v>
          </cell>
          <cell r="G2378">
            <v>0</v>
          </cell>
          <cell r="H2378">
            <v>0</v>
          </cell>
          <cell r="J2378">
            <v>0</v>
          </cell>
        </row>
        <row r="2379">
          <cell r="A2379">
            <v>0</v>
          </cell>
          <cell r="B2379">
            <v>0</v>
          </cell>
          <cell r="C2379">
            <v>0</v>
          </cell>
          <cell r="D2379">
            <v>0</v>
          </cell>
          <cell r="E2379">
            <v>0</v>
          </cell>
          <cell r="F2379">
            <v>0</v>
          </cell>
          <cell r="G2379">
            <v>0</v>
          </cell>
          <cell r="H2379">
            <v>0</v>
          </cell>
          <cell r="J2379">
            <v>0</v>
          </cell>
        </row>
        <row r="2380">
          <cell r="A2380">
            <v>0</v>
          </cell>
          <cell r="B2380">
            <v>0</v>
          </cell>
          <cell r="C2380">
            <v>0</v>
          </cell>
          <cell r="D2380">
            <v>0</v>
          </cell>
          <cell r="E2380">
            <v>0</v>
          </cell>
          <cell r="F2380">
            <v>0</v>
          </cell>
          <cell r="G2380">
            <v>0</v>
          </cell>
          <cell r="H2380">
            <v>0</v>
          </cell>
          <cell r="J2380">
            <v>0</v>
          </cell>
        </row>
        <row r="2381">
          <cell r="A2381">
            <v>0</v>
          </cell>
          <cell r="B2381">
            <v>0</v>
          </cell>
          <cell r="C2381">
            <v>0</v>
          </cell>
          <cell r="D2381">
            <v>0</v>
          </cell>
          <cell r="E2381">
            <v>0</v>
          </cell>
          <cell r="F2381">
            <v>0</v>
          </cell>
          <cell r="G2381">
            <v>0</v>
          </cell>
          <cell r="H2381">
            <v>0</v>
          </cell>
          <cell r="J2381">
            <v>0</v>
          </cell>
        </row>
        <row r="2382">
          <cell r="A2382">
            <v>0</v>
          </cell>
          <cell r="B2382">
            <v>0</v>
          </cell>
          <cell r="C2382">
            <v>0</v>
          </cell>
          <cell r="D2382">
            <v>0</v>
          </cell>
          <cell r="E2382">
            <v>0</v>
          </cell>
          <cell r="F2382">
            <v>0</v>
          </cell>
          <cell r="G2382">
            <v>0</v>
          </cell>
          <cell r="H2382">
            <v>0</v>
          </cell>
          <cell r="J2382">
            <v>0</v>
          </cell>
        </row>
        <row r="2383">
          <cell r="A2383">
            <v>0</v>
          </cell>
          <cell r="B2383">
            <v>0</v>
          </cell>
          <cell r="C2383">
            <v>0</v>
          </cell>
          <cell r="D2383">
            <v>0</v>
          </cell>
          <cell r="E2383">
            <v>0</v>
          </cell>
          <cell r="F2383">
            <v>0</v>
          </cell>
          <cell r="G2383">
            <v>0</v>
          </cell>
          <cell r="H2383">
            <v>0</v>
          </cell>
          <cell r="J2383">
            <v>0</v>
          </cell>
        </row>
        <row r="2384">
          <cell r="A2384">
            <v>0</v>
          </cell>
          <cell r="B2384">
            <v>0</v>
          </cell>
          <cell r="C2384">
            <v>0</v>
          </cell>
          <cell r="D2384">
            <v>0</v>
          </cell>
          <cell r="E2384">
            <v>0</v>
          </cell>
          <cell r="F2384">
            <v>0</v>
          </cell>
          <cell r="G2384">
            <v>0</v>
          </cell>
          <cell r="H2384">
            <v>0</v>
          </cell>
          <cell r="J2384">
            <v>0</v>
          </cell>
        </row>
        <row r="2385">
          <cell r="A2385">
            <v>0</v>
          </cell>
          <cell r="B2385">
            <v>0</v>
          </cell>
          <cell r="C2385">
            <v>0</v>
          </cell>
          <cell r="D2385">
            <v>0</v>
          </cell>
          <cell r="E2385">
            <v>0</v>
          </cell>
          <cell r="F2385">
            <v>0</v>
          </cell>
          <cell r="G2385">
            <v>0</v>
          </cell>
          <cell r="H2385">
            <v>0</v>
          </cell>
          <cell r="J2385">
            <v>0</v>
          </cell>
        </row>
        <row r="2386">
          <cell r="A2386">
            <v>0</v>
          </cell>
          <cell r="B2386">
            <v>0</v>
          </cell>
          <cell r="C2386">
            <v>0</v>
          </cell>
          <cell r="D2386">
            <v>0</v>
          </cell>
          <cell r="E2386">
            <v>0</v>
          </cell>
          <cell r="F2386">
            <v>0</v>
          </cell>
          <cell r="G2386">
            <v>0</v>
          </cell>
          <cell r="H2386">
            <v>0</v>
          </cell>
          <cell r="J2386">
            <v>0</v>
          </cell>
        </row>
        <row r="2387">
          <cell r="A2387">
            <v>0</v>
          </cell>
          <cell r="B2387">
            <v>0</v>
          </cell>
          <cell r="C2387">
            <v>0</v>
          </cell>
          <cell r="D2387">
            <v>0</v>
          </cell>
          <cell r="E2387">
            <v>0</v>
          </cell>
          <cell r="F2387">
            <v>0</v>
          </cell>
          <cell r="G2387">
            <v>0</v>
          </cell>
          <cell r="H2387">
            <v>0</v>
          </cell>
          <cell r="J2387">
            <v>0</v>
          </cell>
        </row>
        <row r="2388">
          <cell r="A2388">
            <v>0</v>
          </cell>
          <cell r="B2388">
            <v>0</v>
          </cell>
          <cell r="C2388">
            <v>0</v>
          </cell>
          <cell r="D2388">
            <v>0</v>
          </cell>
          <cell r="E2388">
            <v>0</v>
          </cell>
          <cell r="F2388">
            <v>0</v>
          </cell>
          <cell r="G2388">
            <v>0</v>
          </cell>
          <cell r="H2388">
            <v>0</v>
          </cell>
          <cell r="J2388">
            <v>0</v>
          </cell>
        </row>
        <row r="2389">
          <cell r="A2389">
            <v>0</v>
          </cell>
          <cell r="B2389">
            <v>0</v>
          </cell>
          <cell r="C2389">
            <v>0</v>
          </cell>
          <cell r="D2389">
            <v>0</v>
          </cell>
          <cell r="E2389">
            <v>0</v>
          </cell>
          <cell r="F2389">
            <v>0</v>
          </cell>
          <cell r="G2389">
            <v>0</v>
          </cell>
          <cell r="H2389">
            <v>0</v>
          </cell>
          <cell r="J2389">
            <v>0</v>
          </cell>
        </row>
        <row r="2390">
          <cell r="A2390">
            <v>0</v>
          </cell>
          <cell r="B2390">
            <v>0</v>
          </cell>
          <cell r="C2390">
            <v>0</v>
          </cell>
          <cell r="D2390">
            <v>0</v>
          </cell>
          <cell r="E2390">
            <v>0</v>
          </cell>
          <cell r="F2390">
            <v>0</v>
          </cell>
          <cell r="G2390">
            <v>0</v>
          </cell>
          <cell r="H2390">
            <v>0</v>
          </cell>
          <cell r="J2390">
            <v>0</v>
          </cell>
        </row>
        <row r="2391">
          <cell r="A2391">
            <v>0</v>
          </cell>
          <cell r="B2391">
            <v>0</v>
          </cell>
          <cell r="C2391">
            <v>0</v>
          </cell>
          <cell r="D2391">
            <v>0</v>
          </cell>
          <cell r="E2391">
            <v>0</v>
          </cell>
          <cell r="F2391">
            <v>0</v>
          </cell>
          <cell r="G2391">
            <v>0</v>
          </cell>
          <cell r="H2391">
            <v>0</v>
          </cell>
          <cell r="J2391">
            <v>0</v>
          </cell>
        </row>
        <row r="2392">
          <cell r="A2392">
            <v>0</v>
          </cell>
          <cell r="B2392">
            <v>0</v>
          </cell>
          <cell r="C2392">
            <v>0</v>
          </cell>
          <cell r="D2392">
            <v>0</v>
          </cell>
          <cell r="E2392">
            <v>0</v>
          </cell>
          <cell r="F2392">
            <v>0</v>
          </cell>
          <cell r="G2392">
            <v>0</v>
          </cell>
          <cell r="H2392">
            <v>0</v>
          </cell>
          <cell r="J2392">
            <v>0</v>
          </cell>
        </row>
        <row r="2393">
          <cell r="A2393">
            <v>0</v>
          </cell>
          <cell r="B2393">
            <v>0</v>
          </cell>
          <cell r="C2393">
            <v>0</v>
          </cell>
          <cell r="D2393">
            <v>0</v>
          </cell>
          <cell r="E2393">
            <v>0</v>
          </cell>
          <cell r="F2393">
            <v>0</v>
          </cell>
          <cell r="G2393">
            <v>0</v>
          </cell>
          <cell r="H2393">
            <v>0</v>
          </cell>
          <cell r="J2393">
            <v>0</v>
          </cell>
        </row>
        <row r="2394">
          <cell r="A2394">
            <v>0</v>
          </cell>
          <cell r="B2394">
            <v>0</v>
          </cell>
          <cell r="C2394">
            <v>0</v>
          </cell>
          <cell r="D2394">
            <v>0</v>
          </cell>
          <cell r="E2394">
            <v>0</v>
          </cell>
          <cell r="F2394">
            <v>0</v>
          </cell>
          <cell r="G2394">
            <v>0</v>
          </cell>
          <cell r="H2394">
            <v>0</v>
          </cell>
          <cell r="J2394">
            <v>0</v>
          </cell>
        </row>
        <row r="2395">
          <cell r="A2395">
            <v>0</v>
          </cell>
          <cell r="B2395">
            <v>0</v>
          </cell>
          <cell r="C2395">
            <v>0</v>
          </cell>
          <cell r="D2395">
            <v>0</v>
          </cell>
          <cell r="E2395">
            <v>0</v>
          </cell>
          <cell r="F2395">
            <v>0</v>
          </cell>
          <cell r="G2395">
            <v>0</v>
          </cell>
          <cell r="H2395">
            <v>0</v>
          </cell>
          <cell r="J2395">
            <v>0</v>
          </cell>
        </row>
        <row r="2396">
          <cell r="A2396">
            <v>0</v>
          </cell>
          <cell r="B2396">
            <v>0</v>
          </cell>
          <cell r="C2396">
            <v>0</v>
          </cell>
          <cell r="D2396">
            <v>0</v>
          </cell>
          <cell r="E2396">
            <v>0</v>
          </cell>
          <cell r="F2396">
            <v>0</v>
          </cell>
          <cell r="G2396">
            <v>0</v>
          </cell>
          <cell r="H2396">
            <v>0</v>
          </cell>
          <cell r="J2396">
            <v>0</v>
          </cell>
        </row>
        <row r="2397">
          <cell r="A2397">
            <v>0</v>
          </cell>
          <cell r="B2397">
            <v>0</v>
          </cell>
          <cell r="C2397">
            <v>0</v>
          </cell>
          <cell r="D2397">
            <v>0</v>
          </cell>
          <cell r="E2397">
            <v>0</v>
          </cell>
          <cell r="F2397">
            <v>0</v>
          </cell>
          <cell r="G2397">
            <v>0</v>
          </cell>
          <cell r="H2397">
            <v>0</v>
          </cell>
          <cell r="J2397">
            <v>0</v>
          </cell>
        </row>
        <row r="2398">
          <cell r="A2398">
            <v>0</v>
          </cell>
          <cell r="B2398">
            <v>0</v>
          </cell>
          <cell r="C2398">
            <v>0</v>
          </cell>
          <cell r="D2398">
            <v>0</v>
          </cell>
          <cell r="E2398">
            <v>0</v>
          </cell>
          <cell r="F2398">
            <v>0</v>
          </cell>
          <cell r="G2398">
            <v>0</v>
          </cell>
          <cell r="H2398">
            <v>0</v>
          </cell>
          <cell r="J2398">
            <v>0</v>
          </cell>
        </row>
        <row r="2399">
          <cell r="A2399">
            <v>0</v>
          </cell>
          <cell r="B2399">
            <v>0</v>
          </cell>
          <cell r="C2399">
            <v>0</v>
          </cell>
          <cell r="D2399">
            <v>0</v>
          </cell>
          <cell r="E2399">
            <v>0</v>
          </cell>
          <cell r="F2399">
            <v>0</v>
          </cell>
          <cell r="G2399">
            <v>0</v>
          </cell>
          <cell r="H2399">
            <v>0</v>
          </cell>
          <cell r="J2399">
            <v>0</v>
          </cell>
        </row>
        <row r="2400">
          <cell r="A2400">
            <v>0</v>
          </cell>
          <cell r="B2400">
            <v>0</v>
          </cell>
          <cell r="C2400">
            <v>0</v>
          </cell>
          <cell r="D2400">
            <v>0</v>
          </cell>
          <cell r="E2400">
            <v>0</v>
          </cell>
          <cell r="F2400">
            <v>0</v>
          </cell>
          <cell r="G2400">
            <v>0</v>
          </cell>
          <cell r="H2400">
            <v>0</v>
          </cell>
          <cell r="J2400">
            <v>0</v>
          </cell>
        </row>
        <row r="2401">
          <cell r="A2401">
            <v>0</v>
          </cell>
          <cell r="B2401">
            <v>0</v>
          </cell>
          <cell r="C2401">
            <v>0</v>
          </cell>
          <cell r="D2401">
            <v>0</v>
          </cell>
          <cell r="E2401">
            <v>0</v>
          </cell>
          <cell r="F2401">
            <v>0</v>
          </cell>
          <cell r="G2401">
            <v>0</v>
          </cell>
          <cell r="H2401">
            <v>0</v>
          </cell>
          <cell r="J2401">
            <v>0</v>
          </cell>
        </row>
        <row r="2402">
          <cell r="A2402">
            <v>0</v>
          </cell>
          <cell r="B2402">
            <v>0</v>
          </cell>
          <cell r="C2402">
            <v>0</v>
          </cell>
          <cell r="D2402">
            <v>0</v>
          </cell>
          <cell r="E2402">
            <v>0</v>
          </cell>
          <cell r="F2402">
            <v>0</v>
          </cell>
          <cell r="G2402">
            <v>0</v>
          </cell>
          <cell r="H2402">
            <v>0</v>
          </cell>
          <cell r="J2402">
            <v>0</v>
          </cell>
        </row>
        <row r="2403">
          <cell r="A2403">
            <v>0</v>
          </cell>
          <cell r="B2403">
            <v>0</v>
          </cell>
          <cell r="C2403">
            <v>0</v>
          </cell>
          <cell r="D2403">
            <v>0</v>
          </cell>
          <cell r="E2403">
            <v>0</v>
          </cell>
          <cell r="F2403">
            <v>0</v>
          </cell>
          <cell r="G2403">
            <v>0</v>
          </cell>
          <cell r="H2403">
            <v>0</v>
          </cell>
          <cell r="J2403">
            <v>0</v>
          </cell>
        </row>
        <row r="2404">
          <cell r="A2404">
            <v>0</v>
          </cell>
          <cell r="B2404">
            <v>0</v>
          </cell>
          <cell r="C2404">
            <v>0</v>
          </cell>
          <cell r="D2404">
            <v>0</v>
          </cell>
          <cell r="E2404">
            <v>0</v>
          </cell>
          <cell r="F2404">
            <v>0</v>
          </cell>
          <cell r="G2404">
            <v>0</v>
          </cell>
          <cell r="H2404">
            <v>0</v>
          </cell>
          <cell r="J2404">
            <v>0</v>
          </cell>
        </row>
        <row r="2405">
          <cell r="A2405">
            <v>0</v>
          </cell>
          <cell r="B2405">
            <v>0</v>
          </cell>
          <cell r="C2405">
            <v>0</v>
          </cell>
          <cell r="D2405">
            <v>0</v>
          </cell>
          <cell r="E2405">
            <v>0</v>
          </cell>
          <cell r="F2405">
            <v>0</v>
          </cell>
          <cell r="G2405">
            <v>0</v>
          </cell>
          <cell r="H2405">
            <v>0</v>
          </cell>
          <cell r="J2405">
            <v>0</v>
          </cell>
        </row>
        <row r="2406">
          <cell r="A2406">
            <v>0</v>
          </cell>
          <cell r="B2406">
            <v>0</v>
          </cell>
          <cell r="C2406">
            <v>0</v>
          </cell>
          <cell r="D2406">
            <v>0</v>
          </cell>
          <cell r="E2406">
            <v>0</v>
          </cell>
          <cell r="F2406">
            <v>0</v>
          </cell>
          <cell r="G2406">
            <v>0</v>
          </cell>
          <cell r="H2406">
            <v>0</v>
          </cell>
          <cell r="J2406">
            <v>0</v>
          </cell>
        </row>
        <row r="2407">
          <cell r="A2407">
            <v>0</v>
          </cell>
          <cell r="B2407">
            <v>0</v>
          </cell>
          <cell r="C2407">
            <v>0</v>
          </cell>
          <cell r="D2407">
            <v>0</v>
          </cell>
          <cell r="E2407">
            <v>0</v>
          </cell>
          <cell r="F2407">
            <v>0</v>
          </cell>
          <cell r="G2407">
            <v>0</v>
          </cell>
          <cell r="H2407">
            <v>0</v>
          </cell>
          <cell r="J2407">
            <v>0</v>
          </cell>
        </row>
        <row r="2408">
          <cell r="A2408">
            <v>0</v>
          </cell>
          <cell r="B2408">
            <v>0</v>
          </cell>
          <cell r="C2408">
            <v>0</v>
          </cell>
          <cell r="D2408">
            <v>0</v>
          </cell>
          <cell r="E2408">
            <v>0</v>
          </cell>
          <cell r="F2408">
            <v>0</v>
          </cell>
          <cell r="G2408">
            <v>0</v>
          </cell>
          <cell r="H2408">
            <v>0</v>
          </cell>
          <cell r="J2408">
            <v>0</v>
          </cell>
        </row>
        <row r="2409">
          <cell r="A2409">
            <v>0</v>
          </cell>
          <cell r="B2409">
            <v>0</v>
          </cell>
          <cell r="C2409">
            <v>0</v>
          </cell>
          <cell r="D2409">
            <v>0</v>
          </cell>
          <cell r="E2409">
            <v>0</v>
          </cell>
          <cell r="F2409">
            <v>0</v>
          </cell>
          <cell r="G2409">
            <v>0</v>
          </cell>
          <cell r="H2409">
            <v>0</v>
          </cell>
          <cell r="J2409">
            <v>0</v>
          </cell>
        </row>
        <row r="2410">
          <cell r="A2410">
            <v>0</v>
          </cell>
          <cell r="B2410">
            <v>0</v>
          </cell>
          <cell r="C2410">
            <v>0</v>
          </cell>
          <cell r="D2410">
            <v>0</v>
          </cell>
          <cell r="E2410">
            <v>0</v>
          </cell>
          <cell r="F2410">
            <v>0</v>
          </cell>
          <cell r="G2410">
            <v>0</v>
          </cell>
          <cell r="H2410">
            <v>0</v>
          </cell>
          <cell r="J2410">
            <v>0</v>
          </cell>
        </row>
        <row r="2411">
          <cell r="A2411">
            <v>0</v>
          </cell>
          <cell r="B2411">
            <v>0</v>
          </cell>
          <cell r="C2411">
            <v>0</v>
          </cell>
          <cell r="D2411">
            <v>0</v>
          </cell>
          <cell r="E2411">
            <v>0</v>
          </cell>
          <cell r="F2411">
            <v>0</v>
          </cell>
          <cell r="G2411">
            <v>0</v>
          </cell>
          <cell r="H2411">
            <v>0</v>
          </cell>
          <cell r="J2411">
            <v>0</v>
          </cell>
        </row>
        <row r="2412">
          <cell r="A2412">
            <v>0</v>
          </cell>
          <cell r="B2412">
            <v>0</v>
          </cell>
          <cell r="C2412">
            <v>0</v>
          </cell>
          <cell r="D2412">
            <v>0</v>
          </cell>
          <cell r="E2412">
            <v>0</v>
          </cell>
          <cell r="F2412">
            <v>0</v>
          </cell>
          <cell r="G2412">
            <v>0</v>
          </cell>
          <cell r="H2412">
            <v>0</v>
          </cell>
          <cell r="J2412">
            <v>0</v>
          </cell>
        </row>
        <row r="2413">
          <cell r="A2413">
            <v>0</v>
          </cell>
          <cell r="B2413">
            <v>0</v>
          </cell>
          <cell r="C2413">
            <v>0</v>
          </cell>
          <cell r="D2413">
            <v>0</v>
          </cell>
          <cell r="E2413">
            <v>0</v>
          </cell>
          <cell r="F2413">
            <v>0</v>
          </cell>
          <cell r="G2413">
            <v>0</v>
          </cell>
          <cell r="H2413">
            <v>0</v>
          </cell>
          <cell r="J2413">
            <v>0</v>
          </cell>
        </row>
        <row r="2414">
          <cell r="A2414">
            <v>0</v>
          </cell>
          <cell r="B2414">
            <v>0</v>
          </cell>
          <cell r="C2414">
            <v>0</v>
          </cell>
          <cell r="D2414">
            <v>0</v>
          </cell>
          <cell r="E2414">
            <v>0</v>
          </cell>
          <cell r="F2414">
            <v>0</v>
          </cell>
          <cell r="G2414">
            <v>0</v>
          </cell>
          <cell r="H2414">
            <v>0</v>
          </cell>
          <cell r="J2414">
            <v>0</v>
          </cell>
        </row>
        <row r="2415">
          <cell r="A2415">
            <v>0</v>
          </cell>
          <cell r="B2415">
            <v>0</v>
          </cell>
          <cell r="C2415">
            <v>0</v>
          </cell>
          <cell r="D2415">
            <v>0</v>
          </cell>
          <cell r="E2415">
            <v>0</v>
          </cell>
          <cell r="F2415">
            <v>0</v>
          </cell>
          <cell r="G2415">
            <v>0</v>
          </cell>
          <cell r="H2415">
            <v>0</v>
          </cell>
          <cell r="J2415">
            <v>0</v>
          </cell>
        </row>
        <row r="2416">
          <cell r="A2416">
            <v>0</v>
          </cell>
          <cell r="B2416">
            <v>0</v>
          </cell>
          <cell r="C2416">
            <v>0</v>
          </cell>
          <cell r="D2416">
            <v>0</v>
          </cell>
          <cell r="E2416">
            <v>0</v>
          </cell>
          <cell r="F2416">
            <v>0</v>
          </cell>
          <cell r="G2416">
            <v>0</v>
          </cell>
          <cell r="H2416">
            <v>0</v>
          </cell>
          <cell r="J2416">
            <v>0</v>
          </cell>
        </row>
        <row r="2417">
          <cell r="A2417">
            <v>0</v>
          </cell>
          <cell r="B2417">
            <v>0</v>
          </cell>
          <cell r="C2417">
            <v>0</v>
          </cell>
          <cell r="D2417">
            <v>0</v>
          </cell>
          <cell r="E2417">
            <v>0</v>
          </cell>
          <cell r="F2417">
            <v>0</v>
          </cell>
          <cell r="G2417">
            <v>0</v>
          </cell>
          <cell r="H2417">
            <v>0</v>
          </cell>
          <cell r="J2417">
            <v>0</v>
          </cell>
        </row>
        <row r="2418">
          <cell r="A2418">
            <v>0</v>
          </cell>
          <cell r="B2418">
            <v>0</v>
          </cell>
          <cell r="C2418">
            <v>0</v>
          </cell>
          <cell r="D2418">
            <v>0</v>
          </cell>
          <cell r="E2418">
            <v>0</v>
          </cell>
          <cell r="F2418">
            <v>0</v>
          </cell>
          <cell r="G2418">
            <v>0</v>
          </cell>
          <cell r="H2418">
            <v>0</v>
          </cell>
          <cell r="J2418">
            <v>0</v>
          </cell>
        </row>
        <row r="2419">
          <cell r="A2419">
            <v>0</v>
          </cell>
          <cell r="B2419">
            <v>0</v>
          </cell>
          <cell r="C2419">
            <v>0</v>
          </cell>
          <cell r="D2419">
            <v>0</v>
          </cell>
          <cell r="E2419">
            <v>0</v>
          </cell>
          <cell r="F2419">
            <v>0</v>
          </cell>
          <cell r="G2419">
            <v>0</v>
          </cell>
          <cell r="H2419">
            <v>0</v>
          </cell>
          <cell r="J2419">
            <v>0</v>
          </cell>
        </row>
        <row r="2420">
          <cell r="A2420">
            <v>0</v>
          </cell>
          <cell r="B2420">
            <v>0</v>
          </cell>
          <cell r="C2420">
            <v>0</v>
          </cell>
          <cell r="D2420">
            <v>0</v>
          </cell>
          <cell r="E2420">
            <v>0</v>
          </cell>
          <cell r="F2420">
            <v>0</v>
          </cell>
          <cell r="G2420">
            <v>0</v>
          </cell>
          <cell r="H2420">
            <v>0</v>
          </cell>
          <cell r="J2420">
            <v>0</v>
          </cell>
        </row>
        <row r="2421">
          <cell r="A2421">
            <v>0</v>
          </cell>
          <cell r="B2421">
            <v>0</v>
          </cell>
          <cell r="C2421">
            <v>0</v>
          </cell>
          <cell r="D2421">
            <v>0</v>
          </cell>
          <cell r="E2421">
            <v>0</v>
          </cell>
          <cell r="F2421">
            <v>0</v>
          </cell>
          <cell r="G2421">
            <v>0</v>
          </cell>
          <cell r="H2421">
            <v>0</v>
          </cell>
          <cell r="J2421">
            <v>0</v>
          </cell>
        </row>
        <row r="2422">
          <cell r="A2422">
            <v>0</v>
          </cell>
          <cell r="B2422">
            <v>0</v>
          </cell>
          <cell r="C2422">
            <v>0</v>
          </cell>
          <cell r="D2422">
            <v>0</v>
          </cell>
          <cell r="E2422">
            <v>0</v>
          </cell>
          <cell r="F2422">
            <v>0</v>
          </cell>
          <cell r="G2422">
            <v>0</v>
          </cell>
          <cell r="H2422">
            <v>0</v>
          </cell>
          <cell r="J2422">
            <v>0</v>
          </cell>
        </row>
        <row r="2423">
          <cell r="A2423">
            <v>0</v>
          </cell>
          <cell r="B2423">
            <v>0</v>
          </cell>
          <cell r="C2423">
            <v>0</v>
          </cell>
          <cell r="D2423">
            <v>0</v>
          </cell>
          <cell r="E2423">
            <v>0</v>
          </cell>
          <cell r="F2423">
            <v>0</v>
          </cell>
          <cell r="G2423">
            <v>0</v>
          </cell>
          <cell r="H2423">
            <v>0</v>
          </cell>
          <cell r="J2423">
            <v>0</v>
          </cell>
        </row>
        <row r="2424">
          <cell r="A2424">
            <v>0</v>
          </cell>
          <cell r="B2424">
            <v>0</v>
          </cell>
          <cell r="C2424">
            <v>0</v>
          </cell>
          <cell r="D2424">
            <v>0</v>
          </cell>
          <cell r="E2424">
            <v>0</v>
          </cell>
          <cell r="F2424">
            <v>0</v>
          </cell>
          <cell r="G2424">
            <v>0</v>
          </cell>
          <cell r="H2424">
            <v>0</v>
          </cell>
          <cell r="J2424">
            <v>0</v>
          </cell>
        </row>
        <row r="2425">
          <cell r="A2425">
            <v>0</v>
          </cell>
          <cell r="B2425">
            <v>0</v>
          </cell>
          <cell r="C2425">
            <v>0</v>
          </cell>
          <cell r="D2425">
            <v>0</v>
          </cell>
          <cell r="E2425">
            <v>0</v>
          </cell>
          <cell r="F2425">
            <v>0</v>
          </cell>
          <cell r="G2425">
            <v>0</v>
          </cell>
          <cell r="H2425">
            <v>0</v>
          </cell>
          <cell r="J2425">
            <v>0</v>
          </cell>
        </row>
        <row r="2426">
          <cell r="A2426">
            <v>0</v>
          </cell>
          <cell r="B2426">
            <v>0</v>
          </cell>
          <cell r="C2426">
            <v>0</v>
          </cell>
          <cell r="D2426">
            <v>0</v>
          </cell>
          <cell r="E2426">
            <v>0</v>
          </cell>
          <cell r="F2426">
            <v>0</v>
          </cell>
          <cell r="G2426">
            <v>0</v>
          </cell>
          <cell r="H2426">
            <v>0</v>
          </cell>
          <cell r="J2426">
            <v>0</v>
          </cell>
        </row>
        <row r="2427">
          <cell r="A2427">
            <v>0</v>
          </cell>
          <cell r="B2427">
            <v>0</v>
          </cell>
          <cell r="C2427">
            <v>0</v>
          </cell>
          <cell r="D2427">
            <v>0</v>
          </cell>
          <cell r="E2427">
            <v>0</v>
          </cell>
          <cell r="F2427">
            <v>0</v>
          </cell>
          <cell r="G2427">
            <v>0</v>
          </cell>
          <cell r="H2427">
            <v>0</v>
          </cell>
          <cell r="J2427">
            <v>0</v>
          </cell>
        </row>
        <row r="2428">
          <cell r="A2428">
            <v>0</v>
          </cell>
          <cell r="B2428">
            <v>0</v>
          </cell>
          <cell r="C2428">
            <v>0</v>
          </cell>
          <cell r="D2428">
            <v>0</v>
          </cell>
          <cell r="E2428">
            <v>0</v>
          </cell>
          <cell r="F2428">
            <v>0</v>
          </cell>
          <cell r="G2428">
            <v>0</v>
          </cell>
          <cell r="H2428">
            <v>0</v>
          </cell>
          <cell r="J2428">
            <v>0</v>
          </cell>
        </row>
        <row r="2429">
          <cell r="A2429">
            <v>0</v>
          </cell>
          <cell r="B2429">
            <v>0</v>
          </cell>
          <cell r="C2429">
            <v>0</v>
          </cell>
          <cell r="D2429">
            <v>0</v>
          </cell>
          <cell r="E2429">
            <v>0</v>
          </cell>
          <cell r="F2429">
            <v>0</v>
          </cell>
          <cell r="G2429">
            <v>0</v>
          </cell>
          <cell r="H2429">
            <v>0</v>
          </cell>
          <cell r="J2429">
            <v>0</v>
          </cell>
        </row>
        <row r="2430">
          <cell r="A2430">
            <v>0</v>
          </cell>
          <cell r="B2430">
            <v>0</v>
          </cell>
          <cell r="C2430">
            <v>0</v>
          </cell>
          <cell r="D2430">
            <v>0</v>
          </cell>
          <cell r="E2430">
            <v>0</v>
          </cell>
          <cell r="F2430">
            <v>0</v>
          </cell>
          <cell r="G2430">
            <v>0</v>
          </cell>
          <cell r="H2430">
            <v>0</v>
          </cell>
          <cell r="J2430">
            <v>0</v>
          </cell>
        </row>
        <row r="2431">
          <cell r="A2431">
            <v>0</v>
          </cell>
          <cell r="B2431">
            <v>0</v>
          </cell>
          <cell r="C2431">
            <v>0</v>
          </cell>
          <cell r="D2431">
            <v>0</v>
          </cell>
          <cell r="E2431">
            <v>0</v>
          </cell>
          <cell r="F2431">
            <v>0</v>
          </cell>
          <cell r="G2431">
            <v>0</v>
          </cell>
          <cell r="H2431">
            <v>0</v>
          </cell>
          <cell r="J2431">
            <v>0</v>
          </cell>
        </row>
        <row r="2432">
          <cell r="A2432">
            <v>0</v>
          </cell>
          <cell r="B2432">
            <v>0</v>
          </cell>
          <cell r="C2432">
            <v>0</v>
          </cell>
          <cell r="D2432">
            <v>0</v>
          </cell>
          <cell r="E2432">
            <v>0</v>
          </cell>
          <cell r="F2432">
            <v>0</v>
          </cell>
          <cell r="G2432">
            <v>0</v>
          </cell>
          <cell r="H2432">
            <v>0</v>
          </cell>
          <cell r="J2432">
            <v>0</v>
          </cell>
        </row>
        <row r="2433">
          <cell r="A2433">
            <v>0</v>
          </cell>
          <cell r="B2433">
            <v>0</v>
          </cell>
          <cell r="C2433">
            <v>0</v>
          </cell>
          <cell r="D2433">
            <v>0</v>
          </cell>
          <cell r="E2433">
            <v>0</v>
          </cell>
          <cell r="F2433">
            <v>0</v>
          </cell>
          <cell r="G2433">
            <v>0</v>
          </cell>
          <cell r="H2433">
            <v>0</v>
          </cell>
          <cell r="J2433">
            <v>0</v>
          </cell>
        </row>
        <row r="2434">
          <cell r="A2434">
            <v>0</v>
          </cell>
          <cell r="B2434">
            <v>0</v>
          </cell>
          <cell r="C2434">
            <v>0</v>
          </cell>
          <cell r="D2434">
            <v>0</v>
          </cell>
          <cell r="E2434">
            <v>0</v>
          </cell>
          <cell r="F2434">
            <v>0</v>
          </cell>
          <cell r="G2434">
            <v>0</v>
          </cell>
          <cell r="H2434">
            <v>0</v>
          </cell>
          <cell r="J2434">
            <v>0</v>
          </cell>
        </row>
        <row r="2435">
          <cell r="A2435">
            <v>0</v>
          </cell>
          <cell r="B2435">
            <v>0</v>
          </cell>
          <cell r="C2435">
            <v>0</v>
          </cell>
          <cell r="D2435">
            <v>0</v>
          </cell>
          <cell r="E2435">
            <v>0</v>
          </cell>
          <cell r="F2435">
            <v>0</v>
          </cell>
          <cell r="G2435">
            <v>0</v>
          </cell>
          <cell r="H2435">
            <v>0</v>
          </cell>
          <cell r="J2435">
            <v>0</v>
          </cell>
        </row>
        <row r="2436">
          <cell r="A2436">
            <v>0</v>
          </cell>
          <cell r="B2436">
            <v>0</v>
          </cell>
          <cell r="C2436">
            <v>0</v>
          </cell>
          <cell r="D2436">
            <v>0</v>
          </cell>
          <cell r="E2436">
            <v>0</v>
          </cell>
          <cell r="F2436">
            <v>0</v>
          </cell>
          <cell r="G2436">
            <v>0</v>
          </cell>
          <cell r="H2436">
            <v>0</v>
          </cell>
          <cell r="J2436">
            <v>0</v>
          </cell>
        </row>
        <row r="2437">
          <cell r="A2437">
            <v>0</v>
          </cell>
          <cell r="B2437">
            <v>0</v>
          </cell>
          <cell r="C2437">
            <v>0</v>
          </cell>
          <cell r="D2437">
            <v>0</v>
          </cell>
          <cell r="E2437">
            <v>0</v>
          </cell>
          <cell r="F2437">
            <v>0</v>
          </cell>
          <cell r="G2437">
            <v>0</v>
          </cell>
          <cell r="H2437">
            <v>0</v>
          </cell>
          <cell r="J2437">
            <v>0</v>
          </cell>
        </row>
        <row r="2438">
          <cell r="A2438">
            <v>0</v>
          </cell>
          <cell r="B2438">
            <v>0</v>
          </cell>
          <cell r="C2438">
            <v>0</v>
          </cell>
          <cell r="D2438">
            <v>0</v>
          </cell>
          <cell r="E2438">
            <v>0</v>
          </cell>
          <cell r="F2438">
            <v>0</v>
          </cell>
          <cell r="G2438">
            <v>0</v>
          </cell>
          <cell r="H2438">
            <v>0</v>
          </cell>
          <cell r="J2438">
            <v>0</v>
          </cell>
        </row>
        <row r="2439">
          <cell r="A2439">
            <v>0</v>
          </cell>
          <cell r="B2439">
            <v>0</v>
          </cell>
          <cell r="C2439">
            <v>0</v>
          </cell>
          <cell r="D2439">
            <v>0</v>
          </cell>
          <cell r="E2439">
            <v>0</v>
          </cell>
          <cell r="F2439">
            <v>0</v>
          </cell>
          <cell r="G2439">
            <v>0</v>
          </cell>
          <cell r="H2439">
            <v>0</v>
          </cell>
          <cell r="J2439">
            <v>0</v>
          </cell>
        </row>
        <row r="2440">
          <cell r="A2440">
            <v>0</v>
          </cell>
          <cell r="B2440">
            <v>0</v>
          </cell>
          <cell r="C2440">
            <v>0</v>
          </cell>
          <cell r="D2440">
            <v>0</v>
          </cell>
          <cell r="E2440">
            <v>0</v>
          </cell>
          <cell r="F2440">
            <v>0</v>
          </cell>
          <cell r="G2440">
            <v>0</v>
          </cell>
          <cell r="H2440">
            <v>0</v>
          </cell>
          <cell r="J2440">
            <v>0</v>
          </cell>
        </row>
        <row r="2441">
          <cell r="A2441">
            <v>0</v>
          </cell>
          <cell r="B2441">
            <v>0</v>
          </cell>
          <cell r="C2441">
            <v>0</v>
          </cell>
          <cell r="D2441">
            <v>0</v>
          </cell>
          <cell r="E2441">
            <v>0</v>
          </cell>
          <cell r="F2441">
            <v>0</v>
          </cell>
          <cell r="G2441">
            <v>0</v>
          </cell>
          <cell r="H2441">
            <v>0</v>
          </cell>
          <cell r="J2441">
            <v>0</v>
          </cell>
        </row>
        <row r="2442">
          <cell r="A2442">
            <v>0</v>
          </cell>
          <cell r="B2442">
            <v>0</v>
          </cell>
          <cell r="C2442">
            <v>0</v>
          </cell>
          <cell r="D2442">
            <v>0</v>
          </cell>
          <cell r="E2442">
            <v>0</v>
          </cell>
          <cell r="F2442">
            <v>0</v>
          </cell>
          <cell r="G2442">
            <v>0</v>
          </cell>
          <cell r="H2442">
            <v>0</v>
          </cell>
          <cell r="J2442">
            <v>0</v>
          </cell>
        </row>
        <row r="2443">
          <cell r="A2443">
            <v>0</v>
          </cell>
          <cell r="B2443">
            <v>0</v>
          </cell>
          <cell r="C2443">
            <v>0</v>
          </cell>
          <cell r="D2443">
            <v>0</v>
          </cell>
          <cell r="E2443">
            <v>0</v>
          </cell>
          <cell r="F2443">
            <v>0</v>
          </cell>
          <cell r="G2443">
            <v>0</v>
          </cell>
          <cell r="H2443">
            <v>0</v>
          </cell>
          <cell r="J2443">
            <v>0</v>
          </cell>
        </row>
        <row r="2444">
          <cell r="A2444">
            <v>0</v>
          </cell>
          <cell r="B2444">
            <v>0</v>
          </cell>
          <cell r="C2444">
            <v>0</v>
          </cell>
          <cell r="D2444">
            <v>0</v>
          </cell>
          <cell r="E2444">
            <v>0</v>
          </cell>
          <cell r="F2444">
            <v>0</v>
          </cell>
          <cell r="G2444">
            <v>0</v>
          </cell>
          <cell r="H2444">
            <v>0</v>
          </cell>
          <cell r="J2444">
            <v>0</v>
          </cell>
        </row>
        <row r="2445">
          <cell r="A2445">
            <v>0</v>
          </cell>
          <cell r="B2445">
            <v>0</v>
          </cell>
          <cell r="C2445">
            <v>0</v>
          </cell>
          <cell r="D2445">
            <v>0</v>
          </cell>
          <cell r="E2445">
            <v>0</v>
          </cell>
          <cell r="F2445">
            <v>0</v>
          </cell>
          <cell r="G2445">
            <v>0</v>
          </cell>
          <cell r="H2445">
            <v>0</v>
          </cell>
          <cell r="J2445">
            <v>0</v>
          </cell>
        </row>
        <row r="2446">
          <cell r="A2446">
            <v>0</v>
          </cell>
          <cell r="B2446">
            <v>0</v>
          </cell>
          <cell r="C2446">
            <v>0</v>
          </cell>
          <cell r="D2446">
            <v>0</v>
          </cell>
          <cell r="E2446">
            <v>0</v>
          </cell>
          <cell r="F2446">
            <v>0</v>
          </cell>
          <cell r="G2446">
            <v>0</v>
          </cell>
          <cell r="H2446">
            <v>0</v>
          </cell>
          <cell r="J2446">
            <v>0</v>
          </cell>
        </row>
        <row r="2447">
          <cell r="A2447">
            <v>0</v>
          </cell>
          <cell r="B2447">
            <v>0</v>
          </cell>
          <cell r="C2447">
            <v>0</v>
          </cell>
          <cell r="D2447">
            <v>0</v>
          </cell>
          <cell r="E2447">
            <v>0</v>
          </cell>
          <cell r="F2447">
            <v>0</v>
          </cell>
          <cell r="G2447">
            <v>0</v>
          </cell>
          <cell r="H2447">
            <v>0</v>
          </cell>
          <cell r="J2447">
            <v>0</v>
          </cell>
        </row>
        <row r="2448">
          <cell r="A2448">
            <v>0</v>
          </cell>
          <cell r="B2448">
            <v>0</v>
          </cell>
          <cell r="C2448">
            <v>0</v>
          </cell>
          <cell r="D2448">
            <v>0</v>
          </cell>
          <cell r="E2448">
            <v>0</v>
          </cell>
          <cell r="F2448">
            <v>0</v>
          </cell>
          <cell r="G2448">
            <v>0</v>
          </cell>
          <cell r="H2448">
            <v>0</v>
          </cell>
          <cell r="J2448">
            <v>0</v>
          </cell>
        </row>
        <row r="2449">
          <cell r="A2449">
            <v>0</v>
          </cell>
          <cell r="B2449">
            <v>0</v>
          </cell>
          <cell r="C2449">
            <v>0</v>
          </cell>
          <cell r="D2449">
            <v>0</v>
          </cell>
          <cell r="E2449">
            <v>0</v>
          </cell>
          <cell r="F2449">
            <v>0</v>
          </cell>
          <cell r="G2449">
            <v>0</v>
          </cell>
          <cell r="H2449">
            <v>0</v>
          </cell>
          <cell r="J2449">
            <v>0</v>
          </cell>
        </row>
        <row r="2450">
          <cell r="A2450">
            <v>0</v>
          </cell>
          <cell r="B2450">
            <v>0</v>
          </cell>
          <cell r="C2450">
            <v>0</v>
          </cell>
          <cell r="D2450">
            <v>0</v>
          </cell>
          <cell r="E2450">
            <v>0</v>
          </cell>
          <cell r="F2450">
            <v>0</v>
          </cell>
          <cell r="G2450">
            <v>0</v>
          </cell>
          <cell r="H2450">
            <v>0</v>
          </cell>
          <cell r="J2450">
            <v>0</v>
          </cell>
        </row>
        <row r="2451">
          <cell r="A2451">
            <v>0</v>
          </cell>
          <cell r="B2451">
            <v>0</v>
          </cell>
          <cell r="C2451">
            <v>0</v>
          </cell>
          <cell r="D2451">
            <v>0</v>
          </cell>
          <cell r="E2451">
            <v>0</v>
          </cell>
          <cell r="F2451">
            <v>0</v>
          </cell>
          <cell r="G2451">
            <v>0</v>
          </cell>
          <cell r="H2451">
            <v>0</v>
          </cell>
          <cell r="J2451">
            <v>0</v>
          </cell>
        </row>
        <row r="2452">
          <cell r="A2452">
            <v>0</v>
          </cell>
          <cell r="B2452">
            <v>0</v>
          </cell>
          <cell r="C2452">
            <v>0</v>
          </cell>
          <cell r="D2452">
            <v>0</v>
          </cell>
          <cell r="E2452">
            <v>0</v>
          </cell>
          <cell r="F2452">
            <v>0</v>
          </cell>
          <cell r="G2452">
            <v>0</v>
          </cell>
          <cell r="H2452">
            <v>0</v>
          </cell>
          <cell r="J2452">
            <v>0</v>
          </cell>
        </row>
        <row r="2453">
          <cell r="A2453">
            <v>0</v>
          </cell>
          <cell r="B2453">
            <v>0</v>
          </cell>
          <cell r="C2453">
            <v>0</v>
          </cell>
          <cell r="D2453">
            <v>0</v>
          </cell>
          <cell r="E2453">
            <v>0</v>
          </cell>
          <cell r="F2453">
            <v>0</v>
          </cell>
          <cell r="G2453">
            <v>0</v>
          </cell>
          <cell r="H2453">
            <v>0</v>
          </cell>
          <cell r="J2453">
            <v>0</v>
          </cell>
        </row>
        <row r="2454">
          <cell r="A2454">
            <v>0</v>
          </cell>
          <cell r="B2454">
            <v>0</v>
          </cell>
          <cell r="C2454">
            <v>0</v>
          </cell>
          <cell r="D2454">
            <v>0</v>
          </cell>
          <cell r="E2454">
            <v>0</v>
          </cell>
          <cell r="F2454">
            <v>0</v>
          </cell>
          <cell r="G2454">
            <v>0</v>
          </cell>
          <cell r="H2454">
            <v>0</v>
          </cell>
          <cell r="J2454">
            <v>0</v>
          </cell>
        </row>
        <row r="2455">
          <cell r="A2455">
            <v>0</v>
          </cell>
          <cell r="B2455">
            <v>0</v>
          </cell>
          <cell r="C2455">
            <v>0</v>
          </cell>
          <cell r="D2455">
            <v>0</v>
          </cell>
          <cell r="E2455">
            <v>0</v>
          </cell>
          <cell r="F2455">
            <v>0</v>
          </cell>
          <cell r="G2455">
            <v>0</v>
          </cell>
          <cell r="H2455">
            <v>0</v>
          </cell>
          <cell r="J2455">
            <v>0</v>
          </cell>
        </row>
        <row r="2456">
          <cell r="A2456">
            <v>0</v>
          </cell>
          <cell r="B2456">
            <v>0</v>
          </cell>
          <cell r="C2456">
            <v>0</v>
          </cell>
          <cell r="D2456">
            <v>0</v>
          </cell>
          <cell r="E2456">
            <v>0</v>
          </cell>
          <cell r="F2456">
            <v>0</v>
          </cell>
          <cell r="G2456">
            <v>0</v>
          </cell>
          <cell r="H2456">
            <v>0</v>
          </cell>
          <cell r="J2456">
            <v>0</v>
          </cell>
        </row>
        <row r="2457">
          <cell r="A2457">
            <v>0</v>
          </cell>
          <cell r="B2457">
            <v>0</v>
          </cell>
          <cell r="C2457">
            <v>0</v>
          </cell>
          <cell r="D2457">
            <v>0</v>
          </cell>
          <cell r="E2457">
            <v>0</v>
          </cell>
          <cell r="F2457">
            <v>0</v>
          </cell>
          <cell r="G2457">
            <v>0</v>
          </cell>
          <cell r="H2457">
            <v>0</v>
          </cell>
          <cell r="J2457">
            <v>0</v>
          </cell>
        </row>
        <row r="2458">
          <cell r="A2458">
            <v>0</v>
          </cell>
          <cell r="B2458">
            <v>0</v>
          </cell>
          <cell r="C2458">
            <v>0</v>
          </cell>
          <cell r="D2458">
            <v>0</v>
          </cell>
          <cell r="E2458">
            <v>0</v>
          </cell>
          <cell r="F2458">
            <v>0</v>
          </cell>
          <cell r="G2458">
            <v>0</v>
          </cell>
          <cell r="H2458">
            <v>0</v>
          </cell>
          <cell r="J2458">
            <v>0</v>
          </cell>
        </row>
        <row r="2459">
          <cell r="A2459">
            <v>0</v>
          </cell>
          <cell r="B2459">
            <v>0</v>
          </cell>
          <cell r="C2459">
            <v>0</v>
          </cell>
          <cell r="D2459">
            <v>0</v>
          </cell>
          <cell r="E2459">
            <v>0</v>
          </cell>
          <cell r="F2459">
            <v>0</v>
          </cell>
          <cell r="G2459">
            <v>0</v>
          </cell>
          <cell r="H2459">
            <v>0</v>
          </cell>
          <cell r="J2459">
            <v>0</v>
          </cell>
        </row>
        <row r="2460">
          <cell r="A2460">
            <v>0</v>
          </cell>
          <cell r="B2460">
            <v>0</v>
          </cell>
          <cell r="C2460">
            <v>0</v>
          </cell>
          <cell r="D2460">
            <v>0</v>
          </cell>
          <cell r="E2460">
            <v>0</v>
          </cell>
          <cell r="F2460">
            <v>0</v>
          </cell>
          <cell r="G2460">
            <v>0</v>
          </cell>
          <cell r="H2460">
            <v>0</v>
          </cell>
          <cell r="J2460">
            <v>0</v>
          </cell>
        </row>
        <row r="2461">
          <cell r="A2461">
            <v>0</v>
          </cell>
          <cell r="B2461">
            <v>0</v>
          </cell>
          <cell r="C2461">
            <v>0</v>
          </cell>
          <cell r="D2461">
            <v>0</v>
          </cell>
          <cell r="E2461">
            <v>0</v>
          </cell>
          <cell r="F2461">
            <v>0</v>
          </cell>
          <cell r="G2461">
            <v>0</v>
          </cell>
          <cell r="H2461">
            <v>0</v>
          </cell>
          <cell r="J2461">
            <v>0</v>
          </cell>
        </row>
        <row r="2462">
          <cell r="A2462">
            <v>0</v>
          </cell>
          <cell r="B2462">
            <v>0</v>
          </cell>
          <cell r="C2462">
            <v>0</v>
          </cell>
          <cell r="D2462">
            <v>0</v>
          </cell>
          <cell r="E2462">
            <v>0</v>
          </cell>
          <cell r="F2462">
            <v>0</v>
          </cell>
          <cell r="G2462">
            <v>0</v>
          </cell>
          <cell r="H2462">
            <v>0</v>
          </cell>
          <cell r="J2462">
            <v>0</v>
          </cell>
        </row>
        <row r="2463">
          <cell r="A2463">
            <v>0</v>
          </cell>
          <cell r="B2463">
            <v>0</v>
          </cell>
          <cell r="C2463">
            <v>0</v>
          </cell>
          <cell r="D2463">
            <v>0</v>
          </cell>
          <cell r="E2463">
            <v>0</v>
          </cell>
          <cell r="F2463">
            <v>0</v>
          </cell>
          <cell r="G2463">
            <v>0</v>
          </cell>
          <cell r="H2463">
            <v>0</v>
          </cell>
          <cell r="J2463">
            <v>0</v>
          </cell>
        </row>
        <row r="2464">
          <cell r="A2464">
            <v>0</v>
          </cell>
          <cell r="B2464">
            <v>0</v>
          </cell>
          <cell r="C2464">
            <v>0</v>
          </cell>
          <cell r="D2464">
            <v>0</v>
          </cell>
          <cell r="E2464">
            <v>0</v>
          </cell>
          <cell r="F2464">
            <v>0</v>
          </cell>
          <cell r="G2464">
            <v>0</v>
          </cell>
          <cell r="H2464">
            <v>0</v>
          </cell>
          <cell r="J2464">
            <v>0</v>
          </cell>
        </row>
        <row r="2465">
          <cell r="A2465">
            <v>0</v>
          </cell>
          <cell r="B2465">
            <v>0</v>
          </cell>
          <cell r="C2465">
            <v>0</v>
          </cell>
          <cell r="D2465">
            <v>0</v>
          </cell>
          <cell r="E2465">
            <v>0</v>
          </cell>
          <cell r="F2465">
            <v>0</v>
          </cell>
          <cell r="G2465">
            <v>0</v>
          </cell>
          <cell r="H2465">
            <v>0</v>
          </cell>
          <cell r="J2465">
            <v>0</v>
          </cell>
        </row>
        <row r="2466">
          <cell r="A2466">
            <v>0</v>
          </cell>
          <cell r="B2466">
            <v>0</v>
          </cell>
          <cell r="C2466">
            <v>0</v>
          </cell>
          <cell r="D2466">
            <v>0</v>
          </cell>
          <cell r="E2466">
            <v>0</v>
          </cell>
          <cell r="F2466">
            <v>0</v>
          </cell>
          <cell r="G2466">
            <v>0</v>
          </cell>
          <cell r="H2466">
            <v>0</v>
          </cell>
          <cell r="J2466">
            <v>0</v>
          </cell>
        </row>
        <row r="2467">
          <cell r="A2467">
            <v>0</v>
          </cell>
          <cell r="B2467">
            <v>0</v>
          </cell>
          <cell r="C2467">
            <v>0</v>
          </cell>
          <cell r="D2467">
            <v>0</v>
          </cell>
          <cell r="E2467">
            <v>0</v>
          </cell>
          <cell r="F2467">
            <v>0</v>
          </cell>
          <cell r="G2467">
            <v>0</v>
          </cell>
          <cell r="H2467">
            <v>0</v>
          </cell>
          <cell r="J2467">
            <v>0</v>
          </cell>
        </row>
        <row r="2468">
          <cell r="A2468">
            <v>0</v>
          </cell>
          <cell r="B2468">
            <v>0</v>
          </cell>
          <cell r="C2468">
            <v>0</v>
          </cell>
          <cell r="D2468">
            <v>0</v>
          </cell>
          <cell r="E2468">
            <v>0</v>
          </cell>
          <cell r="F2468">
            <v>0</v>
          </cell>
          <cell r="G2468">
            <v>0</v>
          </cell>
          <cell r="H2468">
            <v>0</v>
          </cell>
          <cell r="J2468">
            <v>0</v>
          </cell>
        </row>
        <row r="2469">
          <cell r="A2469">
            <v>0</v>
          </cell>
          <cell r="B2469">
            <v>0</v>
          </cell>
          <cell r="C2469">
            <v>0</v>
          </cell>
          <cell r="D2469">
            <v>0</v>
          </cell>
          <cell r="E2469">
            <v>0</v>
          </cell>
          <cell r="F2469">
            <v>0</v>
          </cell>
          <cell r="G2469">
            <v>0</v>
          </cell>
          <cell r="H2469">
            <v>0</v>
          </cell>
          <cell r="J2469">
            <v>0</v>
          </cell>
        </row>
        <row r="2470">
          <cell r="A2470">
            <v>0</v>
          </cell>
          <cell r="B2470">
            <v>0</v>
          </cell>
          <cell r="C2470">
            <v>0</v>
          </cell>
          <cell r="D2470">
            <v>0</v>
          </cell>
          <cell r="E2470">
            <v>0</v>
          </cell>
          <cell r="F2470">
            <v>0</v>
          </cell>
          <cell r="G2470">
            <v>0</v>
          </cell>
          <cell r="H2470">
            <v>0</v>
          </cell>
          <cell r="J2470">
            <v>0</v>
          </cell>
        </row>
        <row r="2471">
          <cell r="A2471">
            <v>0</v>
          </cell>
          <cell r="B2471">
            <v>0</v>
          </cell>
          <cell r="C2471">
            <v>0</v>
          </cell>
          <cell r="D2471">
            <v>0</v>
          </cell>
          <cell r="E2471">
            <v>0</v>
          </cell>
          <cell r="F2471">
            <v>0</v>
          </cell>
          <cell r="G2471">
            <v>0</v>
          </cell>
          <cell r="H2471">
            <v>0</v>
          </cell>
          <cell r="J2471">
            <v>0</v>
          </cell>
        </row>
        <row r="2472">
          <cell r="A2472">
            <v>0</v>
          </cell>
          <cell r="B2472">
            <v>0</v>
          </cell>
          <cell r="C2472">
            <v>0</v>
          </cell>
          <cell r="D2472">
            <v>0</v>
          </cell>
          <cell r="E2472">
            <v>0</v>
          </cell>
          <cell r="F2472">
            <v>0</v>
          </cell>
          <cell r="G2472">
            <v>0</v>
          </cell>
          <cell r="H2472">
            <v>0</v>
          </cell>
          <cell r="J2472">
            <v>0</v>
          </cell>
        </row>
        <row r="2473">
          <cell r="A2473">
            <v>0</v>
          </cell>
          <cell r="B2473">
            <v>0</v>
          </cell>
          <cell r="C2473">
            <v>0</v>
          </cell>
          <cell r="D2473">
            <v>0</v>
          </cell>
          <cell r="E2473">
            <v>0</v>
          </cell>
          <cell r="F2473">
            <v>0</v>
          </cell>
          <cell r="G2473">
            <v>0</v>
          </cell>
          <cell r="H2473">
            <v>0</v>
          </cell>
          <cell r="J2473">
            <v>0</v>
          </cell>
        </row>
        <row r="2474">
          <cell r="A2474">
            <v>0</v>
          </cell>
          <cell r="B2474">
            <v>0</v>
          </cell>
          <cell r="C2474">
            <v>0</v>
          </cell>
          <cell r="D2474">
            <v>0</v>
          </cell>
          <cell r="E2474">
            <v>0</v>
          </cell>
          <cell r="F2474">
            <v>0</v>
          </cell>
          <cell r="G2474">
            <v>0</v>
          </cell>
          <cell r="H2474">
            <v>0</v>
          </cell>
          <cell r="J2474">
            <v>0</v>
          </cell>
        </row>
        <row r="2475">
          <cell r="A2475">
            <v>0</v>
          </cell>
          <cell r="B2475">
            <v>0</v>
          </cell>
          <cell r="C2475">
            <v>0</v>
          </cell>
          <cell r="D2475">
            <v>0</v>
          </cell>
          <cell r="E2475">
            <v>0</v>
          </cell>
          <cell r="F2475">
            <v>0</v>
          </cell>
          <cell r="G2475">
            <v>0</v>
          </cell>
          <cell r="H2475">
            <v>0</v>
          </cell>
          <cell r="J2475">
            <v>0</v>
          </cell>
        </row>
        <row r="2476">
          <cell r="A2476">
            <v>0</v>
          </cell>
          <cell r="B2476">
            <v>0</v>
          </cell>
          <cell r="C2476">
            <v>0</v>
          </cell>
          <cell r="D2476">
            <v>0</v>
          </cell>
          <cell r="E2476">
            <v>0</v>
          </cell>
          <cell r="F2476">
            <v>0</v>
          </cell>
          <cell r="G2476">
            <v>0</v>
          </cell>
          <cell r="H2476">
            <v>0</v>
          </cell>
          <cell r="J2476">
            <v>0</v>
          </cell>
        </row>
        <row r="2477">
          <cell r="A2477">
            <v>0</v>
          </cell>
          <cell r="B2477">
            <v>0</v>
          </cell>
          <cell r="C2477">
            <v>0</v>
          </cell>
          <cell r="D2477">
            <v>0</v>
          </cell>
          <cell r="E2477">
            <v>0</v>
          </cell>
          <cell r="F2477">
            <v>0</v>
          </cell>
          <cell r="G2477">
            <v>0</v>
          </cell>
          <cell r="H2477">
            <v>0</v>
          </cell>
          <cell r="J2477">
            <v>0</v>
          </cell>
        </row>
        <row r="2478">
          <cell r="A2478">
            <v>0</v>
          </cell>
          <cell r="B2478">
            <v>0</v>
          </cell>
          <cell r="C2478">
            <v>0</v>
          </cell>
          <cell r="D2478">
            <v>0</v>
          </cell>
          <cell r="E2478">
            <v>0</v>
          </cell>
          <cell r="F2478">
            <v>0</v>
          </cell>
          <cell r="G2478">
            <v>0</v>
          </cell>
          <cell r="H2478">
            <v>0</v>
          </cell>
          <cell r="J2478">
            <v>0</v>
          </cell>
        </row>
        <row r="2479">
          <cell r="A2479">
            <v>0</v>
          </cell>
          <cell r="B2479">
            <v>0</v>
          </cell>
          <cell r="C2479">
            <v>0</v>
          </cell>
          <cell r="D2479">
            <v>0</v>
          </cell>
          <cell r="E2479">
            <v>0</v>
          </cell>
          <cell r="F2479">
            <v>0</v>
          </cell>
          <cell r="G2479">
            <v>0</v>
          </cell>
          <cell r="H2479">
            <v>0</v>
          </cell>
          <cell r="J2479">
            <v>0</v>
          </cell>
        </row>
        <row r="2480">
          <cell r="A2480">
            <v>0</v>
          </cell>
          <cell r="B2480">
            <v>0</v>
          </cell>
          <cell r="C2480">
            <v>0</v>
          </cell>
          <cell r="D2480">
            <v>0</v>
          </cell>
          <cell r="E2480">
            <v>0</v>
          </cell>
          <cell r="F2480">
            <v>0</v>
          </cell>
          <cell r="G2480">
            <v>0</v>
          </cell>
          <cell r="H2480">
            <v>0</v>
          </cell>
          <cell r="J2480">
            <v>0</v>
          </cell>
        </row>
        <row r="2481">
          <cell r="A2481">
            <v>0</v>
          </cell>
          <cell r="B2481">
            <v>0</v>
          </cell>
          <cell r="C2481">
            <v>0</v>
          </cell>
          <cell r="D2481">
            <v>0</v>
          </cell>
          <cell r="E2481">
            <v>0</v>
          </cell>
          <cell r="F2481">
            <v>0</v>
          </cell>
          <cell r="G2481">
            <v>0</v>
          </cell>
          <cell r="H2481">
            <v>0</v>
          </cell>
          <cell r="J2481">
            <v>0</v>
          </cell>
        </row>
        <row r="2482">
          <cell r="A2482">
            <v>0</v>
          </cell>
          <cell r="B2482">
            <v>0</v>
          </cell>
          <cell r="C2482">
            <v>0</v>
          </cell>
          <cell r="D2482">
            <v>0</v>
          </cell>
          <cell r="E2482">
            <v>0</v>
          </cell>
          <cell r="F2482">
            <v>0</v>
          </cell>
          <cell r="G2482">
            <v>0</v>
          </cell>
          <cell r="H2482">
            <v>0</v>
          </cell>
          <cell r="J2482">
            <v>0</v>
          </cell>
        </row>
        <row r="2483">
          <cell r="A2483">
            <v>0</v>
          </cell>
          <cell r="B2483">
            <v>0</v>
          </cell>
          <cell r="C2483">
            <v>0</v>
          </cell>
          <cell r="D2483">
            <v>0</v>
          </cell>
          <cell r="E2483">
            <v>0</v>
          </cell>
          <cell r="F2483">
            <v>0</v>
          </cell>
          <cell r="G2483">
            <v>0</v>
          </cell>
          <cell r="H2483">
            <v>0</v>
          </cell>
          <cell r="J2483">
            <v>0</v>
          </cell>
        </row>
        <row r="2484">
          <cell r="A2484">
            <v>0</v>
          </cell>
          <cell r="B2484">
            <v>0</v>
          </cell>
          <cell r="C2484">
            <v>0</v>
          </cell>
          <cell r="D2484">
            <v>0</v>
          </cell>
          <cell r="E2484">
            <v>0</v>
          </cell>
          <cell r="F2484">
            <v>0</v>
          </cell>
          <cell r="G2484">
            <v>0</v>
          </cell>
          <cell r="H2484">
            <v>0</v>
          </cell>
          <cell r="J2484">
            <v>0</v>
          </cell>
        </row>
        <row r="2485">
          <cell r="A2485">
            <v>0</v>
          </cell>
          <cell r="B2485">
            <v>0</v>
          </cell>
          <cell r="C2485">
            <v>0</v>
          </cell>
          <cell r="D2485">
            <v>0</v>
          </cell>
          <cell r="E2485">
            <v>0</v>
          </cell>
          <cell r="F2485">
            <v>0</v>
          </cell>
          <cell r="G2485">
            <v>0</v>
          </cell>
          <cell r="H2485">
            <v>0</v>
          </cell>
          <cell r="J2485">
            <v>0</v>
          </cell>
        </row>
        <row r="2486">
          <cell r="A2486">
            <v>0</v>
          </cell>
          <cell r="B2486">
            <v>0</v>
          </cell>
          <cell r="C2486">
            <v>0</v>
          </cell>
          <cell r="D2486">
            <v>0</v>
          </cell>
          <cell r="E2486">
            <v>0</v>
          </cell>
          <cell r="F2486">
            <v>0</v>
          </cell>
          <cell r="G2486">
            <v>0</v>
          </cell>
          <cell r="H2486">
            <v>0</v>
          </cell>
          <cell r="J2486">
            <v>0</v>
          </cell>
        </row>
        <row r="2487">
          <cell r="A2487">
            <v>0</v>
          </cell>
          <cell r="B2487">
            <v>0</v>
          </cell>
          <cell r="C2487">
            <v>0</v>
          </cell>
          <cell r="D2487">
            <v>0</v>
          </cell>
          <cell r="E2487">
            <v>0</v>
          </cell>
          <cell r="F2487">
            <v>0</v>
          </cell>
          <cell r="G2487">
            <v>0</v>
          </cell>
          <cell r="H2487">
            <v>0</v>
          </cell>
          <cell r="J2487">
            <v>0</v>
          </cell>
        </row>
        <row r="2488">
          <cell r="A2488">
            <v>0</v>
          </cell>
          <cell r="B2488">
            <v>0</v>
          </cell>
          <cell r="C2488">
            <v>0</v>
          </cell>
          <cell r="D2488">
            <v>0</v>
          </cell>
          <cell r="E2488">
            <v>0</v>
          </cell>
          <cell r="F2488">
            <v>0</v>
          </cell>
          <cell r="G2488">
            <v>0</v>
          </cell>
          <cell r="H2488">
            <v>0</v>
          </cell>
          <cell r="J2488">
            <v>0</v>
          </cell>
        </row>
        <row r="2489">
          <cell r="A2489">
            <v>0</v>
          </cell>
          <cell r="B2489">
            <v>0</v>
          </cell>
          <cell r="C2489">
            <v>0</v>
          </cell>
          <cell r="D2489">
            <v>0</v>
          </cell>
          <cell r="E2489">
            <v>0</v>
          </cell>
          <cell r="F2489">
            <v>0</v>
          </cell>
          <cell r="G2489">
            <v>0</v>
          </cell>
          <cell r="H2489">
            <v>0</v>
          </cell>
          <cell r="J2489">
            <v>0</v>
          </cell>
        </row>
        <row r="2490">
          <cell r="A2490">
            <v>0</v>
          </cell>
          <cell r="B2490">
            <v>0</v>
          </cell>
          <cell r="C2490">
            <v>0</v>
          </cell>
          <cell r="D2490">
            <v>0</v>
          </cell>
          <cell r="E2490">
            <v>0</v>
          </cell>
          <cell r="F2490">
            <v>0</v>
          </cell>
          <cell r="G2490">
            <v>0</v>
          </cell>
          <cell r="H2490">
            <v>0</v>
          </cell>
          <cell r="J2490">
            <v>0</v>
          </cell>
        </row>
        <row r="2491">
          <cell r="A2491">
            <v>0</v>
          </cell>
          <cell r="B2491">
            <v>0</v>
          </cell>
          <cell r="C2491">
            <v>0</v>
          </cell>
          <cell r="D2491">
            <v>0</v>
          </cell>
          <cell r="E2491">
            <v>0</v>
          </cell>
          <cell r="F2491">
            <v>0</v>
          </cell>
          <cell r="G2491">
            <v>0</v>
          </cell>
          <cell r="H2491">
            <v>0</v>
          </cell>
          <cell r="J2491">
            <v>0</v>
          </cell>
        </row>
        <row r="2492">
          <cell r="A2492">
            <v>0</v>
          </cell>
          <cell r="B2492">
            <v>0</v>
          </cell>
          <cell r="C2492">
            <v>0</v>
          </cell>
          <cell r="D2492">
            <v>0</v>
          </cell>
          <cell r="E2492">
            <v>0</v>
          </cell>
          <cell r="F2492">
            <v>0</v>
          </cell>
          <cell r="G2492">
            <v>0</v>
          </cell>
          <cell r="H2492">
            <v>0</v>
          </cell>
          <cell r="J2492">
            <v>0</v>
          </cell>
        </row>
        <row r="2493">
          <cell r="A2493">
            <v>0</v>
          </cell>
          <cell r="B2493">
            <v>0</v>
          </cell>
          <cell r="C2493">
            <v>0</v>
          </cell>
          <cell r="D2493">
            <v>0</v>
          </cell>
          <cell r="E2493">
            <v>0</v>
          </cell>
          <cell r="F2493">
            <v>0</v>
          </cell>
          <cell r="G2493">
            <v>0</v>
          </cell>
          <cell r="H2493">
            <v>0</v>
          </cell>
          <cell r="J2493">
            <v>0</v>
          </cell>
        </row>
        <row r="2494">
          <cell r="A2494">
            <v>0</v>
          </cell>
          <cell r="B2494">
            <v>0</v>
          </cell>
          <cell r="C2494">
            <v>0</v>
          </cell>
          <cell r="D2494">
            <v>0</v>
          </cell>
          <cell r="E2494">
            <v>0</v>
          </cell>
          <cell r="F2494">
            <v>0</v>
          </cell>
          <cell r="G2494">
            <v>0</v>
          </cell>
          <cell r="H2494">
            <v>0</v>
          </cell>
          <cell r="J2494">
            <v>0</v>
          </cell>
        </row>
        <row r="2495">
          <cell r="A2495">
            <v>0</v>
          </cell>
          <cell r="B2495">
            <v>0</v>
          </cell>
          <cell r="C2495">
            <v>0</v>
          </cell>
          <cell r="D2495">
            <v>0</v>
          </cell>
          <cell r="E2495">
            <v>0</v>
          </cell>
          <cell r="F2495">
            <v>0</v>
          </cell>
          <cell r="G2495">
            <v>0</v>
          </cell>
          <cell r="H2495">
            <v>0</v>
          </cell>
          <cell r="J2495">
            <v>0</v>
          </cell>
        </row>
        <row r="2496">
          <cell r="A2496">
            <v>0</v>
          </cell>
          <cell r="B2496">
            <v>0</v>
          </cell>
          <cell r="C2496">
            <v>0</v>
          </cell>
          <cell r="D2496">
            <v>0</v>
          </cell>
          <cell r="E2496">
            <v>0</v>
          </cell>
          <cell r="F2496">
            <v>0</v>
          </cell>
          <cell r="G2496">
            <v>0</v>
          </cell>
          <cell r="H2496">
            <v>0</v>
          </cell>
          <cell r="J2496">
            <v>0</v>
          </cell>
        </row>
        <row r="2497">
          <cell r="A2497">
            <v>0</v>
          </cell>
          <cell r="B2497">
            <v>0</v>
          </cell>
          <cell r="C2497">
            <v>0</v>
          </cell>
          <cell r="D2497">
            <v>0</v>
          </cell>
          <cell r="E2497">
            <v>0</v>
          </cell>
          <cell r="F2497">
            <v>0</v>
          </cell>
          <cell r="G2497">
            <v>0</v>
          </cell>
          <cell r="H2497">
            <v>0</v>
          </cell>
          <cell r="J2497">
            <v>0</v>
          </cell>
        </row>
        <row r="2498">
          <cell r="A2498">
            <v>0</v>
          </cell>
          <cell r="B2498">
            <v>0</v>
          </cell>
          <cell r="C2498">
            <v>0</v>
          </cell>
          <cell r="D2498">
            <v>0</v>
          </cell>
          <cell r="E2498">
            <v>0</v>
          </cell>
          <cell r="F2498">
            <v>0</v>
          </cell>
          <cell r="G2498">
            <v>0</v>
          </cell>
          <cell r="H2498">
            <v>0</v>
          </cell>
          <cell r="J2498">
            <v>0</v>
          </cell>
        </row>
        <row r="2499">
          <cell r="A2499">
            <v>0</v>
          </cell>
          <cell r="B2499">
            <v>0</v>
          </cell>
          <cell r="C2499">
            <v>0</v>
          </cell>
          <cell r="D2499">
            <v>0</v>
          </cell>
          <cell r="E2499">
            <v>0</v>
          </cell>
          <cell r="F2499">
            <v>0</v>
          </cell>
          <cell r="G2499">
            <v>0</v>
          </cell>
          <cell r="H2499">
            <v>0</v>
          </cell>
          <cell r="J2499">
            <v>0</v>
          </cell>
        </row>
        <row r="2500">
          <cell r="A2500">
            <v>0</v>
          </cell>
          <cell r="B2500">
            <v>0</v>
          </cell>
          <cell r="C2500">
            <v>0</v>
          </cell>
          <cell r="D2500">
            <v>0</v>
          </cell>
          <cell r="E2500">
            <v>0</v>
          </cell>
          <cell r="F2500">
            <v>0</v>
          </cell>
          <cell r="G2500">
            <v>0</v>
          </cell>
          <cell r="H2500">
            <v>0</v>
          </cell>
          <cell r="J2500">
            <v>0</v>
          </cell>
        </row>
        <row r="2501">
          <cell r="A2501">
            <v>0</v>
          </cell>
          <cell r="B2501">
            <v>0</v>
          </cell>
          <cell r="C2501">
            <v>0</v>
          </cell>
          <cell r="D2501">
            <v>0</v>
          </cell>
          <cell r="E2501">
            <v>0</v>
          </cell>
          <cell r="F2501">
            <v>0</v>
          </cell>
          <cell r="G2501">
            <v>0</v>
          </cell>
          <cell r="H2501">
            <v>0</v>
          </cell>
          <cell r="J2501">
            <v>0</v>
          </cell>
        </row>
        <row r="2502">
          <cell r="A2502">
            <v>0</v>
          </cell>
          <cell r="B2502">
            <v>0</v>
          </cell>
          <cell r="C2502">
            <v>0</v>
          </cell>
          <cell r="D2502">
            <v>0</v>
          </cell>
          <cell r="E2502">
            <v>0</v>
          </cell>
          <cell r="F2502">
            <v>0</v>
          </cell>
          <cell r="G2502">
            <v>0</v>
          </cell>
          <cell r="H2502">
            <v>0</v>
          </cell>
          <cell r="J2502">
            <v>0</v>
          </cell>
        </row>
        <row r="2503">
          <cell r="A2503">
            <v>0</v>
          </cell>
          <cell r="B2503">
            <v>0</v>
          </cell>
          <cell r="C2503">
            <v>0</v>
          </cell>
          <cell r="D2503">
            <v>0</v>
          </cell>
          <cell r="E2503">
            <v>0</v>
          </cell>
          <cell r="F2503">
            <v>0</v>
          </cell>
          <cell r="G2503">
            <v>0</v>
          </cell>
          <cell r="H2503">
            <v>0</v>
          </cell>
          <cell r="J2503">
            <v>0</v>
          </cell>
        </row>
        <row r="2504">
          <cell r="A2504">
            <v>0</v>
          </cell>
          <cell r="B2504">
            <v>0</v>
          </cell>
          <cell r="C2504">
            <v>0</v>
          </cell>
          <cell r="D2504">
            <v>0</v>
          </cell>
          <cell r="E2504">
            <v>0</v>
          </cell>
          <cell r="F2504">
            <v>0</v>
          </cell>
          <cell r="G2504">
            <v>0</v>
          </cell>
          <cell r="H2504">
            <v>0</v>
          </cell>
          <cell r="J2504">
            <v>0</v>
          </cell>
        </row>
        <row r="2505">
          <cell r="A2505">
            <v>0</v>
          </cell>
          <cell r="B2505">
            <v>0</v>
          </cell>
          <cell r="C2505">
            <v>0</v>
          </cell>
          <cell r="D2505">
            <v>0</v>
          </cell>
          <cell r="E2505">
            <v>0</v>
          </cell>
          <cell r="F2505">
            <v>0</v>
          </cell>
          <cell r="G2505">
            <v>0</v>
          </cell>
          <cell r="H2505">
            <v>0</v>
          </cell>
          <cell r="J2505">
            <v>0</v>
          </cell>
        </row>
        <row r="2506">
          <cell r="A2506">
            <v>0</v>
          </cell>
          <cell r="B2506">
            <v>0</v>
          </cell>
          <cell r="C2506">
            <v>0</v>
          </cell>
          <cell r="D2506">
            <v>0</v>
          </cell>
          <cell r="E2506">
            <v>0</v>
          </cell>
          <cell r="F2506">
            <v>0</v>
          </cell>
          <cell r="G2506">
            <v>0</v>
          </cell>
          <cell r="H2506">
            <v>0</v>
          </cell>
          <cell r="J2506">
            <v>0</v>
          </cell>
        </row>
        <row r="2507">
          <cell r="A2507">
            <v>0</v>
          </cell>
          <cell r="B2507">
            <v>0</v>
          </cell>
          <cell r="C2507">
            <v>0</v>
          </cell>
          <cell r="D2507">
            <v>0</v>
          </cell>
          <cell r="E2507">
            <v>0</v>
          </cell>
          <cell r="F2507">
            <v>0</v>
          </cell>
          <cell r="G2507">
            <v>0</v>
          </cell>
          <cell r="H2507">
            <v>0</v>
          </cell>
          <cell r="J2507">
            <v>0</v>
          </cell>
        </row>
        <row r="2508">
          <cell r="A2508">
            <v>0</v>
          </cell>
          <cell r="B2508">
            <v>0</v>
          </cell>
          <cell r="C2508">
            <v>0</v>
          </cell>
          <cell r="D2508">
            <v>0</v>
          </cell>
          <cell r="E2508">
            <v>0</v>
          </cell>
          <cell r="F2508">
            <v>0</v>
          </cell>
          <cell r="G2508">
            <v>0</v>
          </cell>
          <cell r="H2508">
            <v>0</v>
          </cell>
          <cell r="J2508">
            <v>0</v>
          </cell>
        </row>
        <row r="2509">
          <cell r="A2509">
            <v>0</v>
          </cell>
          <cell r="B2509">
            <v>0</v>
          </cell>
          <cell r="C2509">
            <v>0</v>
          </cell>
          <cell r="D2509">
            <v>0</v>
          </cell>
          <cell r="E2509">
            <v>0</v>
          </cell>
          <cell r="F2509">
            <v>0</v>
          </cell>
          <cell r="G2509">
            <v>0</v>
          </cell>
          <cell r="H2509">
            <v>0</v>
          </cell>
          <cell r="J2509">
            <v>0</v>
          </cell>
        </row>
        <row r="2510">
          <cell r="A2510">
            <v>0</v>
          </cell>
          <cell r="B2510">
            <v>0</v>
          </cell>
          <cell r="C2510">
            <v>0</v>
          </cell>
          <cell r="D2510">
            <v>0</v>
          </cell>
          <cell r="E2510">
            <v>0</v>
          </cell>
          <cell r="F2510">
            <v>0</v>
          </cell>
          <cell r="G2510">
            <v>0</v>
          </cell>
          <cell r="H2510">
            <v>0</v>
          </cell>
          <cell r="J2510">
            <v>0</v>
          </cell>
        </row>
        <row r="2511">
          <cell r="A2511">
            <v>0</v>
          </cell>
          <cell r="B2511">
            <v>0</v>
          </cell>
          <cell r="C2511">
            <v>0</v>
          </cell>
          <cell r="D2511">
            <v>0</v>
          </cell>
          <cell r="E2511">
            <v>0</v>
          </cell>
          <cell r="F2511">
            <v>0</v>
          </cell>
          <cell r="G2511">
            <v>0</v>
          </cell>
          <cell r="H2511">
            <v>0</v>
          </cell>
          <cell r="J2511">
            <v>0</v>
          </cell>
        </row>
        <row r="2512">
          <cell r="A2512">
            <v>0</v>
          </cell>
          <cell r="B2512">
            <v>0</v>
          </cell>
          <cell r="C2512">
            <v>0</v>
          </cell>
          <cell r="D2512">
            <v>0</v>
          </cell>
          <cell r="E2512">
            <v>0</v>
          </cell>
          <cell r="F2512">
            <v>0</v>
          </cell>
          <cell r="G2512">
            <v>0</v>
          </cell>
          <cell r="H2512">
            <v>0</v>
          </cell>
          <cell r="J2512">
            <v>0</v>
          </cell>
        </row>
        <row r="2513">
          <cell r="A2513">
            <v>0</v>
          </cell>
          <cell r="B2513">
            <v>0</v>
          </cell>
          <cell r="C2513">
            <v>0</v>
          </cell>
          <cell r="D2513">
            <v>0</v>
          </cell>
          <cell r="E2513">
            <v>0</v>
          </cell>
          <cell r="F2513">
            <v>0</v>
          </cell>
          <cell r="G2513">
            <v>0</v>
          </cell>
          <cell r="H2513">
            <v>0</v>
          </cell>
          <cell r="J2513">
            <v>0</v>
          </cell>
        </row>
        <row r="2514">
          <cell r="A2514">
            <v>0</v>
          </cell>
          <cell r="B2514">
            <v>0</v>
          </cell>
          <cell r="C2514">
            <v>0</v>
          </cell>
          <cell r="D2514">
            <v>0</v>
          </cell>
          <cell r="E2514">
            <v>0</v>
          </cell>
          <cell r="F2514">
            <v>0</v>
          </cell>
          <cell r="G2514">
            <v>0</v>
          </cell>
          <cell r="H2514">
            <v>0</v>
          </cell>
          <cell r="J2514">
            <v>0</v>
          </cell>
        </row>
        <row r="2515">
          <cell r="A2515">
            <v>0</v>
          </cell>
          <cell r="B2515">
            <v>0</v>
          </cell>
          <cell r="C2515">
            <v>0</v>
          </cell>
          <cell r="D2515">
            <v>0</v>
          </cell>
          <cell r="E2515">
            <v>0</v>
          </cell>
          <cell r="F2515">
            <v>0</v>
          </cell>
          <cell r="G2515">
            <v>0</v>
          </cell>
          <cell r="H2515">
            <v>0</v>
          </cell>
          <cell r="J2515">
            <v>0</v>
          </cell>
        </row>
        <row r="2516">
          <cell r="A2516">
            <v>0</v>
          </cell>
          <cell r="B2516">
            <v>0</v>
          </cell>
          <cell r="C2516">
            <v>0</v>
          </cell>
          <cell r="D2516">
            <v>0</v>
          </cell>
          <cell r="E2516">
            <v>0</v>
          </cell>
          <cell r="F2516">
            <v>0</v>
          </cell>
          <cell r="G2516">
            <v>0</v>
          </cell>
          <cell r="H2516">
            <v>0</v>
          </cell>
          <cell r="J2516">
            <v>0</v>
          </cell>
        </row>
        <row r="2517">
          <cell r="A2517">
            <v>0</v>
          </cell>
          <cell r="B2517">
            <v>0</v>
          </cell>
          <cell r="C2517">
            <v>0</v>
          </cell>
          <cell r="D2517">
            <v>0</v>
          </cell>
          <cell r="E2517">
            <v>0</v>
          </cell>
          <cell r="F2517">
            <v>0</v>
          </cell>
          <cell r="G2517">
            <v>0</v>
          </cell>
          <cell r="H2517">
            <v>0</v>
          </cell>
          <cell r="J2517">
            <v>0</v>
          </cell>
        </row>
        <row r="2518">
          <cell r="A2518">
            <v>0</v>
          </cell>
          <cell r="B2518">
            <v>0</v>
          </cell>
          <cell r="C2518">
            <v>0</v>
          </cell>
          <cell r="D2518">
            <v>0</v>
          </cell>
          <cell r="E2518">
            <v>0</v>
          </cell>
          <cell r="F2518">
            <v>0</v>
          </cell>
          <cell r="G2518">
            <v>0</v>
          </cell>
          <cell r="H2518">
            <v>0</v>
          </cell>
          <cell r="J2518">
            <v>0</v>
          </cell>
        </row>
        <row r="2519">
          <cell r="A2519">
            <v>0</v>
          </cell>
          <cell r="B2519">
            <v>0</v>
          </cell>
          <cell r="C2519">
            <v>0</v>
          </cell>
          <cell r="D2519">
            <v>0</v>
          </cell>
          <cell r="E2519">
            <v>0</v>
          </cell>
          <cell r="F2519">
            <v>0</v>
          </cell>
          <cell r="G2519">
            <v>0</v>
          </cell>
          <cell r="H2519">
            <v>0</v>
          </cell>
          <cell r="J2519">
            <v>0</v>
          </cell>
        </row>
        <row r="2520">
          <cell r="A2520">
            <v>0</v>
          </cell>
          <cell r="B2520">
            <v>0</v>
          </cell>
          <cell r="C2520">
            <v>0</v>
          </cell>
          <cell r="D2520">
            <v>0</v>
          </cell>
          <cell r="E2520">
            <v>0</v>
          </cell>
          <cell r="F2520">
            <v>0</v>
          </cell>
          <cell r="G2520">
            <v>0</v>
          </cell>
          <cell r="H2520">
            <v>0</v>
          </cell>
          <cell r="J2520">
            <v>0</v>
          </cell>
        </row>
        <row r="2521">
          <cell r="A2521">
            <v>0</v>
          </cell>
          <cell r="B2521">
            <v>0</v>
          </cell>
          <cell r="C2521">
            <v>0</v>
          </cell>
          <cell r="D2521">
            <v>0</v>
          </cell>
          <cell r="E2521">
            <v>0</v>
          </cell>
          <cell r="F2521">
            <v>0</v>
          </cell>
          <cell r="G2521">
            <v>0</v>
          </cell>
          <cell r="H2521">
            <v>0</v>
          </cell>
          <cell r="J2521">
            <v>0</v>
          </cell>
        </row>
        <row r="2522">
          <cell r="A2522">
            <v>0</v>
          </cell>
          <cell r="B2522">
            <v>0</v>
          </cell>
          <cell r="C2522">
            <v>0</v>
          </cell>
          <cell r="D2522">
            <v>0</v>
          </cell>
          <cell r="E2522">
            <v>0</v>
          </cell>
          <cell r="F2522">
            <v>0</v>
          </cell>
          <cell r="G2522">
            <v>0</v>
          </cell>
          <cell r="H2522">
            <v>0</v>
          </cell>
          <cell r="J2522">
            <v>0</v>
          </cell>
        </row>
        <row r="2523">
          <cell r="A2523">
            <v>0</v>
          </cell>
          <cell r="B2523">
            <v>0</v>
          </cell>
          <cell r="C2523">
            <v>0</v>
          </cell>
          <cell r="D2523">
            <v>0</v>
          </cell>
          <cell r="E2523">
            <v>0</v>
          </cell>
          <cell r="F2523">
            <v>0</v>
          </cell>
          <cell r="G2523">
            <v>0</v>
          </cell>
          <cell r="H2523">
            <v>0</v>
          </cell>
          <cell r="J2523">
            <v>0</v>
          </cell>
        </row>
        <row r="2524">
          <cell r="A2524">
            <v>0</v>
          </cell>
          <cell r="B2524">
            <v>0</v>
          </cell>
          <cell r="C2524">
            <v>0</v>
          </cell>
          <cell r="D2524">
            <v>0</v>
          </cell>
          <cell r="E2524">
            <v>0</v>
          </cell>
          <cell r="F2524">
            <v>0</v>
          </cell>
          <cell r="G2524">
            <v>0</v>
          </cell>
          <cell r="H2524">
            <v>0</v>
          </cell>
          <cell r="J2524">
            <v>0</v>
          </cell>
        </row>
        <row r="2525">
          <cell r="A2525">
            <v>0</v>
          </cell>
          <cell r="B2525">
            <v>0</v>
          </cell>
          <cell r="C2525">
            <v>0</v>
          </cell>
          <cell r="D2525">
            <v>0</v>
          </cell>
          <cell r="E2525">
            <v>0</v>
          </cell>
          <cell r="F2525">
            <v>0</v>
          </cell>
          <cell r="G2525">
            <v>0</v>
          </cell>
          <cell r="H2525">
            <v>0</v>
          </cell>
          <cell r="J2525">
            <v>0</v>
          </cell>
        </row>
        <row r="2526">
          <cell r="A2526">
            <v>0</v>
          </cell>
          <cell r="B2526">
            <v>0</v>
          </cell>
          <cell r="C2526">
            <v>0</v>
          </cell>
          <cell r="D2526">
            <v>0</v>
          </cell>
          <cell r="E2526">
            <v>0</v>
          </cell>
          <cell r="F2526">
            <v>0</v>
          </cell>
          <cell r="G2526">
            <v>0</v>
          </cell>
          <cell r="H2526">
            <v>0</v>
          </cell>
          <cell r="J2526">
            <v>0</v>
          </cell>
        </row>
        <row r="2527">
          <cell r="A2527">
            <v>0</v>
          </cell>
          <cell r="B2527">
            <v>0</v>
          </cell>
          <cell r="C2527">
            <v>0</v>
          </cell>
          <cell r="D2527">
            <v>0</v>
          </cell>
          <cell r="E2527">
            <v>0</v>
          </cell>
          <cell r="F2527">
            <v>0</v>
          </cell>
          <cell r="G2527">
            <v>0</v>
          </cell>
          <cell r="H2527">
            <v>0</v>
          </cell>
          <cell r="J2527">
            <v>0</v>
          </cell>
        </row>
        <row r="2528">
          <cell r="A2528">
            <v>0</v>
          </cell>
          <cell r="B2528">
            <v>0</v>
          </cell>
          <cell r="C2528">
            <v>0</v>
          </cell>
          <cell r="D2528">
            <v>0</v>
          </cell>
          <cell r="E2528">
            <v>0</v>
          </cell>
          <cell r="F2528">
            <v>0</v>
          </cell>
          <cell r="G2528">
            <v>0</v>
          </cell>
          <cell r="H2528">
            <v>0</v>
          </cell>
          <cell r="J2528">
            <v>0</v>
          </cell>
        </row>
        <row r="2529">
          <cell r="A2529">
            <v>0</v>
          </cell>
          <cell r="B2529">
            <v>0</v>
          </cell>
          <cell r="C2529">
            <v>0</v>
          </cell>
          <cell r="D2529">
            <v>0</v>
          </cell>
          <cell r="E2529">
            <v>0</v>
          </cell>
          <cell r="F2529">
            <v>0</v>
          </cell>
          <cell r="G2529">
            <v>0</v>
          </cell>
          <cell r="H2529">
            <v>0</v>
          </cell>
          <cell r="J2529">
            <v>0</v>
          </cell>
        </row>
        <row r="2530">
          <cell r="A2530">
            <v>0</v>
          </cell>
          <cell r="B2530">
            <v>0</v>
          </cell>
          <cell r="C2530">
            <v>0</v>
          </cell>
          <cell r="D2530">
            <v>0</v>
          </cell>
          <cell r="E2530">
            <v>0</v>
          </cell>
          <cell r="F2530">
            <v>0</v>
          </cell>
          <cell r="G2530">
            <v>0</v>
          </cell>
          <cell r="H2530">
            <v>0</v>
          </cell>
          <cell r="J2530">
            <v>0</v>
          </cell>
        </row>
        <row r="2531">
          <cell r="A2531">
            <v>0</v>
          </cell>
          <cell r="B2531">
            <v>0</v>
          </cell>
          <cell r="C2531">
            <v>0</v>
          </cell>
          <cell r="D2531">
            <v>0</v>
          </cell>
          <cell r="E2531">
            <v>0</v>
          </cell>
          <cell r="F2531">
            <v>0</v>
          </cell>
          <cell r="G2531">
            <v>0</v>
          </cell>
          <cell r="H2531">
            <v>0</v>
          </cell>
          <cell r="J2531">
            <v>0</v>
          </cell>
        </row>
        <row r="2532">
          <cell r="A2532">
            <v>0</v>
          </cell>
          <cell r="B2532">
            <v>0</v>
          </cell>
          <cell r="C2532">
            <v>0</v>
          </cell>
          <cell r="D2532">
            <v>0</v>
          </cell>
          <cell r="E2532">
            <v>0</v>
          </cell>
          <cell r="F2532">
            <v>0</v>
          </cell>
          <cell r="G2532">
            <v>0</v>
          </cell>
          <cell r="H2532">
            <v>0</v>
          </cell>
          <cell r="J2532">
            <v>0</v>
          </cell>
        </row>
        <row r="2533">
          <cell r="A2533">
            <v>0</v>
          </cell>
          <cell r="B2533">
            <v>0</v>
          </cell>
          <cell r="C2533">
            <v>0</v>
          </cell>
          <cell r="D2533">
            <v>0</v>
          </cell>
          <cell r="E2533">
            <v>0</v>
          </cell>
          <cell r="F2533">
            <v>0</v>
          </cell>
          <cell r="G2533">
            <v>0</v>
          </cell>
          <cell r="H2533">
            <v>0</v>
          </cell>
          <cell r="J2533">
            <v>0</v>
          </cell>
        </row>
        <row r="2534">
          <cell r="A2534">
            <v>0</v>
          </cell>
          <cell r="B2534">
            <v>0</v>
          </cell>
          <cell r="C2534">
            <v>0</v>
          </cell>
          <cell r="D2534">
            <v>0</v>
          </cell>
          <cell r="E2534">
            <v>0</v>
          </cell>
          <cell r="F2534">
            <v>0</v>
          </cell>
          <cell r="G2534">
            <v>0</v>
          </cell>
          <cell r="H2534">
            <v>0</v>
          </cell>
          <cell r="J2534">
            <v>0</v>
          </cell>
        </row>
        <row r="2535">
          <cell r="A2535">
            <v>0</v>
          </cell>
          <cell r="B2535">
            <v>0</v>
          </cell>
          <cell r="C2535">
            <v>0</v>
          </cell>
          <cell r="D2535">
            <v>0</v>
          </cell>
          <cell r="E2535">
            <v>0</v>
          </cell>
          <cell r="F2535">
            <v>0</v>
          </cell>
          <cell r="G2535">
            <v>0</v>
          </cell>
          <cell r="H2535">
            <v>0</v>
          </cell>
          <cell r="J2535">
            <v>0</v>
          </cell>
        </row>
        <row r="2536">
          <cell r="A2536">
            <v>0</v>
          </cell>
          <cell r="B2536">
            <v>0</v>
          </cell>
          <cell r="C2536">
            <v>0</v>
          </cell>
          <cell r="D2536">
            <v>0</v>
          </cell>
          <cell r="E2536">
            <v>0</v>
          </cell>
          <cell r="F2536">
            <v>0</v>
          </cell>
          <cell r="G2536">
            <v>0</v>
          </cell>
          <cell r="H2536">
            <v>0</v>
          </cell>
          <cell r="J2536">
            <v>0</v>
          </cell>
        </row>
        <row r="2537">
          <cell r="A2537">
            <v>0</v>
          </cell>
          <cell r="B2537">
            <v>0</v>
          </cell>
          <cell r="C2537">
            <v>0</v>
          </cell>
          <cell r="D2537">
            <v>0</v>
          </cell>
          <cell r="E2537">
            <v>0</v>
          </cell>
          <cell r="F2537">
            <v>0</v>
          </cell>
          <cell r="G2537">
            <v>0</v>
          </cell>
          <cell r="H2537">
            <v>0</v>
          </cell>
          <cell r="J2537">
            <v>0</v>
          </cell>
        </row>
        <row r="2538">
          <cell r="A2538">
            <v>0</v>
          </cell>
          <cell r="B2538">
            <v>0</v>
          </cell>
          <cell r="C2538">
            <v>0</v>
          </cell>
          <cell r="D2538">
            <v>0</v>
          </cell>
          <cell r="E2538">
            <v>0</v>
          </cell>
          <cell r="F2538">
            <v>0</v>
          </cell>
          <cell r="G2538">
            <v>0</v>
          </cell>
          <cell r="H2538">
            <v>0</v>
          </cell>
          <cell r="J2538">
            <v>0</v>
          </cell>
        </row>
        <row r="2539">
          <cell r="A2539">
            <v>0</v>
          </cell>
          <cell r="B2539">
            <v>0</v>
          </cell>
          <cell r="C2539">
            <v>0</v>
          </cell>
          <cell r="D2539">
            <v>0</v>
          </cell>
          <cell r="E2539">
            <v>0</v>
          </cell>
          <cell r="F2539">
            <v>0</v>
          </cell>
          <cell r="G2539">
            <v>0</v>
          </cell>
          <cell r="H2539">
            <v>0</v>
          </cell>
          <cell r="J2539">
            <v>0</v>
          </cell>
        </row>
        <row r="2540">
          <cell r="A2540">
            <v>0</v>
          </cell>
          <cell r="B2540">
            <v>0</v>
          </cell>
          <cell r="C2540">
            <v>0</v>
          </cell>
          <cell r="D2540">
            <v>0</v>
          </cell>
          <cell r="E2540">
            <v>0</v>
          </cell>
          <cell r="F2540">
            <v>0</v>
          </cell>
          <cell r="G2540">
            <v>0</v>
          </cell>
          <cell r="H2540">
            <v>0</v>
          </cell>
          <cell r="J2540">
            <v>0</v>
          </cell>
        </row>
        <row r="2541">
          <cell r="A2541">
            <v>0</v>
          </cell>
          <cell r="B2541">
            <v>0</v>
          </cell>
          <cell r="C2541">
            <v>0</v>
          </cell>
          <cell r="D2541">
            <v>0</v>
          </cell>
          <cell r="E2541">
            <v>0</v>
          </cell>
          <cell r="F2541">
            <v>0</v>
          </cell>
          <cell r="G2541">
            <v>0</v>
          </cell>
          <cell r="H2541">
            <v>0</v>
          </cell>
          <cell r="J2541">
            <v>0</v>
          </cell>
        </row>
        <row r="2542">
          <cell r="A2542">
            <v>0</v>
          </cell>
          <cell r="B2542">
            <v>0</v>
          </cell>
          <cell r="C2542">
            <v>0</v>
          </cell>
          <cell r="D2542">
            <v>0</v>
          </cell>
          <cell r="E2542">
            <v>0</v>
          </cell>
          <cell r="F2542">
            <v>0</v>
          </cell>
          <cell r="G2542">
            <v>0</v>
          </cell>
          <cell r="H2542">
            <v>0</v>
          </cell>
          <cell r="J2542">
            <v>0</v>
          </cell>
        </row>
        <row r="2543">
          <cell r="A2543">
            <v>0</v>
          </cell>
          <cell r="B2543">
            <v>0</v>
          </cell>
          <cell r="C2543">
            <v>0</v>
          </cell>
          <cell r="D2543">
            <v>0</v>
          </cell>
          <cell r="E2543">
            <v>0</v>
          </cell>
          <cell r="F2543">
            <v>0</v>
          </cell>
          <cell r="G2543">
            <v>0</v>
          </cell>
          <cell r="H2543">
            <v>0</v>
          </cell>
          <cell r="J2543">
            <v>0</v>
          </cell>
        </row>
        <row r="2544">
          <cell r="A2544">
            <v>0</v>
          </cell>
          <cell r="B2544">
            <v>0</v>
          </cell>
          <cell r="C2544">
            <v>0</v>
          </cell>
          <cell r="D2544">
            <v>0</v>
          </cell>
          <cell r="E2544">
            <v>0</v>
          </cell>
          <cell r="F2544">
            <v>0</v>
          </cell>
          <cell r="G2544">
            <v>0</v>
          </cell>
          <cell r="H2544">
            <v>0</v>
          </cell>
          <cell r="J2544">
            <v>0</v>
          </cell>
        </row>
        <row r="2545">
          <cell r="A2545">
            <v>0</v>
          </cell>
          <cell r="B2545">
            <v>0</v>
          </cell>
          <cell r="C2545">
            <v>0</v>
          </cell>
          <cell r="D2545">
            <v>0</v>
          </cell>
          <cell r="E2545">
            <v>0</v>
          </cell>
          <cell r="F2545">
            <v>0</v>
          </cell>
          <cell r="G2545">
            <v>0</v>
          </cell>
          <cell r="H2545">
            <v>0</v>
          </cell>
          <cell r="J2545">
            <v>0</v>
          </cell>
        </row>
        <row r="2546">
          <cell r="A2546">
            <v>0</v>
          </cell>
          <cell r="B2546">
            <v>0</v>
          </cell>
          <cell r="C2546">
            <v>0</v>
          </cell>
          <cell r="D2546">
            <v>0</v>
          </cell>
          <cell r="E2546">
            <v>0</v>
          </cell>
          <cell r="F2546">
            <v>0</v>
          </cell>
          <cell r="G2546">
            <v>0</v>
          </cell>
          <cell r="H2546">
            <v>0</v>
          </cell>
          <cell r="J2546">
            <v>0</v>
          </cell>
        </row>
        <row r="2547">
          <cell r="A2547">
            <v>0</v>
          </cell>
          <cell r="B2547">
            <v>0</v>
          </cell>
          <cell r="C2547">
            <v>0</v>
          </cell>
          <cell r="D2547">
            <v>0</v>
          </cell>
          <cell r="E2547">
            <v>0</v>
          </cell>
          <cell r="F2547">
            <v>0</v>
          </cell>
          <cell r="G2547">
            <v>0</v>
          </cell>
          <cell r="H2547">
            <v>0</v>
          </cell>
          <cell r="J2547">
            <v>0</v>
          </cell>
        </row>
        <row r="2548">
          <cell r="A2548">
            <v>0</v>
          </cell>
          <cell r="B2548">
            <v>0</v>
          </cell>
          <cell r="C2548">
            <v>0</v>
          </cell>
          <cell r="D2548">
            <v>0</v>
          </cell>
          <cell r="E2548">
            <v>0</v>
          </cell>
          <cell r="F2548">
            <v>0</v>
          </cell>
          <cell r="G2548">
            <v>0</v>
          </cell>
          <cell r="H2548">
            <v>0</v>
          </cell>
          <cell r="J2548">
            <v>0</v>
          </cell>
        </row>
        <row r="2549">
          <cell r="A2549">
            <v>0</v>
          </cell>
          <cell r="B2549">
            <v>0</v>
          </cell>
          <cell r="C2549">
            <v>0</v>
          </cell>
          <cell r="D2549">
            <v>0</v>
          </cell>
          <cell r="E2549">
            <v>0</v>
          </cell>
          <cell r="F2549">
            <v>0</v>
          </cell>
          <cell r="G2549">
            <v>0</v>
          </cell>
          <cell r="H2549">
            <v>0</v>
          </cell>
          <cell r="J2549">
            <v>0</v>
          </cell>
        </row>
        <row r="2550">
          <cell r="A2550">
            <v>0</v>
          </cell>
          <cell r="B2550">
            <v>0</v>
          </cell>
          <cell r="C2550">
            <v>0</v>
          </cell>
          <cell r="D2550">
            <v>0</v>
          </cell>
          <cell r="E2550">
            <v>0</v>
          </cell>
          <cell r="F2550">
            <v>0</v>
          </cell>
          <cell r="G2550">
            <v>0</v>
          </cell>
          <cell r="H2550">
            <v>0</v>
          </cell>
          <cell r="J2550">
            <v>0</v>
          </cell>
        </row>
        <row r="2551">
          <cell r="A2551">
            <v>0</v>
          </cell>
          <cell r="B2551">
            <v>0</v>
          </cell>
          <cell r="C2551">
            <v>0</v>
          </cell>
          <cell r="D2551">
            <v>0</v>
          </cell>
          <cell r="E2551">
            <v>0</v>
          </cell>
          <cell r="F2551">
            <v>0</v>
          </cell>
          <cell r="G2551">
            <v>0</v>
          </cell>
          <cell r="H2551">
            <v>0</v>
          </cell>
          <cell r="J2551">
            <v>0</v>
          </cell>
        </row>
        <row r="2552">
          <cell r="A2552">
            <v>0</v>
          </cell>
          <cell r="B2552">
            <v>0</v>
          </cell>
          <cell r="C2552">
            <v>0</v>
          </cell>
          <cell r="D2552">
            <v>0</v>
          </cell>
          <cell r="E2552">
            <v>0</v>
          </cell>
          <cell r="F2552">
            <v>0</v>
          </cell>
          <cell r="G2552">
            <v>0</v>
          </cell>
          <cell r="H2552">
            <v>0</v>
          </cell>
          <cell r="J2552">
            <v>0</v>
          </cell>
        </row>
        <row r="2553">
          <cell r="A2553">
            <v>0</v>
          </cell>
          <cell r="B2553">
            <v>0</v>
          </cell>
          <cell r="C2553">
            <v>0</v>
          </cell>
          <cell r="D2553">
            <v>0</v>
          </cell>
          <cell r="E2553">
            <v>0</v>
          </cell>
          <cell r="F2553">
            <v>0</v>
          </cell>
          <cell r="G2553">
            <v>0</v>
          </cell>
          <cell r="H2553">
            <v>0</v>
          </cell>
          <cell r="J2553">
            <v>0</v>
          </cell>
        </row>
        <row r="2554">
          <cell r="A2554">
            <v>0</v>
          </cell>
          <cell r="B2554">
            <v>0</v>
          </cell>
          <cell r="C2554">
            <v>0</v>
          </cell>
          <cell r="D2554">
            <v>0</v>
          </cell>
          <cell r="E2554">
            <v>0</v>
          </cell>
          <cell r="F2554">
            <v>0</v>
          </cell>
          <cell r="G2554">
            <v>0</v>
          </cell>
          <cell r="H2554">
            <v>0</v>
          </cell>
          <cell r="J2554">
            <v>0</v>
          </cell>
        </row>
        <row r="2555">
          <cell r="A2555">
            <v>0</v>
          </cell>
          <cell r="B2555">
            <v>0</v>
          </cell>
          <cell r="C2555">
            <v>0</v>
          </cell>
          <cell r="D2555">
            <v>0</v>
          </cell>
          <cell r="E2555">
            <v>0</v>
          </cell>
          <cell r="F2555">
            <v>0</v>
          </cell>
          <cell r="G2555">
            <v>0</v>
          </cell>
          <cell r="H2555">
            <v>0</v>
          </cell>
          <cell r="J2555">
            <v>0</v>
          </cell>
        </row>
        <row r="2556">
          <cell r="A2556">
            <v>0</v>
          </cell>
          <cell r="B2556">
            <v>0</v>
          </cell>
          <cell r="C2556">
            <v>0</v>
          </cell>
          <cell r="D2556">
            <v>0</v>
          </cell>
          <cell r="E2556">
            <v>0</v>
          </cell>
          <cell r="F2556">
            <v>0</v>
          </cell>
          <cell r="G2556">
            <v>0</v>
          </cell>
          <cell r="H2556">
            <v>0</v>
          </cell>
          <cell r="J2556">
            <v>0</v>
          </cell>
        </row>
        <row r="2557">
          <cell r="A2557">
            <v>0</v>
          </cell>
          <cell r="B2557">
            <v>0</v>
          </cell>
          <cell r="C2557">
            <v>0</v>
          </cell>
          <cell r="D2557">
            <v>0</v>
          </cell>
          <cell r="E2557">
            <v>0</v>
          </cell>
          <cell r="F2557">
            <v>0</v>
          </cell>
          <cell r="G2557">
            <v>0</v>
          </cell>
          <cell r="H2557">
            <v>0</v>
          </cell>
          <cell r="J2557">
            <v>0</v>
          </cell>
        </row>
        <row r="2558">
          <cell r="A2558">
            <v>0</v>
          </cell>
          <cell r="B2558">
            <v>0</v>
          </cell>
          <cell r="C2558">
            <v>0</v>
          </cell>
          <cell r="D2558">
            <v>0</v>
          </cell>
          <cell r="E2558">
            <v>0</v>
          </cell>
          <cell r="F2558">
            <v>0</v>
          </cell>
          <cell r="G2558">
            <v>0</v>
          </cell>
          <cell r="H2558">
            <v>0</v>
          </cell>
          <cell r="J2558">
            <v>0</v>
          </cell>
        </row>
        <row r="2559">
          <cell r="A2559">
            <v>0</v>
          </cell>
          <cell r="B2559">
            <v>0</v>
          </cell>
          <cell r="C2559">
            <v>0</v>
          </cell>
          <cell r="D2559">
            <v>0</v>
          </cell>
          <cell r="E2559">
            <v>0</v>
          </cell>
          <cell r="F2559">
            <v>0</v>
          </cell>
          <cell r="G2559">
            <v>0</v>
          </cell>
          <cell r="H2559">
            <v>0</v>
          </cell>
          <cell r="J2559">
            <v>0</v>
          </cell>
        </row>
        <row r="2560">
          <cell r="A2560">
            <v>0</v>
          </cell>
          <cell r="B2560">
            <v>0</v>
          </cell>
          <cell r="C2560">
            <v>0</v>
          </cell>
          <cell r="D2560">
            <v>0</v>
          </cell>
          <cell r="E2560">
            <v>0</v>
          </cell>
          <cell r="F2560">
            <v>0</v>
          </cell>
          <cell r="G2560">
            <v>0</v>
          </cell>
          <cell r="H2560">
            <v>0</v>
          </cell>
          <cell r="J2560">
            <v>0</v>
          </cell>
        </row>
        <row r="2561">
          <cell r="A2561">
            <v>0</v>
          </cell>
          <cell r="B2561">
            <v>0</v>
          </cell>
          <cell r="C2561">
            <v>0</v>
          </cell>
          <cell r="D2561">
            <v>0</v>
          </cell>
          <cell r="E2561">
            <v>0</v>
          </cell>
          <cell r="F2561">
            <v>0</v>
          </cell>
          <cell r="G2561">
            <v>0</v>
          </cell>
          <cell r="H2561">
            <v>0</v>
          </cell>
          <cell r="J2561">
            <v>0</v>
          </cell>
        </row>
        <row r="2562">
          <cell r="A2562">
            <v>0</v>
          </cell>
          <cell r="B2562">
            <v>0</v>
          </cell>
          <cell r="C2562">
            <v>0</v>
          </cell>
          <cell r="D2562">
            <v>0</v>
          </cell>
          <cell r="E2562">
            <v>0</v>
          </cell>
          <cell r="F2562">
            <v>0</v>
          </cell>
          <cell r="G2562">
            <v>0</v>
          </cell>
          <cell r="H2562">
            <v>0</v>
          </cell>
          <cell r="J2562">
            <v>0</v>
          </cell>
        </row>
        <row r="2563">
          <cell r="A2563">
            <v>0</v>
          </cell>
          <cell r="B2563">
            <v>0</v>
          </cell>
          <cell r="C2563">
            <v>0</v>
          </cell>
          <cell r="D2563">
            <v>0</v>
          </cell>
          <cell r="E2563">
            <v>0</v>
          </cell>
          <cell r="F2563">
            <v>0</v>
          </cell>
          <cell r="G2563">
            <v>0</v>
          </cell>
          <cell r="H2563">
            <v>0</v>
          </cell>
          <cell r="J2563">
            <v>0</v>
          </cell>
        </row>
        <row r="2564">
          <cell r="A2564">
            <v>0</v>
          </cell>
          <cell r="B2564">
            <v>0</v>
          </cell>
          <cell r="C2564">
            <v>0</v>
          </cell>
          <cell r="D2564">
            <v>0</v>
          </cell>
          <cell r="E2564">
            <v>0</v>
          </cell>
          <cell r="F2564">
            <v>0</v>
          </cell>
          <cell r="G2564">
            <v>0</v>
          </cell>
          <cell r="H2564">
            <v>0</v>
          </cell>
          <cell r="J2564">
            <v>0</v>
          </cell>
        </row>
        <row r="2565">
          <cell r="A2565">
            <v>0</v>
          </cell>
          <cell r="B2565">
            <v>0</v>
          </cell>
          <cell r="C2565">
            <v>0</v>
          </cell>
          <cell r="D2565">
            <v>0</v>
          </cell>
          <cell r="E2565">
            <v>0</v>
          </cell>
          <cell r="F2565">
            <v>0</v>
          </cell>
          <cell r="G2565">
            <v>0</v>
          </cell>
          <cell r="H2565">
            <v>0</v>
          </cell>
          <cell r="J2565">
            <v>0</v>
          </cell>
        </row>
        <row r="2566">
          <cell r="A2566">
            <v>0</v>
          </cell>
          <cell r="B2566">
            <v>0</v>
          </cell>
          <cell r="C2566">
            <v>0</v>
          </cell>
          <cell r="D2566">
            <v>0</v>
          </cell>
          <cell r="E2566">
            <v>0</v>
          </cell>
          <cell r="F2566">
            <v>0</v>
          </cell>
          <cell r="G2566">
            <v>0</v>
          </cell>
          <cell r="H2566">
            <v>0</v>
          </cell>
          <cell r="J2566">
            <v>0</v>
          </cell>
        </row>
        <row r="2567">
          <cell r="A2567">
            <v>0</v>
          </cell>
          <cell r="B2567">
            <v>0</v>
          </cell>
          <cell r="C2567">
            <v>0</v>
          </cell>
          <cell r="D2567">
            <v>0</v>
          </cell>
          <cell r="E2567">
            <v>0</v>
          </cell>
          <cell r="F2567">
            <v>0</v>
          </cell>
          <cell r="G2567">
            <v>0</v>
          </cell>
          <cell r="H2567">
            <v>0</v>
          </cell>
          <cell r="J2567">
            <v>0</v>
          </cell>
        </row>
        <row r="2568">
          <cell r="A2568">
            <v>0</v>
          </cell>
          <cell r="B2568">
            <v>0</v>
          </cell>
          <cell r="C2568">
            <v>0</v>
          </cell>
          <cell r="D2568">
            <v>0</v>
          </cell>
          <cell r="E2568">
            <v>0</v>
          </cell>
          <cell r="F2568">
            <v>0</v>
          </cell>
          <cell r="G2568">
            <v>0</v>
          </cell>
          <cell r="H2568">
            <v>0</v>
          </cell>
          <cell r="J2568">
            <v>0</v>
          </cell>
        </row>
        <row r="2569">
          <cell r="A2569">
            <v>0</v>
          </cell>
          <cell r="B2569">
            <v>0</v>
          </cell>
          <cell r="C2569">
            <v>0</v>
          </cell>
          <cell r="D2569">
            <v>0</v>
          </cell>
          <cell r="E2569">
            <v>0</v>
          </cell>
          <cell r="F2569">
            <v>0</v>
          </cell>
          <cell r="G2569">
            <v>0</v>
          </cell>
          <cell r="H2569">
            <v>0</v>
          </cell>
          <cell r="J2569">
            <v>0</v>
          </cell>
        </row>
        <row r="2570">
          <cell r="A2570">
            <v>0</v>
          </cell>
          <cell r="B2570">
            <v>0</v>
          </cell>
          <cell r="C2570">
            <v>0</v>
          </cell>
          <cell r="D2570">
            <v>0</v>
          </cell>
          <cell r="E2570">
            <v>0</v>
          </cell>
          <cell r="F2570">
            <v>0</v>
          </cell>
          <cell r="G2570">
            <v>0</v>
          </cell>
          <cell r="H2570">
            <v>0</v>
          </cell>
          <cell r="J2570">
            <v>0</v>
          </cell>
        </row>
        <row r="2571">
          <cell r="A2571">
            <v>0</v>
          </cell>
          <cell r="B2571">
            <v>0</v>
          </cell>
          <cell r="C2571">
            <v>0</v>
          </cell>
          <cell r="D2571">
            <v>0</v>
          </cell>
          <cell r="E2571">
            <v>0</v>
          </cell>
          <cell r="F2571">
            <v>0</v>
          </cell>
          <cell r="G2571">
            <v>0</v>
          </cell>
          <cell r="H2571">
            <v>0</v>
          </cell>
          <cell r="J2571">
            <v>0</v>
          </cell>
        </row>
        <row r="2572">
          <cell r="A2572">
            <v>0</v>
          </cell>
          <cell r="B2572">
            <v>0</v>
          </cell>
          <cell r="C2572">
            <v>0</v>
          </cell>
          <cell r="D2572">
            <v>0</v>
          </cell>
          <cell r="E2572">
            <v>0</v>
          </cell>
          <cell r="F2572">
            <v>0</v>
          </cell>
          <cell r="G2572">
            <v>0</v>
          </cell>
          <cell r="H2572">
            <v>0</v>
          </cell>
          <cell r="J2572">
            <v>0</v>
          </cell>
        </row>
        <row r="2573">
          <cell r="A2573">
            <v>0</v>
          </cell>
          <cell r="B2573">
            <v>0</v>
          </cell>
          <cell r="C2573">
            <v>0</v>
          </cell>
          <cell r="D2573">
            <v>0</v>
          </cell>
          <cell r="E2573">
            <v>0</v>
          </cell>
          <cell r="F2573">
            <v>0</v>
          </cell>
          <cell r="G2573">
            <v>0</v>
          </cell>
          <cell r="H2573">
            <v>0</v>
          </cell>
          <cell r="J2573">
            <v>0</v>
          </cell>
        </row>
        <row r="2574">
          <cell r="A2574">
            <v>0</v>
          </cell>
          <cell r="B2574">
            <v>0</v>
          </cell>
          <cell r="C2574">
            <v>0</v>
          </cell>
          <cell r="D2574">
            <v>0</v>
          </cell>
          <cell r="E2574">
            <v>0</v>
          </cell>
          <cell r="F2574">
            <v>0</v>
          </cell>
          <cell r="G2574">
            <v>0</v>
          </cell>
          <cell r="H2574">
            <v>0</v>
          </cell>
          <cell r="J2574">
            <v>0</v>
          </cell>
        </row>
        <row r="2575">
          <cell r="A2575">
            <v>0</v>
          </cell>
          <cell r="B2575">
            <v>0</v>
          </cell>
          <cell r="C2575">
            <v>0</v>
          </cell>
          <cell r="D2575">
            <v>0</v>
          </cell>
          <cell r="E2575">
            <v>0</v>
          </cell>
          <cell r="F2575">
            <v>0</v>
          </cell>
          <cell r="G2575">
            <v>0</v>
          </cell>
          <cell r="H2575">
            <v>0</v>
          </cell>
          <cell r="J2575">
            <v>0</v>
          </cell>
        </row>
        <row r="2576">
          <cell r="A2576">
            <v>0</v>
          </cell>
          <cell r="B2576">
            <v>0</v>
          </cell>
          <cell r="C2576">
            <v>0</v>
          </cell>
          <cell r="D2576">
            <v>0</v>
          </cell>
          <cell r="E2576">
            <v>0</v>
          </cell>
          <cell r="F2576">
            <v>0</v>
          </cell>
          <cell r="G2576">
            <v>0</v>
          </cell>
          <cell r="H2576">
            <v>0</v>
          </cell>
          <cell r="J2576">
            <v>0</v>
          </cell>
        </row>
        <row r="2577">
          <cell r="A2577">
            <v>0</v>
          </cell>
          <cell r="B2577">
            <v>0</v>
          </cell>
          <cell r="C2577">
            <v>0</v>
          </cell>
          <cell r="D2577">
            <v>0</v>
          </cell>
          <cell r="E2577">
            <v>0</v>
          </cell>
          <cell r="F2577">
            <v>0</v>
          </cell>
          <cell r="G2577">
            <v>0</v>
          </cell>
          <cell r="H2577">
            <v>0</v>
          </cell>
          <cell r="J2577">
            <v>0</v>
          </cell>
        </row>
        <row r="2578">
          <cell r="A2578">
            <v>0</v>
          </cell>
          <cell r="B2578">
            <v>0</v>
          </cell>
          <cell r="C2578">
            <v>0</v>
          </cell>
          <cell r="D2578">
            <v>0</v>
          </cell>
          <cell r="E2578">
            <v>0</v>
          </cell>
          <cell r="F2578">
            <v>0</v>
          </cell>
          <cell r="G2578">
            <v>0</v>
          </cell>
          <cell r="H2578">
            <v>0</v>
          </cell>
          <cell r="J2578">
            <v>0</v>
          </cell>
        </row>
        <row r="2579">
          <cell r="A2579">
            <v>0</v>
          </cell>
          <cell r="B2579">
            <v>0</v>
          </cell>
          <cell r="C2579">
            <v>0</v>
          </cell>
          <cell r="D2579">
            <v>0</v>
          </cell>
          <cell r="E2579">
            <v>0</v>
          </cell>
          <cell r="F2579">
            <v>0</v>
          </cell>
          <cell r="G2579">
            <v>0</v>
          </cell>
          <cell r="H2579">
            <v>0</v>
          </cell>
          <cell r="J2579">
            <v>0</v>
          </cell>
        </row>
        <row r="2580">
          <cell r="A2580">
            <v>0</v>
          </cell>
          <cell r="B2580">
            <v>0</v>
          </cell>
          <cell r="C2580">
            <v>0</v>
          </cell>
          <cell r="D2580">
            <v>0</v>
          </cell>
          <cell r="E2580">
            <v>0</v>
          </cell>
          <cell r="F2580">
            <v>0</v>
          </cell>
          <cell r="G2580">
            <v>0</v>
          </cell>
          <cell r="H2580">
            <v>0</v>
          </cell>
          <cell r="J2580">
            <v>0</v>
          </cell>
        </row>
        <row r="2581">
          <cell r="A2581">
            <v>0</v>
          </cell>
          <cell r="B2581">
            <v>0</v>
          </cell>
          <cell r="C2581">
            <v>0</v>
          </cell>
          <cell r="D2581">
            <v>0</v>
          </cell>
          <cell r="E2581">
            <v>0</v>
          </cell>
          <cell r="F2581">
            <v>0</v>
          </cell>
          <cell r="G2581">
            <v>0</v>
          </cell>
          <cell r="H2581">
            <v>0</v>
          </cell>
          <cell r="J2581">
            <v>0</v>
          </cell>
        </row>
        <row r="2582">
          <cell r="A2582">
            <v>0</v>
          </cell>
          <cell r="B2582">
            <v>0</v>
          </cell>
          <cell r="C2582">
            <v>0</v>
          </cell>
          <cell r="D2582">
            <v>0</v>
          </cell>
          <cell r="E2582">
            <v>0</v>
          </cell>
          <cell r="F2582">
            <v>0</v>
          </cell>
          <cell r="G2582">
            <v>0</v>
          </cell>
          <cell r="H2582">
            <v>0</v>
          </cell>
          <cell r="J2582">
            <v>0</v>
          </cell>
        </row>
        <row r="2583">
          <cell r="A2583">
            <v>0</v>
          </cell>
          <cell r="B2583">
            <v>0</v>
          </cell>
          <cell r="C2583">
            <v>0</v>
          </cell>
          <cell r="D2583">
            <v>0</v>
          </cell>
          <cell r="E2583">
            <v>0</v>
          </cell>
          <cell r="F2583">
            <v>0</v>
          </cell>
          <cell r="G2583">
            <v>0</v>
          </cell>
          <cell r="H2583">
            <v>0</v>
          </cell>
          <cell r="J2583">
            <v>0</v>
          </cell>
        </row>
        <row r="2584">
          <cell r="A2584">
            <v>0</v>
          </cell>
          <cell r="B2584">
            <v>0</v>
          </cell>
          <cell r="C2584">
            <v>0</v>
          </cell>
          <cell r="D2584">
            <v>0</v>
          </cell>
          <cell r="E2584">
            <v>0</v>
          </cell>
          <cell r="F2584">
            <v>0</v>
          </cell>
          <cell r="G2584">
            <v>0</v>
          </cell>
          <cell r="H2584">
            <v>0</v>
          </cell>
          <cell r="J2584">
            <v>0</v>
          </cell>
        </row>
        <row r="2585">
          <cell r="A2585">
            <v>0</v>
          </cell>
          <cell r="B2585">
            <v>0</v>
          </cell>
          <cell r="C2585">
            <v>0</v>
          </cell>
          <cell r="D2585">
            <v>0</v>
          </cell>
          <cell r="E2585">
            <v>0</v>
          </cell>
          <cell r="F2585">
            <v>0</v>
          </cell>
          <cell r="G2585">
            <v>0</v>
          </cell>
          <cell r="H2585">
            <v>0</v>
          </cell>
          <cell r="J2585">
            <v>0</v>
          </cell>
        </row>
        <row r="2586">
          <cell r="A2586">
            <v>0</v>
          </cell>
          <cell r="B2586">
            <v>0</v>
          </cell>
          <cell r="C2586">
            <v>0</v>
          </cell>
          <cell r="D2586">
            <v>0</v>
          </cell>
          <cell r="E2586">
            <v>0</v>
          </cell>
          <cell r="F2586">
            <v>0</v>
          </cell>
          <cell r="G2586">
            <v>0</v>
          </cell>
          <cell r="H2586">
            <v>0</v>
          </cell>
          <cell r="J2586">
            <v>0</v>
          </cell>
        </row>
        <row r="2587">
          <cell r="A2587">
            <v>0</v>
          </cell>
          <cell r="B2587">
            <v>0</v>
          </cell>
          <cell r="C2587">
            <v>0</v>
          </cell>
          <cell r="D2587">
            <v>0</v>
          </cell>
          <cell r="E2587">
            <v>0</v>
          </cell>
          <cell r="F2587">
            <v>0</v>
          </cell>
          <cell r="G2587">
            <v>0</v>
          </cell>
          <cell r="H2587">
            <v>0</v>
          </cell>
          <cell r="J2587">
            <v>0</v>
          </cell>
        </row>
        <row r="2588">
          <cell r="A2588">
            <v>0</v>
          </cell>
          <cell r="B2588">
            <v>0</v>
          </cell>
          <cell r="C2588">
            <v>0</v>
          </cell>
          <cell r="D2588">
            <v>0</v>
          </cell>
          <cell r="E2588">
            <v>0</v>
          </cell>
          <cell r="F2588">
            <v>0</v>
          </cell>
          <cell r="G2588">
            <v>0</v>
          </cell>
          <cell r="H2588">
            <v>0</v>
          </cell>
          <cell r="J2588">
            <v>0</v>
          </cell>
        </row>
        <row r="2589">
          <cell r="A2589">
            <v>0</v>
          </cell>
          <cell r="B2589">
            <v>0</v>
          </cell>
          <cell r="C2589">
            <v>0</v>
          </cell>
          <cell r="D2589">
            <v>0</v>
          </cell>
          <cell r="E2589">
            <v>0</v>
          </cell>
          <cell r="F2589">
            <v>0</v>
          </cell>
          <cell r="G2589">
            <v>0</v>
          </cell>
          <cell r="H2589">
            <v>0</v>
          </cell>
          <cell r="J2589">
            <v>0</v>
          </cell>
        </row>
        <row r="2590">
          <cell r="A2590">
            <v>0</v>
          </cell>
          <cell r="B2590">
            <v>0</v>
          </cell>
          <cell r="C2590">
            <v>0</v>
          </cell>
          <cell r="D2590">
            <v>0</v>
          </cell>
          <cell r="E2590">
            <v>0</v>
          </cell>
          <cell r="F2590">
            <v>0</v>
          </cell>
          <cell r="G2590">
            <v>0</v>
          </cell>
          <cell r="H2590">
            <v>0</v>
          </cell>
          <cell r="J2590">
            <v>0</v>
          </cell>
        </row>
        <row r="2591">
          <cell r="A2591">
            <v>0</v>
          </cell>
          <cell r="B2591">
            <v>0</v>
          </cell>
          <cell r="C2591">
            <v>0</v>
          </cell>
          <cell r="D2591">
            <v>0</v>
          </cell>
          <cell r="E2591">
            <v>0</v>
          </cell>
          <cell r="F2591">
            <v>0</v>
          </cell>
          <cell r="G2591">
            <v>0</v>
          </cell>
          <cell r="H2591">
            <v>0</v>
          </cell>
          <cell r="J2591">
            <v>0</v>
          </cell>
        </row>
        <row r="2592">
          <cell r="A2592">
            <v>0</v>
          </cell>
          <cell r="B2592">
            <v>0</v>
          </cell>
          <cell r="C2592">
            <v>0</v>
          </cell>
          <cell r="D2592">
            <v>0</v>
          </cell>
          <cell r="E2592">
            <v>0</v>
          </cell>
          <cell r="F2592">
            <v>0</v>
          </cell>
          <cell r="G2592">
            <v>0</v>
          </cell>
          <cell r="H2592">
            <v>0</v>
          </cell>
          <cell r="J2592">
            <v>0</v>
          </cell>
        </row>
        <row r="2593">
          <cell r="A2593">
            <v>0</v>
          </cell>
          <cell r="B2593">
            <v>0</v>
          </cell>
          <cell r="C2593">
            <v>0</v>
          </cell>
          <cell r="D2593">
            <v>0</v>
          </cell>
          <cell r="E2593">
            <v>0</v>
          </cell>
          <cell r="F2593">
            <v>0</v>
          </cell>
          <cell r="G2593">
            <v>0</v>
          </cell>
          <cell r="H2593">
            <v>0</v>
          </cell>
          <cell r="J2593">
            <v>0</v>
          </cell>
        </row>
        <row r="2594">
          <cell r="A2594">
            <v>0</v>
          </cell>
          <cell r="B2594">
            <v>0</v>
          </cell>
          <cell r="C2594">
            <v>0</v>
          </cell>
          <cell r="D2594">
            <v>0</v>
          </cell>
          <cell r="E2594">
            <v>0</v>
          </cell>
          <cell r="F2594">
            <v>0</v>
          </cell>
          <cell r="G2594">
            <v>0</v>
          </cell>
          <cell r="H2594">
            <v>0</v>
          </cell>
          <cell r="J2594">
            <v>0</v>
          </cell>
        </row>
        <row r="2595">
          <cell r="A2595">
            <v>0</v>
          </cell>
          <cell r="B2595">
            <v>0</v>
          </cell>
          <cell r="C2595">
            <v>0</v>
          </cell>
          <cell r="D2595">
            <v>0</v>
          </cell>
          <cell r="E2595">
            <v>0</v>
          </cell>
          <cell r="F2595">
            <v>0</v>
          </cell>
          <cell r="G2595">
            <v>0</v>
          </cell>
          <cell r="H2595">
            <v>0</v>
          </cell>
          <cell r="J2595">
            <v>0</v>
          </cell>
        </row>
        <row r="2596">
          <cell r="A2596">
            <v>0</v>
          </cell>
          <cell r="B2596">
            <v>0</v>
          </cell>
          <cell r="C2596">
            <v>0</v>
          </cell>
          <cell r="D2596">
            <v>0</v>
          </cell>
          <cell r="E2596">
            <v>0</v>
          </cell>
          <cell r="F2596">
            <v>0</v>
          </cell>
          <cell r="G2596">
            <v>0</v>
          </cell>
          <cell r="H2596">
            <v>0</v>
          </cell>
          <cell r="J2596">
            <v>0</v>
          </cell>
        </row>
        <row r="2597">
          <cell r="A2597">
            <v>0</v>
          </cell>
          <cell r="B2597">
            <v>0</v>
          </cell>
          <cell r="C2597">
            <v>0</v>
          </cell>
          <cell r="D2597">
            <v>0</v>
          </cell>
          <cell r="E2597">
            <v>0</v>
          </cell>
          <cell r="F2597">
            <v>0</v>
          </cell>
          <cell r="G2597">
            <v>0</v>
          </cell>
          <cell r="H2597">
            <v>0</v>
          </cell>
          <cell r="J2597">
            <v>0</v>
          </cell>
        </row>
        <row r="2598">
          <cell r="A2598">
            <v>0</v>
          </cell>
          <cell r="B2598">
            <v>0</v>
          </cell>
          <cell r="C2598">
            <v>0</v>
          </cell>
          <cell r="D2598">
            <v>0</v>
          </cell>
          <cell r="E2598">
            <v>0</v>
          </cell>
          <cell r="F2598">
            <v>0</v>
          </cell>
          <cell r="G2598">
            <v>0</v>
          </cell>
          <cell r="H2598">
            <v>0</v>
          </cell>
          <cell r="J2598">
            <v>0</v>
          </cell>
        </row>
        <row r="2599">
          <cell r="A2599">
            <v>0</v>
          </cell>
          <cell r="B2599">
            <v>0</v>
          </cell>
          <cell r="C2599">
            <v>0</v>
          </cell>
          <cell r="D2599">
            <v>0</v>
          </cell>
          <cell r="E2599">
            <v>0</v>
          </cell>
          <cell r="F2599">
            <v>0</v>
          </cell>
          <cell r="G2599">
            <v>0</v>
          </cell>
          <cell r="H2599">
            <v>0</v>
          </cell>
          <cell r="J2599">
            <v>0</v>
          </cell>
        </row>
        <row r="2600">
          <cell r="A2600">
            <v>0</v>
          </cell>
          <cell r="B2600">
            <v>0</v>
          </cell>
          <cell r="C2600">
            <v>0</v>
          </cell>
          <cell r="D2600">
            <v>0</v>
          </cell>
          <cell r="E2600">
            <v>0</v>
          </cell>
          <cell r="F2600">
            <v>0</v>
          </cell>
          <cell r="G2600">
            <v>0</v>
          </cell>
          <cell r="H2600">
            <v>0</v>
          </cell>
          <cell r="J2600">
            <v>0</v>
          </cell>
        </row>
        <row r="2601">
          <cell r="A2601">
            <v>0</v>
          </cell>
          <cell r="B2601">
            <v>0</v>
          </cell>
          <cell r="C2601">
            <v>0</v>
          </cell>
          <cell r="D2601">
            <v>0</v>
          </cell>
          <cell r="E2601">
            <v>0</v>
          </cell>
          <cell r="F2601">
            <v>0</v>
          </cell>
          <cell r="G2601">
            <v>0</v>
          </cell>
          <cell r="H2601">
            <v>0</v>
          </cell>
          <cell r="J2601">
            <v>0</v>
          </cell>
        </row>
        <row r="2602">
          <cell r="A2602">
            <v>0</v>
          </cell>
          <cell r="B2602">
            <v>0</v>
          </cell>
          <cell r="C2602">
            <v>0</v>
          </cell>
          <cell r="D2602">
            <v>0</v>
          </cell>
          <cell r="E2602">
            <v>0</v>
          </cell>
          <cell r="F2602">
            <v>0</v>
          </cell>
          <cell r="G2602">
            <v>0</v>
          </cell>
          <cell r="H2602">
            <v>0</v>
          </cell>
          <cell r="J2602">
            <v>0</v>
          </cell>
        </row>
        <row r="2603">
          <cell r="A2603">
            <v>0</v>
          </cell>
          <cell r="B2603">
            <v>0</v>
          </cell>
          <cell r="C2603">
            <v>0</v>
          </cell>
          <cell r="D2603">
            <v>0</v>
          </cell>
          <cell r="E2603">
            <v>0</v>
          </cell>
          <cell r="F2603">
            <v>0</v>
          </cell>
          <cell r="G2603">
            <v>0</v>
          </cell>
          <cell r="H2603">
            <v>0</v>
          </cell>
          <cell r="J2603">
            <v>0</v>
          </cell>
        </row>
        <row r="2604">
          <cell r="A2604">
            <v>0</v>
          </cell>
          <cell r="B2604">
            <v>0</v>
          </cell>
          <cell r="C2604">
            <v>0</v>
          </cell>
          <cell r="D2604">
            <v>0</v>
          </cell>
          <cell r="E2604">
            <v>0</v>
          </cell>
          <cell r="F2604">
            <v>0</v>
          </cell>
          <cell r="G2604">
            <v>0</v>
          </cell>
          <cell r="H2604">
            <v>0</v>
          </cell>
          <cell r="J2604">
            <v>0</v>
          </cell>
        </row>
        <row r="2605">
          <cell r="A2605">
            <v>0</v>
          </cell>
          <cell r="B2605">
            <v>0</v>
          </cell>
          <cell r="C2605">
            <v>0</v>
          </cell>
          <cell r="D2605">
            <v>0</v>
          </cell>
          <cell r="E2605">
            <v>0</v>
          </cell>
          <cell r="F2605">
            <v>0</v>
          </cell>
          <cell r="G2605">
            <v>0</v>
          </cell>
          <cell r="H2605">
            <v>0</v>
          </cell>
          <cell r="J2605">
            <v>0</v>
          </cell>
        </row>
        <row r="2606">
          <cell r="A2606">
            <v>0</v>
          </cell>
          <cell r="B2606">
            <v>0</v>
          </cell>
          <cell r="C2606">
            <v>0</v>
          </cell>
          <cell r="D2606">
            <v>0</v>
          </cell>
          <cell r="E2606">
            <v>0</v>
          </cell>
          <cell r="F2606">
            <v>0</v>
          </cell>
          <cell r="G2606">
            <v>0</v>
          </cell>
          <cell r="H2606">
            <v>0</v>
          </cell>
          <cell r="J2606">
            <v>0</v>
          </cell>
        </row>
        <row r="2607">
          <cell r="A2607">
            <v>0</v>
          </cell>
          <cell r="B2607">
            <v>0</v>
          </cell>
          <cell r="C2607">
            <v>0</v>
          </cell>
          <cell r="D2607">
            <v>0</v>
          </cell>
          <cell r="E2607">
            <v>0</v>
          </cell>
          <cell r="F2607">
            <v>0</v>
          </cell>
          <cell r="G2607">
            <v>0</v>
          </cell>
          <cell r="H2607">
            <v>0</v>
          </cell>
          <cell r="J2607">
            <v>0</v>
          </cell>
        </row>
        <row r="2608">
          <cell r="A2608">
            <v>0</v>
          </cell>
          <cell r="B2608">
            <v>0</v>
          </cell>
          <cell r="C2608">
            <v>0</v>
          </cell>
          <cell r="D2608">
            <v>0</v>
          </cell>
          <cell r="E2608">
            <v>0</v>
          </cell>
          <cell r="F2608">
            <v>0</v>
          </cell>
          <cell r="G2608">
            <v>0</v>
          </cell>
          <cell r="H2608">
            <v>0</v>
          </cell>
          <cell r="J2608">
            <v>0</v>
          </cell>
        </row>
        <row r="2609">
          <cell r="A2609">
            <v>0</v>
          </cell>
          <cell r="B2609">
            <v>0</v>
          </cell>
          <cell r="C2609">
            <v>0</v>
          </cell>
          <cell r="D2609">
            <v>0</v>
          </cell>
          <cell r="E2609">
            <v>0</v>
          </cell>
          <cell r="F2609">
            <v>0</v>
          </cell>
          <cell r="G2609">
            <v>0</v>
          </cell>
          <cell r="H2609">
            <v>0</v>
          </cell>
          <cell r="J2609">
            <v>0</v>
          </cell>
        </row>
        <row r="2610">
          <cell r="A2610">
            <v>0</v>
          </cell>
          <cell r="B2610">
            <v>0</v>
          </cell>
          <cell r="C2610">
            <v>0</v>
          </cell>
          <cell r="D2610">
            <v>0</v>
          </cell>
          <cell r="E2610">
            <v>0</v>
          </cell>
          <cell r="F2610">
            <v>0</v>
          </cell>
          <cell r="G2610">
            <v>0</v>
          </cell>
          <cell r="H2610">
            <v>0</v>
          </cell>
          <cell r="J2610">
            <v>0</v>
          </cell>
        </row>
        <row r="2611">
          <cell r="A2611">
            <v>0</v>
          </cell>
          <cell r="B2611">
            <v>0</v>
          </cell>
          <cell r="C2611">
            <v>0</v>
          </cell>
          <cell r="D2611">
            <v>0</v>
          </cell>
          <cell r="E2611">
            <v>0</v>
          </cell>
          <cell r="F2611">
            <v>0</v>
          </cell>
          <cell r="G2611">
            <v>0</v>
          </cell>
          <cell r="H2611">
            <v>0</v>
          </cell>
          <cell r="J2611">
            <v>0</v>
          </cell>
        </row>
        <row r="2612">
          <cell r="A2612">
            <v>0</v>
          </cell>
          <cell r="B2612">
            <v>0</v>
          </cell>
          <cell r="C2612">
            <v>0</v>
          </cell>
          <cell r="D2612">
            <v>0</v>
          </cell>
          <cell r="E2612">
            <v>0</v>
          </cell>
          <cell r="F2612">
            <v>0</v>
          </cell>
          <cell r="G2612">
            <v>0</v>
          </cell>
          <cell r="H2612">
            <v>0</v>
          </cell>
          <cell r="J2612">
            <v>0</v>
          </cell>
        </row>
        <row r="2613">
          <cell r="A2613">
            <v>0</v>
          </cell>
          <cell r="B2613">
            <v>0</v>
          </cell>
          <cell r="C2613">
            <v>0</v>
          </cell>
          <cell r="D2613">
            <v>0</v>
          </cell>
          <cell r="E2613">
            <v>0</v>
          </cell>
          <cell r="F2613">
            <v>0</v>
          </cell>
          <cell r="G2613">
            <v>0</v>
          </cell>
          <cell r="H2613">
            <v>0</v>
          </cell>
          <cell r="J2613">
            <v>0</v>
          </cell>
        </row>
        <row r="2614">
          <cell r="A2614">
            <v>0</v>
          </cell>
          <cell r="B2614">
            <v>0</v>
          </cell>
          <cell r="C2614">
            <v>0</v>
          </cell>
          <cell r="D2614">
            <v>0</v>
          </cell>
          <cell r="E2614">
            <v>0</v>
          </cell>
          <cell r="F2614">
            <v>0</v>
          </cell>
          <cell r="G2614">
            <v>0</v>
          </cell>
          <cell r="H2614">
            <v>0</v>
          </cell>
          <cell r="J2614">
            <v>0</v>
          </cell>
        </row>
        <row r="2615">
          <cell r="A2615">
            <v>0</v>
          </cell>
          <cell r="B2615">
            <v>0</v>
          </cell>
          <cell r="C2615">
            <v>0</v>
          </cell>
          <cell r="D2615">
            <v>0</v>
          </cell>
          <cell r="E2615">
            <v>0</v>
          </cell>
          <cell r="F2615">
            <v>0</v>
          </cell>
          <cell r="G2615">
            <v>0</v>
          </cell>
          <cell r="H2615">
            <v>0</v>
          </cell>
          <cell r="J2615">
            <v>0</v>
          </cell>
        </row>
        <row r="2616">
          <cell r="A2616">
            <v>0</v>
          </cell>
          <cell r="B2616">
            <v>0</v>
          </cell>
          <cell r="C2616">
            <v>0</v>
          </cell>
          <cell r="D2616">
            <v>0</v>
          </cell>
          <cell r="E2616">
            <v>0</v>
          </cell>
          <cell r="F2616">
            <v>0</v>
          </cell>
          <cell r="G2616">
            <v>0</v>
          </cell>
          <cell r="H2616">
            <v>0</v>
          </cell>
          <cell r="J2616">
            <v>0</v>
          </cell>
        </row>
        <row r="2617">
          <cell r="A2617">
            <v>0</v>
          </cell>
          <cell r="B2617">
            <v>0</v>
          </cell>
          <cell r="C2617">
            <v>0</v>
          </cell>
          <cell r="D2617">
            <v>0</v>
          </cell>
          <cell r="E2617">
            <v>0</v>
          </cell>
          <cell r="F2617">
            <v>0</v>
          </cell>
          <cell r="G2617">
            <v>0</v>
          </cell>
          <cell r="H2617">
            <v>0</v>
          </cell>
          <cell r="J2617">
            <v>0</v>
          </cell>
        </row>
        <row r="2618">
          <cell r="A2618">
            <v>0</v>
          </cell>
          <cell r="B2618">
            <v>0</v>
          </cell>
          <cell r="C2618">
            <v>0</v>
          </cell>
          <cell r="D2618">
            <v>0</v>
          </cell>
          <cell r="E2618">
            <v>0</v>
          </cell>
          <cell r="F2618">
            <v>0</v>
          </cell>
          <cell r="G2618">
            <v>0</v>
          </cell>
          <cell r="H2618">
            <v>0</v>
          </cell>
          <cell r="J2618">
            <v>0</v>
          </cell>
        </row>
        <row r="2619">
          <cell r="A2619">
            <v>0</v>
          </cell>
          <cell r="B2619">
            <v>0</v>
          </cell>
          <cell r="C2619">
            <v>0</v>
          </cell>
          <cell r="D2619">
            <v>0</v>
          </cell>
          <cell r="E2619">
            <v>0</v>
          </cell>
          <cell r="F2619">
            <v>0</v>
          </cell>
          <cell r="G2619">
            <v>0</v>
          </cell>
          <cell r="H2619">
            <v>0</v>
          </cell>
          <cell r="J2619">
            <v>0</v>
          </cell>
        </row>
        <row r="2620">
          <cell r="A2620">
            <v>0</v>
          </cell>
          <cell r="B2620">
            <v>0</v>
          </cell>
          <cell r="C2620">
            <v>0</v>
          </cell>
          <cell r="D2620">
            <v>0</v>
          </cell>
          <cell r="E2620">
            <v>0</v>
          </cell>
          <cell r="F2620">
            <v>0</v>
          </cell>
          <cell r="G2620">
            <v>0</v>
          </cell>
          <cell r="H2620">
            <v>0</v>
          </cell>
          <cell r="J2620">
            <v>0</v>
          </cell>
        </row>
        <row r="2621">
          <cell r="A2621">
            <v>0</v>
          </cell>
          <cell r="B2621">
            <v>0</v>
          </cell>
          <cell r="C2621">
            <v>0</v>
          </cell>
          <cell r="D2621">
            <v>0</v>
          </cell>
          <cell r="E2621">
            <v>0</v>
          </cell>
          <cell r="F2621">
            <v>0</v>
          </cell>
          <cell r="G2621">
            <v>0</v>
          </cell>
          <cell r="H2621">
            <v>0</v>
          </cell>
          <cell r="J2621">
            <v>0</v>
          </cell>
        </row>
        <row r="2622">
          <cell r="A2622">
            <v>0</v>
          </cell>
          <cell r="B2622">
            <v>0</v>
          </cell>
          <cell r="C2622">
            <v>0</v>
          </cell>
          <cell r="D2622">
            <v>0</v>
          </cell>
          <cell r="E2622">
            <v>0</v>
          </cell>
          <cell r="F2622">
            <v>0</v>
          </cell>
          <cell r="G2622">
            <v>0</v>
          </cell>
          <cell r="H2622">
            <v>0</v>
          </cell>
          <cell r="J2622">
            <v>0</v>
          </cell>
        </row>
        <row r="2623">
          <cell r="A2623">
            <v>0</v>
          </cell>
          <cell r="B2623">
            <v>0</v>
          </cell>
          <cell r="C2623">
            <v>0</v>
          </cell>
          <cell r="D2623">
            <v>0</v>
          </cell>
          <cell r="E2623">
            <v>0</v>
          </cell>
          <cell r="F2623">
            <v>0</v>
          </cell>
          <cell r="G2623">
            <v>0</v>
          </cell>
          <cell r="H2623">
            <v>0</v>
          </cell>
          <cell r="J2623">
            <v>0</v>
          </cell>
        </row>
        <row r="2624">
          <cell r="A2624">
            <v>0</v>
          </cell>
          <cell r="B2624">
            <v>0</v>
          </cell>
          <cell r="C2624">
            <v>0</v>
          </cell>
          <cell r="D2624">
            <v>0</v>
          </cell>
          <cell r="E2624">
            <v>0</v>
          </cell>
          <cell r="F2624">
            <v>0</v>
          </cell>
          <cell r="G2624">
            <v>0</v>
          </cell>
          <cell r="H2624">
            <v>0</v>
          </cell>
          <cell r="J2624">
            <v>0</v>
          </cell>
        </row>
        <row r="2625">
          <cell r="A2625">
            <v>0</v>
          </cell>
          <cell r="B2625">
            <v>0</v>
          </cell>
          <cell r="C2625">
            <v>0</v>
          </cell>
          <cell r="D2625">
            <v>0</v>
          </cell>
          <cell r="E2625">
            <v>0</v>
          </cell>
          <cell r="F2625">
            <v>0</v>
          </cell>
          <cell r="G2625">
            <v>0</v>
          </cell>
          <cell r="H2625">
            <v>0</v>
          </cell>
          <cell r="J2625">
            <v>0</v>
          </cell>
        </row>
        <row r="2626">
          <cell r="A2626">
            <v>0</v>
          </cell>
          <cell r="B2626">
            <v>0</v>
          </cell>
          <cell r="C2626">
            <v>0</v>
          </cell>
          <cell r="D2626">
            <v>0</v>
          </cell>
          <cell r="E2626">
            <v>0</v>
          </cell>
          <cell r="F2626">
            <v>0</v>
          </cell>
          <cell r="G2626">
            <v>0</v>
          </cell>
          <cell r="H2626">
            <v>0</v>
          </cell>
          <cell r="J2626">
            <v>0</v>
          </cell>
        </row>
        <row r="2627">
          <cell r="A2627">
            <v>0</v>
          </cell>
          <cell r="B2627">
            <v>0</v>
          </cell>
          <cell r="C2627">
            <v>0</v>
          </cell>
          <cell r="D2627">
            <v>0</v>
          </cell>
          <cell r="E2627">
            <v>0</v>
          </cell>
          <cell r="F2627">
            <v>0</v>
          </cell>
          <cell r="G2627">
            <v>0</v>
          </cell>
          <cell r="H2627">
            <v>0</v>
          </cell>
          <cell r="J2627">
            <v>0</v>
          </cell>
        </row>
        <row r="2628">
          <cell r="A2628">
            <v>0</v>
          </cell>
          <cell r="B2628">
            <v>0</v>
          </cell>
          <cell r="C2628">
            <v>0</v>
          </cell>
          <cell r="D2628">
            <v>0</v>
          </cell>
          <cell r="E2628">
            <v>0</v>
          </cell>
          <cell r="F2628">
            <v>0</v>
          </cell>
          <cell r="G2628">
            <v>0</v>
          </cell>
          <cell r="H2628">
            <v>0</v>
          </cell>
          <cell r="J2628">
            <v>0</v>
          </cell>
        </row>
        <row r="2629">
          <cell r="A2629">
            <v>0</v>
          </cell>
          <cell r="B2629">
            <v>0</v>
          </cell>
          <cell r="C2629">
            <v>0</v>
          </cell>
          <cell r="D2629">
            <v>0</v>
          </cell>
          <cell r="E2629">
            <v>0</v>
          </cell>
          <cell r="F2629">
            <v>0</v>
          </cell>
          <cell r="G2629">
            <v>0</v>
          </cell>
          <cell r="H2629">
            <v>0</v>
          </cell>
          <cell r="J2629">
            <v>0</v>
          </cell>
        </row>
        <row r="2630">
          <cell r="A2630">
            <v>0</v>
          </cell>
          <cell r="B2630">
            <v>0</v>
          </cell>
          <cell r="C2630">
            <v>0</v>
          </cell>
          <cell r="D2630">
            <v>0</v>
          </cell>
          <cell r="E2630">
            <v>0</v>
          </cell>
          <cell r="F2630">
            <v>0</v>
          </cell>
          <cell r="G2630">
            <v>0</v>
          </cell>
          <cell r="H2630">
            <v>0</v>
          </cell>
          <cell r="J2630">
            <v>0</v>
          </cell>
        </row>
        <row r="2631">
          <cell r="A2631">
            <v>0</v>
          </cell>
          <cell r="B2631">
            <v>0</v>
          </cell>
          <cell r="C2631">
            <v>0</v>
          </cell>
          <cell r="D2631">
            <v>0</v>
          </cell>
          <cell r="E2631">
            <v>0</v>
          </cell>
          <cell r="F2631">
            <v>0</v>
          </cell>
          <cell r="G2631">
            <v>0</v>
          </cell>
          <cell r="H2631">
            <v>0</v>
          </cell>
          <cell r="J2631">
            <v>0</v>
          </cell>
        </row>
        <row r="2632">
          <cell r="A2632">
            <v>0</v>
          </cell>
          <cell r="B2632">
            <v>0</v>
          </cell>
          <cell r="C2632">
            <v>0</v>
          </cell>
          <cell r="D2632">
            <v>0</v>
          </cell>
          <cell r="E2632">
            <v>0</v>
          </cell>
          <cell r="F2632">
            <v>0</v>
          </cell>
          <cell r="G2632">
            <v>0</v>
          </cell>
          <cell r="H2632">
            <v>0</v>
          </cell>
          <cell r="J2632">
            <v>0</v>
          </cell>
        </row>
        <row r="2633">
          <cell r="A2633">
            <v>0</v>
          </cell>
          <cell r="B2633">
            <v>0</v>
          </cell>
          <cell r="C2633">
            <v>0</v>
          </cell>
          <cell r="D2633">
            <v>0</v>
          </cell>
          <cell r="E2633">
            <v>0</v>
          </cell>
          <cell r="F2633">
            <v>0</v>
          </cell>
          <cell r="G2633">
            <v>0</v>
          </cell>
          <cell r="H2633">
            <v>0</v>
          </cell>
          <cell r="J2633">
            <v>0</v>
          </cell>
        </row>
        <row r="2634">
          <cell r="A2634">
            <v>0</v>
          </cell>
          <cell r="B2634">
            <v>0</v>
          </cell>
          <cell r="C2634">
            <v>0</v>
          </cell>
          <cell r="D2634">
            <v>0</v>
          </cell>
          <cell r="E2634">
            <v>0</v>
          </cell>
          <cell r="F2634">
            <v>0</v>
          </cell>
          <cell r="G2634">
            <v>0</v>
          </cell>
          <cell r="H2634">
            <v>0</v>
          </cell>
          <cell r="J2634">
            <v>0</v>
          </cell>
        </row>
        <row r="2635">
          <cell r="A2635">
            <v>0</v>
          </cell>
          <cell r="B2635">
            <v>0</v>
          </cell>
          <cell r="C2635">
            <v>0</v>
          </cell>
          <cell r="D2635">
            <v>0</v>
          </cell>
          <cell r="E2635">
            <v>0</v>
          </cell>
          <cell r="F2635">
            <v>0</v>
          </cell>
          <cell r="G2635">
            <v>0</v>
          </cell>
          <cell r="H2635">
            <v>0</v>
          </cell>
          <cell r="J2635">
            <v>0</v>
          </cell>
        </row>
        <row r="2636">
          <cell r="A2636">
            <v>0</v>
          </cell>
          <cell r="B2636">
            <v>0</v>
          </cell>
          <cell r="C2636">
            <v>0</v>
          </cell>
          <cell r="D2636">
            <v>0</v>
          </cell>
          <cell r="E2636">
            <v>0</v>
          </cell>
          <cell r="F2636">
            <v>0</v>
          </cell>
          <cell r="G2636">
            <v>0</v>
          </cell>
          <cell r="H2636">
            <v>0</v>
          </cell>
          <cell r="J2636">
            <v>0</v>
          </cell>
        </row>
        <row r="2637">
          <cell r="A2637">
            <v>0</v>
          </cell>
          <cell r="B2637">
            <v>0</v>
          </cell>
          <cell r="C2637">
            <v>0</v>
          </cell>
          <cell r="D2637">
            <v>0</v>
          </cell>
          <cell r="E2637">
            <v>0</v>
          </cell>
          <cell r="F2637">
            <v>0</v>
          </cell>
          <cell r="G2637">
            <v>0</v>
          </cell>
          <cell r="H2637">
            <v>0</v>
          </cell>
          <cell r="J2637">
            <v>0</v>
          </cell>
        </row>
        <row r="2638">
          <cell r="A2638">
            <v>0</v>
          </cell>
          <cell r="B2638">
            <v>0</v>
          </cell>
          <cell r="C2638">
            <v>0</v>
          </cell>
          <cell r="D2638">
            <v>0</v>
          </cell>
          <cell r="E2638">
            <v>0</v>
          </cell>
          <cell r="F2638">
            <v>0</v>
          </cell>
          <cell r="G2638">
            <v>0</v>
          </cell>
          <cell r="H2638">
            <v>0</v>
          </cell>
          <cell r="J2638">
            <v>0</v>
          </cell>
        </row>
        <row r="2639">
          <cell r="A2639">
            <v>0</v>
          </cell>
          <cell r="B2639">
            <v>0</v>
          </cell>
          <cell r="C2639">
            <v>0</v>
          </cell>
          <cell r="D2639">
            <v>0</v>
          </cell>
          <cell r="E2639">
            <v>0</v>
          </cell>
          <cell r="F2639">
            <v>0</v>
          </cell>
          <cell r="G2639">
            <v>0</v>
          </cell>
          <cell r="H2639">
            <v>0</v>
          </cell>
          <cell r="J2639">
            <v>0</v>
          </cell>
        </row>
        <row r="2640">
          <cell r="A2640">
            <v>0</v>
          </cell>
          <cell r="B2640">
            <v>0</v>
          </cell>
          <cell r="C2640">
            <v>0</v>
          </cell>
          <cell r="D2640">
            <v>0</v>
          </cell>
          <cell r="E2640">
            <v>0</v>
          </cell>
          <cell r="F2640">
            <v>0</v>
          </cell>
          <cell r="G2640">
            <v>0</v>
          </cell>
          <cell r="H2640">
            <v>0</v>
          </cell>
          <cell r="J2640">
            <v>0</v>
          </cell>
        </row>
        <row r="2641">
          <cell r="A2641">
            <v>0</v>
          </cell>
          <cell r="B2641">
            <v>0</v>
          </cell>
          <cell r="C2641">
            <v>0</v>
          </cell>
          <cell r="D2641">
            <v>0</v>
          </cell>
          <cell r="E2641">
            <v>0</v>
          </cell>
          <cell r="F2641">
            <v>0</v>
          </cell>
          <cell r="G2641">
            <v>0</v>
          </cell>
          <cell r="H2641">
            <v>0</v>
          </cell>
          <cell r="J2641">
            <v>0</v>
          </cell>
        </row>
        <row r="2642">
          <cell r="A2642">
            <v>0</v>
          </cell>
          <cell r="B2642">
            <v>0</v>
          </cell>
          <cell r="C2642">
            <v>0</v>
          </cell>
          <cell r="D2642">
            <v>0</v>
          </cell>
          <cell r="E2642">
            <v>0</v>
          </cell>
          <cell r="F2642">
            <v>0</v>
          </cell>
          <cell r="G2642">
            <v>0</v>
          </cell>
          <cell r="H2642">
            <v>0</v>
          </cell>
          <cell r="J2642">
            <v>0</v>
          </cell>
        </row>
        <row r="2643">
          <cell r="A2643">
            <v>0</v>
          </cell>
          <cell r="B2643">
            <v>0</v>
          </cell>
          <cell r="C2643">
            <v>0</v>
          </cell>
          <cell r="D2643">
            <v>0</v>
          </cell>
          <cell r="E2643">
            <v>0</v>
          </cell>
          <cell r="F2643">
            <v>0</v>
          </cell>
          <cell r="G2643">
            <v>0</v>
          </cell>
          <cell r="H2643">
            <v>0</v>
          </cell>
          <cell r="J2643">
            <v>0</v>
          </cell>
        </row>
        <row r="2644">
          <cell r="A2644">
            <v>0</v>
          </cell>
          <cell r="B2644">
            <v>0</v>
          </cell>
          <cell r="C2644">
            <v>0</v>
          </cell>
          <cell r="D2644">
            <v>0</v>
          </cell>
          <cell r="E2644">
            <v>0</v>
          </cell>
          <cell r="F2644">
            <v>0</v>
          </cell>
          <cell r="G2644">
            <v>0</v>
          </cell>
          <cell r="H2644">
            <v>0</v>
          </cell>
          <cell r="J2644">
            <v>0</v>
          </cell>
        </row>
        <row r="2645">
          <cell r="A2645">
            <v>0</v>
          </cell>
          <cell r="B2645">
            <v>0</v>
          </cell>
          <cell r="C2645">
            <v>0</v>
          </cell>
          <cell r="D2645">
            <v>0</v>
          </cell>
          <cell r="E2645">
            <v>0</v>
          </cell>
          <cell r="F2645">
            <v>0</v>
          </cell>
          <cell r="G2645">
            <v>0</v>
          </cell>
          <cell r="H2645">
            <v>0</v>
          </cell>
          <cell r="J2645">
            <v>0</v>
          </cell>
        </row>
        <row r="2646">
          <cell r="A2646">
            <v>0</v>
          </cell>
          <cell r="B2646">
            <v>0</v>
          </cell>
          <cell r="C2646">
            <v>0</v>
          </cell>
          <cell r="D2646">
            <v>0</v>
          </cell>
          <cell r="E2646">
            <v>0</v>
          </cell>
          <cell r="F2646">
            <v>0</v>
          </cell>
          <cell r="G2646">
            <v>0</v>
          </cell>
          <cell r="H2646">
            <v>0</v>
          </cell>
          <cell r="J2646">
            <v>0</v>
          </cell>
        </row>
        <row r="2647">
          <cell r="A2647">
            <v>0</v>
          </cell>
          <cell r="B2647">
            <v>0</v>
          </cell>
          <cell r="C2647">
            <v>0</v>
          </cell>
          <cell r="D2647">
            <v>0</v>
          </cell>
          <cell r="E2647">
            <v>0</v>
          </cell>
          <cell r="F2647">
            <v>0</v>
          </cell>
          <cell r="G2647">
            <v>0</v>
          </cell>
          <cell r="H2647">
            <v>0</v>
          </cell>
          <cell r="J2647">
            <v>0</v>
          </cell>
        </row>
        <row r="2648">
          <cell r="A2648">
            <v>0</v>
          </cell>
          <cell r="B2648">
            <v>0</v>
          </cell>
          <cell r="C2648">
            <v>0</v>
          </cell>
          <cell r="D2648">
            <v>0</v>
          </cell>
          <cell r="E2648">
            <v>0</v>
          </cell>
          <cell r="F2648">
            <v>0</v>
          </cell>
          <cell r="G2648">
            <v>0</v>
          </cell>
          <cell r="H2648">
            <v>0</v>
          </cell>
          <cell r="J2648">
            <v>0</v>
          </cell>
        </row>
        <row r="2649">
          <cell r="A2649">
            <v>0</v>
          </cell>
          <cell r="B2649">
            <v>0</v>
          </cell>
          <cell r="C2649">
            <v>0</v>
          </cell>
          <cell r="D2649">
            <v>0</v>
          </cell>
          <cell r="E2649">
            <v>0</v>
          </cell>
          <cell r="F2649">
            <v>0</v>
          </cell>
          <cell r="G2649">
            <v>0</v>
          </cell>
          <cell r="H2649">
            <v>0</v>
          </cell>
          <cell r="J2649">
            <v>0</v>
          </cell>
        </row>
        <row r="2650">
          <cell r="A2650">
            <v>0</v>
          </cell>
          <cell r="B2650">
            <v>0</v>
          </cell>
          <cell r="C2650">
            <v>0</v>
          </cell>
          <cell r="D2650">
            <v>0</v>
          </cell>
          <cell r="E2650">
            <v>0</v>
          </cell>
          <cell r="F2650">
            <v>0</v>
          </cell>
          <cell r="G2650">
            <v>0</v>
          </cell>
          <cell r="H2650">
            <v>0</v>
          </cell>
          <cell r="J2650">
            <v>0</v>
          </cell>
        </row>
        <row r="2651">
          <cell r="A2651">
            <v>0</v>
          </cell>
          <cell r="B2651">
            <v>0</v>
          </cell>
          <cell r="C2651">
            <v>0</v>
          </cell>
          <cell r="D2651">
            <v>0</v>
          </cell>
          <cell r="E2651">
            <v>0</v>
          </cell>
          <cell r="F2651">
            <v>0</v>
          </cell>
          <cell r="G2651">
            <v>0</v>
          </cell>
          <cell r="H2651">
            <v>0</v>
          </cell>
          <cell r="J2651">
            <v>0</v>
          </cell>
        </row>
        <row r="2652">
          <cell r="A2652">
            <v>0</v>
          </cell>
          <cell r="B2652">
            <v>0</v>
          </cell>
          <cell r="C2652">
            <v>0</v>
          </cell>
          <cell r="D2652">
            <v>0</v>
          </cell>
          <cell r="E2652">
            <v>0</v>
          </cell>
          <cell r="F2652">
            <v>0</v>
          </cell>
          <cell r="G2652">
            <v>0</v>
          </cell>
          <cell r="H2652">
            <v>0</v>
          </cell>
          <cell r="J2652">
            <v>0</v>
          </cell>
        </row>
        <row r="2653">
          <cell r="A2653">
            <v>0</v>
          </cell>
          <cell r="B2653">
            <v>0</v>
          </cell>
          <cell r="C2653">
            <v>0</v>
          </cell>
          <cell r="D2653">
            <v>0</v>
          </cell>
          <cell r="E2653">
            <v>0</v>
          </cell>
          <cell r="F2653">
            <v>0</v>
          </cell>
          <cell r="G2653">
            <v>0</v>
          </cell>
          <cell r="H2653">
            <v>0</v>
          </cell>
          <cell r="J2653">
            <v>0</v>
          </cell>
        </row>
        <row r="2654">
          <cell r="A2654">
            <v>0</v>
          </cell>
          <cell r="B2654">
            <v>0</v>
          </cell>
          <cell r="C2654">
            <v>0</v>
          </cell>
          <cell r="D2654">
            <v>0</v>
          </cell>
          <cell r="E2654">
            <v>0</v>
          </cell>
          <cell r="F2654">
            <v>0</v>
          </cell>
          <cell r="G2654">
            <v>0</v>
          </cell>
          <cell r="H2654">
            <v>0</v>
          </cell>
          <cell r="J2654">
            <v>0</v>
          </cell>
        </row>
        <row r="2655">
          <cell r="A2655">
            <v>0</v>
          </cell>
          <cell r="B2655">
            <v>0</v>
          </cell>
          <cell r="C2655">
            <v>0</v>
          </cell>
          <cell r="D2655">
            <v>0</v>
          </cell>
          <cell r="E2655">
            <v>0</v>
          </cell>
          <cell r="F2655">
            <v>0</v>
          </cell>
          <cell r="G2655">
            <v>0</v>
          </cell>
          <cell r="H2655">
            <v>0</v>
          </cell>
          <cell r="J2655">
            <v>0</v>
          </cell>
        </row>
        <row r="2656">
          <cell r="A2656">
            <v>0</v>
          </cell>
          <cell r="B2656">
            <v>0</v>
          </cell>
          <cell r="C2656">
            <v>0</v>
          </cell>
          <cell r="D2656">
            <v>0</v>
          </cell>
          <cell r="E2656">
            <v>0</v>
          </cell>
          <cell r="F2656">
            <v>0</v>
          </cell>
          <cell r="G2656">
            <v>0</v>
          </cell>
          <cell r="H2656">
            <v>0</v>
          </cell>
          <cell r="J2656">
            <v>0</v>
          </cell>
        </row>
        <row r="2657">
          <cell r="A2657">
            <v>0</v>
          </cell>
          <cell r="B2657">
            <v>0</v>
          </cell>
          <cell r="C2657">
            <v>0</v>
          </cell>
          <cell r="D2657">
            <v>0</v>
          </cell>
          <cell r="E2657">
            <v>0</v>
          </cell>
          <cell r="F2657">
            <v>0</v>
          </cell>
          <cell r="G2657">
            <v>0</v>
          </cell>
          <cell r="H2657">
            <v>0</v>
          </cell>
          <cell r="J2657">
            <v>0</v>
          </cell>
        </row>
        <row r="2658">
          <cell r="A2658">
            <v>0</v>
          </cell>
          <cell r="B2658">
            <v>0</v>
          </cell>
          <cell r="C2658">
            <v>0</v>
          </cell>
          <cell r="D2658">
            <v>0</v>
          </cell>
          <cell r="E2658">
            <v>0</v>
          </cell>
          <cell r="F2658">
            <v>0</v>
          </cell>
          <cell r="G2658">
            <v>0</v>
          </cell>
          <cell r="H2658">
            <v>0</v>
          </cell>
          <cell r="J2658">
            <v>0</v>
          </cell>
        </row>
        <row r="2659">
          <cell r="A2659">
            <v>0</v>
          </cell>
          <cell r="B2659">
            <v>0</v>
          </cell>
          <cell r="C2659">
            <v>0</v>
          </cell>
          <cell r="D2659">
            <v>0</v>
          </cell>
          <cell r="E2659">
            <v>0</v>
          </cell>
          <cell r="F2659">
            <v>0</v>
          </cell>
          <cell r="G2659">
            <v>0</v>
          </cell>
          <cell r="H2659">
            <v>0</v>
          </cell>
          <cell r="J2659">
            <v>0</v>
          </cell>
        </row>
        <row r="2660">
          <cell r="A2660">
            <v>0</v>
          </cell>
          <cell r="B2660">
            <v>0</v>
          </cell>
          <cell r="C2660">
            <v>0</v>
          </cell>
          <cell r="D2660">
            <v>0</v>
          </cell>
          <cell r="E2660">
            <v>0</v>
          </cell>
          <cell r="F2660">
            <v>0</v>
          </cell>
          <cell r="G2660">
            <v>0</v>
          </cell>
          <cell r="H2660">
            <v>0</v>
          </cell>
          <cell r="J2660">
            <v>0</v>
          </cell>
        </row>
        <row r="2661">
          <cell r="A2661">
            <v>0</v>
          </cell>
          <cell r="B2661">
            <v>0</v>
          </cell>
          <cell r="C2661">
            <v>0</v>
          </cell>
          <cell r="D2661">
            <v>0</v>
          </cell>
          <cell r="E2661">
            <v>0</v>
          </cell>
          <cell r="F2661">
            <v>0</v>
          </cell>
          <cell r="G2661">
            <v>0</v>
          </cell>
          <cell r="H2661">
            <v>0</v>
          </cell>
          <cell r="J2661">
            <v>0</v>
          </cell>
        </row>
        <row r="2662">
          <cell r="A2662">
            <v>0</v>
          </cell>
          <cell r="B2662">
            <v>0</v>
          </cell>
          <cell r="C2662">
            <v>0</v>
          </cell>
          <cell r="D2662">
            <v>0</v>
          </cell>
          <cell r="E2662">
            <v>0</v>
          </cell>
          <cell r="F2662">
            <v>0</v>
          </cell>
          <cell r="G2662">
            <v>0</v>
          </cell>
          <cell r="H2662">
            <v>0</v>
          </cell>
          <cell r="J2662">
            <v>0</v>
          </cell>
        </row>
        <row r="2663">
          <cell r="A2663">
            <v>0</v>
          </cell>
          <cell r="B2663">
            <v>0</v>
          </cell>
          <cell r="C2663">
            <v>0</v>
          </cell>
          <cell r="D2663">
            <v>0</v>
          </cell>
          <cell r="E2663">
            <v>0</v>
          </cell>
          <cell r="F2663">
            <v>0</v>
          </cell>
          <cell r="G2663">
            <v>0</v>
          </cell>
          <cell r="H2663">
            <v>0</v>
          </cell>
          <cell r="J2663">
            <v>0</v>
          </cell>
        </row>
        <row r="2664">
          <cell r="A2664">
            <v>0</v>
          </cell>
          <cell r="B2664">
            <v>0</v>
          </cell>
          <cell r="C2664">
            <v>0</v>
          </cell>
          <cell r="D2664">
            <v>0</v>
          </cell>
          <cell r="E2664">
            <v>0</v>
          </cell>
          <cell r="F2664">
            <v>0</v>
          </cell>
          <cell r="G2664">
            <v>0</v>
          </cell>
          <cell r="H2664">
            <v>0</v>
          </cell>
          <cell r="J2664">
            <v>0</v>
          </cell>
        </row>
        <row r="2665">
          <cell r="A2665">
            <v>0</v>
          </cell>
          <cell r="B2665">
            <v>0</v>
          </cell>
          <cell r="C2665">
            <v>0</v>
          </cell>
          <cell r="D2665">
            <v>0</v>
          </cell>
          <cell r="E2665">
            <v>0</v>
          </cell>
          <cell r="F2665">
            <v>0</v>
          </cell>
          <cell r="G2665">
            <v>0</v>
          </cell>
          <cell r="H2665">
            <v>0</v>
          </cell>
          <cell r="J2665">
            <v>0</v>
          </cell>
        </row>
        <row r="2666">
          <cell r="A2666">
            <v>0</v>
          </cell>
          <cell r="B2666">
            <v>0</v>
          </cell>
          <cell r="C2666">
            <v>0</v>
          </cell>
          <cell r="D2666">
            <v>0</v>
          </cell>
          <cell r="E2666">
            <v>0</v>
          </cell>
          <cell r="F2666">
            <v>0</v>
          </cell>
          <cell r="G2666">
            <v>0</v>
          </cell>
          <cell r="H2666">
            <v>0</v>
          </cell>
          <cell r="J2666">
            <v>0</v>
          </cell>
        </row>
        <row r="2667">
          <cell r="A2667">
            <v>0</v>
          </cell>
          <cell r="B2667">
            <v>0</v>
          </cell>
          <cell r="C2667">
            <v>0</v>
          </cell>
          <cell r="D2667">
            <v>0</v>
          </cell>
          <cell r="E2667">
            <v>0</v>
          </cell>
          <cell r="F2667">
            <v>0</v>
          </cell>
          <cell r="G2667">
            <v>0</v>
          </cell>
          <cell r="H2667">
            <v>0</v>
          </cell>
          <cell r="J2667">
            <v>0</v>
          </cell>
        </row>
        <row r="2668">
          <cell r="A2668">
            <v>0</v>
          </cell>
          <cell r="B2668">
            <v>0</v>
          </cell>
          <cell r="C2668">
            <v>0</v>
          </cell>
          <cell r="D2668">
            <v>0</v>
          </cell>
          <cell r="E2668">
            <v>0</v>
          </cell>
          <cell r="F2668">
            <v>0</v>
          </cell>
          <cell r="G2668">
            <v>0</v>
          </cell>
          <cell r="H2668">
            <v>0</v>
          </cell>
          <cell r="J2668">
            <v>0</v>
          </cell>
        </row>
        <row r="2669">
          <cell r="A2669">
            <v>0</v>
          </cell>
          <cell r="B2669">
            <v>0</v>
          </cell>
          <cell r="C2669">
            <v>0</v>
          </cell>
          <cell r="D2669">
            <v>0</v>
          </cell>
          <cell r="E2669">
            <v>0</v>
          </cell>
          <cell r="F2669">
            <v>0</v>
          </cell>
          <cell r="G2669">
            <v>0</v>
          </cell>
          <cell r="H2669">
            <v>0</v>
          </cell>
          <cell r="J2669">
            <v>0</v>
          </cell>
        </row>
        <row r="2670">
          <cell r="A2670">
            <v>0</v>
          </cell>
          <cell r="B2670">
            <v>0</v>
          </cell>
          <cell r="C2670">
            <v>0</v>
          </cell>
          <cell r="D2670">
            <v>0</v>
          </cell>
          <cell r="E2670">
            <v>0</v>
          </cell>
          <cell r="F2670">
            <v>0</v>
          </cell>
          <cell r="G2670">
            <v>0</v>
          </cell>
          <cell r="H2670">
            <v>0</v>
          </cell>
          <cell r="J2670">
            <v>0</v>
          </cell>
        </row>
        <row r="2671">
          <cell r="A2671">
            <v>0</v>
          </cell>
          <cell r="B2671">
            <v>0</v>
          </cell>
          <cell r="C2671">
            <v>0</v>
          </cell>
          <cell r="D2671">
            <v>0</v>
          </cell>
          <cell r="E2671">
            <v>0</v>
          </cell>
          <cell r="F2671">
            <v>0</v>
          </cell>
          <cell r="G2671">
            <v>0</v>
          </cell>
          <cell r="H2671">
            <v>0</v>
          </cell>
          <cell r="J2671">
            <v>0</v>
          </cell>
        </row>
        <row r="2672">
          <cell r="A2672">
            <v>0</v>
          </cell>
          <cell r="B2672">
            <v>0</v>
          </cell>
          <cell r="C2672">
            <v>0</v>
          </cell>
          <cell r="D2672">
            <v>0</v>
          </cell>
          <cell r="E2672">
            <v>0</v>
          </cell>
          <cell r="F2672">
            <v>0</v>
          </cell>
          <cell r="G2672">
            <v>0</v>
          </cell>
          <cell r="H2672">
            <v>0</v>
          </cell>
          <cell r="J2672">
            <v>0</v>
          </cell>
        </row>
        <row r="2673">
          <cell r="A2673">
            <v>0</v>
          </cell>
          <cell r="B2673">
            <v>0</v>
          </cell>
          <cell r="C2673">
            <v>0</v>
          </cell>
          <cell r="D2673">
            <v>0</v>
          </cell>
          <cell r="E2673">
            <v>0</v>
          </cell>
          <cell r="F2673">
            <v>0</v>
          </cell>
          <cell r="G2673">
            <v>0</v>
          </cell>
          <cell r="H2673">
            <v>0</v>
          </cell>
          <cell r="J2673">
            <v>0</v>
          </cell>
        </row>
        <row r="2674">
          <cell r="A2674">
            <v>0</v>
          </cell>
          <cell r="B2674">
            <v>0</v>
          </cell>
          <cell r="C2674">
            <v>0</v>
          </cell>
          <cell r="D2674">
            <v>0</v>
          </cell>
          <cell r="E2674">
            <v>0</v>
          </cell>
          <cell r="F2674">
            <v>0</v>
          </cell>
          <cell r="G2674">
            <v>0</v>
          </cell>
          <cell r="H2674">
            <v>0</v>
          </cell>
          <cell r="J2674">
            <v>0</v>
          </cell>
        </row>
        <row r="2675">
          <cell r="A2675">
            <v>0</v>
          </cell>
          <cell r="B2675">
            <v>0</v>
          </cell>
          <cell r="C2675">
            <v>0</v>
          </cell>
          <cell r="D2675">
            <v>0</v>
          </cell>
          <cell r="E2675">
            <v>0</v>
          </cell>
          <cell r="F2675">
            <v>0</v>
          </cell>
          <cell r="G2675">
            <v>0</v>
          </cell>
          <cell r="H2675">
            <v>0</v>
          </cell>
          <cell r="J2675">
            <v>0</v>
          </cell>
        </row>
        <row r="2676">
          <cell r="A2676">
            <v>0</v>
          </cell>
          <cell r="B2676">
            <v>0</v>
          </cell>
          <cell r="C2676">
            <v>0</v>
          </cell>
          <cell r="D2676">
            <v>0</v>
          </cell>
          <cell r="E2676">
            <v>0</v>
          </cell>
          <cell r="F2676">
            <v>0</v>
          </cell>
          <cell r="G2676">
            <v>0</v>
          </cell>
          <cell r="H2676">
            <v>0</v>
          </cell>
          <cell r="J2676">
            <v>0</v>
          </cell>
        </row>
        <row r="2677">
          <cell r="A2677">
            <v>0</v>
          </cell>
          <cell r="B2677">
            <v>0</v>
          </cell>
          <cell r="C2677">
            <v>0</v>
          </cell>
          <cell r="D2677">
            <v>0</v>
          </cell>
          <cell r="E2677">
            <v>0</v>
          </cell>
          <cell r="F2677">
            <v>0</v>
          </cell>
          <cell r="G2677">
            <v>0</v>
          </cell>
          <cell r="H2677">
            <v>0</v>
          </cell>
          <cell r="J2677">
            <v>0</v>
          </cell>
        </row>
        <row r="2678">
          <cell r="A2678">
            <v>0</v>
          </cell>
          <cell r="B2678">
            <v>0</v>
          </cell>
          <cell r="C2678">
            <v>0</v>
          </cell>
          <cell r="D2678">
            <v>0</v>
          </cell>
          <cell r="E2678">
            <v>0</v>
          </cell>
          <cell r="F2678">
            <v>0</v>
          </cell>
          <cell r="G2678">
            <v>0</v>
          </cell>
          <cell r="H2678">
            <v>0</v>
          </cell>
          <cell r="J2678">
            <v>0</v>
          </cell>
        </row>
        <row r="2679">
          <cell r="A2679">
            <v>0</v>
          </cell>
          <cell r="B2679">
            <v>0</v>
          </cell>
          <cell r="C2679">
            <v>0</v>
          </cell>
          <cell r="D2679">
            <v>0</v>
          </cell>
          <cell r="E2679">
            <v>0</v>
          </cell>
          <cell r="F2679">
            <v>0</v>
          </cell>
          <cell r="G2679">
            <v>0</v>
          </cell>
          <cell r="H2679">
            <v>0</v>
          </cell>
          <cell r="J2679">
            <v>0</v>
          </cell>
        </row>
        <row r="2680">
          <cell r="A2680">
            <v>0</v>
          </cell>
          <cell r="B2680">
            <v>0</v>
          </cell>
          <cell r="C2680">
            <v>0</v>
          </cell>
          <cell r="D2680">
            <v>0</v>
          </cell>
          <cell r="E2680">
            <v>0</v>
          </cell>
          <cell r="F2680">
            <v>0</v>
          </cell>
          <cell r="G2680">
            <v>0</v>
          </cell>
          <cell r="H2680">
            <v>0</v>
          </cell>
          <cell r="J2680">
            <v>0</v>
          </cell>
        </row>
        <row r="2681">
          <cell r="A2681">
            <v>0</v>
          </cell>
          <cell r="B2681">
            <v>0</v>
          </cell>
          <cell r="C2681">
            <v>0</v>
          </cell>
          <cell r="D2681">
            <v>0</v>
          </cell>
          <cell r="E2681">
            <v>0</v>
          </cell>
          <cell r="F2681">
            <v>0</v>
          </cell>
          <cell r="G2681">
            <v>0</v>
          </cell>
          <cell r="H2681">
            <v>0</v>
          </cell>
          <cell r="J2681">
            <v>0</v>
          </cell>
        </row>
        <row r="2682">
          <cell r="A2682">
            <v>0</v>
          </cell>
          <cell r="B2682">
            <v>0</v>
          </cell>
          <cell r="C2682">
            <v>0</v>
          </cell>
          <cell r="D2682">
            <v>0</v>
          </cell>
          <cell r="E2682">
            <v>0</v>
          </cell>
          <cell r="F2682">
            <v>0</v>
          </cell>
          <cell r="G2682">
            <v>0</v>
          </cell>
          <cell r="H2682">
            <v>0</v>
          </cell>
          <cell r="J2682">
            <v>0</v>
          </cell>
        </row>
        <row r="2683">
          <cell r="A2683">
            <v>0</v>
          </cell>
          <cell r="B2683">
            <v>0</v>
          </cell>
          <cell r="C2683">
            <v>0</v>
          </cell>
          <cell r="D2683">
            <v>0</v>
          </cell>
          <cell r="E2683">
            <v>0</v>
          </cell>
          <cell r="F2683">
            <v>0</v>
          </cell>
          <cell r="G2683">
            <v>0</v>
          </cell>
          <cell r="H2683">
            <v>0</v>
          </cell>
          <cell r="J2683">
            <v>0</v>
          </cell>
        </row>
        <row r="2684">
          <cell r="A2684">
            <v>0</v>
          </cell>
          <cell r="B2684">
            <v>0</v>
          </cell>
          <cell r="C2684">
            <v>0</v>
          </cell>
          <cell r="D2684">
            <v>0</v>
          </cell>
          <cell r="E2684">
            <v>0</v>
          </cell>
          <cell r="F2684">
            <v>0</v>
          </cell>
          <cell r="G2684">
            <v>0</v>
          </cell>
          <cell r="H2684">
            <v>0</v>
          </cell>
          <cell r="J2684">
            <v>0</v>
          </cell>
        </row>
        <row r="2685">
          <cell r="A2685">
            <v>0</v>
          </cell>
          <cell r="B2685">
            <v>0</v>
          </cell>
          <cell r="C2685">
            <v>0</v>
          </cell>
          <cell r="D2685">
            <v>0</v>
          </cell>
          <cell r="E2685">
            <v>0</v>
          </cell>
          <cell r="F2685">
            <v>0</v>
          </cell>
          <cell r="G2685">
            <v>0</v>
          </cell>
          <cell r="H2685">
            <v>0</v>
          </cell>
          <cell r="J2685">
            <v>0</v>
          </cell>
        </row>
        <row r="2686">
          <cell r="A2686">
            <v>0</v>
          </cell>
          <cell r="B2686">
            <v>0</v>
          </cell>
          <cell r="C2686">
            <v>0</v>
          </cell>
          <cell r="D2686">
            <v>0</v>
          </cell>
          <cell r="E2686">
            <v>0</v>
          </cell>
          <cell r="F2686">
            <v>0</v>
          </cell>
          <cell r="G2686">
            <v>0</v>
          </cell>
          <cell r="H2686">
            <v>0</v>
          </cell>
          <cell r="J2686">
            <v>0</v>
          </cell>
        </row>
        <row r="2687">
          <cell r="A2687">
            <v>0</v>
          </cell>
          <cell r="B2687">
            <v>0</v>
          </cell>
          <cell r="C2687">
            <v>0</v>
          </cell>
          <cell r="D2687">
            <v>0</v>
          </cell>
          <cell r="E2687">
            <v>0</v>
          </cell>
          <cell r="F2687">
            <v>0</v>
          </cell>
          <cell r="G2687">
            <v>0</v>
          </cell>
          <cell r="H2687">
            <v>0</v>
          </cell>
          <cell r="J2687">
            <v>0</v>
          </cell>
        </row>
        <row r="2688">
          <cell r="A2688">
            <v>0</v>
          </cell>
          <cell r="B2688">
            <v>0</v>
          </cell>
          <cell r="C2688">
            <v>0</v>
          </cell>
          <cell r="D2688">
            <v>0</v>
          </cell>
          <cell r="E2688">
            <v>0</v>
          </cell>
          <cell r="F2688">
            <v>0</v>
          </cell>
          <cell r="G2688">
            <v>0</v>
          </cell>
          <cell r="H2688">
            <v>0</v>
          </cell>
          <cell r="J2688">
            <v>0</v>
          </cell>
        </row>
        <row r="2689">
          <cell r="A2689">
            <v>0</v>
          </cell>
          <cell r="B2689">
            <v>0</v>
          </cell>
          <cell r="C2689">
            <v>0</v>
          </cell>
          <cell r="D2689">
            <v>0</v>
          </cell>
          <cell r="E2689">
            <v>0</v>
          </cell>
          <cell r="F2689">
            <v>0</v>
          </cell>
          <cell r="G2689">
            <v>0</v>
          </cell>
          <cell r="H2689">
            <v>0</v>
          </cell>
          <cell r="J2689">
            <v>0</v>
          </cell>
        </row>
        <row r="2690">
          <cell r="A2690">
            <v>0</v>
          </cell>
          <cell r="B2690">
            <v>0</v>
          </cell>
          <cell r="C2690">
            <v>0</v>
          </cell>
          <cell r="D2690">
            <v>0</v>
          </cell>
          <cell r="E2690">
            <v>0</v>
          </cell>
          <cell r="F2690">
            <v>0</v>
          </cell>
          <cell r="G2690">
            <v>0</v>
          </cell>
          <cell r="H2690">
            <v>0</v>
          </cell>
          <cell r="J2690">
            <v>0</v>
          </cell>
        </row>
        <row r="2691">
          <cell r="A2691">
            <v>0</v>
          </cell>
          <cell r="B2691">
            <v>0</v>
          </cell>
          <cell r="C2691">
            <v>0</v>
          </cell>
          <cell r="D2691">
            <v>0</v>
          </cell>
          <cell r="E2691">
            <v>0</v>
          </cell>
          <cell r="F2691">
            <v>0</v>
          </cell>
          <cell r="G2691">
            <v>0</v>
          </cell>
          <cell r="H2691">
            <v>0</v>
          </cell>
          <cell r="J2691">
            <v>0</v>
          </cell>
        </row>
        <row r="2692">
          <cell r="A2692">
            <v>0</v>
          </cell>
          <cell r="B2692">
            <v>0</v>
          </cell>
          <cell r="C2692">
            <v>0</v>
          </cell>
          <cell r="D2692">
            <v>0</v>
          </cell>
          <cell r="E2692">
            <v>0</v>
          </cell>
          <cell r="F2692">
            <v>0</v>
          </cell>
          <cell r="G2692">
            <v>0</v>
          </cell>
          <cell r="H2692">
            <v>0</v>
          </cell>
          <cell r="J2692">
            <v>0</v>
          </cell>
        </row>
        <row r="2693">
          <cell r="A2693">
            <v>0</v>
          </cell>
          <cell r="B2693">
            <v>0</v>
          </cell>
          <cell r="C2693">
            <v>0</v>
          </cell>
          <cell r="D2693">
            <v>0</v>
          </cell>
          <cell r="E2693">
            <v>0</v>
          </cell>
          <cell r="F2693">
            <v>0</v>
          </cell>
          <cell r="G2693">
            <v>0</v>
          </cell>
          <cell r="H2693">
            <v>0</v>
          </cell>
          <cell r="J2693">
            <v>0</v>
          </cell>
        </row>
        <row r="2694">
          <cell r="A2694">
            <v>0</v>
          </cell>
          <cell r="B2694">
            <v>0</v>
          </cell>
          <cell r="C2694">
            <v>0</v>
          </cell>
          <cell r="D2694">
            <v>0</v>
          </cell>
          <cell r="E2694">
            <v>0</v>
          </cell>
          <cell r="F2694">
            <v>0</v>
          </cell>
          <cell r="G2694">
            <v>0</v>
          </cell>
          <cell r="H2694">
            <v>0</v>
          </cell>
          <cell r="J2694">
            <v>0</v>
          </cell>
        </row>
        <row r="2695">
          <cell r="A2695">
            <v>0</v>
          </cell>
          <cell r="B2695">
            <v>0</v>
          </cell>
          <cell r="C2695">
            <v>0</v>
          </cell>
          <cell r="D2695">
            <v>0</v>
          </cell>
          <cell r="E2695">
            <v>0</v>
          </cell>
          <cell r="F2695">
            <v>0</v>
          </cell>
          <cell r="G2695">
            <v>0</v>
          </cell>
          <cell r="H2695">
            <v>0</v>
          </cell>
          <cell r="J2695">
            <v>0</v>
          </cell>
        </row>
        <row r="2696">
          <cell r="A2696">
            <v>0</v>
          </cell>
          <cell r="B2696">
            <v>0</v>
          </cell>
          <cell r="C2696">
            <v>0</v>
          </cell>
          <cell r="D2696">
            <v>0</v>
          </cell>
          <cell r="E2696">
            <v>0</v>
          </cell>
          <cell r="F2696">
            <v>0</v>
          </cell>
          <cell r="G2696">
            <v>0</v>
          </cell>
          <cell r="H2696">
            <v>0</v>
          </cell>
          <cell r="J2696">
            <v>0</v>
          </cell>
        </row>
        <row r="2697">
          <cell r="A2697">
            <v>0</v>
          </cell>
          <cell r="B2697">
            <v>0</v>
          </cell>
          <cell r="C2697">
            <v>0</v>
          </cell>
          <cell r="D2697">
            <v>0</v>
          </cell>
          <cell r="E2697">
            <v>0</v>
          </cell>
          <cell r="F2697">
            <v>0</v>
          </cell>
          <cell r="G2697">
            <v>0</v>
          </cell>
          <cell r="H2697">
            <v>0</v>
          </cell>
          <cell r="J2697">
            <v>0</v>
          </cell>
        </row>
        <row r="2698">
          <cell r="A2698">
            <v>0</v>
          </cell>
          <cell r="B2698">
            <v>0</v>
          </cell>
          <cell r="C2698">
            <v>0</v>
          </cell>
          <cell r="D2698">
            <v>0</v>
          </cell>
          <cell r="E2698">
            <v>0</v>
          </cell>
          <cell r="F2698">
            <v>0</v>
          </cell>
          <cell r="G2698">
            <v>0</v>
          </cell>
          <cell r="H2698">
            <v>0</v>
          </cell>
          <cell r="J2698">
            <v>0</v>
          </cell>
        </row>
        <row r="2699">
          <cell r="A2699">
            <v>0</v>
          </cell>
          <cell r="B2699">
            <v>0</v>
          </cell>
          <cell r="C2699">
            <v>0</v>
          </cell>
          <cell r="D2699">
            <v>0</v>
          </cell>
          <cell r="E2699">
            <v>0</v>
          </cell>
          <cell r="F2699">
            <v>0</v>
          </cell>
          <cell r="G2699">
            <v>0</v>
          </cell>
          <cell r="H2699">
            <v>0</v>
          </cell>
          <cell r="J2699">
            <v>0</v>
          </cell>
        </row>
        <row r="2700">
          <cell r="A2700">
            <v>0</v>
          </cell>
          <cell r="B2700">
            <v>0</v>
          </cell>
          <cell r="C2700">
            <v>0</v>
          </cell>
          <cell r="D2700">
            <v>0</v>
          </cell>
          <cell r="E2700">
            <v>0</v>
          </cell>
          <cell r="F2700">
            <v>0</v>
          </cell>
          <cell r="G2700">
            <v>0</v>
          </cell>
          <cell r="H2700">
            <v>0</v>
          </cell>
          <cell r="J2700">
            <v>0</v>
          </cell>
        </row>
        <row r="2701">
          <cell r="A2701">
            <v>0</v>
          </cell>
          <cell r="B2701">
            <v>0</v>
          </cell>
          <cell r="C2701">
            <v>0</v>
          </cell>
          <cell r="D2701">
            <v>0</v>
          </cell>
          <cell r="E2701">
            <v>0</v>
          </cell>
          <cell r="F2701">
            <v>0</v>
          </cell>
          <cell r="G2701">
            <v>0</v>
          </cell>
          <cell r="H2701">
            <v>0</v>
          </cell>
          <cell r="J2701">
            <v>0</v>
          </cell>
        </row>
        <row r="2702">
          <cell r="A2702">
            <v>0</v>
          </cell>
          <cell r="B2702">
            <v>0</v>
          </cell>
          <cell r="C2702">
            <v>0</v>
          </cell>
          <cell r="D2702">
            <v>0</v>
          </cell>
          <cell r="E2702">
            <v>0</v>
          </cell>
          <cell r="F2702">
            <v>0</v>
          </cell>
          <cell r="G2702">
            <v>0</v>
          </cell>
          <cell r="H2702">
            <v>0</v>
          </cell>
          <cell r="J2702">
            <v>0</v>
          </cell>
        </row>
        <row r="2703">
          <cell r="A2703">
            <v>0</v>
          </cell>
          <cell r="B2703">
            <v>0</v>
          </cell>
          <cell r="C2703">
            <v>0</v>
          </cell>
          <cell r="D2703">
            <v>0</v>
          </cell>
          <cell r="E2703">
            <v>0</v>
          </cell>
          <cell r="F2703">
            <v>0</v>
          </cell>
          <cell r="G2703">
            <v>0</v>
          </cell>
          <cell r="H2703">
            <v>0</v>
          </cell>
          <cell r="J2703">
            <v>0</v>
          </cell>
        </row>
        <row r="2704">
          <cell r="A2704">
            <v>0</v>
          </cell>
          <cell r="B2704">
            <v>0</v>
          </cell>
          <cell r="C2704">
            <v>0</v>
          </cell>
          <cell r="D2704">
            <v>0</v>
          </cell>
          <cell r="E2704">
            <v>0</v>
          </cell>
          <cell r="F2704">
            <v>0</v>
          </cell>
          <cell r="G2704">
            <v>0</v>
          </cell>
          <cell r="H2704">
            <v>0</v>
          </cell>
          <cell r="J2704">
            <v>0</v>
          </cell>
        </row>
        <row r="2705">
          <cell r="A2705">
            <v>0</v>
          </cell>
          <cell r="B2705">
            <v>0</v>
          </cell>
          <cell r="C2705">
            <v>0</v>
          </cell>
          <cell r="D2705">
            <v>0</v>
          </cell>
          <cell r="E2705">
            <v>0</v>
          </cell>
          <cell r="F2705">
            <v>0</v>
          </cell>
          <cell r="G2705">
            <v>0</v>
          </cell>
          <cell r="H2705">
            <v>0</v>
          </cell>
          <cell r="J2705">
            <v>0</v>
          </cell>
        </row>
        <row r="2706">
          <cell r="A2706">
            <v>0</v>
          </cell>
          <cell r="B2706">
            <v>0</v>
          </cell>
          <cell r="C2706">
            <v>0</v>
          </cell>
          <cell r="D2706">
            <v>0</v>
          </cell>
          <cell r="E2706">
            <v>0</v>
          </cell>
          <cell r="F2706">
            <v>0</v>
          </cell>
          <cell r="G2706">
            <v>0</v>
          </cell>
          <cell r="H2706">
            <v>0</v>
          </cell>
          <cell r="J2706">
            <v>0</v>
          </cell>
        </row>
        <row r="2707">
          <cell r="A2707">
            <v>0</v>
          </cell>
          <cell r="B2707">
            <v>0</v>
          </cell>
          <cell r="C2707">
            <v>0</v>
          </cell>
          <cell r="D2707">
            <v>0</v>
          </cell>
          <cell r="E2707">
            <v>0</v>
          </cell>
          <cell r="F2707">
            <v>0</v>
          </cell>
          <cell r="G2707">
            <v>0</v>
          </cell>
          <cell r="H2707">
            <v>0</v>
          </cell>
          <cell r="J2707">
            <v>0</v>
          </cell>
        </row>
        <row r="2708">
          <cell r="A2708">
            <v>0</v>
          </cell>
          <cell r="B2708">
            <v>0</v>
          </cell>
          <cell r="C2708">
            <v>0</v>
          </cell>
          <cell r="D2708">
            <v>0</v>
          </cell>
          <cell r="E2708">
            <v>0</v>
          </cell>
          <cell r="F2708">
            <v>0</v>
          </cell>
          <cell r="G2708">
            <v>0</v>
          </cell>
          <cell r="H2708">
            <v>0</v>
          </cell>
          <cell r="J2708">
            <v>0</v>
          </cell>
        </row>
        <row r="2709">
          <cell r="A2709">
            <v>0</v>
          </cell>
          <cell r="B2709">
            <v>0</v>
          </cell>
          <cell r="C2709">
            <v>0</v>
          </cell>
          <cell r="D2709">
            <v>0</v>
          </cell>
          <cell r="E2709">
            <v>0</v>
          </cell>
          <cell r="F2709">
            <v>0</v>
          </cell>
          <cell r="G2709">
            <v>0</v>
          </cell>
          <cell r="H2709">
            <v>0</v>
          </cell>
          <cell r="J2709">
            <v>0</v>
          </cell>
        </row>
        <row r="2710">
          <cell r="A2710">
            <v>0</v>
          </cell>
          <cell r="B2710">
            <v>0</v>
          </cell>
          <cell r="C2710">
            <v>0</v>
          </cell>
          <cell r="D2710">
            <v>0</v>
          </cell>
          <cell r="E2710">
            <v>0</v>
          </cell>
          <cell r="F2710">
            <v>0</v>
          </cell>
          <cell r="G2710">
            <v>0</v>
          </cell>
          <cell r="H2710">
            <v>0</v>
          </cell>
          <cell r="J2710">
            <v>0</v>
          </cell>
        </row>
        <row r="2711">
          <cell r="A2711">
            <v>0</v>
          </cell>
          <cell r="B2711">
            <v>0</v>
          </cell>
          <cell r="C2711">
            <v>0</v>
          </cell>
          <cell r="D2711">
            <v>0</v>
          </cell>
          <cell r="E2711">
            <v>0</v>
          </cell>
          <cell r="F2711">
            <v>0</v>
          </cell>
          <cell r="G2711">
            <v>0</v>
          </cell>
          <cell r="H2711">
            <v>0</v>
          </cell>
          <cell r="J2711">
            <v>0</v>
          </cell>
        </row>
        <row r="2712">
          <cell r="A2712">
            <v>0</v>
          </cell>
          <cell r="B2712">
            <v>0</v>
          </cell>
          <cell r="C2712">
            <v>0</v>
          </cell>
          <cell r="D2712">
            <v>0</v>
          </cell>
          <cell r="E2712">
            <v>0</v>
          </cell>
          <cell r="F2712">
            <v>0</v>
          </cell>
          <cell r="G2712">
            <v>0</v>
          </cell>
          <cell r="H2712">
            <v>0</v>
          </cell>
          <cell r="J2712">
            <v>0</v>
          </cell>
        </row>
        <row r="2713">
          <cell r="A2713">
            <v>0</v>
          </cell>
          <cell r="B2713">
            <v>0</v>
          </cell>
          <cell r="C2713">
            <v>0</v>
          </cell>
          <cell r="D2713">
            <v>0</v>
          </cell>
          <cell r="E2713">
            <v>0</v>
          </cell>
          <cell r="F2713">
            <v>0</v>
          </cell>
          <cell r="G2713">
            <v>0</v>
          </cell>
          <cell r="H2713">
            <v>0</v>
          </cell>
          <cell r="J2713">
            <v>0</v>
          </cell>
        </row>
        <row r="2714">
          <cell r="A2714">
            <v>0</v>
          </cell>
          <cell r="B2714">
            <v>0</v>
          </cell>
          <cell r="C2714">
            <v>0</v>
          </cell>
          <cell r="D2714">
            <v>0</v>
          </cell>
          <cell r="E2714">
            <v>0</v>
          </cell>
          <cell r="F2714">
            <v>0</v>
          </cell>
          <cell r="G2714">
            <v>0</v>
          </cell>
          <cell r="H2714">
            <v>0</v>
          </cell>
          <cell r="J2714">
            <v>0</v>
          </cell>
        </row>
        <row r="2715">
          <cell r="A2715">
            <v>0</v>
          </cell>
          <cell r="B2715">
            <v>0</v>
          </cell>
          <cell r="C2715">
            <v>0</v>
          </cell>
          <cell r="D2715">
            <v>0</v>
          </cell>
          <cell r="E2715">
            <v>0</v>
          </cell>
          <cell r="F2715">
            <v>0</v>
          </cell>
          <cell r="G2715">
            <v>0</v>
          </cell>
          <cell r="H2715">
            <v>0</v>
          </cell>
          <cell r="J2715">
            <v>0</v>
          </cell>
        </row>
        <row r="2716">
          <cell r="A2716">
            <v>0</v>
          </cell>
          <cell r="B2716">
            <v>0</v>
          </cell>
          <cell r="C2716">
            <v>0</v>
          </cell>
          <cell r="D2716">
            <v>0</v>
          </cell>
          <cell r="E2716">
            <v>0</v>
          </cell>
          <cell r="F2716">
            <v>0</v>
          </cell>
          <cell r="G2716">
            <v>0</v>
          </cell>
          <cell r="H2716">
            <v>0</v>
          </cell>
          <cell r="J2716">
            <v>0</v>
          </cell>
        </row>
        <row r="2717">
          <cell r="A2717">
            <v>0</v>
          </cell>
          <cell r="B2717">
            <v>0</v>
          </cell>
          <cell r="C2717">
            <v>0</v>
          </cell>
          <cell r="D2717">
            <v>0</v>
          </cell>
          <cell r="E2717">
            <v>0</v>
          </cell>
          <cell r="F2717">
            <v>0</v>
          </cell>
          <cell r="G2717">
            <v>0</v>
          </cell>
          <cell r="H2717">
            <v>0</v>
          </cell>
          <cell r="J2717">
            <v>0</v>
          </cell>
        </row>
        <row r="2718">
          <cell r="A2718">
            <v>0</v>
          </cell>
          <cell r="B2718">
            <v>0</v>
          </cell>
          <cell r="C2718">
            <v>0</v>
          </cell>
          <cell r="D2718">
            <v>0</v>
          </cell>
          <cell r="E2718">
            <v>0</v>
          </cell>
          <cell r="F2718">
            <v>0</v>
          </cell>
          <cell r="G2718">
            <v>0</v>
          </cell>
          <cell r="H2718">
            <v>0</v>
          </cell>
          <cell r="J2718">
            <v>0</v>
          </cell>
        </row>
        <row r="2719">
          <cell r="A2719">
            <v>0</v>
          </cell>
          <cell r="B2719">
            <v>0</v>
          </cell>
          <cell r="C2719">
            <v>0</v>
          </cell>
          <cell r="D2719">
            <v>0</v>
          </cell>
          <cell r="E2719">
            <v>0</v>
          </cell>
          <cell r="F2719">
            <v>0</v>
          </cell>
          <cell r="G2719">
            <v>0</v>
          </cell>
          <cell r="H2719">
            <v>0</v>
          </cell>
          <cell r="J2719">
            <v>0</v>
          </cell>
        </row>
        <row r="2720">
          <cell r="A2720">
            <v>0</v>
          </cell>
          <cell r="B2720">
            <v>0</v>
          </cell>
          <cell r="C2720">
            <v>0</v>
          </cell>
          <cell r="D2720">
            <v>0</v>
          </cell>
          <cell r="E2720">
            <v>0</v>
          </cell>
          <cell r="F2720">
            <v>0</v>
          </cell>
          <cell r="G2720">
            <v>0</v>
          </cell>
          <cell r="H2720">
            <v>0</v>
          </cell>
          <cell r="J2720">
            <v>0</v>
          </cell>
        </row>
        <row r="2721">
          <cell r="A2721">
            <v>0</v>
          </cell>
          <cell r="B2721">
            <v>0</v>
          </cell>
          <cell r="C2721">
            <v>0</v>
          </cell>
          <cell r="D2721">
            <v>0</v>
          </cell>
          <cell r="E2721">
            <v>0</v>
          </cell>
          <cell r="F2721">
            <v>0</v>
          </cell>
          <cell r="G2721">
            <v>0</v>
          </cell>
          <cell r="H2721">
            <v>0</v>
          </cell>
          <cell r="J2721">
            <v>0</v>
          </cell>
        </row>
        <row r="2722">
          <cell r="A2722">
            <v>0</v>
          </cell>
          <cell r="B2722">
            <v>0</v>
          </cell>
          <cell r="C2722">
            <v>0</v>
          </cell>
          <cell r="D2722">
            <v>0</v>
          </cell>
          <cell r="E2722">
            <v>0</v>
          </cell>
          <cell r="F2722">
            <v>0</v>
          </cell>
          <cell r="G2722">
            <v>0</v>
          </cell>
          <cell r="H2722">
            <v>0</v>
          </cell>
          <cell r="J2722">
            <v>0</v>
          </cell>
        </row>
        <row r="2723">
          <cell r="A2723">
            <v>0</v>
          </cell>
          <cell r="B2723">
            <v>0</v>
          </cell>
          <cell r="C2723">
            <v>0</v>
          </cell>
          <cell r="D2723">
            <v>0</v>
          </cell>
          <cell r="E2723">
            <v>0</v>
          </cell>
          <cell r="F2723">
            <v>0</v>
          </cell>
          <cell r="G2723">
            <v>0</v>
          </cell>
          <cell r="H2723">
            <v>0</v>
          </cell>
          <cell r="J2723">
            <v>0</v>
          </cell>
        </row>
        <row r="2724">
          <cell r="A2724">
            <v>0</v>
          </cell>
          <cell r="B2724">
            <v>0</v>
          </cell>
          <cell r="C2724">
            <v>0</v>
          </cell>
          <cell r="D2724">
            <v>0</v>
          </cell>
          <cell r="E2724">
            <v>0</v>
          </cell>
          <cell r="F2724">
            <v>0</v>
          </cell>
          <cell r="G2724">
            <v>0</v>
          </cell>
          <cell r="H2724">
            <v>0</v>
          </cell>
          <cell r="J2724">
            <v>0</v>
          </cell>
        </row>
        <row r="2725">
          <cell r="A2725">
            <v>0</v>
          </cell>
          <cell r="B2725">
            <v>0</v>
          </cell>
          <cell r="C2725">
            <v>0</v>
          </cell>
          <cell r="D2725">
            <v>0</v>
          </cell>
          <cell r="E2725">
            <v>0</v>
          </cell>
          <cell r="F2725">
            <v>0</v>
          </cell>
          <cell r="G2725">
            <v>0</v>
          </cell>
          <cell r="H2725">
            <v>0</v>
          </cell>
          <cell r="J2725">
            <v>0</v>
          </cell>
        </row>
        <row r="2726">
          <cell r="A2726">
            <v>0</v>
          </cell>
          <cell r="B2726">
            <v>0</v>
          </cell>
          <cell r="C2726">
            <v>0</v>
          </cell>
          <cell r="D2726">
            <v>0</v>
          </cell>
          <cell r="E2726">
            <v>0</v>
          </cell>
          <cell r="F2726">
            <v>0</v>
          </cell>
          <cell r="G2726">
            <v>0</v>
          </cell>
          <cell r="H2726">
            <v>0</v>
          </cell>
          <cell r="J2726">
            <v>0</v>
          </cell>
        </row>
        <row r="2727">
          <cell r="A2727">
            <v>0</v>
          </cell>
          <cell r="B2727">
            <v>0</v>
          </cell>
          <cell r="C2727">
            <v>0</v>
          </cell>
          <cell r="D2727">
            <v>0</v>
          </cell>
          <cell r="E2727">
            <v>0</v>
          </cell>
          <cell r="F2727">
            <v>0</v>
          </cell>
          <cell r="G2727">
            <v>0</v>
          </cell>
          <cell r="H2727">
            <v>0</v>
          </cell>
          <cell r="J2727">
            <v>0</v>
          </cell>
        </row>
        <row r="2728">
          <cell r="A2728">
            <v>0</v>
          </cell>
          <cell r="B2728">
            <v>0</v>
          </cell>
          <cell r="C2728">
            <v>0</v>
          </cell>
          <cell r="D2728">
            <v>0</v>
          </cell>
          <cell r="E2728">
            <v>0</v>
          </cell>
          <cell r="F2728">
            <v>0</v>
          </cell>
          <cell r="G2728">
            <v>0</v>
          </cell>
          <cell r="H2728">
            <v>0</v>
          </cell>
          <cell r="J2728">
            <v>0</v>
          </cell>
        </row>
        <row r="2729">
          <cell r="A2729">
            <v>0</v>
          </cell>
          <cell r="B2729">
            <v>0</v>
          </cell>
          <cell r="C2729">
            <v>0</v>
          </cell>
          <cell r="D2729">
            <v>0</v>
          </cell>
          <cell r="E2729">
            <v>0</v>
          </cell>
          <cell r="F2729">
            <v>0</v>
          </cell>
          <cell r="G2729">
            <v>0</v>
          </cell>
          <cell r="H2729">
            <v>0</v>
          </cell>
          <cell r="J2729">
            <v>0</v>
          </cell>
        </row>
        <row r="2730">
          <cell r="A2730">
            <v>0</v>
          </cell>
          <cell r="B2730">
            <v>0</v>
          </cell>
          <cell r="C2730">
            <v>0</v>
          </cell>
          <cell r="D2730">
            <v>0</v>
          </cell>
          <cell r="E2730">
            <v>0</v>
          </cell>
          <cell r="F2730">
            <v>0</v>
          </cell>
          <cell r="G2730">
            <v>0</v>
          </cell>
          <cell r="H2730">
            <v>0</v>
          </cell>
          <cell r="J2730">
            <v>0</v>
          </cell>
        </row>
        <row r="2731">
          <cell r="A2731">
            <v>0</v>
          </cell>
          <cell r="B2731">
            <v>0</v>
          </cell>
          <cell r="C2731">
            <v>0</v>
          </cell>
          <cell r="D2731">
            <v>0</v>
          </cell>
          <cell r="E2731">
            <v>0</v>
          </cell>
          <cell r="F2731">
            <v>0</v>
          </cell>
          <cell r="G2731">
            <v>0</v>
          </cell>
          <cell r="H2731">
            <v>0</v>
          </cell>
          <cell r="J2731">
            <v>0</v>
          </cell>
        </row>
        <row r="2732">
          <cell r="A2732">
            <v>0</v>
          </cell>
          <cell r="B2732">
            <v>0</v>
          </cell>
          <cell r="C2732">
            <v>0</v>
          </cell>
          <cell r="D2732">
            <v>0</v>
          </cell>
          <cell r="E2732">
            <v>0</v>
          </cell>
          <cell r="F2732">
            <v>0</v>
          </cell>
          <cell r="G2732">
            <v>0</v>
          </cell>
          <cell r="H2732">
            <v>0</v>
          </cell>
          <cell r="J2732">
            <v>0</v>
          </cell>
        </row>
        <row r="2733">
          <cell r="A2733">
            <v>0</v>
          </cell>
          <cell r="B2733">
            <v>0</v>
          </cell>
          <cell r="C2733">
            <v>0</v>
          </cell>
          <cell r="D2733">
            <v>0</v>
          </cell>
          <cell r="E2733">
            <v>0</v>
          </cell>
          <cell r="F2733">
            <v>0</v>
          </cell>
          <cell r="G2733">
            <v>0</v>
          </cell>
          <cell r="H2733">
            <v>0</v>
          </cell>
          <cell r="J2733">
            <v>0</v>
          </cell>
        </row>
        <row r="2734">
          <cell r="A2734">
            <v>0</v>
          </cell>
          <cell r="B2734">
            <v>0</v>
          </cell>
          <cell r="C2734">
            <v>0</v>
          </cell>
          <cell r="D2734">
            <v>0</v>
          </cell>
          <cell r="E2734">
            <v>0</v>
          </cell>
          <cell r="F2734">
            <v>0</v>
          </cell>
          <cell r="G2734">
            <v>0</v>
          </cell>
          <cell r="H2734">
            <v>0</v>
          </cell>
          <cell r="J2734">
            <v>0</v>
          </cell>
        </row>
        <row r="2735">
          <cell r="A2735">
            <v>0</v>
          </cell>
          <cell r="B2735">
            <v>0</v>
          </cell>
          <cell r="C2735">
            <v>0</v>
          </cell>
          <cell r="D2735">
            <v>0</v>
          </cell>
          <cell r="E2735">
            <v>0</v>
          </cell>
          <cell r="F2735">
            <v>0</v>
          </cell>
          <cell r="G2735">
            <v>0</v>
          </cell>
          <cell r="H2735">
            <v>0</v>
          </cell>
          <cell r="J2735">
            <v>0</v>
          </cell>
        </row>
        <row r="2736">
          <cell r="A2736">
            <v>0</v>
          </cell>
          <cell r="B2736">
            <v>0</v>
          </cell>
          <cell r="C2736">
            <v>0</v>
          </cell>
          <cell r="D2736">
            <v>0</v>
          </cell>
          <cell r="E2736">
            <v>0</v>
          </cell>
          <cell r="F2736">
            <v>0</v>
          </cell>
          <cell r="G2736">
            <v>0</v>
          </cell>
          <cell r="H2736">
            <v>0</v>
          </cell>
          <cell r="J2736">
            <v>0</v>
          </cell>
        </row>
        <row r="2737">
          <cell r="A2737">
            <v>0</v>
          </cell>
          <cell r="B2737">
            <v>0</v>
          </cell>
          <cell r="C2737">
            <v>0</v>
          </cell>
          <cell r="D2737">
            <v>0</v>
          </cell>
          <cell r="E2737">
            <v>0</v>
          </cell>
          <cell r="F2737">
            <v>0</v>
          </cell>
          <cell r="G2737">
            <v>0</v>
          </cell>
          <cell r="H2737">
            <v>0</v>
          </cell>
          <cell r="J2737">
            <v>0</v>
          </cell>
        </row>
        <row r="2738">
          <cell r="A2738">
            <v>0</v>
          </cell>
          <cell r="B2738">
            <v>0</v>
          </cell>
          <cell r="C2738">
            <v>0</v>
          </cell>
          <cell r="D2738">
            <v>0</v>
          </cell>
          <cell r="E2738">
            <v>0</v>
          </cell>
          <cell r="F2738">
            <v>0</v>
          </cell>
          <cell r="G2738">
            <v>0</v>
          </cell>
          <cell r="H2738">
            <v>0</v>
          </cell>
          <cell r="J2738">
            <v>0</v>
          </cell>
        </row>
        <row r="2739">
          <cell r="A2739">
            <v>0</v>
          </cell>
          <cell r="B2739">
            <v>0</v>
          </cell>
          <cell r="C2739">
            <v>0</v>
          </cell>
          <cell r="D2739">
            <v>0</v>
          </cell>
          <cell r="E2739">
            <v>0</v>
          </cell>
          <cell r="F2739">
            <v>0</v>
          </cell>
          <cell r="G2739">
            <v>0</v>
          </cell>
          <cell r="H2739">
            <v>0</v>
          </cell>
          <cell r="J2739">
            <v>0</v>
          </cell>
        </row>
        <row r="2740">
          <cell r="A2740">
            <v>0</v>
          </cell>
          <cell r="B2740">
            <v>0</v>
          </cell>
          <cell r="C2740">
            <v>0</v>
          </cell>
          <cell r="D2740">
            <v>0</v>
          </cell>
          <cell r="E2740">
            <v>0</v>
          </cell>
          <cell r="F2740">
            <v>0</v>
          </cell>
          <cell r="G2740">
            <v>0</v>
          </cell>
          <cell r="H2740">
            <v>0</v>
          </cell>
          <cell r="J2740">
            <v>0</v>
          </cell>
        </row>
        <row r="2741">
          <cell r="A2741">
            <v>0</v>
          </cell>
          <cell r="B2741">
            <v>0</v>
          </cell>
          <cell r="C2741">
            <v>0</v>
          </cell>
          <cell r="D2741">
            <v>0</v>
          </cell>
          <cell r="E2741">
            <v>0</v>
          </cell>
          <cell r="F2741">
            <v>0</v>
          </cell>
          <cell r="G2741">
            <v>0</v>
          </cell>
          <cell r="H2741">
            <v>0</v>
          </cell>
          <cell r="J2741">
            <v>0</v>
          </cell>
        </row>
        <row r="2742">
          <cell r="A2742">
            <v>0</v>
          </cell>
          <cell r="B2742">
            <v>0</v>
          </cell>
          <cell r="C2742">
            <v>0</v>
          </cell>
          <cell r="D2742">
            <v>0</v>
          </cell>
          <cell r="E2742">
            <v>0</v>
          </cell>
          <cell r="F2742">
            <v>0</v>
          </cell>
          <cell r="G2742">
            <v>0</v>
          </cell>
          <cell r="H2742">
            <v>0</v>
          </cell>
          <cell r="J2742">
            <v>0</v>
          </cell>
        </row>
        <row r="2743">
          <cell r="A2743">
            <v>0</v>
          </cell>
          <cell r="B2743">
            <v>0</v>
          </cell>
          <cell r="C2743">
            <v>0</v>
          </cell>
          <cell r="D2743">
            <v>0</v>
          </cell>
          <cell r="E2743">
            <v>0</v>
          </cell>
          <cell r="F2743">
            <v>0</v>
          </cell>
          <cell r="G2743">
            <v>0</v>
          </cell>
          <cell r="H2743">
            <v>0</v>
          </cell>
          <cell r="J2743">
            <v>0</v>
          </cell>
        </row>
        <row r="2744">
          <cell r="A2744">
            <v>0</v>
          </cell>
          <cell r="B2744">
            <v>0</v>
          </cell>
          <cell r="C2744">
            <v>0</v>
          </cell>
          <cell r="D2744">
            <v>0</v>
          </cell>
          <cell r="E2744">
            <v>0</v>
          </cell>
          <cell r="F2744">
            <v>0</v>
          </cell>
          <cell r="G2744">
            <v>0</v>
          </cell>
          <cell r="H2744">
            <v>0</v>
          </cell>
          <cell r="J2744">
            <v>0</v>
          </cell>
        </row>
        <row r="2745">
          <cell r="A2745">
            <v>0</v>
          </cell>
          <cell r="B2745">
            <v>0</v>
          </cell>
          <cell r="C2745">
            <v>0</v>
          </cell>
          <cell r="D2745">
            <v>0</v>
          </cell>
          <cell r="E2745">
            <v>0</v>
          </cell>
          <cell r="F2745">
            <v>0</v>
          </cell>
          <cell r="G2745">
            <v>0</v>
          </cell>
          <cell r="H2745">
            <v>0</v>
          </cell>
          <cell r="J2745">
            <v>0</v>
          </cell>
        </row>
        <row r="2746">
          <cell r="A2746">
            <v>0</v>
          </cell>
          <cell r="B2746">
            <v>0</v>
          </cell>
          <cell r="C2746">
            <v>0</v>
          </cell>
          <cell r="D2746">
            <v>0</v>
          </cell>
          <cell r="E2746">
            <v>0</v>
          </cell>
          <cell r="F2746">
            <v>0</v>
          </cell>
          <cell r="G2746">
            <v>0</v>
          </cell>
          <cell r="H2746">
            <v>0</v>
          </cell>
          <cell r="J2746">
            <v>0</v>
          </cell>
        </row>
        <row r="2747">
          <cell r="A2747">
            <v>0</v>
          </cell>
          <cell r="B2747">
            <v>0</v>
          </cell>
          <cell r="C2747">
            <v>0</v>
          </cell>
          <cell r="D2747">
            <v>0</v>
          </cell>
          <cell r="E2747">
            <v>0</v>
          </cell>
          <cell r="F2747">
            <v>0</v>
          </cell>
          <cell r="G2747">
            <v>0</v>
          </cell>
          <cell r="H2747">
            <v>0</v>
          </cell>
          <cell r="J2747">
            <v>0</v>
          </cell>
        </row>
        <row r="2748">
          <cell r="A2748">
            <v>0</v>
          </cell>
          <cell r="B2748">
            <v>0</v>
          </cell>
          <cell r="C2748">
            <v>0</v>
          </cell>
          <cell r="D2748">
            <v>0</v>
          </cell>
          <cell r="E2748">
            <v>0</v>
          </cell>
          <cell r="F2748">
            <v>0</v>
          </cell>
          <cell r="G2748">
            <v>0</v>
          </cell>
          <cell r="H2748">
            <v>0</v>
          </cell>
          <cell r="J2748">
            <v>0</v>
          </cell>
        </row>
        <row r="2749">
          <cell r="A2749">
            <v>0</v>
          </cell>
          <cell r="B2749">
            <v>0</v>
          </cell>
          <cell r="C2749">
            <v>0</v>
          </cell>
          <cell r="D2749">
            <v>0</v>
          </cell>
          <cell r="E2749">
            <v>0</v>
          </cell>
          <cell r="F2749">
            <v>0</v>
          </cell>
          <cell r="G2749">
            <v>0</v>
          </cell>
          <cell r="H2749">
            <v>0</v>
          </cell>
          <cell r="J2749">
            <v>0</v>
          </cell>
        </row>
        <row r="2750">
          <cell r="A2750">
            <v>0</v>
          </cell>
          <cell r="B2750">
            <v>0</v>
          </cell>
          <cell r="C2750">
            <v>0</v>
          </cell>
          <cell r="D2750">
            <v>0</v>
          </cell>
          <cell r="E2750">
            <v>0</v>
          </cell>
          <cell r="F2750">
            <v>0</v>
          </cell>
          <cell r="G2750">
            <v>0</v>
          </cell>
          <cell r="H2750">
            <v>0</v>
          </cell>
          <cell r="J2750">
            <v>0</v>
          </cell>
        </row>
        <row r="2751">
          <cell r="A2751">
            <v>0</v>
          </cell>
          <cell r="B2751">
            <v>0</v>
          </cell>
          <cell r="C2751">
            <v>0</v>
          </cell>
          <cell r="D2751">
            <v>0</v>
          </cell>
          <cell r="E2751">
            <v>0</v>
          </cell>
          <cell r="F2751">
            <v>0</v>
          </cell>
          <cell r="G2751">
            <v>0</v>
          </cell>
          <cell r="H2751">
            <v>0</v>
          </cell>
          <cell r="J2751">
            <v>0</v>
          </cell>
        </row>
        <row r="2752">
          <cell r="A2752">
            <v>0</v>
          </cell>
          <cell r="B2752">
            <v>0</v>
          </cell>
          <cell r="C2752">
            <v>0</v>
          </cell>
          <cell r="D2752">
            <v>0</v>
          </cell>
          <cell r="E2752">
            <v>0</v>
          </cell>
          <cell r="F2752">
            <v>0</v>
          </cell>
          <cell r="G2752">
            <v>0</v>
          </cell>
          <cell r="H2752">
            <v>0</v>
          </cell>
          <cell r="J2752">
            <v>0</v>
          </cell>
        </row>
        <row r="2753">
          <cell r="A2753">
            <v>0</v>
          </cell>
          <cell r="B2753">
            <v>0</v>
          </cell>
          <cell r="C2753">
            <v>0</v>
          </cell>
          <cell r="D2753">
            <v>0</v>
          </cell>
          <cell r="E2753">
            <v>0</v>
          </cell>
          <cell r="F2753">
            <v>0</v>
          </cell>
          <cell r="G2753">
            <v>0</v>
          </cell>
          <cell r="H2753">
            <v>0</v>
          </cell>
          <cell r="J2753">
            <v>0</v>
          </cell>
        </row>
        <row r="2754">
          <cell r="A2754">
            <v>0</v>
          </cell>
          <cell r="B2754">
            <v>0</v>
          </cell>
          <cell r="C2754">
            <v>0</v>
          </cell>
          <cell r="D2754">
            <v>0</v>
          </cell>
          <cell r="E2754">
            <v>0</v>
          </cell>
          <cell r="F2754">
            <v>0</v>
          </cell>
          <cell r="G2754">
            <v>0</v>
          </cell>
          <cell r="H2754">
            <v>0</v>
          </cell>
          <cell r="J2754">
            <v>0</v>
          </cell>
        </row>
        <row r="2755">
          <cell r="A2755">
            <v>0</v>
          </cell>
          <cell r="B2755">
            <v>0</v>
          </cell>
          <cell r="C2755">
            <v>0</v>
          </cell>
          <cell r="D2755">
            <v>0</v>
          </cell>
          <cell r="E2755">
            <v>0</v>
          </cell>
          <cell r="F2755">
            <v>0</v>
          </cell>
          <cell r="G2755">
            <v>0</v>
          </cell>
          <cell r="H2755">
            <v>0</v>
          </cell>
          <cell r="J2755">
            <v>0</v>
          </cell>
        </row>
        <row r="2756">
          <cell r="A2756">
            <v>0</v>
          </cell>
          <cell r="B2756">
            <v>0</v>
          </cell>
          <cell r="C2756">
            <v>0</v>
          </cell>
          <cell r="D2756">
            <v>0</v>
          </cell>
          <cell r="E2756">
            <v>0</v>
          </cell>
          <cell r="F2756">
            <v>0</v>
          </cell>
          <cell r="G2756">
            <v>0</v>
          </cell>
          <cell r="H2756">
            <v>0</v>
          </cell>
          <cell r="J2756">
            <v>0</v>
          </cell>
        </row>
        <row r="2757">
          <cell r="A2757">
            <v>0</v>
          </cell>
          <cell r="B2757">
            <v>0</v>
          </cell>
          <cell r="C2757">
            <v>0</v>
          </cell>
          <cell r="D2757">
            <v>0</v>
          </cell>
          <cell r="E2757">
            <v>0</v>
          </cell>
          <cell r="F2757">
            <v>0</v>
          </cell>
          <cell r="G2757">
            <v>0</v>
          </cell>
          <cell r="H2757">
            <v>0</v>
          </cell>
          <cell r="J2757">
            <v>0</v>
          </cell>
        </row>
        <row r="2758">
          <cell r="A2758">
            <v>0</v>
          </cell>
          <cell r="B2758">
            <v>0</v>
          </cell>
          <cell r="C2758">
            <v>0</v>
          </cell>
          <cell r="D2758">
            <v>0</v>
          </cell>
          <cell r="E2758">
            <v>0</v>
          </cell>
          <cell r="F2758">
            <v>0</v>
          </cell>
          <cell r="G2758">
            <v>0</v>
          </cell>
          <cell r="H2758">
            <v>0</v>
          </cell>
          <cell r="J2758">
            <v>0</v>
          </cell>
        </row>
        <row r="2759">
          <cell r="A2759">
            <v>0</v>
          </cell>
          <cell r="B2759">
            <v>0</v>
          </cell>
          <cell r="C2759">
            <v>0</v>
          </cell>
          <cell r="D2759">
            <v>0</v>
          </cell>
          <cell r="E2759">
            <v>0</v>
          </cell>
          <cell r="F2759">
            <v>0</v>
          </cell>
          <cell r="G2759">
            <v>0</v>
          </cell>
          <cell r="H2759">
            <v>0</v>
          </cell>
          <cell r="J2759">
            <v>0</v>
          </cell>
        </row>
        <row r="2760">
          <cell r="A2760">
            <v>0</v>
          </cell>
          <cell r="B2760">
            <v>0</v>
          </cell>
          <cell r="C2760">
            <v>0</v>
          </cell>
          <cell r="D2760">
            <v>0</v>
          </cell>
          <cell r="E2760">
            <v>0</v>
          </cell>
          <cell r="F2760">
            <v>0</v>
          </cell>
          <cell r="G2760">
            <v>0</v>
          </cell>
          <cell r="H2760">
            <v>0</v>
          </cell>
          <cell r="J2760">
            <v>0</v>
          </cell>
        </row>
        <row r="2761">
          <cell r="A2761">
            <v>0</v>
          </cell>
          <cell r="B2761">
            <v>0</v>
          </cell>
          <cell r="C2761">
            <v>0</v>
          </cell>
          <cell r="D2761">
            <v>0</v>
          </cell>
          <cell r="E2761">
            <v>0</v>
          </cell>
          <cell r="F2761">
            <v>0</v>
          </cell>
          <cell r="G2761">
            <v>0</v>
          </cell>
          <cell r="H2761">
            <v>0</v>
          </cell>
          <cell r="J2761">
            <v>0</v>
          </cell>
        </row>
        <row r="2762">
          <cell r="A2762">
            <v>0</v>
          </cell>
          <cell r="B2762">
            <v>0</v>
          </cell>
          <cell r="C2762">
            <v>0</v>
          </cell>
          <cell r="D2762">
            <v>0</v>
          </cell>
          <cell r="E2762">
            <v>0</v>
          </cell>
          <cell r="F2762">
            <v>0</v>
          </cell>
          <cell r="G2762">
            <v>0</v>
          </cell>
          <cell r="H2762">
            <v>0</v>
          </cell>
          <cell r="J2762">
            <v>0</v>
          </cell>
        </row>
        <row r="2763">
          <cell r="A2763">
            <v>0</v>
          </cell>
          <cell r="B2763">
            <v>0</v>
          </cell>
          <cell r="C2763">
            <v>0</v>
          </cell>
          <cell r="D2763">
            <v>0</v>
          </cell>
          <cell r="E2763">
            <v>0</v>
          </cell>
          <cell r="F2763">
            <v>0</v>
          </cell>
          <cell r="G2763">
            <v>0</v>
          </cell>
          <cell r="H2763">
            <v>0</v>
          </cell>
          <cell r="J2763">
            <v>0</v>
          </cell>
        </row>
        <row r="2764">
          <cell r="A2764">
            <v>0</v>
          </cell>
          <cell r="B2764">
            <v>0</v>
          </cell>
          <cell r="C2764">
            <v>0</v>
          </cell>
          <cell r="D2764">
            <v>0</v>
          </cell>
          <cell r="E2764">
            <v>0</v>
          </cell>
          <cell r="F2764">
            <v>0</v>
          </cell>
          <cell r="G2764">
            <v>0</v>
          </cell>
          <cell r="H2764">
            <v>0</v>
          </cell>
          <cell r="J2764">
            <v>0</v>
          </cell>
        </row>
        <row r="2765">
          <cell r="A2765">
            <v>0</v>
          </cell>
          <cell r="B2765">
            <v>0</v>
          </cell>
          <cell r="C2765">
            <v>0</v>
          </cell>
          <cell r="D2765">
            <v>0</v>
          </cell>
          <cell r="E2765">
            <v>0</v>
          </cell>
          <cell r="F2765">
            <v>0</v>
          </cell>
          <cell r="G2765">
            <v>0</v>
          </cell>
          <cell r="H2765">
            <v>0</v>
          </cell>
          <cell r="J2765">
            <v>0</v>
          </cell>
        </row>
        <row r="2766">
          <cell r="A2766">
            <v>0</v>
          </cell>
          <cell r="B2766">
            <v>0</v>
          </cell>
          <cell r="C2766">
            <v>0</v>
          </cell>
          <cell r="D2766">
            <v>0</v>
          </cell>
          <cell r="E2766">
            <v>0</v>
          </cell>
          <cell r="F2766">
            <v>0</v>
          </cell>
          <cell r="G2766">
            <v>0</v>
          </cell>
          <cell r="H2766">
            <v>0</v>
          </cell>
          <cell r="J2766">
            <v>0</v>
          </cell>
        </row>
        <row r="2767">
          <cell r="A2767">
            <v>0</v>
          </cell>
          <cell r="B2767">
            <v>0</v>
          </cell>
          <cell r="C2767">
            <v>0</v>
          </cell>
          <cell r="D2767">
            <v>0</v>
          </cell>
          <cell r="E2767">
            <v>0</v>
          </cell>
          <cell r="F2767">
            <v>0</v>
          </cell>
          <cell r="G2767">
            <v>0</v>
          </cell>
          <cell r="H2767">
            <v>0</v>
          </cell>
          <cell r="J2767">
            <v>0</v>
          </cell>
        </row>
        <row r="2768">
          <cell r="A2768">
            <v>0</v>
          </cell>
          <cell r="B2768">
            <v>0</v>
          </cell>
          <cell r="C2768">
            <v>0</v>
          </cell>
          <cell r="D2768">
            <v>0</v>
          </cell>
          <cell r="E2768">
            <v>0</v>
          </cell>
          <cell r="F2768">
            <v>0</v>
          </cell>
          <cell r="G2768">
            <v>0</v>
          </cell>
          <cell r="H2768">
            <v>0</v>
          </cell>
          <cell r="J2768">
            <v>0</v>
          </cell>
        </row>
        <row r="2769">
          <cell r="A2769">
            <v>0</v>
          </cell>
          <cell r="B2769">
            <v>0</v>
          </cell>
          <cell r="C2769">
            <v>0</v>
          </cell>
          <cell r="D2769">
            <v>0</v>
          </cell>
          <cell r="E2769">
            <v>0</v>
          </cell>
          <cell r="F2769">
            <v>0</v>
          </cell>
          <cell r="G2769">
            <v>0</v>
          </cell>
          <cell r="H2769">
            <v>0</v>
          </cell>
          <cell r="J2769">
            <v>0</v>
          </cell>
        </row>
        <row r="2770">
          <cell r="A2770">
            <v>0</v>
          </cell>
          <cell r="B2770">
            <v>0</v>
          </cell>
          <cell r="C2770">
            <v>0</v>
          </cell>
          <cell r="D2770">
            <v>0</v>
          </cell>
          <cell r="E2770">
            <v>0</v>
          </cell>
          <cell r="F2770">
            <v>0</v>
          </cell>
          <cell r="G2770">
            <v>0</v>
          </cell>
          <cell r="H2770">
            <v>0</v>
          </cell>
          <cell r="J2770">
            <v>0</v>
          </cell>
        </row>
        <row r="2771">
          <cell r="A2771">
            <v>0</v>
          </cell>
          <cell r="B2771">
            <v>0</v>
          </cell>
          <cell r="C2771">
            <v>0</v>
          </cell>
          <cell r="D2771">
            <v>0</v>
          </cell>
          <cell r="E2771">
            <v>0</v>
          </cell>
          <cell r="F2771">
            <v>0</v>
          </cell>
          <cell r="G2771">
            <v>0</v>
          </cell>
          <cell r="H2771">
            <v>0</v>
          </cell>
          <cell r="J2771">
            <v>0</v>
          </cell>
        </row>
        <row r="2772">
          <cell r="A2772">
            <v>0</v>
          </cell>
          <cell r="B2772">
            <v>0</v>
          </cell>
          <cell r="C2772">
            <v>0</v>
          </cell>
          <cell r="D2772">
            <v>0</v>
          </cell>
          <cell r="E2772">
            <v>0</v>
          </cell>
          <cell r="F2772">
            <v>0</v>
          </cell>
          <cell r="G2772">
            <v>0</v>
          </cell>
          <cell r="H2772">
            <v>0</v>
          </cell>
          <cell r="J2772">
            <v>0</v>
          </cell>
        </row>
        <row r="2773">
          <cell r="A2773">
            <v>0</v>
          </cell>
          <cell r="B2773">
            <v>0</v>
          </cell>
          <cell r="C2773">
            <v>0</v>
          </cell>
          <cell r="D2773">
            <v>0</v>
          </cell>
          <cell r="E2773">
            <v>0</v>
          </cell>
          <cell r="F2773">
            <v>0</v>
          </cell>
          <cell r="G2773">
            <v>0</v>
          </cell>
          <cell r="H2773">
            <v>0</v>
          </cell>
          <cell r="J2773">
            <v>0</v>
          </cell>
        </row>
        <row r="2774">
          <cell r="A2774">
            <v>0</v>
          </cell>
          <cell r="B2774">
            <v>0</v>
          </cell>
          <cell r="C2774">
            <v>0</v>
          </cell>
          <cell r="D2774">
            <v>0</v>
          </cell>
          <cell r="E2774">
            <v>0</v>
          </cell>
          <cell r="F2774">
            <v>0</v>
          </cell>
          <cell r="G2774">
            <v>0</v>
          </cell>
          <cell r="H2774">
            <v>0</v>
          </cell>
          <cell r="J2774">
            <v>0</v>
          </cell>
        </row>
        <row r="2775">
          <cell r="A2775">
            <v>0</v>
          </cell>
          <cell r="B2775">
            <v>0</v>
          </cell>
          <cell r="C2775">
            <v>0</v>
          </cell>
          <cell r="D2775">
            <v>0</v>
          </cell>
          <cell r="E2775">
            <v>0</v>
          </cell>
          <cell r="F2775">
            <v>0</v>
          </cell>
          <cell r="G2775">
            <v>0</v>
          </cell>
          <cell r="H2775">
            <v>0</v>
          </cell>
          <cell r="J2775">
            <v>0</v>
          </cell>
        </row>
        <row r="2776">
          <cell r="A2776">
            <v>0</v>
          </cell>
          <cell r="B2776">
            <v>0</v>
          </cell>
          <cell r="C2776">
            <v>0</v>
          </cell>
          <cell r="D2776">
            <v>0</v>
          </cell>
          <cell r="E2776">
            <v>0</v>
          </cell>
          <cell r="F2776">
            <v>0</v>
          </cell>
          <cell r="G2776">
            <v>0</v>
          </cell>
          <cell r="H2776">
            <v>0</v>
          </cell>
          <cell r="J2776">
            <v>0</v>
          </cell>
        </row>
        <row r="2777">
          <cell r="A2777">
            <v>0</v>
          </cell>
          <cell r="B2777">
            <v>0</v>
          </cell>
          <cell r="C2777">
            <v>0</v>
          </cell>
          <cell r="D2777">
            <v>0</v>
          </cell>
          <cell r="E2777">
            <v>0</v>
          </cell>
          <cell r="F2777">
            <v>0</v>
          </cell>
          <cell r="G2777">
            <v>0</v>
          </cell>
          <cell r="H2777">
            <v>0</v>
          </cell>
          <cell r="J2777">
            <v>0</v>
          </cell>
        </row>
        <row r="2778">
          <cell r="A2778">
            <v>0</v>
          </cell>
          <cell r="B2778">
            <v>0</v>
          </cell>
          <cell r="C2778">
            <v>0</v>
          </cell>
          <cell r="D2778">
            <v>0</v>
          </cell>
          <cell r="E2778">
            <v>0</v>
          </cell>
          <cell r="F2778">
            <v>0</v>
          </cell>
          <cell r="G2778">
            <v>0</v>
          </cell>
          <cell r="H2778">
            <v>0</v>
          </cell>
          <cell r="J2778">
            <v>0</v>
          </cell>
        </row>
        <row r="2779">
          <cell r="A2779">
            <v>0</v>
          </cell>
          <cell r="B2779">
            <v>0</v>
          </cell>
          <cell r="C2779">
            <v>0</v>
          </cell>
          <cell r="D2779">
            <v>0</v>
          </cell>
          <cell r="E2779">
            <v>0</v>
          </cell>
          <cell r="F2779">
            <v>0</v>
          </cell>
          <cell r="G2779">
            <v>0</v>
          </cell>
          <cell r="H2779">
            <v>0</v>
          </cell>
          <cell r="J2779">
            <v>0</v>
          </cell>
        </row>
        <row r="2780">
          <cell r="A2780">
            <v>0</v>
          </cell>
          <cell r="B2780">
            <v>0</v>
          </cell>
          <cell r="C2780">
            <v>0</v>
          </cell>
          <cell r="D2780">
            <v>0</v>
          </cell>
          <cell r="E2780">
            <v>0</v>
          </cell>
          <cell r="F2780">
            <v>0</v>
          </cell>
          <cell r="G2780">
            <v>0</v>
          </cell>
          <cell r="H2780">
            <v>0</v>
          </cell>
          <cell r="J2780">
            <v>0</v>
          </cell>
        </row>
        <row r="2781">
          <cell r="A2781">
            <v>0</v>
          </cell>
          <cell r="B2781">
            <v>0</v>
          </cell>
          <cell r="C2781">
            <v>0</v>
          </cell>
          <cell r="D2781">
            <v>0</v>
          </cell>
          <cell r="E2781">
            <v>0</v>
          </cell>
          <cell r="F2781">
            <v>0</v>
          </cell>
          <cell r="G2781">
            <v>0</v>
          </cell>
          <cell r="H2781">
            <v>0</v>
          </cell>
          <cell r="J2781">
            <v>0</v>
          </cell>
        </row>
        <row r="2782">
          <cell r="A2782">
            <v>0</v>
          </cell>
          <cell r="B2782">
            <v>0</v>
          </cell>
          <cell r="C2782">
            <v>0</v>
          </cell>
          <cell r="D2782">
            <v>0</v>
          </cell>
          <cell r="E2782">
            <v>0</v>
          </cell>
          <cell r="F2782">
            <v>0</v>
          </cell>
          <cell r="G2782">
            <v>0</v>
          </cell>
          <cell r="H2782">
            <v>0</v>
          </cell>
          <cell r="J2782">
            <v>0</v>
          </cell>
        </row>
        <row r="2783">
          <cell r="A2783">
            <v>0</v>
          </cell>
          <cell r="B2783">
            <v>0</v>
          </cell>
          <cell r="C2783">
            <v>0</v>
          </cell>
          <cell r="D2783">
            <v>0</v>
          </cell>
          <cell r="E2783">
            <v>0</v>
          </cell>
          <cell r="F2783">
            <v>0</v>
          </cell>
          <cell r="G2783">
            <v>0</v>
          </cell>
          <cell r="H2783">
            <v>0</v>
          </cell>
          <cell r="J2783">
            <v>0</v>
          </cell>
        </row>
        <row r="2784">
          <cell r="A2784">
            <v>0</v>
          </cell>
          <cell r="B2784">
            <v>0</v>
          </cell>
          <cell r="C2784">
            <v>0</v>
          </cell>
          <cell r="D2784">
            <v>0</v>
          </cell>
          <cell r="E2784">
            <v>0</v>
          </cell>
          <cell r="F2784">
            <v>0</v>
          </cell>
          <cell r="G2784">
            <v>0</v>
          </cell>
          <cell r="H2784">
            <v>0</v>
          </cell>
          <cell r="J2784">
            <v>0</v>
          </cell>
        </row>
        <row r="2785">
          <cell r="A2785">
            <v>0</v>
          </cell>
          <cell r="B2785">
            <v>0</v>
          </cell>
          <cell r="C2785">
            <v>0</v>
          </cell>
          <cell r="D2785">
            <v>0</v>
          </cell>
          <cell r="E2785">
            <v>0</v>
          </cell>
          <cell r="F2785">
            <v>0</v>
          </cell>
          <cell r="G2785">
            <v>0</v>
          </cell>
          <cell r="H2785">
            <v>0</v>
          </cell>
          <cell r="J2785">
            <v>0</v>
          </cell>
        </row>
        <row r="2786">
          <cell r="A2786">
            <v>0</v>
          </cell>
          <cell r="B2786">
            <v>0</v>
          </cell>
          <cell r="C2786">
            <v>0</v>
          </cell>
          <cell r="D2786">
            <v>0</v>
          </cell>
          <cell r="E2786">
            <v>0</v>
          </cell>
          <cell r="F2786">
            <v>0</v>
          </cell>
          <cell r="G2786">
            <v>0</v>
          </cell>
          <cell r="H2786">
            <v>0</v>
          </cell>
          <cell r="J2786">
            <v>0</v>
          </cell>
        </row>
        <row r="2787">
          <cell r="A2787">
            <v>0</v>
          </cell>
          <cell r="B2787">
            <v>0</v>
          </cell>
          <cell r="C2787">
            <v>0</v>
          </cell>
          <cell r="D2787">
            <v>0</v>
          </cell>
          <cell r="E2787">
            <v>0</v>
          </cell>
          <cell r="F2787">
            <v>0</v>
          </cell>
          <cell r="G2787">
            <v>0</v>
          </cell>
          <cell r="H2787">
            <v>0</v>
          </cell>
          <cell r="J2787">
            <v>0</v>
          </cell>
        </row>
        <row r="2788">
          <cell r="A2788">
            <v>0</v>
          </cell>
          <cell r="B2788">
            <v>0</v>
          </cell>
          <cell r="C2788">
            <v>0</v>
          </cell>
          <cell r="D2788">
            <v>0</v>
          </cell>
          <cell r="E2788">
            <v>0</v>
          </cell>
          <cell r="F2788">
            <v>0</v>
          </cell>
          <cell r="G2788">
            <v>0</v>
          </cell>
          <cell r="H2788">
            <v>0</v>
          </cell>
          <cell r="J2788">
            <v>0</v>
          </cell>
        </row>
        <row r="2789">
          <cell r="A2789">
            <v>0</v>
          </cell>
          <cell r="B2789">
            <v>0</v>
          </cell>
          <cell r="C2789">
            <v>0</v>
          </cell>
          <cell r="D2789">
            <v>0</v>
          </cell>
          <cell r="E2789">
            <v>0</v>
          </cell>
          <cell r="F2789">
            <v>0</v>
          </cell>
          <cell r="G2789">
            <v>0</v>
          </cell>
          <cell r="H2789">
            <v>0</v>
          </cell>
          <cell r="J2789">
            <v>0</v>
          </cell>
        </row>
        <row r="2790">
          <cell r="A2790">
            <v>0</v>
          </cell>
          <cell r="B2790">
            <v>0</v>
          </cell>
          <cell r="C2790">
            <v>0</v>
          </cell>
          <cell r="D2790">
            <v>0</v>
          </cell>
          <cell r="E2790">
            <v>0</v>
          </cell>
          <cell r="F2790">
            <v>0</v>
          </cell>
          <cell r="G2790">
            <v>0</v>
          </cell>
          <cell r="H2790">
            <v>0</v>
          </cell>
          <cell r="J2790">
            <v>0</v>
          </cell>
        </row>
        <row r="2791">
          <cell r="A2791">
            <v>0</v>
          </cell>
          <cell r="B2791">
            <v>0</v>
          </cell>
          <cell r="C2791">
            <v>0</v>
          </cell>
          <cell r="D2791">
            <v>0</v>
          </cell>
          <cell r="E2791">
            <v>0</v>
          </cell>
          <cell r="F2791">
            <v>0</v>
          </cell>
          <cell r="G2791">
            <v>0</v>
          </cell>
          <cell r="H2791">
            <v>0</v>
          </cell>
          <cell r="J2791">
            <v>0</v>
          </cell>
        </row>
        <row r="2792">
          <cell r="A2792">
            <v>0</v>
          </cell>
          <cell r="B2792">
            <v>0</v>
          </cell>
          <cell r="C2792">
            <v>0</v>
          </cell>
          <cell r="D2792">
            <v>0</v>
          </cell>
          <cell r="E2792">
            <v>0</v>
          </cell>
          <cell r="F2792">
            <v>0</v>
          </cell>
          <cell r="G2792">
            <v>0</v>
          </cell>
          <cell r="H2792">
            <v>0</v>
          </cell>
          <cell r="J2792">
            <v>0</v>
          </cell>
        </row>
        <row r="2793">
          <cell r="A2793">
            <v>0</v>
          </cell>
          <cell r="B2793">
            <v>0</v>
          </cell>
          <cell r="C2793">
            <v>0</v>
          </cell>
          <cell r="D2793">
            <v>0</v>
          </cell>
          <cell r="E2793">
            <v>0</v>
          </cell>
          <cell r="F2793">
            <v>0</v>
          </cell>
          <cell r="G2793">
            <v>0</v>
          </cell>
          <cell r="H2793">
            <v>0</v>
          </cell>
          <cell r="J2793">
            <v>0</v>
          </cell>
        </row>
        <row r="2794">
          <cell r="A2794">
            <v>0</v>
          </cell>
          <cell r="B2794">
            <v>0</v>
          </cell>
          <cell r="C2794">
            <v>0</v>
          </cell>
          <cell r="D2794">
            <v>0</v>
          </cell>
          <cell r="E2794">
            <v>0</v>
          </cell>
          <cell r="F2794">
            <v>0</v>
          </cell>
          <cell r="G2794">
            <v>0</v>
          </cell>
          <cell r="H2794">
            <v>0</v>
          </cell>
          <cell r="J2794">
            <v>0</v>
          </cell>
        </row>
        <row r="2795">
          <cell r="A2795">
            <v>0</v>
          </cell>
          <cell r="B2795">
            <v>0</v>
          </cell>
          <cell r="C2795">
            <v>0</v>
          </cell>
          <cell r="D2795">
            <v>0</v>
          </cell>
          <cell r="E2795">
            <v>0</v>
          </cell>
          <cell r="F2795">
            <v>0</v>
          </cell>
          <cell r="G2795">
            <v>0</v>
          </cell>
          <cell r="H2795">
            <v>0</v>
          </cell>
          <cell r="J2795">
            <v>0</v>
          </cell>
        </row>
        <row r="2796">
          <cell r="A2796">
            <v>0</v>
          </cell>
          <cell r="B2796">
            <v>0</v>
          </cell>
          <cell r="C2796">
            <v>0</v>
          </cell>
          <cell r="D2796">
            <v>0</v>
          </cell>
          <cell r="E2796">
            <v>0</v>
          </cell>
          <cell r="F2796">
            <v>0</v>
          </cell>
          <cell r="G2796">
            <v>0</v>
          </cell>
          <cell r="H2796">
            <v>0</v>
          </cell>
          <cell r="J2796">
            <v>0</v>
          </cell>
        </row>
        <row r="2797">
          <cell r="A2797">
            <v>0</v>
          </cell>
          <cell r="B2797">
            <v>0</v>
          </cell>
          <cell r="C2797">
            <v>0</v>
          </cell>
          <cell r="D2797">
            <v>0</v>
          </cell>
          <cell r="E2797">
            <v>0</v>
          </cell>
          <cell r="F2797">
            <v>0</v>
          </cell>
          <cell r="G2797">
            <v>0</v>
          </cell>
          <cell r="H2797">
            <v>0</v>
          </cell>
          <cell r="J2797">
            <v>0</v>
          </cell>
        </row>
        <row r="2798">
          <cell r="A2798">
            <v>0</v>
          </cell>
          <cell r="B2798">
            <v>0</v>
          </cell>
          <cell r="C2798">
            <v>0</v>
          </cell>
          <cell r="D2798">
            <v>0</v>
          </cell>
          <cell r="E2798">
            <v>0</v>
          </cell>
          <cell r="F2798">
            <v>0</v>
          </cell>
          <cell r="G2798">
            <v>0</v>
          </cell>
          <cell r="H2798">
            <v>0</v>
          </cell>
          <cell r="J2798">
            <v>0</v>
          </cell>
        </row>
        <row r="2799">
          <cell r="A2799">
            <v>0</v>
          </cell>
          <cell r="B2799">
            <v>0</v>
          </cell>
          <cell r="C2799">
            <v>0</v>
          </cell>
          <cell r="D2799">
            <v>0</v>
          </cell>
          <cell r="E2799">
            <v>0</v>
          </cell>
          <cell r="F2799">
            <v>0</v>
          </cell>
          <cell r="G2799">
            <v>0</v>
          </cell>
          <cell r="H2799">
            <v>0</v>
          </cell>
          <cell r="J2799">
            <v>0</v>
          </cell>
        </row>
        <row r="2800">
          <cell r="A2800">
            <v>0</v>
          </cell>
          <cell r="B2800">
            <v>0</v>
          </cell>
          <cell r="C2800">
            <v>0</v>
          </cell>
          <cell r="D2800">
            <v>0</v>
          </cell>
          <cell r="E2800">
            <v>0</v>
          </cell>
          <cell r="F2800">
            <v>0</v>
          </cell>
          <cell r="G2800">
            <v>0</v>
          </cell>
          <cell r="H2800">
            <v>0</v>
          </cell>
          <cell r="J2800">
            <v>0</v>
          </cell>
        </row>
        <row r="2801">
          <cell r="A2801">
            <v>0</v>
          </cell>
          <cell r="B2801">
            <v>0</v>
          </cell>
          <cell r="C2801">
            <v>0</v>
          </cell>
          <cell r="D2801">
            <v>0</v>
          </cell>
          <cell r="E2801">
            <v>0</v>
          </cell>
          <cell r="F2801">
            <v>0</v>
          </cell>
          <cell r="G2801">
            <v>0</v>
          </cell>
          <cell r="H2801">
            <v>0</v>
          </cell>
          <cell r="J2801">
            <v>0</v>
          </cell>
        </row>
        <row r="2802">
          <cell r="A2802">
            <v>0</v>
          </cell>
          <cell r="B2802">
            <v>0</v>
          </cell>
          <cell r="C2802">
            <v>0</v>
          </cell>
          <cell r="D2802">
            <v>0</v>
          </cell>
          <cell r="E2802">
            <v>0</v>
          </cell>
          <cell r="F2802">
            <v>0</v>
          </cell>
          <cell r="G2802">
            <v>0</v>
          </cell>
          <cell r="H2802">
            <v>0</v>
          </cell>
          <cell r="J2802">
            <v>0</v>
          </cell>
        </row>
        <row r="2803">
          <cell r="A2803">
            <v>0</v>
          </cell>
          <cell r="B2803">
            <v>0</v>
          </cell>
          <cell r="C2803">
            <v>0</v>
          </cell>
          <cell r="D2803">
            <v>0</v>
          </cell>
          <cell r="E2803">
            <v>0</v>
          </cell>
          <cell r="F2803">
            <v>0</v>
          </cell>
          <cell r="G2803">
            <v>0</v>
          </cell>
          <cell r="H2803">
            <v>0</v>
          </cell>
          <cell r="J2803">
            <v>0</v>
          </cell>
        </row>
        <row r="2804">
          <cell r="A2804">
            <v>0</v>
          </cell>
          <cell r="B2804">
            <v>0</v>
          </cell>
          <cell r="C2804">
            <v>0</v>
          </cell>
          <cell r="D2804">
            <v>0</v>
          </cell>
          <cell r="E2804">
            <v>0</v>
          </cell>
          <cell r="F2804">
            <v>0</v>
          </cell>
          <cell r="G2804">
            <v>0</v>
          </cell>
          <cell r="H2804">
            <v>0</v>
          </cell>
          <cell r="J2804">
            <v>0</v>
          </cell>
        </row>
        <row r="2805">
          <cell r="A2805">
            <v>0</v>
          </cell>
          <cell r="B2805">
            <v>0</v>
          </cell>
          <cell r="C2805">
            <v>0</v>
          </cell>
          <cell r="D2805">
            <v>0</v>
          </cell>
          <cell r="E2805">
            <v>0</v>
          </cell>
          <cell r="F2805">
            <v>0</v>
          </cell>
          <cell r="G2805">
            <v>0</v>
          </cell>
          <cell r="H2805">
            <v>0</v>
          </cell>
          <cell r="J2805">
            <v>0</v>
          </cell>
        </row>
        <row r="2806">
          <cell r="A2806">
            <v>0</v>
          </cell>
          <cell r="B2806">
            <v>0</v>
          </cell>
          <cell r="C2806">
            <v>0</v>
          </cell>
          <cell r="D2806">
            <v>0</v>
          </cell>
          <cell r="E2806">
            <v>0</v>
          </cell>
          <cell r="F2806">
            <v>0</v>
          </cell>
          <cell r="G2806">
            <v>0</v>
          </cell>
          <cell r="H2806">
            <v>0</v>
          </cell>
          <cell r="J2806">
            <v>0</v>
          </cell>
        </row>
        <row r="2807">
          <cell r="A2807">
            <v>0</v>
          </cell>
          <cell r="B2807">
            <v>0</v>
          </cell>
          <cell r="C2807">
            <v>0</v>
          </cell>
          <cell r="D2807">
            <v>0</v>
          </cell>
          <cell r="E2807">
            <v>0</v>
          </cell>
          <cell r="F2807">
            <v>0</v>
          </cell>
          <cell r="G2807">
            <v>0</v>
          </cell>
          <cell r="H2807">
            <v>0</v>
          </cell>
          <cell r="J2807">
            <v>0</v>
          </cell>
        </row>
        <row r="2808">
          <cell r="A2808">
            <v>0</v>
          </cell>
          <cell r="B2808">
            <v>0</v>
          </cell>
          <cell r="C2808">
            <v>0</v>
          </cell>
          <cell r="D2808">
            <v>0</v>
          </cell>
          <cell r="E2808">
            <v>0</v>
          </cell>
          <cell r="F2808">
            <v>0</v>
          </cell>
          <cell r="G2808">
            <v>0</v>
          </cell>
          <cell r="H2808">
            <v>0</v>
          </cell>
          <cell r="J2808">
            <v>0</v>
          </cell>
        </row>
        <row r="2809">
          <cell r="A2809">
            <v>0</v>
          </cell>
          <cell r="B2809">
            <v>0</v>
          </cell>
          <cell r="C2809">
            <v>0</v>
          </cell>
          <cell r="D2809">
            <v>0</v>
          </cell>
          <cell r="E2809">
            <v>0</v>
          </cell>
          <cell r="F2809">
            <v>0</v>
          </cell>
          <cell r="G2809">
            <v>0</v>
          </cell>
          <cell r="H2809">
            <v>0</v>
          </cell>
          <cell r="J2809">
            <v>0</v>
          </cell>
        </row>
        <row r="2810">
          <cell r="A2810">
            <v>0</v>
          </cell>
          <cell r="B2810">
            <v>0</v>
          </cell>
          <cell r="C2810">
            <v>0</v>
          </cell>
          <cell r="D2810">
            <v>0</v>
          </cell>
          <cell r="E2810">
            <v>0</v>
          </cell>
          <cell r="F2810">
            <v>0</v>
          </cell>
          <cell r="G2810">
            <v>0</v>
          </cell>
          <cell r="H2810">
            <v>0</v>
          </cell>
          <cell r="J2810">
            <v>0</v>
          </cell>
        </row>
        <row r="2811">
          <cell r="A2811">
            <v>0</v>
          </cell>
          <cell r="B2811">
            <v>0</v>
          </cell>
          <cell r="C2811">
            <v>0</v>
          </cell>
          <cell r="D2811">
            <v>0</v>
          </cell>
          <cell r="E2811">
            <v>0</v>
          </cell>
          <cell r="F2811">
            <v>0</v>
          </cell>
          <cell r="G2811">
            <v>0</v>
          </cell>
          <cell r="H2811">
            <v>0</v>
          </cell>
          <cell r="J2811">
            <v>0</v>
          </cell>
        </row>
        <row r="2812">
          <cell r="A2812">
            <v>0</v>
          </cell>
          <cell r="B2812">
            <v>0</v>
          </cell>
          <cell r="C2812">
            <v>0</v>
          </cell>
          <cell r="D2812">
            <v>0</v>
          </cell>
          <cell r="E2812">
            <v>0</v>
          </cell>
          <cell r="F2812">
            <v>0</v>
          </cell>
          <cell r="G2812">
            <v>0</v>
          </cell>
          <cell r="H2812">
            <v>0</v>
          </cell>
          <cell r="J2812">
            <v>0</v>
          </cell>
        </row>
        <row r="2813">
          <cell r="A2813">
            <v>0</v>
          </cell>
          <cell r="B2813">
            <v>0</v>
          </cell>
          <cell r="C2813">
            <v>0</v>
          </cell>
          <cell r="D2813">
            <v>0</v>
          </cell>
          <cell r="E2813">
            <v>0</v>
          </cell>
          <cell r="F2813">
            <v>0</v>
          </cell>
          <cell r="G2813">
            <v>0</v>
          </cell>
          <cell r="H2813">
            <v>0</v>
          </cell>
          <cell r="J2813">
            <v>0</v>
          </cell>
        </row>
        <row r="2814">
          <cell r="A2814">
            <v>0</v>
          </cell>
          <cell r="B2814">
            <v>0</v>
          </cell>
          <cell r="C2814">
            <v>0</v>
          </cell>
          <cell r="D2814">
            <v>0</v>
          </cell>
          <cell r="E2814">
            <v>0</v>
          </cell>
          <cell r="F2814">
            <v>0</v>
          </cell>
          <cell r="G2814">
            <v>0</v>
          </cell>
          <cell r="H2814">
            <v>0</v>
          </cell>
          <cell r="J2814">
            <v>0</v>
          </cell>
        </row>
        <row r="2815">
          <cell r="A2815">
            <v>0</v>
          </cell>
          <cell r="B2815">
            <v>0</v>
          </cell>
          <cell r="C2815">
            <v>0</v>
          </cell>
          <cell r="D2815">
            <v>0</v>
          </cell>
          <cell r="E2815">
            <v>0</v>
          </cell>
          <cell r="F2815">
            <v>0</v>
          </cell>
          <cell r="G2815">
            <v>0</v>
          </cell>
          <cell r="H2815">
            <v>0</v>
          </cell>
          <cell r="J2815">
            <v>0</v>
          </cell>
        </row>
        <row r="2816">
          <cell r="A2816">
            <v>0</v>
          </cell>
          <cell r="B2816">
            <v>0</v>
          </cell>
          <cell r="C2816">
            <v>0</v>
          </cell>
          <cell r="D2816">
            <v>0</v>
          </cell>
          <cell r="E2816">
            <v>0</v>
          </cell>
          <cell r="F2816">
            <v>0</v>
          </cell>
          <cell r="G2816">
            <v>0</v>
          </cell>
          <cell r="H2816">
            <v>0</v>
          </cell>
          <cell r="J2816">
            <v>0</v>
          </cell>
        </row>
        <row r="2817">
          <cell r="A2817">
            <v>0</v>
          </cell>
          <cell r="B2817">
            <v>0</v>
          </cell>
          <cell r="C2817">
            <v>0</v>
          </cell>
          <cell r="D2817">
            <v>0</v>
          </cell>
          <cell r="E2817">
            <v>0</v>
          </cell>
          <cell r="F2817">
            <v>0</v>
          </cell>
          <cell r="G2817">
            <v>0</v>
          </cell>
          <cell r="H2817">
            <v>0</v>
          </cell>
          <cell r="J2817">
            <v>0</v>
          </cell>
        </row>
        <row r="2818">
          <cell r="A2818">
            <v>0</v>
          </cell>
          <cell r="B2818">
            <v>0</v>
          </cell>
          <cell r="C2818">
            <v>0</v>
          </cell>
          <cell r="D2818">
            <v>0</v>
          </cell>
          <cell r="E2818">
            <v>0</v>
          </cell>
          <cell r="F2818">
            <v>0</v>
          </cell>
          <cell r="G2818">
            <v>0</v>
          </cell>
          <cell r="H2818">
            <v>0</v>
          </cell>
          <cell r="J2818">
            <v>0</v>
          </cell>
        </row>
        <row r="2819">
          <cell r="A2819">
            <v>0</v>
          </cell>
          <cell r="B2819">
            <v>0</v>
          </cell>
          <cell r="C2819">
            <v>0</v>
          </cell>
          <cell r="D2819">
            <v>0</v>
          </cell>
          <cell r="E2819">
            <v>0</v>
          </cell>
          <cell r="F2819">
            <v>0</v>
          </cell>
          <cell r="G2819">
            <v>0</v>
          </cell>
          <cell r="H2819">
            <v>0</v>
          </cell>
          <cell r="J2819">
            <v>0</v>
          </cell>
        </row>
        <row r="2820">
          <cell r="A2820">
            <v>0</v>
          </cell>
          <cell r="B2820">
            <v>0</v>
          </cell>
          <cell r="C2820">
            <v>0</v>
          </cell>
          <cell r="D2820">
            <v>0</v>
          </cell>
          <cell r="E2820">
            <v>0</v>
          </cell>
          <cell r="F2820">
            <v>0</v>
          </cell>
          <cell r="G2820">
            <v>0</v>
          </cell>
          <cell r="H2820">
            <v>0</v>
          </cell>
          <cell r="J2820">
            <v>0</v>
          </cell>
        </row>
        <row r="2821">
          <cell r="A2821">
            <v>0</v>
          </cell>
          <cell r="B2821">
            <v>0</v>
          </cell>
          <cell r="C2821">
            <v>0</v>
          </cell>
          <cell r="D2821">
            <v>0</v>
          </cell>
          <cell r="E2821">
            <v>0</v>
          </cell>
          <cell r="F2821">
            <v>0</v>
          </cell>
          <cell r="G2821">
            <v>0</v>
          </cell>
          <cell r="H2821">
            <v>0</v>
          </cell>
          <cell r="J2821">
            <v>0</v>
          </cell>
        </row>
        <row r="2822">
          <cell r="A2822">
            <v>0</v>
          </cell>
          <cell r="B2822">
            <v>0</v>
          </cell>
          <cell r="C2822">
            <v>0</v>
          </cell>
          <cell r="D2822">
            <v>0</v>
          </cell>
          <cell r="E2822">
            <v>0</v>
          </cell>
          <cell r="F2822">
            <v>0</v>
          </cell>
          <cell r="G2822">
            <v>0</v>
          </cell>
          <cell r="H2822">
            <v>0</v>
          </cell>
          <cell r="J2822">
            <v>0</v>
          </cell>
        </row>
        <row r="2823">
          <cell r="A2823">
            <v>0</v>
          </cell>
          <cell r="B2823">
            <v>0</v>
          </cell>
          <cell r="C2823">
            <v>0</v>
          </cell>
          <cell r="D2823">
            <v>0</v>
          </cell>
          <cell r="E2823">
            <v>0</v>
          </cell>
          <cell r="F2823">
            <v>0</v>
          </cell>
          <cell r="G2823">
            <v>0</v>
          </cell>
          <cell r="H2823">
            <v>0</v>
          </cell>
          <cell r="J2823">
            <v>0</v>
          </cell>
        </row>
        <row r="2824">
          <cell r="A2824">
            <v>0</v>
          </cell>
          <cell r="B2824">
            <v>0</v>
          </cell>
          <cell r="C2824">
            <v>0</v>
          </cell>
          <cell r="D2824">
            <v>0</v>
          </cell>
          <cell r="E2824">
            <v>0</v>
          </cell>
          <cell r="F2824">
            <v>0</v>
          </cell>
          <cell r="G2824">
            <v>0</v>
          </cell>
          <cell r="H2824">
            <v>0</v>
          </cell>
          <cell r="J2824">
            <v>0</v>
          </cell>
        </row>
        <row r="2825">
          <cell r="A2825">
            <v>0</v>
          </cell>
          <cell r="B2825">
            <v>0</v>
          </cell>
          <cell r="C2825">
            <v>0</v>
          </cell>
          <cell r="D2825">
            <v>0</v>
          </cell>
          <cell r="E2825">
            <v>0</v>
          </cell>
          <cell r="F2825">
            <v>0</v>
          </cell>
          <cell r="G2825">
            <v>0</v>
          </cell>
          <cell r="H2825">
            <v>0</v>
          </cell>
          <cell r="J2825">
            <v>0</v>
          </cell>
        </row>
        <row r="2826">
          <cell r="A2826">
            <v>0</v>
          </cell>
          <cell r="B2826">
            <v>0</v>
          </cell>
          <cell r="C2826">
            <v>0</v>
          </cell>
          <cell r="D2826">
            <v>0</v>
          </cell>
          <cell r="E2826">
            <v>0</v>
          </cell>
          <cell r="F2826">
            <v>0</v>
          </cell>
          <cell r="G2826">
            <v>0</v>
          </cell>
          <cell r="H2826">
            <v>0</v>
          </cell>
          <cell r="J2826">
            <v>0</v>
          </cell>
        </row>
        <row r="2827">
          <cell r="A2827">
            <v>0</v>
          </cell>
          <cell r="B2827">
            <v>0</v>
          </cell>
          <cell r="C2827">
            <v>0</v>
          </cell>
          <cell r="D2827">
            <v>0</v>
          </cell>
          <cell r="E2827">
            <v>0</v>
          </cell>
          <cell r="F2827">
            <v>0</v>
          </cell>
          <cell r="G2827">
            <v>0</v>
          </cell>
          <cell r="H2827">
            <v>0</v>
          </cell>
          <cell r="J2827">
            <v>0</v>
          </cell>
        </row>
        <row r="2828">
          <cell r="A2828">
            <v>0</v>
          </cell>
          <cell r="B2828">
            <v>0</v>
          </cell>
          <cell r="C2828">
            <v>0</v>
          </cell>
          <cell r="D2828">
            <v>0</v>
          </cell>
          <cell r="E2828">
            <v>0</v>
          </cell>
          <cell r="F2828">
            <v>0</v>
          </cell>
          <cell r="G2828">
            <v>0</v>
          </cell>
          <cell r="H2828">
            <v>0</v>
          </cell>
          <cell r="J2828">
            <v>0</v>
          </cell>
        </row>
        <row r="2829">
          <cell r="A2829">
            <v>0</v>
          </cell>
          <cell r="B2829">
            <v>0</v>
          </cell>
          <cell r="C2829">
            <v>0</v>
          </cell>
          <cell r="D2829">
            <v>0</v>
          </cell>
          <cell r="E2829">
            <v>0</v>
          </cell>
          <cell r="F2829">
            <v>0</v>
          </cell>
          <cell r="G2829">
            <v>0</v>
          </cell>
          <cell r="H2829">
            <v>0</v>
          </cell>
          <cell r="J2829">
            <v>0</v>
          </cell>
        </row>
        <row r="2830">
          <cell r="A2830">
            <v>0</v>
          </cell>
          <cell r="B2830">
            <v>0</v>
          </cell>
          <cell r="C2830">
            <v>0</v>
          </cell>
          <cell r="D2830">
            <v>0</v>
          </cell>
          <cell r="E2830">
            <v>0</v>
          </cell>
          <cell r="F2830">
            <v>0</v>
          </cell>
          <cell r="G2830">
            <v>0</v>
          </cell>
          <cell r="H2830">
            <v>0</v>
          </cell>
          <cell r="J2830">
            <v>0</v>
          </cell>
        </row>
        <row r="2831">
          <cell r="A2831">
            <v>0</v>
          </cell>
          <cell r="B2831">
            <v>0</v>
          </cell>
          <cell r="C2831">
            <v>0</v>
          </cell>
          <cell r="D2831">
            <v>0</v>
          </cell>
          <cell r="E2831">
            <v>0</v>
          </cell>
          <cell r="F2831">
            <v>0</v>
          </cell>
          <cell r="G2831">
            <v>0</v>
          </cell>
          <cell r="H2831">
            <v>0</v>
          </cell>
          <cell r="J2831">
            <v>0</v>
          </cell>
        </row>
        <row r="2832">
          <cell r="A2832">
            <v>0</v>
          </cell>
          <cell r="B2832">
            <v>0</v>
          </cell>
          <cell r="C2832">
            <v>0</v>
          </cell>
          <cell r="D2832">
            <v>0</v>
          </cell>
          <cell r="E2832">
            <v>0</v>
          </cell>
          <cell r="F2832">
            <v>0</v>
          </cell>
          <cell r="G2832">
            <v>0</v>
          </cell>
          <cell r="H2832">
            <v>0</v>
          </cell>
          <cell r="J2832">
            <v>0</v>
          </cell>
        </row>
        <row r="2833">
          <cell r="A2833">
            <v>0</v>
          </cell>
          <cell r="B2833">
            <v>0</v>
          </cell>
          <cell r="C2833">
            <v>0</v>
          </cell>
          <cell r="D2833">
            <v>0</v>
          </cell>
          <cell r="E2833">
            <v>0</v>
          </cell>
          <cell r="F2833">
            <v>0</v>
          </cell>
          <cell r="G2833">
            <v>0</v>
          </cell>
          <cell r="H2833">
            <v>0</v>
          </cell>
          <cell r="J2833">
            <v>0</v>
          </cell>
        </row>
        <row r="2834">
          <cell r="A2834">
            <v>0</v>
          </cell>
          <cell r="B2834">
            <v>0</v>
          </cell>
          <cell r="C2834">
            <v>0</v>
          </cell>
          <cell r="D2834">
            <v>0</v>
          </cell>
          <cell r="E2834">
            <v>0</v>
          </cell>
          <cell r="F2834">
            <v>0</v>
          </cell>
          <cell r="G2834">
            <v>0</v>
          </cell>
          <cell r="H2834">
            <v>0</v>
          </cell>
          <cell r="J2834">
            <v>0</v>
          </cell>
        </row>
        <row r="2835">
          <cell r="A2835">
            <v>0</v>
          </cell>
          <cell r="B2835">
            <v>0</v>
          </cell>
          <cell r="C2835">
            <v>0</v>
          </cell>
          <cell r="D2835">
            <v>0</v>
          </cell>
          <cell r="E2835">
            <v>0</v>
          </cell>
          <cell r="F2835">
            <v>0</v>
          </cell>
          <cell r="G2835">
            <v>0</v>
          </cell>
          <cell r="H2835">
            <v>0</v>
          </cell>
          <cell r="J2835">
            <v>0</v>
          </cell>
        </row>
        <row r="2836">
          <cell r="A2836">
            <v>0</v>
          </cell>
          <cell r="B2836">
            <v>0</v>
          </cell>
          <cell r="C2836">
            <v>0</v>
          </cell>
          <cell r="D2836">
            <v>0</v>
          </cell>
          <cell r="E2836">
            <v>0</v>
          </cell>
          <cell r="F2836">
            <v>0</v>
          </cell>
          <cell r="G2836">
            <v>0</v>
          </cell>
          <cell r="H2836">
            <v>0</v>
          </cell>
          <cell r="J2836">
            <v>0</v>
          </cell>
        </row>
        <row r="2837">
          <cell r="A2837">
            <v>0</v>
          </cell>
          <cell r="B2837">
            <v>0</v>
          </cell>
          <cell r="C2837">
            <v>0</v>
          </cell>
          <cell r="D2837">
            <v>0</v>
          </cell>
          <cell r="E2837">
            <v>0</v>
          </cell>
          <cell r="F2837">
            <v>0</v>
          </cell>
          <cell r="G2837">
            <v>0</v>
          </cell>
          <cell r="H2837">
            <v>0</v>
          </cell>
          <cell r="J2837">
            <v>0</v>
          </cell>
        </row>
        <row r="2838">
          <cell r="A2838">
            <v>0</v>
          </cell>
          <cell r="B2838">
            <v>0</v>
          </cell>
          <cell r="C2838">
            <v>0</v>
          </cell>
          <cell r="D2838">
            <v>0</v>
          </cell>
          <cell r="E2838">
            <v>0</v>
          </cell>
          <cell r="F2838">
            <v>0</v>
          </cell>
          <cell r="G2838">
            <v>0</v>
          </cell>
          <cell r="H2838">
            <v>0</v>
          </cell>
          <cell r="J2838">
            <v>0</v>
          </cell>
        </row>
        <row r="2839">
          <cell r="A2839">
            <v>0</v>
          </cell>
          <cell r="B2839">
            <v>0</v>
          </cell>
          <cell r="C2839">
            <v>0</v>
          </cell>
          <cell r="D2839">
            <v>0</v>
          </cell>
          <cell r="E2839">
            <v>0</v>
          </cell>
          <cell r="F2839">
            <v>0</v>
          </cell>
          <cell r="G2839">
            <v>0</v>
          </cell>
          <cell r="H2839">
            <v>0</v>
          </cell>
          <cell r="J2839">
            <v>0</v>
          </cell>
        </row>
        <row r="2840">
          <cell r="A2840">
            <v>0</v>
          </cell>
          <cell r="B2840">
            <v>0</v>
          </cell>
          <cell r="C2840">
            <v>0</v>
          </cell>
          <cell r="D2840">
            <v>0</v>
          </cell>
          <cell r="E2840">
            <v>0</v>
          </cell>
          <cell r="F2840">
            <v>0</v>
          </cell>
          <cell r="G2840">
            <v>0</v>
          </cell>
          <cell r="H2840">
            <v>0</v>
          </cell>
          <cell r="J2840">
            <v>0</v>
          </cell>
        </row>
        <row r="2841">
          <cell r="A2841">
            <v>0</v>
          </cell>
          <cell r="B2841">
            <v>0</v>
          </cell>
          <cell r="C2841">
            <v>0</v>
          </cell>
          <cell r="D2841">
            <v>0</v>
          </cell>
          <cell r="E2841">
            <v>0</v>
          </cell>
          <cell r="F2841">
            <v>0</v>
          </cell>
          <cell r="G2841">
            <v>0</v>
          </cell>
          <cell r="H2841">
            <v>0</v>
          </cell>
          <cell r="J2841">
            <v>0</v>
          </cell>
        </row>
        <row r="2842">
          <cell r="A2842">
            <v>0</v>
          </cell>
          <cell r="B2842">
            <v>0</v>
          </cell>
          <cell r="C2842">
            <v>0</v>
          </cell>
          <cell r="D2842">
            <v>0</v>
          </cell>
          <cell r="E2842">
            <v>0</v>
          </cell>
          <cell r="F2842">
            <v>0</v>
          </cell>
          <cell r="G2842">
            <v>0</v>
          </cell>
          <cell r="H2842">
            <v>0</v>
          </cell>
          <cell r="J2842">
            <v>0</v>
          </cell>
        </row>
        <row r="2843">
          <cell r="A2843">
            <v>0</v>
          </cell>
          <cell r="B2843">
            <v>0</v>
          </cell>
          <cell r="C2843">
            <v>0</v>
          </cell>
          <cell r="D2843">
            <v>0</v>
          </cell>
          <cell r="E2843">
            <v>0</v>
          </cell>
          <cell r="F2843">
            <v>0</v>
          </cell>
          <cell r="G2843">
            <v>0</v>
          </cell>
          <cell r="H2843">
            <v>0</v>
          </cell>
          <cell r="J2843">
            <v>0</v>
          </cell>
        </row>
        <row r="2844">
          <cell r="A2844">
            <v>0</v>
          </cell>
          <cell r="B2844">
            <v>0</v>
          </cell>
          <cell r="C2844">
            <v>0</v>
          </cell>
          <cell r="D2844">
            <v>0</v>
          </cell>
          <cell r="E2844">
            <v>0</v>
          </cell>
          <cell r="F2844">
            <v>0</v>
          </cell>
          <cell r="G2844">
            <v>0</v>
          </cell>
          <cell r="H2844">
            <v>0</v>
          </cell>
          <cell r="J2844">
            <v>0</v>
          </cell>
        </row>
        <row r="2845">
          <cell r="A2845">
            <v>0</v>
          </cell>
          <cell r="B2845">
            <v>0</v>
          </cell>
          <cell r="C2845">
            <v>0</v>
          </cell>
          <cell r="D2845">
            <v>0</v>
          </cell>
          <cell r="E2845">
            <v>0</v>
          </cell>
          <cell r="F2845">
            <v>0</v>
          </cell>
          <cell r="G2845">
            <v>0</v>
          </cell>
          <cell r="H2845">
            <v>0</v>
          </cell>
          <cell r="J2845">
            <v>0</v>
          </cell>
        </row>
        <row r="2846">
          <cell r="A2846">
            <v>0</v>
          </cell>
          <cell r="B2846">
            <v>0</v>
          </cell>
          <cell r="C2846">
            <v>0</v>
          </cell>
          <cell r="D2846">
            <v>0</v>
          </cell>
          <cell r="E2846">
            <v>0</v>
          </cell>
          <cell r="F2846">
            <v>0</v>
          </cell>
          <cell r="G2846">
            <v>0</v>
          </cell>
          <cell r="H2846">
            <v>0</v>
          </cell>
          <cell r="J2846">
            <v>0</v>
          </cell>
        </row>
        <row r="2847">
          <cell r="A2847">
            <v>0</v>
          </cell>
          <cell r="B2847">
            <v>0</v>
          </cell>
          <cell r="C2847">
            <v>0</v>
          </cell>
          <cell r="D2847">
            <v>0</v>
          </cell>
          <cell r="E2847">
            <v>0</v>
          </cell>
          <cell r="F2847">
            <v>0</v>
          </cell>
          <cell r="G2847">
            <v>0</v>
          </cell>
          <cell r="H2847">
            <v>0</v>
          </cell>
          <cell r="J2847">
            <v>0</v>
          </cell>
        </row>
        <row r="2848">
          <cell r="A2848">
            <v>0</v>
          </cell>
          <cell r="B2848">
            <v>0</v>
          </cell>
          <cell r="C2848">
            <v>0</v>
          </cell>
          <cell r="D2848">
            <v>0</v>
          </cell>
          <cell r="E2848">
            <v>0</v>
          </cell>
          <cell r="F2848">
            <v>0</v>
          </cell>
          <cell r="G2848">
            <v>0</v>
          </cell>
          <cell r="H2848">
            <v>0</v>
          </cell>
          <cell r="J2848">
            <v>0</v>
          </cell>
        </row>
        <row r="2849">
          <cell r="A2849">
            <v>0</v>
          </cell>
          <cell r="B2849">
            <v>0</v>
          </cell>
          <cell r="C2849">
            <v>0</v>
          </cell>
          <cell r="D2849">
            <v>0</v>
          </cell>
          <cell r="E2849">
            <v>0</v>
          </cell>
          <cell r="F2849">
            <v>0</v>
          </cell>
          <cell r="G2849">
            <v>0</v>
          </cell>
          <cell r="H2849">
            <v>0</v>
          </cell>
          <cell r="J2849">
            <v>0</v>
          </cell>
        </row>
        <row r="2850">
          <cell r="A2850">
            <v>0</v>
          </cell>
          <cell r="B2850">
            <v>0</v>
          </cell>
          <cell r="C2850">
            <v>0</v>
          </cell>
          <cell r="D2850">
            <v>0</v>
          </cell>
          <cell r="E2850">
            <v>0</v>
          </cell>
          <cell r="F2850">
            <v>0</v>
          </cell>
          <cell r="G2850">
            <v>0</v>
          </cell>
          <cell r="H2850">
            <v>0</v>
          </cell>
          <cell r="J2850">
            <v>0</v>
          </cell>
        </row>
        <row r="2851">
          <cell r="A2851">
            <v>0</v>
          </cell>
          <cell r="B2851">
            <v>0</v>
          </cell>
          <cell r="C2851">
            <v>0</v>
          </cell>
          <cell r="D2851">
            <v>0</v>
          </cell>
          <cell r="E2851">
            <v>0</v>
          </cell>
          <cell r="F2851">
            <v>0</v>
          </cell>
          <cell r="G2851">
            <v>0</v>
          </cell>
          <cell r="H2851">
            <v>0</v>
          </cell>
          <cell r="J2851">
            <v>0</v>
          </cell>
        </row>
        <row r="2852">
          <cell r="A2852">
            <v>0</v>
          </cell>
          <cell r="B2852">
            <v>0</v>
          </cell>
          <cell r="C2852">
            <v>0</v>
          </cell>
          <cell r="D2852">
            <v>0</v>
          </cell>
          <cell r="E2852">
            <v>0</v>
          </cell>
          <cell r="F2852">
            <v>0</v>
          </cell>
          <cell r="G2852">
            <v>0</v>
          </cell>
          <cell r="H2852">
            <v>0</v>
          </cell>
          <cell r="J2852">
            <v>0</v>
          </cell>
        </row>
        <row r="2853">
          <cell r="A2853">
            <v>0</v>
          </cell>
          <cell r="B2853">
            <v>0</v>
          </cell>
          <cell r="C2853">
            <v>0</v>
          </cell>
          <cell r="D2853">
            <v>0</v>
          </cell>
          <cell r="E2853">
            <v>0</v>
          </cell>
          <cell r="F2853">
            <v>0</v>
          </cell>
          <cell r="G2853">
            <v>0</v>
          </cell>
          <cell r="H2853">
            <v>0</v>
          </cell>
          <cell r="J2853">
            <v>0</v>
          </cell>
        </row>
        <row r="2854">
          <cell r="A2854">
            <v>0</v>
          </cell>
          <cell r="B2854">
            <v>0</v>
          </cell>
          <cell r="C2854">
            <v>0</v>
          </cell>
          <cell r="D2854">
            <v>0</v>
          </cell>
          <cell r="E2854">
            <v>0</v>
          </cell>
          <cell r="F2854">
            <v>0</v>
          </cell>
          <cell r="G2854">
            <v>0</v>
          </cell>
          <cell r="H2854">
            <v>0</v>
          </cell>
          <cell r="J2854">
            <v>0</v>
          </cell>
        </row>
        <row r="2855">
          <cell r="A2855">
            <v>0</v>
          </cell>
          <cell r="B2855">
            <v>0</v>
          </cell>
          <cell r="C2855">
            <v>0</v>
          </cell>
          <cell r="D2855">
            <v>0</v>
          </cell>
          <cell r="E2855">
            <v>0</v>
          </cell>
          <cell r="F2855">
            <v>0</v>
          </cell>
          <cell r="G2855">
            <v>0</v>
          </cell>
          <cell r="H2855">
            <v>0</v>
          </cell>
          <cell r="J2855">
            <v>0</v>
          </cell>
        </row>
        <row r="2856">
          <cell r="A2856">
            <v>0</v>
          </cell>
          <cell r="B2856">
            <v>0</v>
          </cell>
          <cell r="C2856">
            <v>0</v>
          </cell>
          <cell r="D2856">
            <v>0</v>
          </cell>
          <cell r="E2856">
            <v>0</v>
          </cell>
          <cell r="F2856">
            <v>0</v>
          </cell>
          <cell r="G2856">
            <v>0</v>
          </cell>
          <cell r="H2856">
            <v>0</v>
          </cell>
          <cell r="J2856">
            <v>0</v>
          </cell>
        </row>
        <row r="2857">
          <cell r="A2857">
            <v>0</v>
          </cell>
          <cell r="B2857">
            <v>0</v>
          </cell>
          <cell r="C2857">
            <v>0</v>
          </cell>
          <cell r="D2857">
            <v>0</v>
          </cell>
          <cell r="E2857">
            <v>0</v>
          </cell>
          <cell r="F2857">
            <v>0</v>
          </cell>
          <cell r="G2857">
            <v>0</v>
          </cell>
          <cell r="H2857">
            <v>0</v>
          </cell>
          <cell r="J2857">
            <v>0</v>
          </cell>
        </row>
        <row r="2858">
          <cell r="A2858">
            <v>0</v>
          </cell>
          <cell r="B2858">
            <v>0</v>
          </cell>
          <cell r="C2858">
            <v>0</v>
          </cell>
          <cell r="D2858">
            <v>0</v>
          </cell>
          <cell r="E2858">
            <v>0</v>
          </cell>
          <cell r="F2858">
            <v>0</v>
          </cell>
          <cell r="G2858">
            <v>0</v>
          </cell>
          <cell r="H2858">
            <v>0</v>
          </cell>
          <cell r="J2858">
            <v>0</v>
          </cell>
        </row>
        <row r="2859">
          <cell r="A2859">
            <v>0</v>
          </cell>
          <cell r="B2859">
            <v>0</v>
          </cell>
          <cell r="C2859">
            <v>0</v>
          </cell>
          <cell r="D2859">
            <v>0</v>
          </cell>
          <cell r="E2859">
            <v>0</v>
          </cell>
          <cell r="F2859">
            <v>0</v>
          </cell>
          <cell r="G2859">
            <v>0</v>
          </cell>
          <cell r="H2859">
            <v>0</v>
          </cell>
          <cell r="J2859">
            <v>0</v>
          </cell>
        </row>
        <row r="2860">
          <cell r="A2860">
            <v>0</v>
          </cell>
          <cell r="B2860">
            <v>0</v>
          </cell>
          <cell r="C2860">
            <v>0</v>
          </cell>
          <cell r="D2860">
            <v>0</v>
          </cell>
          <cell r="E2860">
            <v>0</v>
          </cell>
          <cell r="F2860">
            <v>0</v>
          </cell>
          <cell r="G2860">
            <v>0</v>
          </cell>
          <cell r="H2860">
            <v>0</v>
          </cell>
          <cell r="J2860">
            <v>0</v>
          </cell>
        </row>
        <row r="2861">
          <cell r="A2861">
            <v>0</v>
          </cell>
          <cell r="B2861">
            <v>0</v>
          </cell>
          <cell r="C2861">
            <v>0</v>
          </cell>
          <cell r="D2861">
            <v>0</v>
          </cell>
          <cell r="E2861">
            <v>0</v>
          </cell>
          <cell r="F2861">
            <v>0</v>
          </cell>
          <cell r="G2861">
            <v>0</v>
          </cell>
          <cell r="H2861">
            <v>0</v>
          </cell>
          <cell r="J2861">
            <v>0</v>
          </cell>
        </row>
        <row r="2862">
          <cell r="A2862">
            <v>0</v>
          </cell>
          <cell r="B2862">
            <v>0</v>
          </cell>
          <cell r="C2862">
            <v>0</v>
          </cell>
          <cell r="D2862">
            <v>0</v>
          </cell>
          <cell r="E2862">
            <v>0</v>
          </cell>
          <cell r="F2862">
            <v>0</v>
          </cell>
          <cell r="G2862">
            <v>0</v>
          </cell>
          <cell r="H2862">
            <v>0</v>
          </cell>
          <cell r="J2862">
            <v>0</v>
          </cell>
        </row>
        <row r="2863">
          <cell r="A2863">
            <v>0</v>
          </cell>
          <cell r="B2863">
            <v>0</v>
          </cell>
          <cell r="C2863">
            <v>0</v>
          </cell>
          <cell r="D2863">
            <v>0</v>
          </cell>
          <cell r="E2863">
            <v>0</v>
          </cell>
          <cell r="F2863">
            <v>0</v>
          </cell>
          <cell r="G2863">
            <v>0</v>
          </cell>
          <cell r="H2863">
            <v>0</v>
          </cell>
          <cell r="J2863">
            <v>0</v>
          </cell>
        </row>
        <row r="2864">
          <cell r="A2864">
            <v>0</v>
          </cell>
          <cell r="B2864">
            <v>0</v>
          </cell>
          <cell r="C2864">
            <v>0</v>
          </cell>
          <cell r="D2864">
            <v>0</v>
          </cell>
          <cell r="E2864">
            <v>0</v>
          </cell>
          <cell r="F2864">
            <v>0</v>
          </cell>
          <cell r="G2864">
            <v>0</v>
          </cell>
          <cell r="H2864">
            <v>0</v>
          </cell>
          <cell r="J2864">
            <v>0</v>
          </cell>
        </row>
        <row r="2865">
          <cell r="A2865">
            <v>0</v>
          </cell>
          <cell r="B2865">
            <v>0</v>
          </cell>
          <cell r="C2865">
            <v>0</v>
          </cell>
          <cell r="D2865">
            <v>0</v>
          </cell>
          <cell r="E2865">
            <v>0</v>
          </cell>
          <cell r="F2865">
            <v>0</v>
          </cell>
          <cell r="G2865">
            <v>0</v>
          </cell>
          <cell r="H2865">
            <v>0</v>
          </cell>
          <cell r="J2865">
            <v>0</v>
          </cell>
        </row>
        <row r="2866">
          <cell r="A2866">
            <v>0</v>
          </cell>
          <cell r="B2866">
            <v>0</v>
          </cell>
          <cell r="C2866">
            <v>0</v>
          </cell>
          <cell r="D2866">
            <v>0</v>
          </cell>
          <cell r="E2866">
            <v>0</v>
          </cell>
          <cell r="F2866">
            <v>0</v>
          </cell>
          <cell r="G2866">
            <v>0</v>
          </cell>
          <cell r="H2866">
            <v>0</v>
          </cell>
          <cell r="J2866">
            <v>0</v>
          </cell>
        </row>
        <row r="2867">
          <cell r="A2867">
            <v>0</v>
          </cell>
          <cell r="B2867">
            <v>0</v>
          </cell>
          <cell r="C2867">
            <v>0</v>
          </cell>
          <cell r="D2867">
            <v>0</v>
          </cell>
          <cell r="E2867">
            <v>0</v>
          </cell>
          <cell r="F2867">
            <v>0</v>
          </cell>
          <cell r="G2867">
            <v>0</v>
          </cell>
          <cell r="H2867">
            <v>0</v>
          </cell>
          <cell r="J2867">
            <v>0</v>
          </cell>
        </row>
        <row r="2868">
          <cell r="A2868">
            <v>0</v>
          </cell>
          <cell r="B2868">
            <v>0</v>
          </cell>
          <cell r="C2868">
            <v>0</v>
          </cell>
          <cell r="D2868">
            <v>0</v>
          </cell>
          <cell r="E2868">
            <v>0</v>
          </cell>
          <cell r="F2868">
            <v>0</v>
          </cell>
          <cell r="G2868">
            <v>0</v>
          </cell>
          <cell r="H2868">
            <v>0</v>
          </cell>
          <cell r="J2868">
            <v>0</v>
          </cell>
        </row>
        <row r="2869">
          <cell r="A2869">
            <v>0</v>
          </cell>
          <cell r="B2869">
            <v>0</v>
          </cell>
          <cell r="C2869">
            <v>0</v>
          </cell>
          <cell r="D2869">
            <v>0</v>
          </cell>
          <cell r="E2869">
            <v>0</v>
          </cell>
          <cell r="F2869">
            <v>0</v>
          </cell>
          <cell r="G2869">
            <v>0</v>
          </cell>
          <cell r="H2869">
            <v>0</v>
          </cell>
          <cell r="J2869">
            <v>0</v>
          </cell>
        </row>
        <row r="2870">
          <cell r="A2870">
            <v>0</v>
          </cell>
          <cell r="B2870">
            <v>0</v>
          </cell>
          <cell r="C2870">
            <v>0</v>
          </cell>
          <cell r="D2870">
            <v>0</v>
          </cell>
          <cell r="E2870">
            <v>0</v>
          </cell>
          <cell r="F2870">
            <v>0</v>
          </cell>
          <cell r="G2870">
            <v>0</v>
          </cell>
          <cell r="H2870">
            <v>0</v>
          </cell>
          <cell r="J2870">
            <v>0</v>
          </cell>
        </row>
        <row r="2871">
          <cell r="A2871">
            <v>0</v>
          </cell>
          <cell r="B2871">
            <v>0</v>
          </cell>
          <cell r="C2871">
            <v>0</v>
          </cell>
          <cell r="D2871">
            <v>0</v>
          </cell>
          <cell r="E2871">
            <v>0</v>
          </cell>
          <cell r="F2871">
            <v>0</v>
          </cell>
          <cell r="G2871">
            <v>0</v>
          </cell>
          <cell r="H2871">
            <v>0</v>
          </cell>
          <cell r="J2871">
            <v>0</v>
          </cell>
        </row>
        <row r="2872">
          <cell r="A2872">
            <v>0</v>
          </cell>
          <cell r="B2872">
            <v>0</v>
          </cell>
          <cell r="C2872">
            <v>0</v>
          </cell>
          <cell r="D2872">
            <v>0</v>
          </cell>
          <cell r="E2872">
            <v>0</v>
          </cell>
          <cell r="F2872">
            <v>0</v>
          </cell>
          <cell r="G2872">
            <v>0</v>
          </cell>
          <cell r="H2872">
            <v>0</v>
          </cell>
          <cell r="J2872">
            <v>0</v>
          </cell>
        </row>
        <row r="2873">
          <cell r="A2873">
            <v>0</v>
          </cell>
          <cell r="B2873">
            <v>0</v>
          </cell>
          <cell r="C2873">
            <v>0</v>
          </cell>
          <cell r="D2873">
            <v>0</v>
          </cell>
          <cell r="E2873">
            <v>0</v>
          </cell>
          <cell r="F2873">
            <v>0</v>
          </cell>
          <cell r="G2873">
            <v>0</v>
          </cell>
          <cell r="H2873">
            <v>0</v>
          </cell>
          <cell r="J2873">
            <v>0</v>
          </cell>
        </row>
        <row r="2874">
          <cell r="A2874">
            <v>0</v>
          </cell>
          <cell r="B2874">
            <v>0</v>
          </cell>
          <cell r="C2874">
            <v>0</v>
          </cell>
          <cell r="D2874">
            <v>0</v>
          </cell>
          <cell r="E2874">
            <v>0</v>
          </cell>
          <cell r="F2874">
            <v>0</v>
          </cell>
          <cell r="G2874">
            <v>0</v>
          </cell>
          <cell r="H2874">
            <v>0</v>
          </cell>
          <cell r="J2874">
            <v>0</v>
          </cell>
        </row>
        <row r="2875">
          <cell r="A2875">
            <v>0</v>
          </cell>
          <cell r="B2875">
            <v>0</v>
          </cell>
          <cell r="C2875">
            <v>0</v>
          </cell>
          <cell r="D2875">
            <v>0</v>
          </cell>
          <cell r="E2875">
            <v>0</v>
          </cell>
          <cell r="F2875">
            <v>0</v>
          </cell>
          <cell r="G2875">
            <v>0</v>
          </cell>
          <cell r="H2875">
            <v>0</v>
          </cell>
          <cell r="J2875">
            <v>0</v>
          </cell>
        </row>
        <row r="2876">
          <cell r="A2876">
            <v>0</v>
          </cell>
          <cell r="B2876">
            <v>0</v>
          </cell>
          <cell r="C2876">
            <v>0</v>
          </cell>
          <cell r="D2876">
            <v>0</v>
          </cell>
          <cell r="E2876">
            <v>0</v>
          </cell>
          <cell r="F2876">
            <v>0</v>
          </cell>
          <cell r="G2876">
            <v>0</v>
          </cell>
          <cell r="H2876">
            <v>0</v>
          </cell>
          <cell r="J2876">
            <v>0</v>
          </cell>
        </row>
        <row r="2877">
          <cell r="A2877">
            <v>0</v>
          </cell>
          <cell r="B2877">
            <v>0</v>
          </cell>
          <cell r="C2877">
            <v>0</v>
          </cell>
          <cell r="D2877">
            <v>0</v>
          </cell>
          <cell r="E2877">
            <v>0</v>
          </cell>
          <cell r="F2877">
            <v>0</v>
          </cell>
          <cell r="G2877">
            <v>0</v>
          </cell>
          <cell r="H2877">
            <v>0</v>
          </cell>
          <cell r="J2877">
            <v>0</v>
          </cell>
        </row>
        <row r="2878">
          <cell r="A2878">
            <v>0</v>
          </cell>
          <cell r="B2878">
            <v>0</v>
          </cell>
          <cell r="C2878">
            <v>0</v>
          </cell>
          <cell r="D2878">
            <v>0</v>
          </cell>
          <cell r="E2878">
            <v>0</v>
          </cell>
          <cell r="F2878">
            <v>0</v>
          </cell>
          <cell r="G2878">
            <v>0</v>
          </cell>
          <cell r="H2878">
            <v>0</v>
          </cell>
          <cell r="J2878">
            <v>0</v>
          </cell>
        </row>
        <row r="2879">
          <cell r="A2879">
            <v>0</v>
          </cell>
          <cell r="B2879">
            <v>0</v>
          </cell>
          <cell r="C2879">
            <v>0</v>
          </cell>
          <cell r="D2879">
            <v>0</v>
          </cell>
          <cell r="E2879">
            <v>0</v>
          </cell>
          <cell r="F2879">
            <v>0</v>
          </cell>
          <cell r="G2879">
            <v>0</v>
          </cell>
          <cell r="H2879">
            <v>0</v>
          </cell>
          <cell r="J2879">
            <v>0</v>
          </cell>
        </row>
        <row r="2880">
          <cell r="A2880">
            <v>0</v>
          </cell>
          <cell r="B2880">
            <v>0</v>
          </cell>
          <cell r="C2880">
            <v>0</v>
          </cell>
          <cell r="D2880">
            <v>0</v>
          </cell>
          <cell r="E2880">
            <v>0</v>
          </cell>
          <cell r="F2880">
            <v>0</v>
          </cell>
          <cell r="G2880">
            <v>0</v>
          </cell>
          <cell r="H2880">
            <v>0</v>
          </cell>
          <cell r="J2880">
            <v>0</v>
          </cell>
        </row>
        <row r="2881">
          <cell r="A2881">
            <v>0</v>
          </cell>
          <cell r="B2881">
            <v>0</v>
          </cell>
          <cell r="C2881">
            <v>0</v>
          </cell>
          <cell r="D2881">
            <v>0</v>
          </cell>
          <cell r="E2881">
            <v>0</v>
          </cell>
          <cell r="F2881">
            <v>0</v>
          </cell>
          <cell r="G2881">
            <v>0</v>
          </cell>
          <cell r="H2881">
            <v>0</v>
          </cell>
          <cell r="J2881">
            <v>0</v>
          </cell>
        </row>
        <row r="2882">
          <cell r="A2882">
            <v>0</v>
          </cell>
          <cell r="B2882">
            <v>0</v>
          </cell>
          <cell r="C2882">
            <v>0</v>
          </cell>
          <cell r="D2882">
            <v>0</v>
          </cell>
          <cell r="E2882">
            <v>0</v>
          </cell>
          <cell r="F2882">
            <v>0</v>
          </cell>
          <cell r="G2882">
            <v>0</v>
          </cell>
          <cell r="H2882">
            <v>0</v>
          </cell>
          <cell r="J2882">
            <v>0</v>
          </cell>
        </row>
        <row r="2883">
          <cell r="A2883">
            <v>0</v>
          </cell>
          <cell r="B2883">
            <v>0</v>
          </cell>
          <cell r="C2883">
            <v>0</v>
          </cell>
          <cell r="D2883">
            <v>0</v>
          </cell>
          <cell r="E2883">
            <v>0</v>
          </cell>
          <cell r="F2883">
            <v>0</v>
          </cell>
          <cell r="G2883">
            <v>0</v>
          </cell>
          <cell r="H2883">
            <v>0</v>
          </cell>
          <cell r="J2883">
            <v>0</v>
          </cell>
        </row>
        <row r="2884">
          <cell r="A2884">
            <v>0</v>
          </cell>
          <cell r="B2884">
            <v>0</v>
          </cell>
          <cell r="C2884">
            <v>0</v>
          </cell>
          <cell r="D2884">
            <v>0</v>
          </cell>
          <cell r="E2884">
            <v>0</v>
          </cell>
          <cell r="F2884">
            <v>0</v>
          </cell>
          <cell r="G2884">
            <v>0</v>
          </cell>
          <cell r="H2884">
            <v>0</v>
          </cell>
          <cell r="J2884">
            <v>0</v>
          </cell>
        </row>
        <row r="2885">
          <cell r="A2885">
            <v>0</v>
          </cell>
          <cell r="B2885">
            <v>0</v>
          </cell>
          <cell r="C2885">
            <v>0</v>
          </cell>
          <cell r="D2885">
            <v>0</v>
          </cell>
          <cell r="E2885">
            <v>0</v>
          </cell>
          <cell r="F2885">
            <v>0</v>
          </cell>
          <cell r="G2885">
            <v>0</v>
          </cell>
          <cell r="H2885">
            <v>0</v>
          </cell>
          <cell r="J2885">
            <v>0</v>
          </cell>
        </row>
        <row r="2886">
          <cell r="A2886">
            <v>0</v>
          </cell>
          <cell r="B2886">
            <v>0</v>
          </cell>
          <cell r="C2886">
            <v>0</v>
          </cell>
          <cell r="D2886">
            <v>0</v>
          </cell>
          <cell r="E2886">
            <v>0</v>
          </cell>
          <cell r="F2886">
            <v>0</v>
          </cell>
          <cell r="G2886">
            <v>0</v>
          </cell>
          <cell r="H2886">
            <v>0</v>
          </cell>
          <cell r="J2886">
            <v>0</v>
          </cell>
        </row>
        <row r="2887">
          <cell r="A2887">
            <v>0</v>
          </cell>
          <cell r="B2887">
            <v>0</v>
          </cell>
          <cell r="C2887">
            <v>0</v>
          </cell>
          <cell r="D2887">
            <v>0</v>
          </cell>
          <cell r="E2887">
            <v>0</v>
          </cell>
          <cell r="F2887">
            <v>0</v>
          </cell>
          <cell r="G2887">
            <v>0</v>
          </cell>
          <cell r="H2887">
            <v>0</v>
          </cell>
          <cell r="J2887">
            <v>0</v>
          </cell>
        </row>
        <row r="2888">
          <cell r="A2888">
            <v>0</v>
          </cell>
          <cell r="B2888">
            <v>0</v>
          </cell>
          <cell r="C2888">
            <v>0</v>
          </cell>
          <cell r="D2888">
            <v>0</v>
          </cell>
          <cell r="E2888">
            <v>0</v>
          </cell>
          <cell r="F2888">
            <v>0</v>
          </cell>
          <cell r="G2888">
            <v>0</v>
          </cell>
          <cell r="H2888">
            <v>0</v>
          </cell>
          <cell r="J2888">
            <v>0</v>
          </cell>
        </row>
        <row r="2889">
          <cell r="A2889">
            <v>0</v>
          </cell>
          <cell r="B2889">
            <v>0</v>
          </cell>
          <cell r="C2889">
            <v>0</v>
          </cell>
          <cell r="D2889">
            <v>0</v>
          </cell>
          <cell r="E2889">
            <v>0</v>
          </cell>
          <cell r="F2889">
            <v>0</v>
          </cell>
          <cell r="G2889">
            <v>0</v>
          </cell>
          <cell r="H2889">
            <v>0</v>
          </cell>
          <cell r="J2889">
            <v>0</v>
          </cell>
        </row>
        <row r="2890">
          <cell r="A2890">
            <v>0</v>
          </cell>
          <cell r="B2890">
            <v>0</v>
          </cell>
          <cell r="C2890">
            <v>0</v>
          </cell>
          <cell r="D2890">
            <v>0</v>
          </cell>
          <cell r="E2890">
            <v>0</v>
          </cell>
          <cell r="F2890">
            <v>0</v>
          </cell>
          <cell r="G2890">
            <v>0</v>
          </cell>
          <cell r="H2890">
            <v>0</v>
          </cell>
          <cell r="J2890">
            <v>0</v>
          </cell>
        </row>
        <row r="2891">
          <cell r="A2891">
            <v>0</v>
          </cell>
          <cell r="B2891">
            <v>0</v>
          </cell>
          <cell r="C2891">
            <v>0</v>
          </cell>
          <cell r="D2891">
            <v>0</v>
          </cell>
          <cell r="E2891">
            <v>0</v>
          </cell>
          <cell r="F2891">
            <v>0</v>
          </cell>
          <cell r="G2891">
            <v>0</v>
          </cell>
          <cell r="H2891">
            <v>0</v>
          </cell>
          <cell r="J2891">
            <v>0</v>
          </cell>
        </row>
        <row r="2892">
          <cell r="A2892">
            <v>0</v>
          </cell>
          <cell r="B2892">
            <v>0</v>
          </cell>
          <cell r="C2892">
            <v>0</v>
          </cell>
          <cell r="D2892">
            <v>0</v>
          </cell>
          <cell r="E2892">
            <v>0</v>
          </cell>
          <cell r="F2892">
            <v>0</v>
          </cell>
          <cell r="G2892">
            <v>0</v>
          </cell>
          <cell r="H2892">
            <v>0</v>
          </cell>
          <cell r="J2892">
            <v>0</v>
          </cell>
        </row>
        <row r="2893">
          <cell r="A2893">
            <v>0</v>
          </cell>
          <cell r="B2893">
            <v>0</v>
          </cell>
          <cell r="C2893">
            <v>0</v>
          </cell>
          <cell r="D2893">
            <v>0</v>
          </cell>
          <cell r="E2893">
            <v>0</v>
          </cell>
          <cell r="F2893">
            <v>0</v>
          </cell>
          <cell r="G2893">
            <v>0</v>
          </cell>
          <cell r="H2893">
            <v>0</v>
          </cell>
          <cell r="J2893">
            <v>0</v>
          </cell>
        </row>
        <row r="2894">
          <cell r="A2894">
            <v>0</v>
          </cell>
          <cell r="B2894">
            <v>0</v>
          </cell>
          <cell r="C2894">
            <v>0</v>
          </cell>
          <cell r="D2894">
            <v>0</v>
          </cell>
          <cell r="E2894">
            <v>0</v>
          </cell>
          <cell r="F2894">
            <v>0</v>
          </cell>
          <cell r="G2894">
            <v>0</v>
          </cell>
          <cell r="H2894">
            <v>0</v>
          </cell>
          <cell r="J2894">
            <v>0</v>
          </cell>
        </row>
        <row r="2895">
          <cell r="A2895">
            <v>0</v>
          </cell>
          <cell r="B2895">
            <v>0</v>
          </cell>
          <cell r="C2895">
            <v>0</v>
          </cell>
          <cell r="D2895">
            <v>0</v>
          </cell>
          <cell r="E2895">
            <v>0</v>
          </cell>
          <cell r="F2895">
            <v>0</v>
          </cell>
          <cell r="G2895">
            <v>0</v>
          </cell>
          <cell r="H2895">
            <v>0</v>
          </cell>
          <cell r="J2895">
            <v>0</v>
          </cell>
        </row>
        <row r="2896">
          <cell r="A2896">
            <v>0</v>
          </cell>
          <cell r="B2896">
            <v>0</v>
          </cell>
          <cell r="C2896">
            <v>0</v>
          </cell>
          <cell r="D2896">
            <v>0</v>
          </cell>
          <cell r="E2896">
            <v>0</v>
          </cell>
          <cell r="F2896">
            <v>0</v>
          </cell>
          <cell r="G2896">
            <v>0</v>
          </cell>
          <cell r="H2896">
            <v>0</v>
          </cell>
          <cell r="J2896">
            <v>0</v>
          </cell>
        </row>
        <row r="2897">
          <cell r="A2897">
            <v>0</v>
          </cell>
          <cell r="B2897">
            <v>0</v>
          </cell>
          <cell r="C2897">
            <v>0</v>
          </cell>
          <cell r="D2897">
            <v>0</v>
          </cell>
          <cell r="E2897">
            <v>0</v>
          </cell>
          <cell r="F2897">
            <v>0</v>
          </cell>
          <cell r="G2897">
            <v>0</v>
          </cell>
          <cell r="H2897">
            <v>0</v>
          </cell>
          <cell r="J2897">
            <v>0</v>
          </cell>
        </row>
        <row r="2898">
          <cell r="A2898">
            <v>0</v>
          </cell>
          <cell r="B2898">
            <v>0</v>
          </cell>
          <cell r="C2898">
            <v>0</v>
          </cell>
          <cell r="D2898">
            <v>0</v>
          </cell>
          <cell r="E2898">
            <v>0</v>
          </cell>
          <cell r="F2898">
            <v>0</v>
          </cell>
          <cell r="G2898">
            <v>0</v>
          </cell>
          <cell r="H2898">
            <v>0</v>
          </cell>
          <cell r="J2898">
            <v>0</v>
          </cell>
        </row>
        <row r="2899">
          <cell r="A2899">
            <v>0</v>
          </cell>
          <cell r="B2899">
            <v>0</v>
          </cell>
          <cell r="C2899">
            <v>0</v>
          </cell>
          <cell r="D2899">
            <v>0</v>
          </cell>
          <cell r="E2899">
            <v>0</v>
          </cell>
          <cell r="F2899">
            <v>0</v>
          </cell>
          <cell r="G2899">
            <v>0</v>
          </cell>
          <cell r="H2899">
            <v>0</v>
          </cell>
          <cell r="J2899">
            <v>0</v>
          </cell>
        </row>
        <row r="2900">
          <cell r="A2900">
            <v>0</v>
          </cell>
          <cell r="B2900">
            <v>0</v>
          </cell>
          <cell r="C2900">
            <v>0</v>
          </cell>
          <cell r="D2900">
            <v>0</v>
          </cell>
          <cell r="E2900">
            <v>0</v>
          </cell>
          <cell r="F2900">
            <v>0</v>
          </cell>
          <cell r="G2900">
            <v>0</v>
          </cell>
          <cell r="H2900">
            <v>0</v>
          </cell>
          <cell r="J2900">
            <v>0</v>
          </cell>
        </row>
        <row r="2901">
          <cell r="A2901">
            <v>0</v>
          </cell>
          <cell r="B2901">
            <v>0</v>
          </cell>
          <cell r="C2901">
            <v>0</v>
          </cell>
          <cell r="D2901">
            <v>0</v>
          </cell>
          <cell r="E2901">
            <v>0</v>
          </cell>
          <cell r="F2901">
            <v>0</v>
          </cell>
          <cell r="G2901">
            <v>0</v>
          </cell>
          <cell r="H2901">
            <v>0</v>
          </cell>
          <cell r="J2901">
            <v>0</v>
          </cell>
        </row>
        <row r="2902">
          <cell r="A2902">
            <v>0</v>
          </cell>
          <cell r="B2902">
            <v>0</v>
          </cell>
          <cell r="C2902">
            <v>0</v>
          </cell>
          <cell r="D2902">
            <v>0</v>
          </cell>
          <cell r="E2902">
            <v>0</v>
          </cell>
          <cell r="F2902">
            <v>0</v>
          </cell>
          <cell r="G2902">
            <v>0</v>
          </cell>
          <cell r="H2902">
            <v>0</v>
          </cell>
          <cell r="J2902">
            <v>0</v>
          </cell>
        </row>
        <row r="2903">
          <cell r="A2903">
            <v>0</v>
          </cell>
          <cell r="B2903">
            <v>0</v>
          </cell>
          <cell r="C2903">
            <v>0</v>
          </cell>
          <cell r="D2903">
            <v>0</v>
          </cell>
          <cell r="E2903">
            <v>0</v>
          </cell>
          <cell r="F2903">
            <v>0</v>
          </cell>
          <cell r="G2903">
            <v>0</v>
          </cell>
          <cell r="H2903">
            <v>0</v>
          </cell>
          <cell r="J2903">
            <v>0</v>
          </cell>
        </row>
        <row r="2904">
          <cell r="A2904">
            <v>0</v>
          </cell>
          <cell r="B2904">
            <v>0</v>
          </cell>
          <cell r="C2904">
            <v>0</v>
          </cell>
          <cell r="D2904">
            <v>0</v>
          </cell>
          <cell r="E2904">
            <v>0</v>
          </cell>
          <cell r="F2904">
            <v>0</v>
          </cell>
          <cell r="G2904">
            <v>0</v>
          </cell>
          <cell r="H2904">
            <v>0</v>
          </cell>
          <cell r="J2904">
            <v>0</v>
          </cell>
        </row>
        <row r="2905">
          <cell r="A2905">
            <v>0</v>
          </cell>
          <cell r="B2905">
            <v>0</v>
          </cell>
          <cell r="C2905">
            <v>0</v>
          </cell>
          <cell r="D2905">
            <v>0</v>
          </cell>
          <cell r="E2905">
            <v>0</v>
          </cell>
          <cell r="F2905">
            <v>0</v>
          </cell>
          <cell r="G2905">
            <v>0</v>
          </cell>
          <cell r="H2905">
            <v>0</v>
          </cell>
          <cell r="J2905">
            <v>0</v>
          </cell>
        </row>
        <row r="2906">
          <cell r="A2906">
            <v>0</v>
          </cell>
          <cell r="B2906">
            <v>0</v>
          </cell>
          <cell r="C2906">
            <v>0</v>
          </cell>
          <cell r="D2906">
            <v>0</v>
          </cell>
          <cell r="E2906">
            <v>0</v>
          </cell>
          <cell r="F2906">
            <v>0</v>
          </cell>
          <cell r="G2906">
            <v>0</v>
          </cell>
          <cell r="H2906">
            <v>0</v>
          </cell>
          <cell r="J2906">
            <v>0</v>
          </cell>
        </row>
        <row r="2907">
          <cell r="A2907">
            <v>0</v>
          </cell>
          <cell r="B2907">
            <v>0</v>
          </cell>
          <cell r="C2907">
            <v>0</v>
          </cell>
          <cell r="D2907">
            <v>0</v>
          </cell>
          <cell r="E2907">
            <v>0</v>
          </cell>
          <cell r="F2907">
            <v>0</v>
          </cell>
          <cell r="G2907">
            <v>0</v>
          </cell>
          <cell r="H2907">
            <v>0</v>
          </cell>
          <cell r="J2907">
            <v>0</v>
          </cell>
        </row>
        <row r="2908">
          <cell r="A2908">
            <v>0</v>
          </cell>
          <cell r="B2908">
            <v>0</v>
          </cell>
          <cell r="C2908">
            <v>0</v>
          </cell>
          <cell r="D2908">
            <v>0</v>
          </cell>
          <cell r="E2908">
            <v>0</v>
          </cell>
          <cell r="F2908">
            <v>0</v>
          </cell>
          <cell r="G2908">
            <v>0</v>
          </cell>
          <cell r="H2908">
            <v>0</v>
          </cell>
          <cell r="J2908">
            <v>0</v>
          </cell>
        </row>
        <row r="2909">
          <cell r="A2909">
            <v>0</v>
          </cell>
          <cell r="B2909">
            <v>0</v>
          </cell>
          <cell r="C2909">
            <v>0</v>
          </cell>
          <cell r="D2909">
            <v>0</v>
          </cell>
          <cell r="E2909">
            <v>0</v>
          </cell>
          <cell r="F2909">
            <v>0</v>
          </cell>
          <cell r="G2909">
            <v>0</v>
          </cell>
          <cell r="H2909">
            <v>0</v>
          </cell>
          <cell r="J2909">
            <v>0</v>
          </cell>
        </row>
        <row r="2910">
          <cell r="A2910">
            <v>0</v>
          </cell>
          <cell r="B2910">
            <v>0</v>
          </cell>
          <cell r="C2910">
            <v>0</v>
          </cell>
          <cell r="D2910">
            <v>0</v>
          </cell>
          <cell r="E2910">
            <v>0</v>
          </cell>
          <cell r="F2910">
            <v>0</v>
          </cell>
          <cell r="G2910">
            <v>0</v>
          </cell>
          <cell r="H2910">
            <v>0</v>
          </cell>
          <cell r="J2910">
            <v>0</v>
          </cell>
        </row>
        <row r="2911">
          <cell r="A2911">
            <v>0</v>
          </cell>
          <cell r="B2911">
            <v>0</v>
          </cell>
          <cell r="C2911">
            <v>0</v>
          </cell>
          <cell r="D2911">
            <v>0</v>
          </cell>
          <cell r="E2911">
            <v>0</v>
          </cell>
          <cell r="F2911">
            <v>0</v>
          </cell>
          <cell r="G2911">
            <v>0</v>
          </cell>
          <cell r="H2911">
            <v>0</v>
          </cell>
          <cell r="J2911">
            <v>0</v>
          </cell>
        </row>
        <row r="2912">
          <cell r="A2912">
            <v>0</v>
          </cell>
          <cell r="B2912">
            <v>0</v>
          </cell>
          <cell r="C2912">
            <v>0</v>
          </cell>
          <cell r="D2912">
            <v>0</v>
          </cell>
          <cell r="E2912">
            <v>0</v>
          </cell>
          <cell r="F2912">
            <v>0</v>
          </cell>
          <cell r="G2912">
            <v>0</v>
          </cell>
          <cell r="H2912">
            <v>0</v>
          </cell>
          <cell r="J2912">
            <v>0</v>
          </cell>
        </row>
        <row r="2913">
          <cell r="A2913">
            <v>0</v>
          </cell>
          <cell r="B2913">
            <v>0</v>
          </cell>
          <cell r="C2913">
            <v>0</v>
          </cell>
          <cell r="D2913">
            <v>0</v>
          </cell>
          <cell r="E2913">
            <v>0</v>
          </cell>
          <cell r="F2913">
            <v>0</v>
          </cell>
          <cell r="G2913">
            <v>0</v>
          </cell>
          <cell r="H2913">
            <v>0</v>
          </cell>
          <cell r="J2913">
            <v>0</v>
          </cell>
        </row>
        <row r="2914">
          <cell r="A2914">
            <v>0</v>
          </cell>
          <cell r="B2914">
            <v>0</v>
          </cell>
          <cell r="C2914">
            <v>0</v>
          </cell>
          <cell r="D2914">
            <v>0</v>
          </cell>
          <cell r="E2914">
            <v>0</v>
          </cell>
          <cell r="F2914">
            <v>0</v>
          </cell>
          <cell r="G2914">
            <v>0</v>
          </cell>
          <cell r="H2914">
            <v>0</v>
          </cell>
          <cell r="J2914">
            <v>0</v>
          </cell>
        </row>
        <row r="2915">
          <cell r="A2915">
            <v>0</v>
          </cell>
          <cell r="B2915">
            <v>0</v>
          </cell>
          <cell r="C2915">
            <v>0</v>
          </cell>
          <cell r="D2915">
            <v>0</v>
          </cell>
          <cell r="E2915">
            <v>0</v>
          </cell>
          <cell r="F2915">
            <v>0</v>
          </cell>
          <cell r="G2915">
            <v>0</v>
          </cell>
          <cell r="H2915">
            <v>0</v>
          </cell>
          <cell r="J2915">
            <v>0</v>
          </cell>
        </row>
        <row r="2916">
          <cell r="A2916">
            <v>0</v>
          </cell>
          <cell r="B2916">
            <v>0</v>
          </cell>
          <cell r="C2916">
            <v>0</v>
          </cell>
          <cell r="D2916">
            <v>0</v>
          </cell>
          <cell r="E2916">
            <v>0</v>
          </cell>
          <cell r="F2916">
            <v>0</v>
          </cell>
          <cell r="G2916">
            <v>0</v>
          </cell>
          <cell r="H2916">
            <v>0</v>
          </cell>
          <cell r="J2916">
            <v>0</v>
          </cell>
        </row>
        <row r="2917">
          <cell r="A2917">
            <v>0</v>
          </cell>
          <cell r="B2917">
            <v>0</v>
          </cell>
          <cell r="C2917">
            <v>0</v>
          </cell>
          <cell r="D2917">
            <v>0</v>
          </cell>
          <cell r="E2917">
            <v>0</v>
          </cell>
          <cell r="F2917">
            <v>0</v>
          </cell>
          <cell r="G2917">
            <v>0</v>
          </cell>
          <cell r="H2917">
            <v>0</v>
          </cell>
          <cell r="J2917">
            <v>0</v>
          </cell>
        </row>
        <row r="2918">
          <cell r="A2918">
            <v>0</v>
          </cell>
          <cell r="B2918">
            <v>0</v>
          </cell>
          <cell r="C2918">
            <v>0</v>
          </cell>
          <cell r="D2918">
            <v>0</v>
          </cell>
          <cell r="E2918">
            <v>0</v>
          </cell>
          <cell r="F2918">
            <v>0</v>
          </cell>
          <cell r="G2918">
            <v>0</v>
          </cell>
          <cell r="H2918">
            <v>0</v>
          </cell>
          <cell r="J2918">
            <v>0</v>
          </cell>
        </row>
        <row r="2919">
          <cell r="A2919">
            <v>0</v>
          </cell>
          <cell r="B2919">
            <v>0</v>
          </cell>
          <cell r="C2919">
            <v>0</v>
          </cell>
          <cell r="D2919">
            <v>0</v>
          </cell>
          <cell r="E2919">
            <v>0</v>
          </cell>
          <cell r="F2919">
            <v>0</v>
          </cell>
          <cell r="G2919">
            <v>0</v>
          </cell>
          <cell r="H2919">
            <v>0</v>
          </cell>
          <cell r="J2919">
            <v>0</v>
          </cell>
        </row>
        <row r="2920">
          <cell r="A2920">
            <v>0</v>
          </cell>
          <cell r="B2920">
            <v>0</v>
          </cell>
          <cell r="C2920">
            <v>0</v>
          </cell>
          <cell r="D2920">
            <v>0</v>
          </cell>
          <cell r="E2920">
            <v>0</v>
          </cell>
          <cell r="F2920">
            <v>0</v>
          </cell>
          <cell r="G2920">
            <v>0</v>
          </cell>
          <cell r="H2920">
            <v>0</v>
          </cell>
          <cell r="J2920">
            <v>0</v>
          </cell>
        </row>
        <row r="2921">
          <cell r="A2921">
            <v>0</v>
          </cell>
          <cell r="B2921">
            <v>0</v>
          </cell>
          <cell r="C2921">
            <v>0</v>
          </cell>
          <cell r="D2921">
            <v>0</v>
          </cell>
          <cell r="E2921">
            <v>0</v>
          </cell>
          <cell r="F2921">
            <v>0</v>
          </cell>
          <cell r="G2921">
            <v>0</v>
          </cell>
          <cell r="H2921">
            <v>0</v>
          </cell>
          <cell r="J2921">
            <v>0</v>
          </cell>
        </row>
        <row r="2922">
          <cell r="A2922">
            <v>0</v>
          </cell>
          <cell r="B2922">
            <v>0</v>
          </cell>
          <cell r="C2922">
            <v>0</v>
          </cell>
          <cell r="D2922">
            <v>0</v>
          </cell>
          <cell r="E2922">
            <v>0</v>
          </cell>
          <cell r="F2922">
            <v>0</v>
          </cell>
          <cell r="G2922">
            <v>0</v>
          </cell>
          <cell r="H2922">
            <v>0</v>
          </cell>
          <cell r="J2922">
            <v>0</v>
          </cell>
        </row>
        <row r="2923">
          <cell r="A2923">
            <v>0</v>
          </cell>
          <cell r="B2923">
            <v>0</v>
          </cell>
          <cell r="C2923">
            <v>0</v>
          </cell>
          <cell r="D2923">
            <v>0</v>
          </cell>
          <cell r="E2923">
            <v>0</v>
          </cell>
          <cell r="F2923">
            <v>0</v>
          </cell>
          <cell r="G2923">
            <v>0</v>
          </cell>
          <cell r="H2923">
            <v>0</v>
          </cell>
          <cell r="J2923">
            <v>0</v>
          </cell>
        </row>
        <row r="2924">
          <cell r="A2924">
            <v>0</v>
          </cell>
          <cell r="B2924">
            <v>0</v>
          </cell>
          <cell r="C2924">
            <v>0</v>
          </cell>
          <cell r="D2924">
            <v>0</v>
          </cell>
          <cell r="E2924">
            <v>0</v>
          </cell>
          <cell r="F2924">
            <v>0</v>
          </cell>
          <cell r="G2924">
            <v>0</v>
          </cell>
          <cell r="H2924">
            <v>0</v>
          </cell>
          <cell r="J2924">
            <v>0</v>
          </cell>
        </row>
        <row r="2925">
          <cell r="A2925">
            <v>0</v>
          </cell>
          <cell r="B2925">
            <v>0</v>
          </cell>
          <cell r="C2925">
            <v>0</v>
          </cell>
          <cell r="D2925">
            <v>0</v>
          </cell>
          <cell r="E2925">
            <v>0</v>
          </cell>
          <cell r="F2925">
            <v>0</v>
          </cell>
          <cell r="G2925">
            <v>0</v>
          </cell>
          <cell r="H2925">
            <v>0</v>
          </cell>
          <cell r="J2925">
            <v>0</v>
          </cell>
        </row>
        <row r="2926">
          <cell r="A2926">
            <v>0</v>
          </cell>
          <cell r="B2926">
            <v>0</v>
          </cell>
          <cell r="C2926">
            <v>0</v>
          </cell>
          <cell r="D2926">
            <v>0</v>
          </cell>
          <cell r="E2926">
            <v>0</v>
          </cell>
          <cell r="F2926">
            <v>0</v>
          </cell>
          <cell r="G2926">
            <v>0</v>
          </cell>
          <cell r="H2926">
            <v>0</v>
          </cell>
          <cell r="J2926">
            <v>0</v>
          </cell>
        </row>
        <row r="2927">
          <cell r="A2927">
            <v>0</v>
          </cell>
          <cell r="B2927">
            <v>0</v>
          </cell>
          <cell r="C2927">
            <v>0</v>
          </cell>
          <cell r="D2927">
            <v>0</v>
          </cell>
          <cell r="E2927">
            <v>0</v>
          </cell>
          <cell r="F2927">
            <v>0</v>
          </cell>
          <cell r="G2927">
            <v>0</v>
          </cell>
          <cell r="H2927">
            <v>0</v>
          </cell>
          <cell r="J2927">
            <v>0</v>
          </cell>
        </row>
        <row r="2928">
          <cell r="A2928">
            <v>0</v>
          </cell>
          <cell r="B2928">
            <v>0</v>
          </cell>
          <cell r="C2928">
            <v>0</v>
          </cell>
          <cell r="D2928">
            <v>0</v>
          </cell>
          <cell r="E2928">
            <v>0</v>
          </cell>
          <cell r="F2928">
            <v>0</v>
          </cell>
          <cell r="G2928">
            <v>0</v>
          </cell>
          <cell r="H2928">
            <v>0</v>
          </cell>
          <cell r="J2928">
            <v>0</v>
          </cell>
        </row>
        <row r="2929">
          <cell r="A2929">
            <v>0</v>
          </cell>
          <cell r="B2929">
            <v>0</v>
          </cell>
          <cell r="C2929">
            <v>0</v>
          </cell>
          <cell r="D2929">
            <v>0</v>
          </cell>
          <cell r="E2929">
            <v>0</v>
          </cell>
          <cell r="F2929">
            <v>0</v>
          </cell>
          <cell r="G2929">
            <v>0</v>
          </cell>
          <cell r="H2929">
            <v>0</v>
          </cell>
          <cell r="J2929">
            <v>0</v>
          </cell>
        </row>
        <row r="2930">
          <cell r="A2930">
            <v>0</v>
          </cell>
          <cell r="B2930">
            <v>0</v>
          </cell>
          <cell r="C2930">
            <v>0</v>
          </cell>
          <cell r="D2930">
            <v>0</v>
          </cell>
          <cell r="E2930">
            <v>0</v>
          </cell>
          <cell r="F2930">
            <v>0</v>
          </cell>
          <cell r="G2930">
            <v>0</v>
          </cell>
          <cell r="H2930">
            <v>0</v>
          </cell>
          <cell r="J2930">
            <v>0</v>
          </cell>
        </row>
        <row r="2931">
          <cell r="A2931">
            <v>0</v>
          </cell>
          <cell r="B2931">
            <v>0</v>
          </cell>
          <cell r="C2931">
            <v>0</v>
          </cell>
          <cell r="D2931">
            <v>0</v>
          </cell>
          <cell r="E2931">
            <v>0</v>
          </cell>
          <cell r="F2931">
            <v>0</v>
          </cell>
          <cell r="G2931">
            <v>0</v>
          </cell>
          <cell r="H2931">
            <v>0</v>
          </cell>
          <cell r="J2931">
            <v>0</v>
          </cell>
        </row>
        <row r="2932">
          <cell r="A2932">
            <v>0</v>
          </cell>
          <cell r="B2932">
            <v>0</v>
          </cell>
          <cell r="C2932">
            <v>0</v>
          </cell>
          <cell r="D2932">
            <v>0</v>
          </cell>
          <cell r="E2932">
            <v>0</v>
          </cell>
          <cell r="F2932">
            <v>0</v>
          </cell>
          <cell r="G2932">
            <v>0</v>
          </cell>
          <cell r="H2932">
            <v>0</v>
          </cell>
          <cell r="J2932">
            <v>0</v>
          </cell>
        </row>
        <row r="2933">
          <cell r="A2933">
            <v>0</v>
          </cell>
          <cell r="B2933">
            <v>0</v>
          </cell>
          <cell r="C2933">
            <v>0</v>
          </cell>
          <cell r="D2933">
            <v>0</v>
          </cell>
          <cell r="E2933">
            <v>0</v>
          </cell>
          <cell r="F2933">
            <v>0</v>
          </cell>
          <cell r="G2933">
            <v>0</v>
          </cell>
          <cell r="H2933">
            <v>0</v>
          </cell>
          <cell r="J2933">
            <v>0</v>
          </cell>
        </row>
        <row r="2934">
          <cell r="A2934">
            <v>0</v>
          </cell>
          <cell r="B2934">
            <v>0</v>
          </cell>
          <cell r="C2934">
            <v>0</v>
          </cell>
          <cell r="D2934">
            <v>0</v>
          </cell>
          <cell r="E2934">
            <v>0</v>
          </cell>
          <cell r="F2934">
            <v>0</v>
          </cell>
          <cell r="G2934">
            <v>0</v>
          </cell>
          <cell r="H2934">
            <v>0</v>
          </cell>
          <cell r="J2934">
            <v>0</v>
          </cell>
        </row>
        <row r="2935">
          <cell r="A2935">
            <v>0</v>
          </cell>
          <cell r="B2935">
            <v>0</v>
          </cell>
          <cell r="C2935">
            <v>0</v>
          </cell>
          <cell r="D2935">
            <v>0</v>
          </cell>
          <cell r="E2935">
            <v>0</v>
          </cell>
          <cell r="F2935">
            <v>0</v>
          </cell>
          <cell r="G2935">
            <v>0</v>
          </cell>
          <cell r="H2935">
            <v>0</v>
          </cell>
          <cell r="J2935">
            <v>0</v>
          </cell>
        </row>
        <row r="2936">
          <cell r="A2936">
            <v>0</v>
          </cell>
          <cell r="B2936">
            <v>0</v>
          </cell>
          <cell r="C2936">
            <v>0</v>
          </cell>
          <cell r="D2936">
            <v>0</v>
          </cell>
          <cell r="E2936">
            <v>0</v>
          </cell>
          <cell r="F2936">
            <v>0</v>
          </cell>
          <cell r="G2936">
            <v>0</v>
          </cell>
          <cell r="H2936">
            <v>0</v>
          </cell>
          <cell r="J2936">
            <v>0</v>
          </cell>
        </row>
        <row r="2937">
          <cell r="A2937">
            <v>0</v>
          </cell>
          <cell r="B2937">
            <v>0</v>
          </cell>
          <cell r="C2937">
            <v>0</v>
          </cell>
          <cell r="D2937">
            <v>0</v>
          </cell>
          <cell r="E2937">
            <v>0</v>
          </cell>
          <cell r="F2937">
            <v>0</v>
          </cell>
          <cell r="G2937">
            <v>0</v>
          </cell>
          <cell r="H2937">
            <v>0</v>
          </cell>
          <cell r="J2937">
            <v>0</v>
          </cell>
        </row>
        <row r="2938">
          <cell r="A2938">
            <v>0</v>
          </cell>
          <cell r="B2938">
            <v>0</v>
          </cell>
          <cell r="C2938">
            <v>0</v>
          </cell>
          <cell r="D2938">
            <v>0</v>
          </cell>
          <cell r="E2938">
            <v>0</v>
          </cell>
          <cell r="F2938">
            <v>0</v>
          </cell>
          <cell r="G2938">
            <v>0</v>
          </cell>
          <cell r="H2938">
            <v>0</v>
          </cell>
          <cell r="J2938">
            <v>0</v>
          </cell>
        </row>
        <row r="2939">
          <cell r="A2939">
            <v>0</v>
          </cell>
          <cell r="B2939">
            <v>0</v>
          </cell>
          <cell r="C2939">
            <v>0</v>
          </cell>
          <cell r="D2939">
            <v>0</v>
          </cell>
          <cell r="E2939">
            <v>0</v>
          </cell>
          <cell r="F2939">
            <v>0</v>
          </cell>
          <cell r="G2939">
            <v>0</v>
          </cell>
          <cell r="H2939">
            <v>0</v>
          </cell>
          <cell r="J2939">
            <v>0</v>
          </cell>
        </row>
        <row r="2940">
          <cell r="A2940">
            <v>0</v>
          </cell>
          <cell r="B2940">
            <v>0</v>
          </cell>
          <cell r="C2940">
            <v>0</v>
          </cell>
          <cell r="D2940">
            <v>0</v>
          </cell>
          <cell r="E2940">
            <v>0</v>
          </cell>
          <cell r="F2940">
            <v>0</v>
          </cell>
          <cell r="G2940">
            <v>0</v>
          </cell>
          <cell r="H2940">
            <v>0</v>
          </cell>
          <cell r="J2940">
            <v>0</v>
          </cell>
        </row>
        <row r="2941">
          <cell r="A2941">
            <v>0</v>
          </cell>
          <cell r="B2941">
            <v>0</v>
          </cell>
          <cell r="C2941">
            <v>0</v>
          </cell>
          <cell r="D2941">
            <v>0</v>
          </cell>
          <cell r="E2941">
            <v>0</v>
          </cell>
          <cell r="F2941">
            <v>0</v>
          </cell>
          <cell r="G2941">
            <v>0</v>
          </cell>
          <cell r="H2941">
            <v>0</v>
          </cell>
          <cell r="J2941">
            <v>0</v>
          </cell>
        </row>
        <row r="2942">
          <cell r="A2942">
            <v>0</v>
          </cell>
          <cell r="B2942">
            <v>0</v>
          </cell>
          <cell r="C2942">
            <v>0</v>
          </cell>
          <cell r="D2942">
            <v>0</v>
          </cell>
          <cell r="E2942">
            <v>0</v>
          </cell>
          <cell r="F2942">
            <v>0</v>
          </cell>
          <cell r="G2942">
            <v>0</v>
          </cell>
          <cell r="H2942">
            <v>0</v>
          </cell>
          <cell r="J2942">
            <v>0</v>
          </cell>
        </row>
        <row r="2943">
          <cell r="A2943">
            <v>0</v>
          </cell>
          <cell r="B2943">
            <v>0</v>
          </cell>
          <cell r="C2943">
            <v>0</v>
          </cell>
          <cell r="D2943">
            <v>0</v>
          </cell>
          <cell r="E2943">
            <v>0</v>
          </cell>
          <cell r="F2943">
            <v>0</v>
          </cell>
          <cell r="G2943">
            <v>0</v>
          </cell>
          <cell r="H2943">
            <v>0</v>
          </cell>
          <cell r="J2943">
            <v>0</v>
          </cell>
        </row>
        <row r="2944">
          <cell r="A2944">
            <v>0</v>
          </cell>
          <cell r="B2944">
            <v>0</v>
          </cell>
          <cell r="C2944">
            <v>0</v>
          </cell>
          <cell r="D2944">
            <v>0</v>
          </cell>
          <cell r="E2944">
            <v>0</v>
          </cell>
          <cell r="F2944">
            <v>0</v>
          </cell>
          <cell r="G2944">
            <v>0</v>
          </cell>
          <cell r="H2944">
            <v>0</v>
          </cell>
          <cell r="J2944">
            <v>0</v>
          </cell>
        </row>
        <row r="2945">
          <cell r="A2945">
            <v>0</v>
          </cell>
          <cell r="B2945">
            <v>0</v>
          </cell>
          <cell r="C2945">
            <v>0</v>
          </cell>
          <cell r="D2945">
            <v>0</v>
          </cell>
          <cell r="E2945">
            <v>0</v>
          </cell>
          <cell r="F2945">
            <v>0</v>
          </cell>
          <cell r="G2945">
            <v>0</v>
          </cell>
          <cell r="H2945">
            <v>0</v>
          </cell>
          <cell r="J2945">
            <v>0</v>
          </cell>
        </row>
        <row r="2946">
          <cell r="A2946">
            <v>0</v>
          </cell>
          <cell r="B2946">
            <v>0</v>
          </cell>
          <cell r="C2946">
            <v>0</v>
          </cell>
          <cell r="D2946">
            <v>0</v>
          </cell>
          <cell r="E2946">
            <v>0</v>
          </cell>
          <cell r="F2946">
            <v>0</v>
          </cell>
          <cell r="G2946">
            <v>0</v>
          </cell>
          <cell r="H2946">
            <v>0</v>
          </cell>
          <cell r="J2946">
            <v>0</v>
          </cell>
        </row>
        <row r="2947">
          <cell r="A2947">
            <v>0</v>
          </cell>
          <cell r="B2947">
            <v>0</v>
          </cell>
          <cell r="C2947">
            <v>0</v>
          </cell>
          <cell r="D2947">
            <v>0</v>
          </cell>
          <cell r="E2947">
            <v>0</v>
          </cell>
          <cell r="F2947">
            <v>0</v>
          </cell>
          <cell r="G2947">
            <v>0</v>
          </cell>
          <cell r="H2947">
            <v>0</v>
          </cell>
          <cell r="J2947">
            <v>0</v>
          </cell>
        </row>
        <row r="2948">
          <cell r="A2948">
            <v>0</v>
          </cell>
          <cell r="B2948">
            <v>0</v>
          </cell>
          <cell r="C2948">
            <v>0</v>
          </cell>
          <cell r="D2948">
            <v>0</v>
          </cell>
          <cell r="E2948">
            <v>0</v>
          </cell>
          <cell r="F2948">
            <v>0</v>
          </cell>
          <cell r="G2948">
            <v>0</v>
          </cell>
          <cell r="H2948">
            <v>0</v>
          </cell>
          <cell r="J2948">
            <v>0</v>
          </cell>
        </row>
        <row r="2949">
          <cell r="A2949">
            <v>0</v>
          </cell>
          <cell r="B2949">
            <v>0</v>
          </cell>
          <cell r="C2949">
            <v>0</v>
          </cell>
          <cell r="D2949">
            <v>0</v>
          </cell>
          <cell r="E2949">
            <v>0</v>
          </cell>
          <cell r="F2949">
            <v>0</v>
          </cell>
          <cell r="G2949">
            <v>0</v>
          </cell>
          <cell r="H2949">
            <v>0</v>
          </cell>
          <cell r="J2949">
            <v>0</v>
          </cell>
        </row>
        <row r="2950">
          <cell r="A2950">
            <v>0</v>
          </cell>
          <cell r="B2950">
            <v>0</v>
          </cell>
          <cell r="C2950">
            <v>0</v>
          </cell>
          <cell r="D2950">
            <v>0</v>
          </cell>
          <cell r="E2950">
            <v>0</v>
          </cell>
          <cell r="F2950">
            <v>0</v>
          </cell>
          <cell r="G2950">
            <v>0</v>
          </cell>
          <cell r="H2950">
            <v>0</v>
          </cell>
          <cell r="J2950">
            <v>0</v>
          </cell>
        </row>
        <row r="2951">
          <cell r="A2951">
            <v>0</v>
          </cell>
          <cell r="B2951">
            <v>0</v>
          </cell>
          <cell r="C2951">
            <v>0</v>
          </cell>
          <cell r="D2951">
            <v>0</v>
          </cell>
          <cell r="E2951">
            <v>0</v>
          </cell>
          <cell r="F2951">
            <v>0</v>
          </cell>
          <cell r="G2951">
            <v>0</v>
          </cell>
          <cell r="H2951">
            <v>0</v>
          </cell>
          <cell r="J2951">
            <v>0</v>
          </cell>
        </row>
        <row r="2952">
          <cell r="A2952">
            <v>0</v>
          </cell>
          <cell r="B2952">
            <v>0</v>
          </cell>
          <cell r="C2952">
            <v>0</v>
          </cell>
          <cell r="D2952">
            <v>0</v>
          </cell>
          <cell r="E2952">
            <v>0</v>
          </cell>
          <cell r="F2952">
            <v>0</v>
          </cell>
          <cell r="G2952">
            <v>0</v>
          </cell>
          <cell r="H2952">
            <v>0</v>
          </cell>
          <cell r="J2952">
            <v>0</v>
          </cell>
        </row>
        <row r="2953">
          <cell r="A2953">
            <v>0</v>
          </cell>
          <cell r="B2953">
            <v>0</v>
          </cell>
          <cell r="C2953">
            <v>0</v>
          </cell>
          <cell r="D2953">
            <v>0</v>
          </cell>
          <cell r="E2953">
            <v>0</v>
          </cell>
          <cell r="F2953">
            <v>0</v>
          </cell>
          <cell r="G2953">
            <v>0</v>
          </cell>
          <cell r="H2953">
            <v>0</v>
          </cell>
          <cell r="J2953">
            <v>0</v>
          </cell>
        </row>
        <row r="2954">
          <cell r="A2954">
            <v>0</v>
          </cell>
          <cell r="B2954">
            <v>0</v>
          </cell>
          <cell r="C2954">
            <v>0</v>
          </cell>
          <cell r="D2954">
            <v>0</v>
          </cell>
          <cell r="E2954">
            <v>0</v>
          </cell>
          <cell r="F2954">
            <v>0</v>
          </cell>
          <cell r="G2954">
            <v>0</v>
          </cell>
          <cell r="H2954">
            <v>0</v>
          </cell>
          <cell r="J2954">
            <v>0</v>
          </cell>
        </row>
        <row r="2955">
          <cell r="A2955">
            <v>0</v>
          </cell>
          <cell r="B2955">
            <v>0</v>
          </cell>
          <cell r="C2955">
            <v>0</v>
          </cell>
          <cell r="D2955">
            <v>0</v>
          </cell>
          <cell r="E2955">
            <v>0</v>
          </cell>
          <cell r="F2955">
            <v>0</v>
          </cell>
          <cell r="G2955">
            <v>0</v>
          </cell>
          <cell r="H2955">
            <v>0</v>
          </cell>
          <cell r="J2955">
            <v>0</v>
          </cell>
        </row>
        <row r="2956">
          <cell r="A2956">
            <v>0</v>
          </cell>
          <cell r="B2956">
            <v>0</v>
          </cell>
          <cell r="C2956">
            <v>0</v>
          </cell>
          <cell r="D2956">
            <v>0</v>
          </cell>
          <cell r="E2956">
            <v>0</v>
          </cell>
          <cell r="F2956">
            <v>0</v>
          </cell>
          <cell r="G2956">
            <v>0</v>
          </cell>
          <cell r="H2956">
            <v>0</v>
          </cell>
          <cell r="J2956">
            <v>0</v>
          </cell>
        </row>
        <row r="2957">
          <cell r="A2957">
            <v>0</v>
          </cell>
          <cell r="B2957">
            <v>0</v>
          </cell>
          <cell r="C2957">
            <v>0</v>
          </cell>
          <cell r="D2957">
            <v>0</v>
          </cell>
          <cell r="E2957">
            <v>0</v>
          </cell>
          <cell r="F2957">
            <v>0</v>
          </cell>
          <cell r="G2957">
            <v>0</v>
          </cell>
          <cell r="H2957">
            <v>0</v>
          </cell>
          <cell r="J2957">
            <v>0</v>
          </cell>
        </row>
        <row r="2958">
          <cell r="A2958">
            <v>0</v>
          </cell>
          <cell r="B2958">
            <v>0</v>
          </cell>
          <cell r="C2958">
            <v>0</v>
          </cell>
          <cell r="D2958">
            <v>0</v>
          </cell>
          <cell r="E2958">
            <v>0</v>
          </cell>
          <cell r="F2958">
            <v>0</v>
          </cell>
          <cell r="G2958">
            <v>0</v>
          </cell>
          <cell r="H2958">
            <v>0</v>
          </cell>
          <cell r="J2958">
            <v>0</v>
          </cell>
        </row>
        <row r="2959">
          <cell r="A2959">
            <v>0</v>
          </cell>
          <cell r="B2959">
            <v>0</v>
          </cell>
          <cell r="C2959">
            <v>0</v>
          </cell>
          <cell r="D2959">
            <v>0</v>
          </cell>
          <cell r="E2959">
            <v>0</v>
          </cell>
          <cell r="F2959">
            <v>0</v>
          </cell>
          <cell r="G2959">
            <v>0</v>
          </cell>
          <cell r="H2959">
            <v>0</v>
          </cell>
          <cell r="J2959">
            <v>0</v>
          </cell>
        </row>
        <row r="2960">
          <cell r="A2960">
            <v>0</v>
          </cell>
          <cell r="B2960">
            <v>0</v>
          </cell>
          <cell r="C2960">
            <v>0</v>
          </cell>
          <cell r="D2960">
            <v>0</v>
          </cell>
          <cell r="E2960">
            <v>0</v>
          </cell>
          <cell r="F2960">
            <v>0</v>
          </cell>
          <cell r="G2960">
            <v>0</v>
          </cell>
          <cell r="H2960">
            <v>0</v>
          </cell>
          <cell r="J2960">
            <v>0</v>
          </cell>
        </row>
        <row r="2961">
          <cell r="A2961">
            <v>0</v>
          </cell>
          <cell r="B2961">
            <v>0</v>
          </cell>
          <cell r="C2961">
            <v>0</v>
          </cell>
          <cell r="D2961">
            <v>0</v>
          </cell>
          <cell r="E2961">
            <v>0</v>
          </cell>
          <cell r="F2961">
            <v>0</v>
          </cell>
          <cell r="G2961">
            <v>0</v>
          </cell>
          <cell r="H2961">
            <v>0</v>
          </cell>
          <cell r="J2961">
            <v>0</v>
          </cell>
        </row>
        <row r="2962">
          <cell r="A2962">
            <v>0</v>
          </cell>
          <cell r="B2962">
            <v>0</v>
          </cell>
          <cell r="C2962">
            <v>0</v>
          </cell>
          <cell r="D2962">
            <v>0</v>
          </cell>
          <cell r="E2962">
            <v>0</v>
          </cell>
          <cell r="F2962">
            <v>0</v>
          </cell>
          <cell r="G2962">
            <v>0</v>
          </cell>
          <cell r="H2962">
            <v>0</v>
          </cell>
          <cell r="J2962">
            <v>0</v>
          </cell>
        </row>
        <row r="2963">
          <cell r="A2963">
            <v>0</v>
          </cell>
          <cell r="B2963">
            <v>0</v>
          </cell>
          <cell r="C2963">
            <v>0</v>
          </cell>
          <cell r="D2963">
            <v>0</v>
          </cell>
          <cell r="E2963">
            <v>0</v>
          </cell>
          <cell r="F2963">
            <v>0</v>
          </cell>
          <cell r="G2963">
            <v>0</v>
          </cell>
          <cell r="H2963">
            <v>0</v>
          </cell>
          <cell r="J2963">
            <v>0</v>
          </cell>
        </row>
        <row r="2964">
          <cell r="A2964">
            <v>0</v>
          </cell>
          <cell r="B2964">
            <v>0</v>
          </cell>
          <cell r="C2964">
            <v>0</v>
          </cell>
          <cell r="D2964">
            <v>0</v>
          </cell>
          <cell r="E2964">
            <v>0</v>
          </cell>
          <cell r="F2964">
            <v>0</v>
          </cell>
          <cell r="G2964">
            <v>0</v>
          </cell>
          <cell r="H2964">
            <v>0</v>
          </cell>
          <cell r="J2964">
            <v>0</v>
          </cell>
        </row>
        <row r="2965">
          <cell r="A2965">
            <v>0</v>
          </cell>
          <cell r="B2965">
            <v>0</v>
          </cell>
          <cell r="C2965">
            <v>0</v>
          </cell>
          <cell r="D2965">
            <v>0</v>
          </cell>
          <cell r="E2965">
            <v>0</v>
          </cell>
          <cell r="F2965">
            <v>0</v>
          </cell>
          <cell r="G2965">
            <v>0</v>
          </cell>
          <cell r="H2965">
            <v>0</v>
          </cell>
          <cell r="J2965">
            <v>0</v>
          </cell>
        </row>
        <row r="2966">
          <cell r="A2966">
            <v>0</v>
          </cell>
          <cell r="B2966">
            <v>0</v>
          </cell>
          <cell r="C2966">
            <v>0</v>
          </cell>
          <cell r="D2966">
            <v>0</v>
          </cell>
          <cell r="E2966">
            <v>0</v>
          </cell>
          <cell r="F2966">
            <v>0</v>
          </cell>
          <cell r="G2966">
            <v>0</v>
          </cell>
          <cell r="H2966">
            <v>0</v>
          </cell>
          <cell r="J2966">
            <v>0</v>
          </cell>
        </row>
        <row r="2967">
          <cell r="A2967">
            <v>0</v>
          </cell>
          <cell r="B2967">
            <v>0</v>
          </cell>
          <cell r="C2967">
            <v>0</v>
          </cell>
          <cell r="D2967">
            <v>0</v>
          </cell>
          <cell r="E2967">
            <v>0</v>
          </cell>
          <cell r="F2967">
            <v>0</v>
          </cell>
          <cell r="G2967">
            <v>0</v>
          </cell>
          <cell r="H2967">
            <v>0</v>
          </cell>
          <cell r="J2967">
            <v>0</v>
          </cell>
        </row>
        <row r="2968">
          <cell r="A2968">
            <v>0</v>
          </cell>
          <cell r="B2968">
            <v>0</v>
          </cell>
          <cell r="C2968">
            <v>0</v>
          </cell>
          <cell r="D2968">
            <v>0</v>
          </cell>
          <cell r="E2968">
            <v>0</v>
          </cell>
          <cell r="F2968">
            <v>0</v>
          </cell>
          <cell r="G2968">
            <v>0</v>
          </cell>
          <cell r="H2968">
            <v>0</v>
          </cell>
          <cell r="J2968">
            <v>0</v>
          </cell>
        </row>
        <row r="2969">
          <cell r="A2969">
            <v>0</v>
          </cell>
          <cell r="B2969">
            <v>0</v>
          </cell>
          <cell r="C2969">
            <v>0</v>
          </cell>
          <cell r="D2969">
            <v>0</v>
          </cell>
          <cell r="E2969">
            <v>0</v>
          </cell>
          <cell r="F2969">
            <v>0</v>
          </cell>
          <cell r="G2969">
            <v>0</v>
          </cell>
          <cell r="H2969">
            <v>0</v>
          </cell>
          <cell r="J2969">
            <v>0</v>
          </cell>
        </row>
        <row r="2970">
          <cell r="A2970">
            <v>0</v>
          </cell>
          <cell r="B2970">
            <v>0</v>
          </cell>
          <cell r="C2970">
            <v>0</v>
          </cell>
          <cell r="D2970">
            <v>0</v>
          </cell>
          <cell r="E2970">
            <v>0</v>
          </cell>
          <cell r="F2970">
            <v>0</v>
          </cell>
          <cell r="G2970">
            <v>0</v>
          </cell>
          <cell r="H2970">
            <v>0</v>
          </cell>
          <cell r="J2970">
            <v>0</v>
          </cell>
        </row>
        <row r="2971">
          <cell r="A2971">
            <v>0</v>
          </cell>
          <cell r="B2971">
            <v>0</v>
          </cell>
          <cell r="C2971">
            <v>0</v>
          </cell>
          <cell r="D2971">
            <v>0</v>
          </cell>
          <cell r="E2971">
            <v>0</v>
          </cell>
          <cell r="F2971">
            <v>0</v>
          </cell>
          <cell r="G2971">
            <v>0</v>
          </cell>
          <cell r="H2971">
            <v>0</v>
          </cell>
          <cell r="J2971">
            <v>0</v>
          </cell>
        </row>
        <row r="2972">
          <cell r="A2972">
            <v>0</v>
          </cell>
          <cell r="B2972">
            <v>0</v>
          </cell>
          <cell r="C2972">
            <v>0</v>
          </cell>
          <cell r="D2972">
            <v>0</v>
          </cell>
          <cell r="E2972">
            <v>0</v>
          </cell>
          <cell r="F2972">
            <v>0</v>
          </cell>
          <cell r="G2972">
            <v>0</v>
          </cell>
          <cell r="H2972">
            <v>0</v>
          </cell>
          <cell r="J2972">
            <v>0</v>
          </cell>
        </row>
        <row r="2973">
          <cell r="A2973">
            <v>0</v>
          </cell>
          <cell r="B2973">
            <v>0</v>
          </cell>
          <cell r="C2973">
            <v>0</v>
          </cell>
          <cell r="D2973">
            <v>0</v>
          </cell>
          <cell r="E2973">
            <v>0</v>
          </cell>
          <cell r="F2973">
            <v>0</v>
          </cell>
          <cell r="G2973">
            <v>0</v>
          </cell>
          <cell r="H2973">
            <v>0</v>
          </cell>
          <cell r="J2973">
            <v>0</v>
          </cell>
        </row>
        <row r="2974">
          <cell r="A2974">
            <v>0</v>
          </cell>
          <cell r="B2974">
            <v>0</v>
          </cell>
          <cell r="C2974">
            <v>0</v>
          </cell>
          <cell r="D2974">
            <v>0</v>
          </cell>
          <cell r="E2974">
            <v>0</v>
          </cell>
          <cell r="F2974">
            <v>0</v>
          </cell>
          <cell r="G2974">
            <v>0</v>
          </cell>
          <cell r="H2974">
            <v>0</v>
          </cell>
          <cell r="J2974">
            <v>0</v>
          </cell>
        </row>
        <row r="2975">
          <cell r="A2975">
            <v>0</v>
          </cell>
          <cell r="B2975">
            <v>0</v>
          </cell>
          <cell r="C2975">
            <v>0</v>
          </cell>
          <cell r="D2975">
            <v>0</v>
          </cell>
          <cell r="E2975">
            <v>0</v>
          </cell>
          <cell r="F2975">
            <v>0</v>
          </cell>
          <cell r="G2975">
            <v>0</v>
          </cell>
          <cell r="H2975">
            <v>0</v>
          </cell>
          <cell r="J2975">
            <v>0</v>
          </cell>
        </row>
        <row r="2976">
          <cell r="A2976">
            <v>0</v>
          </cell>
          <cell r="B2976">
            <v>0</v>
          </cell>
          <cell r="C2976">
            <v>0</v>
          </cell>
          <cell r="D2976">
            <v>0</v>
          </cell>
          <cell r="E2976">
            <v>0</v>
          </cell>
          <cell r="F2976">
            <v>0</v>
          </cell>
          <cell r="G2976">
            <v>0</v>
          </cell>
          <cell r="H2976">
            <v>0</v>
          </cell>
          <cell r="J2976">
            <v>0</v>
          </cell>
        </row>
        <row r="2977">
          <cell r="A2977">
            <v>0</v>
          </cell>
          <cell r="B2977">
            <v>0</v>
          </cell>
          <cell r="C2977">
            <v>0</v>
          </cell>
          <cell r="D2977">
            <v>0</v>
          </cell>
          <cell r="E2977">
            <v>0</v>
          </cell>
          <cell r="F2977">
            <v>0</v>
          </cell>
          <cell r="G2977">
            <v>0</v>
          </cell>
          <cell r="H2977">
            <v>0</v>
          </cell>
          <cell r="J2977">
            <v>0</v>
          </cell>
        </row>
        <row r="2978">
          <cell r="A2978">
            <v>0</v>
          </cell>
          <cell r="B2978">
            <v>0</v>
          </cell>
          <cell r="C2978">
            <v>0</v>
          </cell>
          <cell r="D2978">
            <v>0</v>
          </cell>
          <cell r="E2978">
            <v>0</v>
          </cell>
          <cell r="F2978">
            <v>0</v>
          </cell>
          <cell r="G2978">
            <v>0</v>
          </cell>
          <cell r="H2978">
            <v>0</v>
          </cell>
          <cell r="J2978">
            <v>0</v>
          </cell>
        </row>
        <row r="2979">
          <cell r="A2979">
            <v>0</v>
          </cell>
          <cell r="B2979">
            <v>0</v>
          </cell>
          <cell r="C2979">
            <v>0</v>
          </cell>
          <cell r="D2979">
            <v>0</v>
          </cell>
          <cell r="E2979">
            <v>0</v>
          </cell>
          <cell r="F2979">
            <v>0</v>
          </cell>
          <cell r="G2979">
            <v>0</v>
          </cell>
          <cell r="H2979">
            <v>0</v>
          </cell>
          <cell r="J2979">
            <v>0</v>
          </cell>
        </row>
        <row r="2980">
          <cell r="A2980">
            <v>0</v>
          </cell>
          <cell r="B2980">
            <v>0</v>
          </cell>
          <cell r="C2980">
            <v>0</v>
          </cell>
          <cell r="D2980">
            <v>0</v>
          </cell>
          <cell r="E2980">
            <v>0</v>
          </cell>
          <cell r="F2980">
            <v>0</v>
          </cell>
          <cell r="G2980">
            <v>0</v>
          </cell>
          <cell r="H2980">
            <v>0</v>
          </cell>
          <cell r="J2980">
            <v>0</v>
          </cell>
        </row>
        <row r="2981">
          <cell r="A2981">
            <v>0</v>
          </cell>
          <cell r="B2981">
            <v>0</v>
          </cell>
          <cell r="C2981">
            <v>0</v>
          </cell>
          <cell r="D2981">
            <v>0</v>
          </cell>
          <cell r="E2981">
            <v>0</v>
          </cell>
          <cell r="F2981">
            <v>0</v>
          </cell>
          <cell r="G2981">
            <v>0</v>
          </cell>
          <cell r="H2981">
            <v>0</v>
          </cell>
          <cell r="J2981">
            <v>0</v>
          </cell>
        </row>
        <row r="2982">
          <cell r="A2982">
            <v>0</v>
          </cell>
          <cell r="B2982">
            <v>0</v>
          </cell>
          <cell r="C2982">
            <v>0</v>
          </cell>
          <cell r="D2982">
            <v>0</v>
          </cell>
          <cell r="E2982">
            <v>0</v>
          </cell>
          <cell r="F2982">
            <v>0</v>
          </cell>
          <cell r="G2982">
            <v>0</v>
          </cell>
          <cell r="H2982">
            <v>0</v>
          </cell>
          <cell r="J2982">
            <v>0</v>
          </cell>
        </row>
        <row r="2983">
          <cell r="A2983">
            <v>0</v>
          </cell>
          <cell r="B2983">
            <v>0</v>
          </cell>
          <cell r="C2983">
            <v>0</v>
          </cell>
          <cell r="D2983">
            <v>0</v>
          </cell>
          <cell r="E2983">
            <v>0</v>
          </cell>
          <cell r="F2983">
            <v>0</v>
          </cell>
          <cell r="G2983">
            <v>0</v>
          </cell>
          <cell r="H2983">
            <v>0</v>
          </cell>
          <cell r="J2983">
            <v>0</v>
          </cell>
        </row>
        <row r="2984">
          <cell r="A2984">
            <v>0</v>
          </cell>
          <cell r="B2984">
            <v>0</v>
          </cell>
          <cell r="C2984">
            <v>0</v>
          </cell>
          <cell r="D2984">
            <v>0</v>
          </cell>
          <cell r="E2984">
            <v>0</v>
          </cell>
          <cell r="F2984">
            <v>0</v>
          </cell>
          <cell r="G2984">
            <v>0</v>
          </cell>
          <cell r="H2984">
            <v>0</v>
          </cell>
          <cell r="J2984">
            <v>0</v>
          </cell>
        </row>
        <row r="2985">
          <cell r="A2985">
            <v>0</v>
          </cell>
          <cell r="B2985">
            <v>0</v>
          </cell>
          <cell r="C2985">
            <v>0</v>
          </cell>
          <cell r="D2985">
            <v>0</v>
          </cell>
          <cell r="E2985">
            <v>0</v>
          </cell>
          <cell r="F2985">
            <v>0</v>
          </cell>
          <cell r="G2985">
            <v>0</v>
          </cell>
          <cell r="H2985">
            <v>0</v>
          </cell>
          <cell r="J2985">
            <v>0</v>
          </cell>
        </row>
        <row r="2986">
          <cell r="A2986">
            <v>0</v>
          </cell>
          <cell r="B2986">
            <v>0</v>
          </cell>
          <cell r="C2986">
            <v>0</v>
          </cell>
          <cell r="D2986">
            <v>0</v>
          </cell>
          <cell r="E2986">
            <v>0</v>
          </cell>
          <cell r="F2986">
            <v>0</v>
          </cell>
          <cell r="G2986">
            <v>0</v>
          </cell>
          <cell r="H2986">
            <v>0</v>
          </cell>
          <cell r="J2986">
            <v>0</v>
          </cell>
        </row>
        <row r="2987">
          <cell r="A2987">
            <v>0</v>
          </cell>
          <cell r="B2987">
            <v>0</v>
          </cell>
          <cell r="C2987">
            <v>0</v>
          </cell>
          <cell r="D2987">
            <v>0</v>
          </cell>
          <cell r="E2987">
            <v>0</v>
          </cell>
          <cell r="F2987">
            <v>0</v>
          </cell>
          <cell r="G2987">
            <v>0</v>
          </cell>
          <cell r="H2987">
            <v>0</v>
          </cell>
          <cell r="J2987">
            <v>0</v>
          </cell>
        </row>
        <row r="2988">
          <cell r="A2988">
            <v>0</v>
          </cell>
          <cell r="B2988">
            <v>0</v>
          </cell>
          <cell r="C2988">
            <v>0</v>
          </cell>
          <cell r="D2988">
            <v>0</v>
          </cell>
          <cell r="E2988">
            <v>0</v>
          </cell>
          <cell r="F2988">
            <v>0</v>
          </cell>
          <cell r="G2988">
            <v>0</v>
          </cell>
          <cell r="H2988">
            <v>0</v>
          </cell>
          <cell r="J2988">
            <v>0</v>
          </cell>
        </row>
        <row r="2989">
          <cell r="A2989">
            <v>0</v>
          </cell>
          <cell r="B2989">
            <v>0</v>
          </cell>
          <cell r="C2989">
            <v>0</v>
          </cell>
          <cell r="D2989">
            <v>0</v>
          </cell>
          <cell r="E2989">
            <v>0</v>
          </cell>
          <cell r="F2989">
            <v>0</v>
          </cell>
          <cell r="G2989">
            <v>0</v>
          </cell>
          <cell r="H2989">
            <v>0</v>
          </cell>
          <cell r="J2989">
            <v>0</v>
          </cell>
        </row>
        <row r="2990">
          <cell r="A2990">
            <v>0</v>
          </cell>
          <cell r="B2990">
            <v>0</v>
          </cell>
          <cell r="C2990">
            <v>0</v>
          </cell>
          <cell r="D2990">
            <v>0</v>
          </cell>
          <cell r="E2990">
            <v>0</v>
          </cell>
          <cell r="F2990">
            <v>0</v>
          </cell>
          <cell r="G2990">
            <v>0</v>
          </cell>
          <cell r="H2990">
            <v>0</v>
          </cell>
          <cell r="J2990">
            <v>0</v>
          </cell>
        </row>
        <row r="2991">
          <cell r="A2991">
            <v>0</v>
          </cell>
          <cell r="B2991">
            <v>0</v>
          </cell>
          <cell r="C2991">
            <v>0</v>
          </cell>
          <cell r="D2991">
            <v>0</v>
          </cell>
          <cell r="E2991">
            <v>0</v>
          </cell>
          <cell r="F2991">
            <v>0</v>
          </cell>
          <cell r="G2991">
            <v>0</v>
          </cell>
          <cell r="H2991">
            <v>0</v>
          </cell>
          <cell r="J2991">
            <v>0</v>
          </cell>
        </row>
        <row r="2992">
          <cell r="A2992">
            <v>0</v>
          </cell>
          <cell r="B2992">
            <v>0</v>
          </cell>
          <cell r="C2992">
            <v>0</v>
          </cell>
          <cell r="D2992">
            <v>0</v>
          </cell>
          <cell r="E2992">
            <v>0</v>
          </cell>
          <cell r="F2992">
            <v>0</v>
          </cell>
          <cell r="G2992">
            <v>0</v>
          </cell>
          <cell r="H2992">
            <v>0</v>
          </cell>
          <cell r="J2992">
            <v>0</v>
          </cell>
        </row>
        <row r="2993">
          <cell r="A2993">
            <v>0</v>
          </cell>
          <cell r="B2993">
            <v>0</v>
          </cell>
          <cell r="C2993">
            <v>0</v>
          </cell>
          <cell r="D2993">
            <v>0</v>
          </cell>
          <cell r="E2993">
            <v>0</v>
          </cell>
          <cell r="F2993">
            <v>0</v>
          </cell>
          <cell r="G2993">
            <v>0</v>
          </cell>
          <cell r="H2993">
            <v>0</v>
          </cell>
          <cell r="J2993">
            <v>0</v>
          </cell>
        </row>
        <row r="2994">
          <cell r="A2994">
            <v>0</v>
          </cell>
          <cell r="B2994">
            <v>0</v>
          </cell>
          <cell r="C2994">
            <v>0</v>
          </cell>
          <cell r="D2994">
            <v>0</v>
          </cell>
          <cell r="E2994">
            <v>0</v>
          </cell>
          <cell r="F2994">
            <v>0</v>
          </cell>
          <cell r="G2994">
            <v>0</v>
          </cell>
          <cell r="H2994">
            <v>0</v>
          </cell>
          <cell r="J2994">
            <v>0</v>
          </cell>
        </row>
        <row r="2995">
          <cell r="A2995">
            <v>0</v>
          </cell>
          <cell r="B2995">
            <v>0</v>
          </cell>
          <cell r="C2995">
            <v>0</v>
          </cell>
          <cell r="D2995">
            <v>0</v>
          </cell>
          <cell r="E2995">
            <v>0</v>
          </cell>
          <cell r="F2995">
            <v>0</v>
          </cell>
          <cell r="G2995">
            <v>0</v>
          </cell>
          <cell r="H2995">
            <v>0</v>
          </cell>
          <cell r="J2995">
            <v>0</v>
          </cell>
        </row>
        <row r="2996">
          <cell r="A2996">
            <v>0</v>
          </cell>
          <cell r="B2996">
            <v>0</v>
          </cell>
          <cell r="C2996">
            <v>0</v>
          </cell>
          <cell r="D2996">
            <v>0</v>
          </cell>
          <cell r="E2996">
            <v>0</v>
          </cell>
          <cell r="F2996">
            <v>0</v>
          </cell>
          <cell r="G2996">
            <v>0</v>
          </cell>
          <cell r="H2996">
            <v>0</v>
          </cell>
          <cell r="J2996">
            <v>0</v>
          </cell>
        </row>
        <row r="2997">
          <cell r="A2997">
            <v>0</v>
          </cell>
          <cell r="B2997">
            <v>0</v>
          </cell>
          <cell r="C2997">
            <v>0</v>
          </cell>
          <cell r="D2997">
            <v>0</v>
          </cell>
          <cell r="E2997">
            <v>0</v>
          </cell>
          <cell r="F2997">
            <v>0</v>
          </cell>
          <cell r="G2997">
            <v>0</v>
          </cell>
          <cell r="H2997">
            <v>0</v>
          </cell>
          <cell r="J2997">
            <v>0</v>
          </cell>
        </row>
        <row r="2998">
          <cell r="A2998">
            <v>0</v>
          </cell>
          <cell r="B2998">
            <v>0</v>
          </cell>
          <cell r="C2998">
            <v>0</v>
          </cell>
          <cell r="D2998">
            <v>0</v>
          </cell>
          <cell r="E2998">
            <v>0</v>
          </cell>
          <cell r="F2998">
            <v>0</v>
          </cell>
          <cell r="G2998">
            <v>0</v>
          </cell>
          <cell r="H2998">
            <v>0</v>
          </cell>
          <cell r="J2998">
            <v>0</v>
          </cell>
        </row>
        <row r="2999">
          <cell r="A2999">
            <v>0</v>
          </cell>
          <cell r="B2999">
            <v>0</v>
          </cell>
          <cell r="C2999">
            <v>0</v>
          </cell>
          <cell r="D2999">
            <v>0</v>
          </cell>
          <cell r="E2999">
            <v>0</v>
          </cell>
          <cell r="F2999">
            <v>0</v>
          </cell>
          <cell r="G2999">
            <v>0</v>
          </cell>
          <cell r="H2999">
            <v>0</v>
          </cell>
          <cell r="J2999">
            <v>0</v>
          </cell>
        </row>
        <row r="3000">
          <cell r="A3000">
            <v>0</v>
          </cell>
          <cell r="B3000">
            <v>0</v>
          </cell>
          <cell r="C3000">
            <v>0</v>
          </cell>
          <cell r="D3000">
            <v>0</v>
          </cell>
          <cell r="E3000">
            <v>0</v>
          </cell>
          <cell r="F3000">
            <v>0</v>
          </cell>
          <cell r="G3000">
            <v>0</v>
          </cell>
          <cell r="H3000">
            <v>0</v>
          </cell>
          <cell r="J3000">
            <v>0</v>
          </cell>
        </row>
        <row r="3001">
          <cell r="A3001">
            <v>0</v>
          </cell>
          <cell r="B3001">
            <v>0</v>
          </cell>
          <cell r="C3001">
            <v>0</v>
          </cell>
          <cell r="D3001">
            <v>0</v>
          </cell>
          <cell r="E3001">
            <v>0</v>
          </cell>
          <cell r="F3001">
            <v>0</v>
          </cell>
          <cell r="G3001">
            <v>0</v>
          </cell>
          <cell r="H3001">
            <v>0</v>
          </cell>
          <cell r="J3001">
            <v>0</v>
          </cell>
        </row>
        <row r="3002">
          <cell r="A3002">
            <v>0</v>
          </cell>
          <cell r="B3002">
            <v>0</v>
          </cell>
          <cell r="C3002">
            <v>0</v>
          </cell>
          <cell r="D3002">
            <v>0</v>
          </cell>
          <cell r="E3002">
            <v>0</v>
          </cell>
          <cell r="F3002">
            <v>0</v>
          </cell>
          <cell r="G3002">
            <v>0</v>
          </cell>
          <cell r="H3002">
            <v>0</v>
          </cell>
          <cell r="J3002">
            <v>0</v>
          </cell>
        </row>
        <row r="3003">
          <cell r="A3003">
            <v>0</v>
          </cell>
          <cell r="B3003">
            <v>0</v>
          </cell>
          <cell r="C3003">
            <v>0</v>
          </cell>
          <cell r="D3003">
            <v>0</v>
          </cell>
          <cell r="E3003">
            <v>0</v>
          </cell>
          <cell r="F3003">
            <v>0</v>
          </cell>
          <cell r="G3003">
            <v>0</v>
          </cell>
          <cell r="H3003">
            <v>0</v>
          </cell>
          <cell r="J3003">
            <v>0</v>
          </cell>
        </row>
        <row r="3004">
          <cell r="A3004">
            <v>0</v>
          </cell>
          <cell r="B3004">
            <v>0</v>
          </cell>
          <cell r="C3004">
            <v>0</v>
          </cell>
          <cell r="D3004">
            <v>0</v>
          </cell>
          <cell r="E3004">
            <v>0</v>
          </cell>
          <cell r="F3004">
            <v>0</v>
          </cell>
          <cell r="G3004">
            <v>0</v>
          </cell>
          <cell r="H3004">
            <v>0</v>
          </cell>
          <cell r="J3004">
            <v>0</v>
          </cell>
        </row>
        <row r="3005">
          <cell r="A3005">
            <v>0</v>
          </cell>
          <cell r="B3005">
            <v>0</v>
          </cell>
          <cell r="C3005">
            <v>0</v>
          </cell>
          <cell r="D3005">
            <v>0</v>
          </cell>
          <cell r="E3005">
            <v>0</v>
          </cell>
          <cell r="F3005">
            <v>0</v>
          </cell>
          <cell r="G3005">
            <v>0</v>
          </cell>
          <cell r="H3005">
            <v>0</v>
          </cell>
          <cell r="J3005">
            <v>0</v>
          </cell>
        </row>
        <row r="3006">
          <cell r="A3006">
            <v>0</v>
          </cell>
          <cell r="B3006">
            <v>0</v>
          </cell>
          <cell r="C3006">
            <v>0</v>
          </cell>
          <cell r="D3006">
            <v>0</v>
          </cell>
          <cell r="E3006">
            <v>0</v>
          </cell>
          <cell r="F3006">
            <v>0</v>
          </cell>
          <cell r="G3006">
            <v>0</v>
          </cell>
          <cell r="H3006">
            <v>0</v>
          </cell>
          <cell r="J3006">
            <v>0</v>
          </cell>
        </row>
        <row r="3007">
          <cell r="A3007">
            <v>0</v>
          </cell>
          <cell r="B3007">
            <v>0</v>
          </cell>
          <cell r="C3007">
            <v>0</v>
          </cell>
          <cell r="D3007">
            <v>0</v>
          </cell>
          <cell r="E3007">
            <v>0</v>
          </cell>
          <cell r="F3007">
            <v>0</v>
          </cell>
          <cell r="G3007">
            <v>0</v>
          </cell>
          <cell r="H3007">
            <v>0</v>
          </cell>
          <cell r="J3007">
            <v>0</v>
          </cell>
        </row>
        <row r="3008">
          <cell r="A3008">
            <v>0</v>
          </cell>
          <cell r="B3008">
            <v>0</v>
          </cell>
          <cell r="C3008">
            <v>0</v>
          </cell>
          <cell r="D3008">
            <v>0</v>
          </cell>
          <cell r="E3008">
            <v>0</v>
          </cell>
          <cell r="F3008">
            <v>0</v>
          </cell>
          <cell r="G3008">
            <v>0</v>
          </cell>
          <cell r="H3008">
            <v>0</v>
          </cell>
          <cell r="J3008">
            <v>0</v>
          </cell>
        </row>
        <row r="3009">
          <cell r="A3009">
            <v>0</v>
          </cell>
          <cell r="B3009">
            <v>0</v>
          </cell>
          <cell r="C3009">
            <v>0</v>
          </cell>
          <cell r="D3009">
            <v>0</v>
          </cell>
          <cell r="E3009">
            <v>0</v>
          </cell>
          <cell r="F3009">
            <v>0</v>
          </cell>
          <cell r="G3009">
            <v>0</v>
          </cell>
          <cell r="H3009">
            <v>0</v>
          </cell>
          <cell r="J3009">
            <v>0</v>
          </cell>
        </row>
        <row r="3010">
          <cell r="A3010">
            <v>0</v>
          </cell>
          <cell r="B3010">
            <v>0</v>
          </cell>
          <cell r="C3010">
            <v>0</v>
          </cell>
          <cell r="D3010">
            <v>0</v>
          </cell>
          <cell r="E3010">
            <v>0</v>
          </cell>
          <cell r="F3010">
            <v>0</v>
          </cell>
          <cell r="G3010">
            <v>0</v>
          </cell>
          <cell r="H3010">
            <v>0</v>
          </cell>
          <cell r="J3010">
            <v>0</v>
          </cell>
        </row>
        <row r="3011">
          <cell r="A3011">
            <v>0</v>
          </cell>
          <cell r="B3011">
            <v>0</v>
          </cell>
          <cell r="C3011">
            <v>0</v>
          </cell>
          <cell r="D3011">
            <v>0</v>
          </cell>
          <cell r="E3011">
            <v>0</v>
          </cell>
          <cell r="F3011">
            <v>0</v>
          </cell>
          <cell r="G3011">
            <v>0</v>
          </cell>
          <cell r="H3011">
            <v>0</v>
          </cell>
          <cell r="J3011">
            <v>0</v>
          </cell>
        </row>
        <row r="3012">
          <cell r="A3012">
            <v>0</v>
          </cell>
          <cell r="B3012">
            <v>0</v>
          </cell>
          <cell r="C3012">
            <v>0</v>
          </cell>
          <cell r="D3012">
            <v>0</v>
          </cell>
          <cell r="E3012">
            <v>0</v>
          </cell>
          <cell r="F3012">
            <v>0</v>
          </cell>
          <cell r="G3012">
            <v>0</v>
          </cell>
          <cell r="H3012">
            <v>0</v>
          </cell>
          <cell r="J3012">
            <v>0</v>
          </cell>
        </row>
        <row r="3013">
          <cell r="A3013">
            <v>0</v>
          </cell>
          <cell r="B3013">
            <v>0</v>
          </cell>
          <cell r="C3013">
            <v>0</v>
          </cell>
          <cell r="D3013">
            <v>0</v>
          </cell>
          <cell r="E3013">
            <v>0</v>
          </cell>
          <cell r="F3013">
            <v>0</v>
          </cell>
          <cell r="G3013">
            <v>0</v>
          </cell>
          <cell r="H3013">
            <v>0</v>
          </cell>
          <cell r="J3013">
            <v>0</v>
          </cell>
        </row>
        <row r="3014">
          <cell r="A3014">
            <v>0</v>
          </cell>
          <cell r="B3014">
            <v>0</v>
          </cell>
          <cell r="C3014">
            <v>0</v>
          </cell>
          <cell r="D3014">
            <v>0</v>
          </cell>
          <cell r="E3014">
            <v>0</v>
          </cell>
          <cell r="F3014">
            <v>0</v>
          </cell>
          <cell r="G3014">
            <v>0</v>
          </cell>
          <cell r="H3014">
            <v>0</v>
          </cell>
          <cell r="J3014">
            <v>0</v>
          </cell>
        </row>
        <row r="3015">
          <cell r="A3015">
            <v>0</v>
          </cell>
          <cell r="B3015">
            <v>0</v>
          </cell>
          <cell r="C3015">
            <v>0</v>
          </cell>
          <cell r="D3015">
            <v>0</v>
          </cell>
          <cell r="E3015">
            <v>0</v>
          </cell>
          <cell r="F3015">
            <v>0</v>
          </cell>
          <cell r="G3015">
            <v>0</v>
          </cell>
          <cell r="H3015">
            <v>0</v>
          </cell>
          <cell r="J3015">
            <v>0</v>
          </cell>
        </row>
        <row r="3016">
          <cell r="A3016">
            <v>0</v>
          </cell>
          <cell r="B3016">
            <v>0</v>
          </cell>
          <cell r="C3016">
            <v>0</v>
          </cell>
          <cell r="D3016">
            <v>0</v>
          </cell>
          <cell r="E3016">
            <v>0</v>
          </cell>
          <cell r="F3016">
            <v>0</v>
          </cell>
          <cell r="G3016">
            <v>0</v>
          </cell>
          <cell r="H3016">
            <v>0</v>
          </cell>
          <cell r="J3016">
            <v>0</v>
          </cell>
        </row>
        <row r="3017">
          <cell r="A3017">
            <v>0</v>
          </cell>
          <cell r="B3017">
            <v>0</v>
          </cell>
          <cell r="C3017">
            <v>0</v>
          </cell>
          <cell r="D3017">
            <v>0</v>
          </cell>
          <cell r="E3017">
            <v>0</v>
          </cell>
          <cell r="F3017">
            <v>0</v>
          </cell>
          <cell r="G3017">
            <v>0</v>
          </cell>
          <cell r="H3017">
            <v>0</v>
          </cell>
          <cell r="J3017">
            <v>0</v>
          </cell>
        </row>
        <row r="3018">
          <cell r="A3018">
            <v>0</v>
          </cell>
          <cell r="B3018">
            <v>0</v>
          </cell>
          <cell r="C3018">
            <v>0</v>
          </cell>
          <cell r="D3018">
            <v>0</v>
          </cell>
          <cell r="E3018">
            <v>0</v>
          </cell>
          <cell r="F3018">
            <v>0</v>
          </cell>
          <cell r="G3018">
            <v>0</v>
          </cell>
          <cell r="H3018">
            <v>0</v>
          </cell>
          <cell r="J3018">
            <v>0</v>
          </cell>
        </row>
        <row r="3019">
          <cell r="A3019">
            <v>0</v>
          </cell>
          <cell r="B3019">
            <v>0</v>
          </cell>
          <cell r="C3019">
            <v>0</v>
          </cell>
          <cell r="D3019">
            <v>0</v>
          </cell>
          <cell r="E3019">
            <v>0</v>
          </cell>
          <cell r="F3019">
            <v>0</v>
          </cell>
          <cell r="G3019">
            <v>0</v>
          </cell>
          <cell r="H3019">
            <v>0</v>
          </cell>
          <cell r="J3019">
            <v>0</v>
          </cell>
        </row>
        <row r="3020">
          <cell r="A3020">
            <v>0</v>
          </cell>
          <cell r="B3020">
            <v>0</v>
          </cell>
          <cell r="C3020">
            <v>0</v>
          </cell>
          <cell r="D3020">
            <v>0</v>
          </cell>
          <cell r="E3020">
            <v>0</v>
          </cell>
          <cell r="F3020">
            <v>0</v>
          </cell>
          <cell r="G3020">
            <v>0</v>
          </cell>
          <cell r="H3020">
            <v>0</v>
          </cell>
          <cell r="J3020">
            <v>0</v>
          </cell>
        </row>
        <row r="3021">
          <cell r="A3021">
            <v>0</v>
          </cell>
          <cell r="B3021">
            <v>0</v>
          </cell>
          <cell r="C3021">
            <v>0</v>
          </cell>
          <cell r="D3021">
            <v>0</v>
          </cell>
          <cell r="E3021">
            <v>0</v>
          </cell>
          <cell r="F3021">
            <v>0</v>
          </cell>
          <cell r="G3021">
            <v>0</v>
          </cell>
          <cell r="H3021">
            <v>0</v>
          </cell>
          <cell r="J3021">
            <v>0</v>
          </cell>
        </row>
        <row r="3022">
          <cell r="A3022">
            <v>0</v>
          </cell>
          <cell r="B3022">
            <v>0</v>
          </cell>
          <cell r="C3022">
            <v>0</v>
          </cell>
          <cell r="D3022">
            <v>0</v>
          </cell>
          <cell r="E3022">
            <v>0</v>
          </cell>
          <cell r="F3022">
            <v>0</v>
          </cell>
          <cell r="G3022">
            <v>0</v>
          </cell>
          <cell r="H3022">
            <v>0</v>
          </cell>
          <cell r="J3022">
            <v>0</v>
          </cell>
        </row>
        <row r="3023">
          <cell r="A3023">
            <v>0</v>
          </cell>
          <cell r="B3023">
            <v>0</v>
          </cell>
          <cell r="C3023">
            <v>0</v>
          </cell>
          <cell r="D3023">
            <v>0</v>
          </cell>
          <cell r="E3023">
            <v>0</v>
          </cell>
          <cell r="F3023">
            <v>0</v>
          </cell>
          <cell r="G3023">
            <v>0</v>
          </cell>
          <cell r="H3023">
            <v>0</v>
          </cell>
          <cell r="J3023">
            <v>0</v>
          </cell>
        </row>
        <row r="3024">
          <cell r="A3024">
            <v>0</v>
          </cell>
          <cell r="B3024">
            <v>0</v>
          </cell>
          <cell r="C3024">
            <v>0</v>
          </cell>
          <cell r="D3024">
            <v>0</v>
          </cell>
          <cell r="E3024">
            <v>0</v>
          </cell>
          <cell r="F3024">
            <v>0</v>
          </cell>
          <cell r="G3024">
            <v>0</v>
          </cell>
          <cell r="H3024">
            <v>0</v>
          </cell>
          <cell r="J3024">
            <v>0</v>
          </cell>
        </row>
        <row r="3025">
          <cell r="A3025">
            <v>0</v>
          </cell>
          <cell r="B3025">
            <v>0</v>
          </cell>
          <cell r="C3025">
            <v>0</v>
          </cell>
          <cell r="D3025">
            <v>0</v>
          </cell>
          <cell r="E3025">
            <v>0</v>
          </cell>
          <cell r="F3025">
            <v>0</v>
          </cell>
          <cell r="G3025">
            <v>0</v>
          </cell>
          <cell r="H3025">
            <v>0</v>
          </cell>
          <cell r="J3025">
            <v>0</v>
          </cell>
        </row>
        <row r="3026">
          <cell r="A3026">
            <v>0</v>
          </cell>
          <cell r="B3026">
            <v>0</v>
          </cell>
          <cell r="C3026">
            <v>0</v>
          </cell>
          <cell r="D3026">
            <v>0</v>
          </cell>
          <cell r="E3026">
            <v>0</v>
          </cell>
          <cell r="F3026">
            <v>0</v>
          </cell>
          <cell r="G3026">
            <v>0</v>
          </cell>
          <cell r="H3026">
            <v>0</v>
          </cell>
          <cell r="J3026">
            <v>0</v>
          </cell>
        </row>
        <row r="3027">
          <cell r="A3027">
            <v>0</v>
          </cell>
          <cell r="B3027">
            <v>0</v>
          </cell>
          <cell r="C3027">
            <v>0</v>
          </cell>
          <cell r="D3027">
            <v>0</v>
          </cell>
          <cell r="E3027">
            <v>0</v>
          </cell>
          <cell r="F3027">
            <v>0</v>
          </cell>
          <cell r="G3027">
            <v>0</v>
          </cell>
          <cell r="H3027">
            <v>0</v>
          </cell>
          <cell r="J3027">
            <v>0</v>
          </cell>
        </row>
        <row r="3028">
          <cell r="A3028">
            <v>0</v>
          </cell>
          <cell r="B3028">
            <v>0</v>
          </cell>
          <cell r="C3028">
            <v>0</v>
          </cell>
          <cell r="D3028">
            <v>0</v>
          </cell>
          <cell r="E3028">
            <v>0</v>
          </cell>
          <cell r="F3028">
            <v>0</v>
          </cell>
          <cell r="G3028">
            <v>0</v>
          </cell>
          <cell r="H3028">
            <v>0</v>
          </cell>
          <cell r="J3028">
            <v>0</v>
          </cell>
        </row>
        <row r="3029">
          <cell r="A3029">
            <v>0</v>
          </cell>
          <cell r="B3029">
            <v>0</v>
          </cell>
          <cell r="C3029">
            <v>0</v>
          </cell>
          <cell r="D3029">
            <v>0</v>
          </cell>
          <cell r="E3029">
            <v>0</v>
          </cell>
          <cell r="F3029">
            <v>0</v>
          </cell>
          <cell r="G3029">
            <v>0</v>
          </cell>
          <cell r="H3029">
            <v>0</v>
          </cell>
          <cell r="J3029">
            <v>0</v>
          </cell>
        </row>
        <row r="3030">
          <cell r="A3030">
            <v>0</v>
          </cell>
          <cell r="B3030">
            <v>0</v>
          </cell>
          <cell r="C3030">
            <v>0</v>
          </cell>
          <cell r="D3030">
            <v>0</v>
          </cell>
          <cell r="E3030">
            <v>0</v>
          </cell>
          <cell r="F3030">
            <v>0</v>
          </cell>
          <cell r="G3030">
            <v>0</v>
          </cell>
          <cell r="H3030">
            <v>0</v>
          </cell>
          <cell r="J3030">
            <v>0</v>
          </cell>
        </row>
        <row r="3031">
          <cell r="A3031">
            <v>0</v>
          </cell>
          <cell r="B3031">
            <v>0</v>
          </cell>
          <cell r="C3031">
            <v>0</v>
          </cell>
          <cell r="D3031">
            <v>0</v>
          </cell>
          <cell r="E3031">
            <v>0</v>
          </cell>
          <cell r="F3031">
            <v>0</v>
          </cell>
          <cell r="G3031">
            <v>0</v>
          </cell>
          <cell r="H3031">
            <v>0</v>
          </cell>
          <cell r="J3031">
            <v>0</v>
          </cell>
        </row>
        <row r="3032">
          <cell r="A3032">
            <v>0</v>
          </cell>
          <cell r="B3032">
            <v>0</v>
          </cell>
          <cell r="C3032">
            <v>0</v>
          </cell>
          <cell r="D3032">
            <v>0</v>
          </cell>
          <cell r="E3032">
            <v>0</v>
          </cell>
          <cell r="F3032">
            <v>0</v>
          </cell>
          <cell r="G3032">
            <v>0</v>
          </cell>
          <cell r="H3032">
            <v>0</v>
          </cell>
          <cell r="J3032">
            <v>0</v>
          </cell>
        </row>
        <row r="3033">
          <cell r="A3033">
            <v>0</v>
          </cell>
          <cell r="B3033">
            <v>0</v>
          </cell>
          <cell r="C3033">
            <v>0</v>
          </cell>
          <cell r="D3033">
            <v>0</v>
          </cell>
          <cell r="E3033">
            <v>0</v>
          </cell>
          <cell r="F3033">
            <v>0</v>
          </cell>
          <cell r="G3033">
            <v>0</v>
          </cell>
          <cell r="H3033">
            <v>0</v>
          </cell>
          <cell r="J3033">
            <v>0</v>
          </cell>
        </row>
        <row r="3034">
          <cell r="A3034">
            <v>0</v>
          </cell>
          <cell r="B3034">
            <v>0</v>
          </cell>
          <cell r="C3034">
            <v>0</v>
          </cell>
          <cell r="D3034">
            <v>0</v>
          </cell>
          <cell r="E3034">
            <v>0</v>
          </cell>
          <cell r="F3034">
            <v>0</v>
          </cell>
          <cell r="G3034">
            <v>0</v>
          </cell>
          <cell r="H3034">
            <v>0</v>
          </cell>
          <cell r="J3034">
            <v>0</v>
          </cell>
        </row>
        <row r="3035">
          <cell r="A3035">
            <v>0</v>
          </cell>
          <cell r="B3035">
            <v>0</v>
          </cell>
          <cell r="C3035">
            <v>0</v>
          </cell>
          <cell r="D3035">
            <v>0</v>
          </cell>
          <cell r="E3035">
            <v>0</v>
          </cell>
          <cell r="F3035">
            <v>0</v>
          </cell>
          <cell r="G3035">
            <v>0</v>
          </cell>
          <cell r="H3035">
            <v>0</v>
          </cell>
          <cell r="J3035">
            <v>0</v>
          </cell>
        </row>
        <row r="3036">
          <cell r="A3036">
            <v>0</v>
          </cell>
          <cell r="B3036">
            <v>0</v>
          </cell>
          <cell r="C3036">
            <v>0</v>
          </cell>
          <cell r="D3036">
            <v>0</v>
          </cell>
          <cell r="E3036">
            <v>0</v>
          </cell>
          <cell r="F3036">
            <v>0</v>
          </cell>
          <cell r="G3036">
            <v>0</v>
          </cell>
          <cell r="H3036">
            <v>0</v>
          </cell>
          <cell r="J3036">
            <v>0</v>
          </cell>
        </row>
        <row r="3037">
          <cell r="A3037">
            <v>0</v>
          </cell>
          <cell r="B3037">
            <v>0</v>
          </cell>
          <cell r="C3037">
            <v>0</v>
          </cell>
          <cell r="D3037">
            <v>0</v>
          </cell>
          <cell r="E3037">
            <v>0</v>
          </cell>
          <cell r="F3037">
            <v>0</v>
          </cell>
          <cell r="G3037">
            <v>0</v>
          </cell>
          <cell r="H3037">
            <v>0</v>
          </cell>
          <cell r="J3037">
            <v>0</v>
          </cell>
        </row>
        <row r="3038">
          <cell r="A3038">
            <v>0</v>
          </cell>
          <cell r="B3038">
            <v>0</v>
          </cell>
          <cell r="C3038">
            <v>0</v>
          </cell>
          <cell r="D3038">
            <v>0</v>
          </cell>
          <cell r="E3038">
            <v>0</v>
          </cell>
          <cell r="F3038">
            <v>0</v>
          </cell>
          <cell r="G3038">
            <v>0</v>
          </cell>
          <cell r="H3038">
            <v>0</v>
          </cell>
          <cell r="J3038">
            <v>0</v>
          </cell>
        </row>
        <row r="3039">
          <cell r="A3039">
            <v>0</v>
          </cell>
          <cell r="B3039">
            <v>0</v>
          </cell>
          <cell r="C3039">
            <v>0</v>
          </cell>
          <cell r="D3039">
            <v>0</v>
          </cell>
          <cell r="E3039">
            <v>0</v>
          </cell>
          <cell r="F3039">
            <v>0</v>
          </cell>
          <cell r="G3039">
            <v>0</v>
          </cell>
          <cell r="H3039">
            <v>0</v>
          </cell>
          <cell r="J3039">
            <v>0</v>
          </cell>
        </row>
        <row r="3040">
          <cell r="A3040">
            <v>0</v>
          </cell>
          <cell r="B3040">
            <v>0</v>
          </cell>
          <cell r="C3040">
            <v>0</v>
          </cell>
          <cell r="D3040">
            <v>0</v>
          </cell>
          <cell r="E3040">
            <v>0</v>
          </cell>
          <cell r="F3040">
            <v>0</v>
          </cell>
          <cell r="G3040">
            <v>0</v>
          </cell>
          <cell r="H3040">
            <v>0</v>
          </cell>
          <cell r="J3040">
            <v>0</v>
          </cell>
        </row>
        <row r="3041">
          <cell r="A3041">
            <v>0</v>
          </cell>
          <cell r="B3041">
            <v>0</v>
          </cell>
          <cell r="C3041">
            <v>0</v>
          </cell>
          <cell r="D3041">
            <v>0</v>
          </cell>
          <cell r="E3041">
            <v>0</v>
          </cell>
          <cell r="F3041">
            <v>0</v>
          </cell>
          <cell r="G3041">
            <v>0</v>
          </cell>
          <cell r="H3041">
            <v>0</v>
          </cell>
          <cell r="J3041">
            <v>0</v>
          </cell>
        </row>
        <row r="3042">
          <cell r="A3042">
            <v>0</v>
          </cell>
          <cell r="B3042">
            <v>0</v>
          </cell>
          <cell r="C3042">
            <v>0</v>
          </cell>
          <cell r="D3042">
            <v>0</v>
          </cell>
          <cell r="E3042">
            <v>0</v>
          </cell>
          <cell r="F3042">
            <v>0</v>
          </cell>
          <cell r="G3042">
            <v>0</v>
          </cell>
          <cell r="H3042">
            <v>0</v>
          </cell>
          <cell r="J3042">
            <v>0</v>
          </cell>
        </row>
        <row r="3043">
          <cell r="A3043">
            <v>0</v>
          </cell>
          <cell r="B3043">
            <v>0</v>
          </cell>
          <cell r="C3043">
            <v>0</v>
          </cell>
          <cell r="D3043">
            <v>0</v>
          </cell>
          <cell r="E3043">
            <v>0</v>
          </cell>
          <cell r="F3043">
            <v>0</v>
          </cell>
          <cell r="G3043">
            <v>0</v>
          </cell>
          <cell r="H3043">
            <v>0</v>
          </cell>
          <cell r="J3043">
            <v>0</v>
          </cell>
        </row>
        <row r="3044">
          <cell r="A3044">
            <v>0</v>
          </cell>
          <cell r="B3044">
            <v>0</v>
          </cell>
          <cell r="C3044">
            <v>0</v>
          </cell>
          <cell r="D3044">
            <v>0</v>
          </cell>
          <cell r="E3044">
            <v>0</v>
          </cell>
          <cell r="F3044">
            <v>0</v>
          </cell>
          <cell r="G3044">
            <v>0</v>
          </cell>
          <cell r="H3044">
            <v>0</v>
          </cell>
          <cell r="J3044">
            <v>0</v>
          </cell>
        </row>
        <row r="3045">
          <cell r="A3045">
            <v>0</v>
          </cell>
          <cell r="B3045">
            <v>0</v>
          </cell>
          <cell r="C3045">
            <v>0</v>
          </cell>
          <cell r="D3045">
            <v>0</v>
          </cell>
          <cell r="E3045">
            <v>0</v>
          </cell>
          <cell r="F3045">
            <v>0</v>
          </cell>
          <cell r="G3045">
            <v>0</v>
          </cell>
          <cell r="H3045">
            <v>0</v>
          </cell>
          <cell r="J3045">
            <v>0</v>
          </cell>
        </row>
        <row r="3046">
          <cell r="A3046">
            <v>0</v>
          </cell>
          <cell r="B3046">
            <v>0</v>
          </cell>
          <cell r="C3046">
            <v>0</v>
          </cell>
          <cell r="D3046">
            <v>0</v>
          </cell>
          <cell r="E3046">
            <v>0</v>
          </cell>
          <cell r="F3046">
            <v>0</v>
          </cell>
          <cell r="G3046">
            <v>0</v>
          </cell>
          <cell r="H3046">
            <v>0</v>
          </cell>
          <cell r="J3046">
            <v>0</v>
          </cell>
        </row>
        <row r="3047">
          <cell r="A3047">
            <v>0</v>
          </cell>
          <cell r="B3047">
            <v>0</v>
          </cell>
          <cell r="C3047">
            <v>0</v>
          </cell>
          <cell r="D3047">
            <v>0</v>
          </cell>
          <cell r="E3047">
            <v>0</v>
          </cell>
          <cell r="F3047">
            <v>0</v>
          </cell>
          <cell r="G3047">
            <v>0</v>
          </cell>
          <cell r="H3047">
            <v>0</v>
          </cell>
          <cell r="J3047">
            <v>0</v>
          </cell>
        </row>
        <row r="3048">
          <cell r="A3048">
            <v>0</v>
          </cell>
          <cell r="B3048">
            <v>0</v>
          </cell>
          <cell r="C3048">
            <v>0</v>
          </cell>
          <cell r="D3048">
            <v>0</v>
          </cell>
          <cell r="E3048">
            <v>0</v>
          </cell>
          <cell r="F3048">
            <v>0</v>
          </cell>
          <cell r="G3048">
            <v>0</v>
          </cell>
          <cell r="H3048">
            <v>0</v>
          </cell>
          <cell r="J3048">
            <v>0</v>
          </cell>
        </row>
        <row r="3049">
          <cell r="A3049">
            <v>0</v>
          </cell>
          <cell r="B3049">
            <v>0</v>
          </cell>
          <cell r="C3049">
            <v>0</v>
          </cell>
          <cell r="D3049">
            <v>0</v>
          </cell>
          <cell r="E3049">
            <v>0</v>
          </cell>
          <cell r="F3049">
            <v>0</v>
          </cell>
          <cell r="G3049">
            <v>0</v>
          </cell>
          <cell r="H3049">
            <v>0</v>
          </cell>
          <cell r="J3049">
            <v>0</v>
          </cell>
        </row>
        <row r="3050">
          <cell r="A3050">
            <v>0</v>
          </cell>
          <cell r="B3050">
            <v>0</v>
          </cell>
          <cell r="C3050">
            <v>0</v>
          </cell>
          <cell r="D3050">
            <v>0</v>
          </cell>
          <cell r="E3050">
            <v>0</v>
          </cell>
          <cell r="F3050">
            <v>0</v>
          </cell>
          <cell r="G3050">
            <v>0</v>
          </cell>
          <cell r="H3050">
            <v>0</v>
          </cell>
          <cell r="J3050">
            <v>0</v>
          </cell>
        </row>
        <row r="3051">
          <cell r="A3051">
            <v>0</v>
          </cell>
          <cell r="B3051">
            <v>0</v>
          </cell>
          <cell r="C3051">
            <v>0</v>
          </cell>
          <cell r="D3051">
            <v>0</v>
          </cell>
          <cell r="E3051">
            <v>0</v>
          </cell>
          <cell r="F3051">
            <v>0</v>
          </cell>
          <cell r="G3051">
            <v>0</v>
          </cell>
          <cell r="H3051">
            <v>0</v>
          </cell>
          <cell r="J3051">
            <v>0</v>
          </cell>
        </row>
        <row r="3052">
          <cell r="A3052">
            <v>0</v>
          </cell>
          <cell r="B3052">
            <v>0</v>
          </cell>
          <cell r="C3052">
            <v>0</v>
          </cell>
          <cell r="D3052">
            <v>0</v>
          </cell>
          <cell r="E3052">
            <v>0</v>
          </cell>
          <cell r="F3052">
            <v>0</v>
          </cell>
          <cell r="G3052">
            <v>0</v>
          </cell>
          <cell r="H3052">
            <v>0</v>
          </cell>
          <cell r="J3052">
            <v>0</v>
          </cell>
        </row>
        <row r="3053">
          <cell r="A3053">
            <v>0</v>
          </cell>
          <cell r="B3053">
            <v>0</v>
          </cell>
          <cell r="C3053">
            <v>0</v>
          </cell>
          <cell r="D3053">
            <v>0</v>
          </cell>
          <cell r="E3053">
            <v>0</v>
          </cell>
          <cell r="F3053">
            <v>0</v>
          </cell>
          <cell r="G3053">
            <v>0</v>
          </cell>
          <cell r="H3053">
            <v>0</v>
          </cell>
          <cell r="J3053">
            <v>0</v>
          </cell>
        </row>
        <row r="3054">
          <cell r="A3054">
            <v>0</v>
          </cell>
          <cell r="B3054">
            <v>0</v>
          </cell>
          <cell r="C3054">
            <v>0</v>
          </cell>
          <cell r="D3054">
            <v>0</v>
          </cell>
          <cell r="E3054">
            <v>0</v>
          </cell>
          <cell r="F3054">
            <v>0</v>
          </cell>
          <cell r="G3054">
            <v>0</v>
          </cell>
          <cell r="H3054">
            <v>0</v>
          </cell>
          <cell r="J3054">
            <v>0</v>
          </cell>
        </row>
        <row r="3055">
          <cell r="A3055">
            <v>0</v>
          </cell>
          <cell r="B3055">
            <v>0</v>
          </cell>
          <cell r="C3055">
            <v>0</v>
          </cell>
          <cell r="D3055">
            <v>0</v>
          </cell>
          <cell r="E3055">
            <v>0</v>
          </cell>
          <cell r="F3055">
            <v>0</v>
          </cell>
          <cell r="G3055">
            <v>0</v>
          </cell>
          <cell r="H3055">
            <v>0</v>
          </cell>
          <cell r="J3055">
            <v>0</v>
          </cell>
        </row>
        <row r="3056">
          <cell r="A3056">
            <v>0</v>
          </cell>
          <cell r="B3056">
            <v>0</v>
          </cell>
          <cell r="C3056">
            <v>0</v>
          </cell>
          <cell r="D3056">
            <v>0</v>
          </cell>
          <cell r="E3056">
            <v>0</v>
          </cell>
          <cell r="F3056">
            <v>0</v>
          </cell>
          <cell r="G3056">
            <v>0</v>
          </cell>
          <cell r="H3056">
            <v>0</v>
          </cell>
          <cell r="J3056">
            <v>0</v>
          </cell>
        </row>
        <row r="3057">
          <cell r="A3057">
            <v>0</v>
          </cell>
          <cell r="B3057">
            <v>0</v>
          </cell>
          <cell r="C3057">
            <v>0</v>
          </cell>
          <cell r="D3057">
            <v>0</v>
          </cell>
          <cell r="E3057">
            <v>0</v>
          </cell>
          <cell r="F3057">
            <v>0</v>
          </cell>
          <cell r="G3057">
            <v>0</v>
          </cell>
          <cell r="H3057">
            <v>0</v>
          </cell>
          <cell r="J3057">
            <v>0</v>
          </cell>
        </row>
        <row r="3058">
          <cell r="A3058">
            <v>0</v>
          </cell>
          <cell r="B3058">
            <v>0</v>
          </cell>
          <cell r="C3058">
            <v>0</v>
          </cell>
          <cell r="D3058">
            <v>0</v>
          </cell>
          <cell r="E3058">
            <v>0</v>
          </cell>
          <cell r="F3058">
            <v>0</v>
          </cell>
          <cell r="G3058">
            <v>0</v>
          </cell>
          <cell r="H3058">
            <v>0</v>
          </cell>
          <cell r="J3058">
            <v>0</v>
          </cell>
        </row>
        <row r="3059">
          <cell r="A3059">
            <v>0</v>
          </cell>
          <cell r="B3059">
            <v>0</v>
          </cell>
          <cell r="C3059">
            <v>0</v>
          </cell>
          <cell r="D3059">
            <v>0</v>
          </cell>
          <cell r="E3059">
            <v>0</v>
          </cell>
          <cell r="F3059">
            <v>0</v>
          </cell>
          <cell r="G3059">
            <v>0</v>
          </cell>
          <cell r="H3059">
            <v>0</v>
          </cell>
          <cell r="J3059">
            <v>0</v>
          </cell>
        </row>
        <row r="3060">
          <cell r="A3060">
            <v>0</v>
          </cell>
          <cell r="B3060">
            <v>0</v>
          </cell>
          <cell r="C3060">
            <v>0</v>
          </cell>
          <cell r="D3060">
            <v>0</v>
          </cell>
          <cell r="E3060">
            <v>0</v>
          </cell>
          <cell r="F3060">
            <v>0</v>
          </cell>
          <cell r="G3060">
            <v>0</v>
          </cell>
          <cell r="H3060">
            <v>0</v>
          </cell>
          <cell r="J3060">
            <v>0</v>
          </cell>
        </row>
        <row r="3061">
          <cell r="A3061">
            <v>0</v>
          </cell>
          <cell r="B3061">
            <v>0</v>
          </cell>
          <cell r="C3061">
            <v>0</v>
          </cell>
          <cell r="D3061">
            <v>0</v>
          </cell>
          <cell r="E3061">
            <v>0</v>
          </cell>
          <cell r="F3061">
            <v>0</v>
          </cell>
          <cell r="G3061">
            <v>0</v>
          </cell>
          <cell r="H3061">
            <v>0</v>
          </cell>
          <cell r="J3061">
            <v>0</v>
          </cell>
        </row>
        <row r="3062">
          <cell r="A3062">
            <v>0</v>
          </cell>
          <cell r="B3062">
            <v>0</v>
          </cell>
          <cell r="C3062">
            <v>0</v>
          </cell>
          <cell r="D3062">
            <v>0</v>
          </cell>
          <cell r="E3062">
            <v>0</v>
          </cell>
          <cell r="F3062">
            <v>0</v>
          </cell>
          <cell r="G3062">
            <v>0</v>
          </cell>
          <cell r="H3062">
            <v>0</v>
          </cell>
          <cell r="J3062">
            <v>0</v>
          </cell>
        </row>
        <row r="3063">
          <cell r="A3063">
            <v>0</v>
          </cell>
          <cell r="B3063">
            <v>0</v>
          </cell>
          <cell r="C3063">
            <v>0</v>
          </cell>
          <cell r="D3063">
            <v>0</v>
          </cell>
          <cell r="E3063">
            <v>0</v>
          </cell>
          <cell r="F3063">
            <v>0</v>
          </cell>
          <cell r="G3063">
            <v>0</v>
          </cell>
          <cell r="H3063">
            <v>0</v>
          </cell>
          <cell r="J3063">
            <v>0</v>
          </cell>
        </row>
        <row r="3064">
          <cell r="A3064">
            <v>0</v>
          </cell>
          <cell r="B3064">
            <v>0</v>
          </cell>
          <cell r="C3064">
            <v>0</v>
          </cell>
          <cell r="D3064">
            <v>0</v>
          </cell>
          <cell r="E3064">
            <v>0</v>
          </cell>
          <cell r="F3064">
            <v>0</v>
          </cell>
          <cell r="G3064">
            <v>0</v>
          </cell>
          <cell r="H3064">
            <v>0</v>
          </cell>
          <cell r="J3064">
            <v>0</v>
          </cell>
        </row>
        <row r="3065">
          <cell r="A3065">
            <v>0</v>
          </cell>
          <cell r="B3065">
            <v>0</v>
          </cell>
          <cell r="C3065">
            <v>0</v>
          </cell>
          <cell r="D3065">
            <v>0</v>
          </cell>
          <cell r="E3065">
            <v>0</v>
          </cell>
          <cell r="F3065">
            <v>0</v>
          </cell>
          <cell r="G3065">
            <v>0</v>
          </cell>
          <cell r="H3065">
            <v>0</v>
          </cell>
          <cell r="J3065">
            <v>0</v>
          </cell>
        </row>
        <row r="3066">
          <cell r="A3066">
            <v>0</v>
          </cell>
          <cell r="B3066">
            <v>0</v>
          </cell>
          <cell r="C3066">
            <v>0</v>
          </cell>
          <cell r="D3066">
            <v>0</v>
          </cell>
          <cell r="E3066">
            <v>0</v>
          </cell>
          <cell r="F3066">
            <v>0</v>
          </cell>
          <cell r="G3066">
            <v>0</v>
          </cell>
          <cell r="H3066">
            <v>0</v>
          </cell>
          <cell r="J3066">
            <v>0</v>
          </cell>
        </row>
        <row r="3067">
          <cell r="A3067">
            <v>0</v>
          </cell>
          <cell r="B3067">
            <v>0</v>
          </cell>
          <cell r="C3067">
            <v>0</v>
          </cell>
          <cell r="D3067">
            <v>0</v>
          </cell>
          <cell r="E3067">
            <v>0</v>
          </cell>
          <cell r="F3067">
            <v>0</v>
          </cell>
          <cell r="G3067">
            <v>0</v>
          </cell>
          <cell r="H3067">
            <v>0</v>
          </cell>
          <cell r="J3067">
            <v>0</v>
          </cell>
        </row>
        <row r="3068">
          <cell r="A3068">
            <v>0</v>
          </cell>
          <cell r="B3068">
            <v>0</v>
          </cell>
          <cell r="C3068">
            <v>0</v>
          </cell>
          <cell r="D3068">
            <v>0</v>
          </cell>
          <cell r="E3068">
            <v>0</v>
          </cell>
          <cell r="F3068">
            <v>0</v>
          </cell>
          <cell r="G3068">
            <v>0</v>
          </cell>
          <cell r="H3068">
            <v>0</v>
          </cell>
          <cell r="J3068">
            <v>0</v>
          </cell>
        </row>
        <row r="3069">
          <cell r="A3069">
            <v>0</v>
          </cell>
          <cell r="B3069">
            <v>0</v>
          </cell>
          <cell r="C3069">
            <v>0</v>
          </cell>
          <cell r="D3069">
            <v>0</v>
          </cell>
          <cell r="E3069">
            <v>0</v>
          </cell>
          <cell r="F3069">
            <v>0</v>
          </cell>
          <cell r="G3069">
            <v>0</v>
          </cell>
          <cell r="H3069">
            <v>0</v>
          </cell>
          <cell r="J3069">
            <v>0</v>
          </cell>
        </row>
        <row r="3070">
          <cell r="A3070">
            <v>0</v>
          </cell>
          <cell r="B3070">
            <v>0</v>
          </cell>
          <cell r="C3070">
            <v>0</v>
          </cell>
          <cell r="D3070">
            <v>0</v>
          </cell>
          <cell r="E3070">
            <v>0</v>
          </cell>
          <cell r="F3070">
            <v>0</v>
          </cell>
          <cell r="G3070">
            <v>0</v>
          </cell>
          <cell r="H3070">
            <v>0</v>
          </cell>
          <cell r="J3070">
            <v>0</v>
          </cell>
        </row>
        <row r="3071">
          <cell r="A3071">
            <v>0</v>
          </cell>
          <cell r="B3071">
            <v>0</v>
          </cell>
          <cell r="C3071">
            <v>0</v>
          </cell>
          <cell r="D3071">
            <v>0</v>
          </cell>
          <cell r="E3071">
            <v>0</v>
          </cell>
          <cell r="F3071">
            <v>0</v>
          </cell>
          <cell r="G3071">
            <v>0</v>
          </cell>
          <cell r="H3071">
            <v>0</v>
          </cell>
          <cell r="J3071">
            <v>0</v>
          </cell>
        </row>
        <row r="3072">
          <cell r="A3072">
            <v>0</v>
          </cell>
          <cell r="B3072">
            <v>0</v>
          </cell>
          <cell r="C3072">
            <v>0</v>
          </cell>
          <cell r="D3072">
            <v>0</v>
          </cell>
          <cell r="E3072">
            <v>0</v>
          </cell>
          <cell r="F3072">
            <v>0</v>
          </cell>
          <cell r="G3072">
            <v>0</v>
          </cell>
          <cell r="H3072">
            <v>0</v>
          </cell>
          <cell r="J3072">
            <v>0</v>
          </cell>
        </row>
        <row r="3073">
          <cell r="A3073">
            <v>0</v>
          </cell>
          <cell r="B3073">
            <v>0</v>
          </cell>
          <cell r="C3073">
            <v>0</v>
          </cell>
          <cell r="D3073">
            <v>0</v>
          </cell>
          <cell r="E3073">
            <v>0</v>
          </cell>
          <cell r="F3073">
            <v>0</v>
          </cell>
          <cell r="G3073">
            <v>0</v>
          </cell>
          <cell r="H3073">
            <v>0</v>
          </cell>
          <cell r="J3073">
            <v>0</v>
          </cell>
        </row>
        <row r="3074">
          <cell r="A3074">
            <v>0</v>
          </cell>
          <cell r="B3074">
            <v>0</v>
          </cell>
          <cell r="C3074">
            <v>0</v>
          </cell>
          <cell r="D3074">
            <v>0</v>
          </cell>
          <cell r="E3074">
            <v>0</v>
          </cell>
          <cell r="F3074">
            <v>0</v>
          </cell>
          <cell r="G3074">
            <v>0</v>
          </cell>
          <cell r="H3074">
            <v>0</v>
          </cell>
          <cell r="J3074">
            <v>0</v>
          </cell>
        </row>
        <row r="3075">
          <cell r="A3075">
            <v>0</v>
          </cell>
          <cell r="B3075">
            <v>0</v>
          </cell>
          <cell r="C3075">
            <v>0</v>
          </cell>
          <cell r="D3075">
            <v>0</v>
          </cell>
          <cell r="E3075">
            <v>0</v>
          </cell>
          <cell r="F3075">
            <v>0</v>
          </cell>
          <cell r="G3075">
            <v>0</v>
          </cell>
          <cell r="H3075">
            <v>0</v>
          </cell>
          <cell r="J3075">
            <v>0</v>
          </cell>
        </row>
        <row r="3076">
          <cell r="A3076">
            <v>0</v>
          </cell>
          <cell r="B3076">
            <v>0</v>
          </cell>
          <cell r="C3076">
            <v>0</v>
          </cell>
          <cell r="D3076">
            <v>0</v>
          </cell>
          <cell r="E3076">
            <v>0</v>
          </cell>
          <cell r="F3076">
            <v>0</v>
          </cell>
          <cell r="G3076">
            <v>0</v>
          </cell>
          <cell r="H3076">
            <v>0</v>
          </cell>
          <cell r="J3076">
            <v>0</v>
          </cell>
        </row>
        <row r="3077">
          <cell r="A3077">
            <v>0</v>
          </cell>
          <cell r="B3077">
            <v>0</v>
          </cell>
          <cell r="C3077">
            <v>0</v>
          </cell>
          <cell r="D3077">
            <v>0</v>
          </cell>
          <cell r="E3077">
            <v>0</v>
          </cell>
          <cell r="F3077">
            <v>0</v>
          </cell>
          <cell r="G3077">
            <v>0</v>
          </cell>
          <cell r="H3077">
            <v>0</v>
          </cell>
          <cell r="J3077">
            <v>0</v>
          </cell>
        </row>
        <row r="3078">
          <cell r="A3078">
            <v>0</v>
          </cell>
          <cell r="B3078">
            <v>0</v>
          </cell>
          <cell r="C3078">
            <v>0</v>
          </cell>
          <cell r="D3078">
            <v>0</v>
          </cell>
          <cell r="E3078">
            <v>0</v>
          </cell>
          <cell r="F3078">
            <v>0</v>
          </cell>
          <cell r="G3078">
            <v>0</v>
          </cell>
          <cell r="H3078">
            <v>0</v>
          </cell>
          <cell r="J3078">
            <v>0</v>
          </cell>
        </row>
        <row r="3079">
          <cell r="A3079">
            <v>0</v>
          </cell>
          <cell r="B3079">
            <v>0</v>
          </cell>
          <cell r="C3079">
            <v>0</v>
          </cell>
          <cell r="D3079">
            <v>0</v>
          </cell>
          <cell r="E3079">
            <v>0</v>
          </cell>
          <cell r="F3079">
            <v>0</v>
          </cell>
          <cell r="G3079">
            <v>0</v>
          </cell>
          <cell r="H3079">
            <v>0</v>
          </cell>
          <cell r="J3079">
            <v>0</v>
          </cell>
        </row>
        <row r="3080">
          <cell r="A3080">
            <v>0</v>
          </cell>
          <cell r="B3080">
            <v>0</v>
          </cell>
          <cell r="C3080">
            <v>0</v>
          </cell>
          <cell r="D3080">
            <v>0</v>
          </cell>
          <cell r="E3080">
            <v>0</v>
          </cell>
          <cell r="F3080">
            <v>0</v>
          </cell>
          <cell r="G3080">
            <v>0</v>
          </cell>
          <cell r="H3080">
            <v>0</v>
          </cell>
          <cell r="J3080">
            <v>0</v>
          </cell>
        </row>
        <row r="3081">
          <cell r="A3081">
            <v>0</v>
          </cell>
          <cell r="B3081">
            <v>0</v>
          </cell>
          <cell r="C3081">
            <v>0</v>
          </cell>
          <cell r="D3081">
            <v>0</v>
          </cell>
          <cell r="E3081">
            <v>0</v>
          </cell>
          <cell r="F3081">
            <v>0</v>
          </cell>
          <cell r="G3081">
            <v>0</v>
          </cell>
          <cell r="H3081">
            <v>0</v>
          </cell>
          <cell r="J3081">
            <v>0</v>
          </cell>
        </row>
        <row r="3082">
          <cell r="A3082">
            <v>0</v>
          </cell>
          <cell r="B3082">
            <v>0</v>
          </cell>
          <cell r="C3082">
            <v>0</v>
          </cell>
          <cell r="D3082">
            <v>0</v>
          </cell>
          <cell r="E3082">
            <v>0</v>
          </cell>
          <cell r="F3082">
            <v>0</v>
          </cell>
          <cell r="G3082">
            <v>0</v>
          </cell>
          <cell r="H3082">
            <v>0</v>
          </cell>
          <cell r="J3082">
            <v>0</v>
          </cell>
        </row>
        <row r="3083">
          <cell r="A3083">
            <v>0</v>
          </cell>
          <cell r="B3083">
            <v>0</v>
          </cell>
          <cell r="C3083">
            <v>0</v>
          </cell>
          <cell r="D3083">
            <v>0</v>
          </cell>
          <cell r="E3083">
            <v>0</v>
          </cell>
          <cell r="F3083">
            <v>0</v>
          </cell>
          <cell r="G3083">
            <v>0</v>
          </cell>
          <cell r="H3083">
            <v>0</v>
          </cell>
          <cell r="J3083">
            <v>0</v>
          </cell>
        </row>
        <row r="3084">
          <cell r="A3084">
            <v>0</v>
          </cell>
          <cell r="B3084">
            <v>0</v>
          </cell>
          <cell r="C3084">
            <v>0</v>
          </cell>
          <cell r="D3084">
            <v>0</v>
          </cell>
          <cell r="E3084">
            <v>0</v>
          </cell>
          <cell r="F3084">
            <v>0</v>
          </cell>
          <cell r="G3084">
            <v>0</v>
          </cell>
          <cell r="H3084">
            <v>0</v>
          </cell>
          <cell r="J3084">
            <v>0</v>
          </cell>
        </row>
        <row r="3085">
          <cell r="A3085">
            <v>0</v>
          </cell>
          <cell r="B3085">
            <v>0</v>
          </cell>
          <cell r="C3085">
            <v>0</v>
          </cell>
          <cell r="D3085">
            <v>0</v>
          </cell>
          <cell r="E3085">
            <v>0</v>
          </cell>
          <cell r="F3085">
            <v>0</v>
          </cell>
          <cell r="G3085">
            <v>0</v>
          </cell>
          <cell r="H3085">
            <v>0</v>
          </cell>
          <cell r="J3085">
            <v>0</v>
          </cell>
        </row>
        <row r="3086">
          <cell r="A3086">
            <v>0</v>
          </cell>
          <cell r="B3086">
            <v>0</v>
          </cell>
          <cell r="C3086">
            <v>0</v>
          </cell>
          <cell r="D3086">
            <v>0</v>
          </cell>
          <cell r="E3086">
            <v>0</v>
          </cell>
          <cell r="F3086">
            <v>0</v>
          </cell>
          <cell r="G3086">
            <v>0</v>
          </cell>
          <cell r="H3086">
            <v>0</v>
          </cell>
          <cell r="J3086">
            <v>0</v>
          </cell>
        </row>
        <row r="3087">
          <cell r="A3087">
            <v>0</v>
          </cell>
          <cell r="B3087">
            <v>0</v>
          </cell>
          <cell r="C3087">
            <v>0</v>
          </cell>
          <cell r="D3087">
            <v>0</v>
          </cell>
          <cell r="E3087">
            <v>0</v>
          </cell>
          <cell r="F3087">
            <v>0</v>
          </cell>
          <cell r="G3087">
            <v>0</v>
          </cell>
          <cell r="H3087">
            <v>0</v>
          </cell>
          <cell r="J3087">
            <v>0</v>
          </cell>
        </row>
        <row r="3088">
          <cell r="A3088">
            <v>0</v>
          </cell>
          <cell r="B3088">
            <v>0</v>
          </cell>
          <cell r="C3088">
            <v>0</v>
          </cell>
          <cell r="D3088">
            <v>0</v>
          </cell>
          <cell r="E3088">
            <v>0</v>
          </cell>
          <cell r="F3088">
            <v>0</v>
          </cell>
          <cell r="G3088">
            <v>0</v>
          </cell>
          <cell r="H3088">
            <v>0</v>
          </cell>
          <cell r="J3088">
            <v>0</v>
          </cell>
        </row>
        <row r="3089">
          <cell r="A3089">
            <v>0</v>
          </cell>
          <cell r="B3089">
            <v>0</v>
          </cell>
          <cell r="C3089">
            <v>0</v>
          </cell>
          <cell r="D3089">
            <v>0</v>
          </cell>
          <cell r="E3089">
            <v>0</v>
          </cell>
          <cell r="F3089">
            <v>0</v>
          </cell>
          <cell r="G3089">
            <v>0</v>
          </cell>
          <cell r="H3089">
            <v>0</v>
          </cell>
          <cell r="J3089">
            <v>0</v>
          </cell>
        </row>
        <row r="3090">
          <cell r="A3090">
            <v>0</v>
          </cell>
          <cell r="B3090">
            <v>0</v>
          </cell>
          <cell r="C3090">
            <v>0</v>
          </cell>
          <cell r="D3090">
            <v>0</v>
          </cell>
          <cell r="E3090">
            <v>0</v>
          </cell>
          <cell r="F3090">
            <v>0</v>
          </cell>
          <cell r="G3090">
            <v>0</v>
          </cell>
          <cell r="H3090">
            <v>0</v>
          </cell>
          <cell r="J3090">
            <v>0</v>
          </cell>
        </row>
        <row r="3091">
          <cell r="A3091">
            <v>0</v>
          </cell>
          <cell r="B3091">
            <v>0</v>
          </cell>
          <cell r="C3091">
            <v>0</v>
          </cell>
          <cell r="D3091">
            <v>0</v>
          </cell>
          <cell r="E3091">
            <v>0</v>
          </cell>
          <cell r="F3091">
            <v>0</v>
          </cell>
          <cell r="G3091">
            <v>0</v>
          </cell>
          <cell r="H3091">
            <v>0</v>
          </cell>
          <cell r="J3091">
            <v>0</v>
          </cell>
        </row>
        <row r="3092">
          <cell r="A3092">
            <v>0</v>
          </cell>
          <cell r="B3092">
            <v>0</v>
          </cell>
          <cell r="C3092">
            <v>0</v>
          </cell>
          <cell r="D3092">
            <v>0</v>
          </cell>
          <cell r="E3092">
            <v>0</v>
          </cell>
          <cell r="F3092">
            <v>0</v>
          </cell>
          <cell r="G3092">
            <v>0</v>
          </cell>
          <cell r="H3092">
            <v>0</v>
          </cell>
          <cell r="J3092">
            <v>0</v>
          </cell>
        </row>
        <row r="3093">
          <cell r="A3093">
            <v>0</v>
          </cell>
          <cell r="B3093">
            <v>0</v>
          </cell>
          <cell r="C3093">
            <v>0</v>
          </cell>
          <cell r="D3093">
            <v>0</v>
          </cell>
          <cell r="E3093">
            <v>0</v>
          </cell>
          <cell r="F3093">
            <v>0</v>
          </cell>
          <cell r="G3093">
            <v>0</v>
          </cell>
          <cell r="H3093">
            <v>0</v>
          </cell>
          <cell r="J3093">
            <v>0</v>
          </cell>
        </row>
        <row r="3094">
          <cell r="A3094">
            <v>0</v>
          </cell>
          <cell r="B3094">
            <v>0</v>
          </cell>
          <cell r="C3094">
            <v>0</v>
          </cell>
          <cell r="D3094">
            <v>0</v>
          </cell>
          <cell r="E3094">
            <v>0</v>
          </cell>
          <cell r="F3094">
            <v>0</v>
          </cell>
          <cell r="G3094">
            <v>0</v>
          </cell>
          <cell r="H3094">
            <v>0</v>
          </cell>
          <cell r="J3094">
            <v>0</v>
          </cell>
        </row>
        <row r="3095">
          <cell r="A3095">
            <v>0</v>
          </cell>
          <cell r="B3095">
            <v>0</v>
          </cell>
          <cell r="C3095">
            <v>0</v>
          </cell>
          <cell r="D3095">
            <v>0</v>
          </cell>
          <cell r="E3095">
            <v>0</v>
          </cell>
          <cell r="F3095">
            <v>0</v>
          </cell>
          <cell r="G3095">
            <v>0</v>
          </cell>
          <cell r="H3095">
            <v>0</v>
          </cell>
          <cell r="J3095">
            <v>0</v>
          </cell>
        </row>
        <row r="3096">
          <cell r="A3096">
            <v>0</v>
          </cell>
          <cell r="B3096">
            <v>0</v>
          </cell>
          <cell r="C3096">
            <v>0</v>
          </cell>
          <cell r="D3096">
            <v>0</v>
          </cell>
          <cell r="E3096">
            <v>0</v>
          </cell>
          <cell r="F3096">
            <v>0</v>
          </cell>
          <cell r="G3096">
            <v>0</v>
          </cell>
          <cell r="H3096">
            <v>0</v>
          </cell>
          <cell r="J3096">
            <v>0</v>
          </cell>
        </row>
        <row r="3097">
          <cell r="A3097">
            <v>0</v>
          </cell>
          <cell r="B3097">
            <v>0</v>
          </cell>
          <cell r="C3097">
            <v>0</v>
          </cell>
          <cell r="D3097">
            <v>0</v>
          </cell>
          <cell r="E3097">
            <v>0</v>
          </cell>
          <cell r="F3097">
            <v>0</v>
          </cell>
          <cell r="G3097">
            <v>0</v>
          </cell>
          <cell r="H3097">
            <v>0</v>
          </cell>
          <cell r="J3097">
            <v>0</v>
          </cell>
        </row>
        <row r="3098">
          <cell r="A3098">
            <v>0</v>
          </cell>
          <cell r="B3098">
            <v>0</v>
          </cell>
          <cell r="C3098">
            <v>0</v>
          </cell>
          <cell r="D3098">
            <v>0</v>
          </cell>
          <cell r="E3098">
            <v>0</v>
          </cell>
          <cell r="F3098">
            <v>0</v>
          </cell>
          <cell r="G3098">
            <v>0</v>
          </cell>
          <cell r="H3098">
            <v>0</v>
          </cell>
          <cell r="J3098">
            <v>0</v>
          </cell>
        </row>
        <row r="3099">
          <cell r="A3099">
            <v>0</v>
          </cell>
          <cell r="B3099">
            <v>0</v>
          </cell>
          <cell r="C3099">
            <v>0</v>
          </cell>
          <cell r="D3099">
            <v>0</v>
          </cell>
          <cell r="E3099">
            <v>0</v>
          </cell>
          <cell r="F3099">
            <v>0</v>
          </cell>
          <cell r="G3099">
            <v>0</v>
          </cell>
          <cell r="H3099">
            <v>0</v>
          </cell>
          <cell r="J3099">
            <v>0</v>
          </cell>
        </row>
        <row r="3100">
          <cell r="A3100">
            <v>0</v>
          </cell>
          <cell r="B3100">
            <v>0</v>
          </cell>
          <cell r="C3100">
            <v>0</v>
          </cell>
          <cell r="D3100">
            <v>0</v>
          </cell>
          <cell r="E3100">
            <v>0</v>
          </cell>
          <cell r="F3100">
            <v>0</v>
          </cell>
          <cell r="G3100">
            <v>0</v>
          </cell>
          <cell r="H3100">
            <v>0</v>
          </cell>
          <cell r="J3100">
            <v>0</v>
          </cell>
        </row>
        <row r="3101">
          <cell r="A3101">
            <v>0</v>
          </cell>
          <cell r="B3101">
            <v>0</v>
          </cell>
          <cell r="C3101">
            <v>0</v>
          </cell>
          <cell r="D3101">
            <v>0</v>
          </cell>
          <cell r="E3101">
            <v>0</v>
          </cell>
          <cell r="F3101">
            <v>0</v>
          </cell>
          <cell r="G3101">
            <v>0</v>
          </cell>
          <cell r="H3101">
            <v>0</v>
          </cell>
          <cell r="J3101">
            <v>0</v>
          </cell>
        </row>
        <row r="3102">
          <cell r="A3102">
            <v>0</v>
          </cell>
          <cell r="B3102">
            <v>0</v>
          </cell>
          <cell r="C3102">
            <v>0</v>
          </cell>
          <cell r="D3102">
            <v>0</v>
          </cell>
          <cell r="E3102">
            <v>0</v>
          </cell>
          <cell r="F3102">
            <v>0</v>
          </cell>
          <cell r="G3102">
            <v>0</v>
          </cell>
          <cell r="H3102">
            <v>0</v>
          </cell>
          <cell r="J3102">
            <v>0</v>
          </cell>
        </row>
        <row r="3103">
          <cell r="A3103">
            <v>0</v>
          </cell>
          <cell r="B3103">
            <v>0</v>
          </cell>
          <cell r="C3103">
            <v>0</v>
          </cell>
          <cell r="D3103">
            <v>0</v>
          </cell>
          <cell r="E3103">
            <v>0</v>
          </cell>
          <cell r="F3103">
            <v>0</v>
          </cell>
          <cell r="G3103">
            <v>0</v>
          </cell>
          <cell r="H3103">
            <v>0</v>
          </cell>
          <cell r="J3103">
            <v>0</v>
          </cell>
        </row>
        <row r="3104">
          <cell r="A3104">
            <v>0</v>
          </cell>
          <cell r="B3104">
            <v>0</v>
          </cell>
          <cell r="C3104">
            <v>0</v>
          </cell>
          <cell r="D3104">
            <v>0</v>
          </cell>
          <cell r="E3104">
            <v>0</v>
          </cell>
          <cell r="F3104">
            <v>0</v>
          </cell>
          <cell r="G3104">
            <v>0</v>
          </cell>
          <cell r="H3104">
            <v>0</v>
          </cell>
          <cell r="J3104">
            <v>0</v>
          </cell>
        </row>
        <row r="3105">
          <cell r="A3105">
            <v>0</v>
          </cell>
          <cell r="B3105">
            <v>0</v>
          </cell>
          <cell r="C3105">
            <v>0</v>
          </cell>
          <cell r="D3105">
            <v>0</v>
          </cell>
          <cell r="E3105">
            <v>0</v>
          </cell>
          <cell r="F3105">
            <v>0</v>
          </cell>
          <cell r="G3105">
            <v>0</v>
          </cell>
          <cell r="H3105">
            <v>0</v>
          </cell>
          <cell r="J3105">
            <v>0</v>
          </cell>
        </row>
        <row r="3106">
          <cell r="A3106">
            <v>0</v>
          </cell>
          <cell r="B3106">
            <v>0</v>
          </cell>
          <cell r="C3106">
            <v>0</v>
          </cell>
          <cell r="D3106">
            <v>0</v>
          </cell>
          <cell r="E3106">
            <v>0</v>
          </cell>
          <cell r="F3106">
            <v>0</v>
          </cell>
          <cell r="G3106">
            <v>0</v>
          </cell>
          <cell r="H3106">
            <v>0</v>
          </cell>
          <cell r="J3106">
            <v>0</v>
          </cell>
        </row>
        <row r="3107">
          <cell r="A3107">
            <v>0</v>
          </cell>
          <cell r="B3107">
            <v>0</v>
          </cell>
          <cell r="C3107">
            <v>0</v>
          </cell>
          <cell r="D3107">
            <v>0</v>
          </cell>
          <cell r="E3107">
            <v>0</v>
          </cell>
          <cell r="F3107">
            <v>0</v>
          </cell>
          <cell r="G3107">
            <v>0</v>
          </cell>
          <cell r="H3107">
            <v>0</v>
          </cell>
          <cell r="J3107">
            <v>0</v>
          </cell>
        </row>
        <row r="3108">
          <cell r="A3108">
            <v>0</v>
          </cell>
          <cell r="B3108">
            <v>0</v>
          </cell>
          <cell r="C3108">
            <v>0</v>
          </cell>
          <cell r="D3108">
            <v>0</v>
          </cell>
          <cell r="E3108">
            <v>0</v>
          </cell>
          <cell r="F3108">
            <v>0</v>
          </cell>
          <cell r="G3108">
            <v>0</v>
          </cell>
          <cell r="H3108">
            <v>0</v>
          </cell>
          <cell r="J3108">
            <v>0</v>
          </cell>
        </row>
        <row r="3109">
          <cell r="A3109">
            <v>0</v>
          </cell>
          <cell r="B3109">
            <v>0</v>
          </cell>
          <cell r="C3109">
            <v>0</v>
          </cell>
          <cell r="D3109">
            <v>0</v>
          </cell>
          <cell r="E3109">
            <v>0</v>
          </cell>
          <cell r="F3109">
            <v>0</v>
          </cell>
          <cell r="G3109">
            <v>0</v>
          </cell>
          <cell r="H3109">
            <v>0</v>
          </cell>
          <cell r="J3109">
            <v>0</v>
          </cell>
        </row>
        <row r="3110">
          <cell r="A3110">
            <v>0</v>
          </cell>
          <cell r="B3110">
            <v>0</v>
          </cell>
          <cell r="C3110">
            <v>0</v>
          </cell>
          <cell r="D3110">
            <v>0</v>
          </cell>
          <cell r="E3110">
            <v>0</v>
          </cell>
          <cell r="F3110">
            <v>0</v>
          </cell>
          <cell r="G3110">
            <v>0</v>
          </cell>
          <cell r="H3110">
            <v>0</v>
          </cell>
          <cell r="J3110">
            <v>0</v>
          </cell>
        </row>
        <row r="3111">
          <cell r="A3111">
            <v>0</v>
          </cell>
          <cell r="B3111">
            <v>0</v>
          </cell>
          <cell r="C3111">
            <v>0</v>
          </cell>
          <cell r="D3111">
            <v>0</v>
          </cell>
          <cell r="E3111">
            <v>0</v>
          </cell>
          <cell r="F3111">
            <v>0</v>
          </cell>
          <cell r="G3111">
            <v>0</v>
          </cell>
          <cell r="H3111">
            <v>0</v>
          </cell>
          <cell r="J3111">
            <v>0</v>
          </cell>
        </row>
        <row r="3112">
          <cell r="A3112">
            <v>0</v>
          </cell>
          <cell r="B3112">
            <v>0</v>
          </cell>
          <cell r="C3112">
            <v>0</v>
          </cell>
          <cell r="D3112">
            <v>0</v>
          </cell>
          <cell r="E3112">
            <v>0</v>
          </cell>
          <cell r="F3112">
            <v>0</v>
          </cell>
          <cell r="G3112">
            <v>0</v>
          </cell>
          <cell r="H3112">
            <v>0</v>
          </cell>
          <cell r="J3112">
            <v>0</v>
          </cell>
        </row>
        <row r="3113">
          <cell r="A3113">
            <v>0</v>
          </cell>
          <cell r="B3113">
            <v>0</v>
          </cell>
          <cell r="C3113">
            <v>0</v>
          </cell>
          <cell r="D3113">
            <v>0</v>
          </cell>
          <cell r="E3113">
            <v>0</v>
          </cell>
          <cell r="F3113">
            <v>0</v>
          </cell>
          <cell r="G3113">
            <v>0</v>
          </cell>
          <cell r="H3113">
            <v>0</v>
          </cell>
          <cell r="J3113">
            <v>0</v>
          </cell>
        </row>
        <row r="3114">
          <cell r="A3114">
            <v>0</v>
          </cell>
          <cell r="B3114">
            <v>0</v>
          </cell>
          <cell r="C3114">
            <v>0</v>
          </cell>
          <cell r="D3114">
            <v>0</v>
          </cell>
          <cell r="E3114">
            <v>0</v>
          </cell>
          <cell r="F3114">
            <v>0</v>
          </cell>
          <cell r="G3114">
            <v>0</v>
          </cell>
          <cell r="H3114">
            <v>0</v>
          </cell>
          <cell r="J3114">
            <v>0</v>
          </cell>
        </row>
        <row r="3115">
          <cell r="A3115">
            <v>0</v>
          </cell>
          <cell r="B3115">
            <v>0</v>
          </cell>
          <cell r="C3115">
            <v>0</v>
          </cell>
          <cell r="D3115">
            <v>0</v>
          </cell>
          <cell r="E3115">
            <v>0</v>
          </cell>
          <cell r="F3115">
            <v>0</v>
          </cell>
          <cell r="G3115">
            <v>0</v>
          </cell>
          <cell r="H3115">
            <v>0</v>
          </cell>
          <cell r="J3115">
            <v>0</v>
          </cell>
        </row>
        <row r="3116">
          <cell r="A3116">
            <v>0</v>
          </cell>
          <cell r="B3116">
            <v>0</v>
          </cell>
          <cell r="C3116">
            <v>0</v>
          </cell>
          <cell r="D3116">
            <v>0</v>
          </cell>
          <cell r="E3116">
            <v>0</v>
          </cell>
          <cell r="F3116">
            <v>0</v>
          </cell>
          <cell r="G3116">
            <v>0</v>
          </cell>
          <cell r="H3116">
            <v>0</v>
          </cell>
          <cell r="J3116">
            <v>0</v>
          </cell>
        </row>
        <row r="3117">
          <cell r="A3117">
            <v>0</v>
          </cell>
          <cell r="B3117">
            <v>0</v>
          </cell>
          <cell r="C3117">
            <v>0</v>
          </cell>
          <cell r="D3117">
            <v>0</v>
          </cell>
          <cell r="E3117">
            <v>0</v>
          </cell>
          <cell r="F3117">
            <v>0</v>
          </cell>
          <cell r="G3117">
            <v>0</v>
          </cell>
          <cell r="H3117">
            <v>0</v>
          </cell>
          <cell r="J3117">
            <v>0</v>
          </cell>
        </row>
        <row r="3118">
          <cell r="A3118">
            <v>0</v>
          </cell>
          <cell r="B3118">
            <v>0</v>
          </cell>
          <cell r="C3118">
            <v>0</v>
          </cell>
          <cell r="D3118">
            <v>0</v>
          </cell>
          <cell r="E3118">
            <v>0</v>
          </cell>
          <cell r="F3118">
            <v>0</v>
          </cell>
          <cell r="G3118">
            <v>0</v>
          </cell>
          <cell r="H3118">
            <v>0</v>
          </cell>
          <cell r="J3118">
            <v>0</v>
          </cell>
        </row>
        <row r="3119">
          <cell r="A3119">
            <v>0</v>
          </cell>
          <cell r="B3119">
            <v>0</v>
          </cell>
          <cell r="C3119">
            <v>0</v>
          </cell>
          <cell r="D3119">
            <v>0</v>
          </cell>
          <cell r="E3119">
            <v>0</v>
          </cell>
          <cell r="F3119">
            <v>0</v>
          </cell>
          <cell r="G3119">
            <v>0</v>
          </cell>
          <cell r="H3119">
            <v>0</v>
          </cell>
          <cell r="J3119">
            <v>0</v>
          </cell>
        </row>
        <row r="3120">
          <cell r="A3120">
            <v>0</v>
          </cell>
          <cell r="B3120">
            <v>0</v>
          </cell>
          <cell r="C3120">
            <v>0</v>
          </cell>
          <cell r="D3120">
            <v>0</v>
          </cell>
          <cell r="E3120">
            <v>0</v>
          </cell>
          <cell r="F3120">
            <v>0</v>
          </cell>
          <cell r="G3120">
            <v>0</v>
          </cell>
          <cell r="H3120">
            <v>0</v>
          </cell>
          <cell r="J3120">
            <v>0</v>
          </cell>
        </row>
        <row r="3121">
          <cell r="A3121">
            <v>0</v>
          </cell>
          <cell r="B3121">
            <v>0</v>
          </cell>
          <cell r="C3121">
            <v>0</v>
          </cell>
          <cell r="D3121">
            <v>0</v>
          </cell>
          <cell r="E3121">
            <v>0</v>
          </cell>
          <cell r="F3121">
            <v>0</v>
          </cell>
          <cell r="G3121">
            <v>0</v>
          </cell>
          <cell r="H3121">
            <v>0</v>
          </cell>
          <cell r="J3121">
            <v>0</v>
          </cell>
        </row>
        <row r="3122">
          <cell r="A3122">
            <v>0</v>
          </cell>
          <cell r="B3122">
            <v>0</v>
          </cell>
          <cell r="C3122">
            <v>0</v>
          </cell>
          <cell r="D3122">
            <v>0</v>
          </cell>
          <cell r="E3122">
            <v>0</v>
          </cell>
          <cell r="F3122">
            <v>0</v>
          </cell>
          <cell r="G3122">
            <v>0</v>
          </cell>
          <cell r="H3122">
            <v>0</v>
          </cell>
          <cell r="J3122">
            <v>0</v>
          </cell>
        </row>
        <row r="3123">
          <cell r="A3123">
            <v>0</v>
          </cell>
          <cell r="B3123">
            <v>0</v>
          </cell>
          <cell r="C3123">
            <v>0</v>
          </cell>
          <cell r="D3123">
            <v>0</v>
          </cell>
          <cell r="E3123">
            <v>0</v>
          </cell>
          <cell r="F3123">
            <v>0</v>
          </cell>
          <cell r="G3123">
            <v>0</v>
          </cell>
          <cell r="H3123">
            <v>0</v>
          </cell>
          <cell r="J3123">
            <v>0</v>
          </cell>
        </row>
        <row r="3124">
          <cell r="A3124">
            <v>0</v>
          </cell>
          <cell r="B3124">
            <v>0</v>
          </cell>
          <cell r="C3124">
            <v>0</v>
          </cell>
          <cell r="D3124">
            <v>0</v>
          </cell>
          <cell r="E3124">
            <v>0</v>
          </cell>
          <cell r="F3124">
            <v>0</v>
          </cell>
          <cell r="G3124">
            <v>0</v>
          </cell>
          <cell r="H3124">
            <v>0</v>
          </cell>
          <cell r="J3124">
            <v>0</v>
          </cell>
        </row>
        <row r="3125">
          <cell r="A3125">
            <v>0</v>
          </cell>
          <cell r="B3125">
            <v>0</v>
          </cell>
          <cell r="C3125">
            <v>0</v>
          </cell>
          <cell r="D3125">
            <v>0</v>
          </cell>
          <cell r="E3125">
            <v>0</v>
          </cell>
          <cell r="F3125">
            <v>0</v>
          </cell>
          <cell r="G3125">
            <v>0</v>
          </cell>
          <cell r="H3125">
            <v>0</v>
          </cell>
          <cell r="J3125">
            <v>0</v>
          </cell>
        </row>
        <row r="3126">
          <cell r="A3126">
            <v>0</v>
          </cell>
          <cell r="B3126">
            <v>0</v>
          </cell>
          <cell r="C3126">
            <v>0</v>
          </cell>
          <cell r="D3126">
            <v>0</v>
          </cell>
          <cell r="E3126">
            <v>0</v>
          </cell>
          <cell r="F3126">
            <v>0</v>
          </cell>
          <cell r="G3126">
            <v>0</v>
          </cell>
          <cell r="H3126">
            <v>0</v>
          </cell>
          <cell r="J3126">
            <v>0</v>
          </cell>
        </row>
        <row r="3127">
          <cell r="A3127">
            <v>0</v>
          </cell>
          <cell r="B3127">
            <v>0</v>
          </cell>
          <cell r="C3127">
            <v>0</v>
          </cell>
          <cell r="D3127">
            <v>0</v>
          </cell>
          <cell r="E3127">
            <v>0</v>
          </cell>
          <cell r="F3127">
            <v>0</v>
          </cell>
          <cell r="G3127">
            <v>0</v>
          </cell>
          <cell r="H3127">
            <v>0</v>
          </cell>
          <cell r="J3127">
            <v>0</v>
          </cell>
        </row>
        <row r="3128">
          <cell r="A3128">
            <v>0</v>
          </cell>
          <cell r="B3128">
            <v>0</v>
          </cell>
          <cell r="C3128">
            <v>0</v>
          </cell>
          <cell r="D3128">
            <v>0</v>
          </cell>
          <cell r="E3128">
            <v>0</v>
          </cell>
          <cell r="F3128">
            <v>0</v>
          </cell>
          <cell r="G3128">
            <v>0</v>
          </cell>
          <cell r="H3128">
            <v>0</v>
          </cell>
          <cell r="J3128">
            <v>0</v>
          </cell>
        </row>
        <row r="3129">
          <cell r="A3129">
            <v>0</v>
          </cell>
          <cell r="B3129">
            <v>0</v>
          </cell>
          <cell r="C3129">
            <v>0</v>
          </cell>
          <cell r="D3129">
            <v>0</v>
          </cell>
          <cell r="E3129">
            <v>0</v>
          </cell>
          <cell r="F3129">
            <v>0</v>
          </cell>
          <cell r="G3129">
            <v>0</v>
          </cell>
          <cell r="H3129">
            <v>0</v>
          </cell>
          <cell r="J3129">
            <v>0</v>
          </cell>
        </row>
        <row r="3130">
          <cell r="A3130">
            <v>0</v>
          </cell>
          <cell r="B3130">
            <v>0</v>
          </cell>
          <cell r="C3130">
            <v>0</v>
          </cell>
          <cell r="D3130">
            <v>0</v>
          </cell>
          <cell r="E3130">
            <v>0</v>
          </cell>
          <cell r="F3130">
            <v>0</v>
          </cell>
          <cell r="G3130">
            <v>0</v>
          </cell>
          <cell r="H3130">
            <v>0</v>
          </cell>
          <cell r="J3130">
            <v>0</v>
          </cell>
        </row>
        <row r="3131">
          <cell r="A3131">
            <v>0</v>
          </cell>
          <cell r="B3131">
            <v>0</v>
          </cell>
          <cell r="C3131">
            <v>0</v>
          </cell>
          <cell r="D3131">
            <v>0</v>
          </cell>
          <cell r="E3131">
            <v>0</v>
          </cell>
          <cell r="F3131">
            <v>0</v>
          </cell>
          <cell r="G3131">
            <v>0</v>
          </cell>
          <cell r="H3131">
            <v>0</v>
          </cell>
          <cell r="J3131">
            <v>0</v>
          </cell>
        </row>
        <row r="3132">
          <cell r="A3132">
            <v>0</v>
          </cell>
          <cell r="B3132">
            <v>0</v>
          </cell>
          <cell r="C3132">
            <v>0</v>
          </cell>
          <cell r="D3132">
            <v>0</v>
          </cell>
          <cell r="E3132">
            <v>0</v>
          </cell>
          <cell r="F3132">
            <v>0</v>
          </cell>
          <cell r="G3132">
            <v>0</v>
          </cell>
          <cell r="H3132">
            <v>0</v>
          </cell>
          <cell r="J3132">
            <v>0</v>
          </cell>
        </row>
        <row r="3133">
          <cell r="A3133">
            <v>0</v>
          </cell>
          <cell r="B3133">
            <v>0</v>
          </cell>
          <cell r="C3133">
            <v>0</v>
          </cell>
          <cell r="D3133">
            <v>0</v>
          </cell>
          <cell r="E3133">
            <v>0</v>
          </cell>
          <cell r="F3133">
            <v>0</v>
          </cell>
          <cell r="G3133">
            <v>0</v>
          </cell>
          <cell r="H3133">
            <v>0</v>
          </cell>
          <cell r="J3133">
            <v>0</v>
          </cell>
        </row>
        <row r="3134">
          <cell r="A3134">
            <v>0</v>
          </cell>
          <cell r="B3134">
            <v>0</v>
          </cell>
          <cell r="C3134">
            <v>0</v>
          </cell>
          <cell r="D3134">
            <v>0</v>
          </cell>
          <cell r="E3134">
            <v>0</v>
          </cell>
          <cell r="F3134">
            <v>0</v>
          </cell>
          <cell r="G3134">
            <v>0</v>
          </cell>
          <cell r="H3134">
            <v>0</v>
          </cell>
          <cell r="J3134">
            <v>0</v>
          </cell>
        </row>
        <row r="3135">
          <cell r="A3135">
            <v>0</v>
          </cell>
          <cell r="B3135">
            <v>0</v>
          </cell>
          <cell r="C3135">
            <v>0</v>
          </cell>
          <cell r="D3135">
            <v>0</v>
          </cell>
          <cell r="E3135">
            <v>0</v>
          </cell>
          <cell r="F3135">
            <v>0</v>
          </cell>
          <cell r="G3135">
            <v>0</v>
          </cell>
          <cell r="H3135">
            <v>0</v>
          </cell>
          <cell r="J3135">
            <v>0</v>
          </cell>
        </row>
        <row r="3136">
          <cell r="A3136">
            <v>0</v>
          </cell>
          <cell r="B3136">
            <v>0</v>
          </cell>
          <cell r="C3136">
            <v>0</v>
          </cell>
          <cell r="D3136">
            <v>0</v>
          </cell>
          <cell r="E3136">
            <v>0</v>
          </cell>
          <cell r="F3136">
            <v>0</v>
          </cell>
          <cell r="G3136">
            <v>0</v>
          </cell>
          <cell r="H3136">
            <v>0</v>
          </cell>
          <cell r="J3136">
            <v>0</v>
          </cell>
        </row>
        <row r="3137">
          <cell r="A3137">
            <v>0</v>
          </cell>
          <cell r="B3137">
            <v>0</v>
          </cell>
          <cell r="C3137">
            <v>0</v>
          </cell>
          <cell r="D3137">
            <v>0</v>
          </cell>
          <cell r="E3137">
            <v>0</v>
          </cell>
          <cell r="F3137">
            <v>0</v>
          </cell>
          <cell r="G3137">
            <v>0</v>
          </cell>
          <cell r="H3137">
            <v>0</v>
          </cell>
          <cell r="J3137">
            <v>0</v>
          </cell>
        </row>
        <row r="3138">
          <cell r="A3138">
            <v>0</v>
          </cell>
          <cell r="B3138">
            <v>0</v>
          </cell>
          <cell r="C3138">
            <v>0</v>
          </cell>
          <cell r="D3138">
            <v>0</v>
          </cell>
          <cell r="E3138">
            <v>0</v>
          </cell>
          <cell r="F3138">
            <v>0</v>
          </cell>
          <cell r="G3138">
            <v>0</v>
          </cell>
          <cell r="H3138">
            <v>0</v>
          </cell>
          <cell r="J3138">
            <v>0</v>
          </cell>
        </row>
        <row r="3139">
          <cell r="A3139">
            <v>0</v>
          </cell>
          <cell r="B3139">
            <v>0</v>
          </cell>
          <cell r="C3139">
            <v>0</v>
          </cell>
          <cell r="D3139">
            <v>0</v>
          </cell>
          <cell r="E3139">
            <v>0</v>
          </cell>
          <cell r="F3139">
            <v>0</v>
          </cell>
          <cell r="G3139">
            <v>0</v>
          </cell>
          <cell r="H3139">
            <v>0</v>
          </cell>
          <cell r="J3139">
            <v>0</v>
          </cell>
        </row>
        <row r="3140">
          <cell r="A3140">
            <v>0</v>
          </cell>
          <cell r="B3140">
            <v>0</v>
          </cell>
          <cell r="C3140">
            <v>0</v>
          </cell>
          <cell r="D3140">
            <v>0</v>
          </cell>
          <cell r="E3140">
            <v>0</v>
          </cell>
          <cell r="F3140">
            <v>0</v>
          </cell>
          <cell r="G3140">
            <v>0</v>
          </cell>
          <cell r="H3140">
            <v>0</v>
          </cell>
          <cell r="J3140">
            <v>0</v>
          </cell>
        </row>
        <row r="3141">
          <cell r="A3141">
            <v>0</v>
          </cell>
          <cell r="B3141">
            <v>0</v>
          </cell>
          <cell r="C3141">
            <v>0</v>
          </cell>
          <cell r="D3141">
            <v>0</v>
          </cell>
          <cell r="E3141">
            <v>0</v>
          </cell>
          <cell r="F3141">
            <v>0</v>
          </cell>
          <cell r="G3141">
            <v>0</v>
          </cell>
          <cell r="H3141">
            <v>0</v>
          </cell>
          <cell r="J3141">
            <v>0</v>
          </cell>
        </row>
        <row r="3142">
          <cell r="A3142">
            <v>0</v>
          </cell>
          <cell r="B3142">
            <v>0</v>
          </cell>
          <cell r="C3142">
            <v>0</v>
          </cell>
          <cell r="D3142">
            <v>0</v>
          </cell>
          <cell r="E3142">
            <v>0</v>
          </cell>
          <cell r="F3142">
            <v>0</v>
          </cell>
          <cell r="G3142">
            <v>0</v>
          </cell>
          <cell r="H3142">
            <v>0</v>
          </cell>
          <cell r="J3142">
            <v>0</v>
          </cell>
        </row>
        <row r="3143">
          <cell r="A3143">
            <v>0</v>
          </cell>
          <cell r="B3143">
            <v>0</v>
          </cell>
          <cell r="C3143">
            <v>0</v>
          </cell>
          <cell r="D3143">
            <v>0</v>
          </cell>
          <cell r="E3143">
            <v>0</v>
          </cell>
          <cell r="F3143">
            <v>0</v>
          </cell>
          <cell r="G3143">
            <v>0</v>
          </cell>
          <cell r="H3143">
            <v>0</v>
          </cell>
          <cell r="J3143">
            <v>0</v>
          </cell>
        </row>
        <row r="3144">
          <cell r="A3144">
            <v>0</v>
          </cell>
          <cell r="B3144">
            <v>0</v>
          </cell>
          <cell r="C3144">
            <v>0</v>
          </cell>
          <cell r="D3144">
            <v>0</v>
          </cell>
          <cell r="E3144">
            <v>0</v>
          </cell>
          <cell r="F3144">
            <v>0</v>
          </cell>
          <cell r="G3144">
            <v>0</v>
          </cell>
          <cell r="H3144">
            <v>0</v>
          </cell>
          <cell r="J3144">
            <v>0</v>
          </cell>
        </row>
        <row r="3145">
          <cell r="A3145">
            <v>0</v>
          </cell>
          <cell r="B3145">
            <v>0</v>
          </cell>
          <cell r="C3145">
            <v>0</v>
          </cell>
          <cell r="D3145">
            <v>0</v>
          </cell>
          <cell r="E3145">
            <v>0</v>
          </cell>
          <cell r="F3145">
            <v>0</v>
          </cell>
          <cell r="G3145">
            <v>0</v>
          </cell>
          <cell r="H3145">
            <v>0</v>
          </cell>
          <cell r="J3145">
            <v>0</v>
          </cell>
        </row>
        <row r="3146">
          <cell r="A3146">
            <v>0</v>
          </cell>
          <cell r="B3146">
            <v>0</v>
          </cell>
          <cell r="C3146">
            <v>0</v>
          </cell>
          <cell r="D3146">
            <v>0</v>
          </cell>
          <cell r="E3146">
            <v>0</v>
          </cell>
          <cell r="F3146">
            <v>0</v>
          </cell>
          <cell r="G3146">
            <v>0</v>
          </cell>
          <cell r="H3146">
            <v>0</v>
          </cell>
          <cell r="J3146">
            <v>0</v>
          </cell>
        </row>
        <row r="3147">
          <cell r="A3147">
            <v>0</v>
          </cell>
          <cell r="B3147">
            <v>0</v>
          </cell>
          <cell r="C3147">
            <v>0</v>
          </cell>
          <cell r="D3147">
            <v>0</v>
          </cell>
          <cell r="E3147">
            <v>0</v>
          </cell>
          <cell r="F3147">
            <v>0</v>
          </cell>
          <cell r="G3147">
            <v>0</v>
          </cell>
          <cell r="H3147">
            <v>0</v>
          </cell>
          <cell r="J3147">
            <v>0</v>
          </cell>
        </row>
        <row r="3148">
          <cell r="A3148">
            <v>0</v>
          </cell>
          <cell r="B3148">
            <v>0</v>
          </cell>
          <cell r="C3148">
            <v>0</v>
          </cell>
          <cell r="D3148">
            <v>0</v>
          </cell>
          <cell r="E3148">
            <v>0</v>
          </cell>
          <cell r="F3148">
            <v>0</v>
          </cell>
          <cell r="G3148">
            <v>0</v>
          </cell>
          <cell r="H3148">
            <v>0</v>
          </cell>
          <cell r="J3148">
            <v>0</v>
          </cell>
        </row>
        <row r="3149">
          <cell r="A3149">
            <v>0</v>
          </cell>
          <cell r="B3149">
            <v>0</v>
          </cell>
          <cell r="C3149">
            <v>0</v>
          </cell>
          <cell r="D3149">
            <v>0</v>
          </cell>
          <cell r="E3149">
            <v>0</v>
          </cell>
          <cell r="F3149">
            <v>0</v>
          </cell>
          <cell r="G3149">
            <v>0</v>
          </cell>
          <cell r="H3149">
            <v>0</v>
          </cell>
          <cell r="J3149">
            <v>0</v>
          </cell>
        </row>
        <row r="3150">
          <cell r="A3150">
            <v>0</v>
          </cell>
          <cell r="B3150">
            <v>0</v>
          </cell>
          <cell r="C3150">
            <v>0</v>
          </cell>
          <cell r="D3150">
            <v>0</v>
          </cell>
          <cell r="E3150">
            <v>0</v>
          </cell>
          <cell r="F3150">
            <v>0</v>
          </cell>
          <cell r="G3150">
            <v>0</v>
          </cell>
          <cell r="H3150">
            <v>0</v>
          </cell>
          <cell r="J3150">
            <v>0</v>
          </cell>
        </row>
        <row r="3151">
          <cell r="A3151">
            <v>0</v>
          </cell>
          <cell r="B3151">
            <v>0</v>
          </cell>
          <cell r="C3151">
            <v>0</v>
          </cell>
          <cell r="D3151">
            <v>0</v>
          </cell>
          <cell r="E3151">
            <v>0</v>
          </cell>
          <cell r="F3151">
            <v>0</v>
          </cell>
          <cell r="G3151">
            <v>0</v>
          </cell>
          <cell r="H3151">
            <v>0</v>
          </cell>
          <cell r="J3151">
            <v>0</v>
          </cell>
        </row>
        <row r="3152">
          <cell r="A3152">
            <v>0</v>
          </cell>
          <cell r="B3152">
            <v>0</v>
          </cell>
          <cell r="C3152">
            <v>0</v>
          </cell>
          <cell r="D3152">
            <v>0</v>
          </cell>
          <cell r="E3152">
            <v>0</v>
          </cell>
          <cell r="F3152">
            <v>0</v>
          </cell>
          <cell r="G3152">
            <v>0</v>
          </cell>
          <cell r="H3152">
            <v>0</v>
          </cell>
          <cell r="J3152">
            <v>0</v>
          </cell>
        </row>
        <row r="3153">
          <cell r="A3153">
            <v>0</v>
          </cell>
          <cell r="B3153">
            <v>0</v>
          </cell>
          <cell r="C3153">
            <v>0</v>
          </cell>
          <cell r="D3153">
            <v>0</v>
          </cell>
          <cell r="E3153">
            <v>0</v>
          </cell>
          <cell r="F3153">
            <v>0</v>
          </cell>
          <cell r="G3153">
            <v>0</v>
          </cell>
          <cell r="H3153">
            <v>0</v>
          </cell>
          <cell r="J3153">
            <v>0</v>
          </cell>
        </row>
        <row r="3154">
          <cell r="A3154">
            <v>0</v>
          </cell>
          <cell r="B3154">
            <v>0</v>
          </cell>
          <cell r="C3154">
            <v>0</v>
          </cell>
          <cell r="D3154">
            <v>0</v>
          </cell>
          <cell r="E3154">
            <v>0</v>
          </cell>
          <cell r="F3154">
            <v>0</v>
          </cell>
          <cell r="G3154">
            <v>0</v>
          </cell>
          <cell r="H3154">
            <v>0</v>
          </cell>
          <cell r="J3154">
            <v>0</v>
          </cell>
        </row>
        <row r="3155">
          <cell r="A3155">
            <v>0</v>
          </cell>
          <cell r="B3155">
            <v>0</v>
          </cell>
          <cell r="C3155">
            <v>0</v>
          </cell>
          <cell r="D3155">
            <v>0</v>
          </cell>
          <cell r="E3155">
            <v>0</v>
          </cell>
          <cell r="F3155">
            <v>0</v>
          </cell>
          <cell r="G3155">
            <v>0</v>
          </cell>
          <cell r="H3155">
            <v>0</v>
          </cell>
          <cell r="J3155">
            <v>0</v>
          </cell>
        </row>
        <row r="3156">
          <cell r="A3156">
            <v>0</v>
          </cell>
          <cell r="B3156">
            <v>0</v>
          </cell>
          <cell r="C3156">
            <v>0</v>
          </cell>
          <cell r="D3156">
            <v>0</v>
          </cell>
          <cell r="E3156">
            <v>0</v>
          </cell>
          <cell r="F3156">
            <v>0</v>
          </cell>
          <cell r="G3156">
            <v>0</v>
          </cell>
          <cell r="H3156">
            <v>0</v>
          </cell>
          <cell r="J3156">
            <v>0</v>
          </cell>
        </row>
        <row r="3157">
          <cell r="A3157">
            <v>0</v>
          </cell>
          <cell r="B3157">
            <v>0</v>
          </cell>
          <cell r="C3157">
            <v>0</v>
          </cell>
          <cell r="D3157">
            <v>0</v>
          </cell>
          <cell r="E3157">
            <v>0</v>
          </cell>
          <cell r="F3157">
            <v>0</v>
          </cell>
          <cell r="G3157">
            <v>0</v>
          </cell>
          <cell r="H3157">
            <v>0</v>
          </cell>
          <cell r="J3157">
            <v>0</v>
          </cell>
        </row>
        <row r="3158">
          <cell r="A3158">
            <v>0</v>
          </cell>
          <cell r="B3158">
            <v>0</v>
          </cell>
          <cell r="C3158">
            <v>0</v>
          </cell>
          <cell r="D3158">
            <v>0</v>
          </cell>
          <cell r="E3158">
            <v>0</v>
          </cell>
          <cell r="F3158">
            <v>0</v>
          </cell>
          <cell r="G3158">
            <v>0</v>
          </cell>
          <cell r="H3158">
            <v>0</v>
          </cell>
          <cell r="J3158">
            <v>0</v>
          </cell>
        </row>
        <row r="3159">
          <cell r="A3159">
            <v>0</v>
          </cell>
          <cell r="B3159">
            <v>0</v>
          </cell>
          <cell r="C3159">
            <v>0</v>
          </cell>
          <cell r="D3159">
            <v>0</v>
          </cell>
          <cell r="E3159">
            <v>0</v>
          </cell>
          <cell r="F3159">
            <v>0</v>
          </cell>
          <cell r="G3159">
            <v>0</v>
          </cell>
          <cell r="H3159">
            <v>0</v>
          </cell>
          <cell r="J3159">
            <v>0</v>
          </cell>
        </row>
        <row r="3160">
          <cell r="A3160">
            <v>0</v>
          </cell>
          <cell r="B3160">
            <v>0</v>
          </cell>
          <cell r="C3160">
            <v>0</v>
          </cell>
          <cell r="D3160">
            <v>0</v>
          </cell>
          <cell r="E3160">
            <v>0</v>
          </cell>
          <cell r="F3160">
            <v>0</v>
          </cell>
          <cell r="G3160">
            <v>0</v>
          </cell>
          <cell r="H3160">
            <v>0</v>
          </cell>
          <cell r="J3160">
            <v>0</v>
          </cell>
        </row>
        <row r="3161">
          <cell r="A3161">
            <v>0</v>
          </cell>
          <cell r="B3161">
            <v>0</v>
          </cell>
          <cell r="C3161">
            <v>0</v>
          </cell>
          <cell r="D3161">
            <v>0</v>
          </cell>
          <cell r="E3161">
            <v>0</v>
          </cell>
          <cell r="F3161">
            <v>0</v>
          </cell>
          <cell r="G3161">
            <v>0</v>
          </cell>
          <cell r="H3161">
            <v>0</v>
          </cell>
          <cell r="J3161">
            <v>0</v>
          </cell>
        </row>
        <row r="3162">
          <cell r="A3162">
            <v>0</v>
          </cell>
          <cell r="B3162">
            <v>0</v>
          </cell>
          <cell r="C3162">
            <v>0</v>
          </cell>
          <cell r="D3162">
            <v>0</v>
          </cell>
          <cell r="E3162">
            <v>0</v>
          </cell>
          <cell r="F3162">
            <v>0</v>
          </cell>
          <cell r="G3162">
            <v>0</v>
          </cell>
          <cell r="H3162">
            <v>0</v>
          </cell>
          <cell r="J3162">
            <v>0</v>
          </cell>
        </row>
        <row r="3163">
          <cell r="A3163">
            <v>0</v>
          </cell>
          <cell r="B3163">
            <v>0</v>
          </cell>
          <cell r="C3163">
            <v>0</v>
          </cell>
          <cell r="D3163">
            <v>0</v>
          </cell>
          <cell r="E3163">
            <v>0</v>
          </cell>
          <cell r="F3163">
            <v>0</v>
          </cell>
          <cell r="G3163">
            <v>0</v>
          </cell>
          <cell r="H3163">
            <v>0</v>
          </cell>
          <cell r="J3163">
            <v>0</v>
          </cell>
        </row>
        <row r="3164">
          <cell r="A3164">
            <v>0</v>
          </cell>
          <cell r="B3164">
            <v>0</v>
          </cell>
          <cell r="C3164">
            <v>0</v>
          </cell>
          <cell r="D3164">
            <v>0</v>
          </cell>
          <cell r="E3164">
            <v>0</v>
          </cell>
          <cell r="F3164">
            <v>0</v>
          </cell>
          <cell r="G3164">
            <v>0</v>
          </cell>
          <cell r="H3164">
            <v>0</v>
          </cell>
          <cell r="J3164">
            <v>0</v>
          </cell>
        </row>
        <row r="3165">
          <cell r="A3165">
            <v>0</v>
          </cell>
          <cell r="B3165">
            <v>0</v>
          </cell>
          <cell r="C3165">
            <v>0</v>
          </cell>
          <cell r="D3165">
            <v>0</v>
          </cell>
          <cell r="E3165">
            <v>0</v>
          </cell>
          <cell r="F3165">
            <v>0</v>
          </cell>
          <cell r="G3165">
            <v>0</v>
          </cell>
          <cell r="H3165">
            <v>0</v>
          </cell>
          <cell r="J3165">
            <v>0</v>
          </cell>
        </row>
        <row r="3166">
          <cell r="A3166">
            <v>0</v>
          </cell>
          <cell r="B3166">
            <v>0</v>
          </cell>
          <cell r="C3166">
            <v>0</v>
          </cell>
          <cell r="D3166">
            <v>0</v>
          </cell>
          <cell r="E3166">
            <v>0</v>
          </cell>
          <cell r="F3166">
            <v>0</v>
          </cell>
          <cell r="G3166">
            <v>0</v>
          </cell>
          <cell r="H3166">
            <v>0</v>
          </cell>
          <cell r="J3166">
            <v>0</v>
          </cell>
        </row>
        <row r="3167">
          <cell r="A3167">
            <v>0</v>
          </cell>
          <cell r="B3167">
            <v>0</v>
          </cell>
          <cell r="C3167">
            <v>0</v>
          </cell>
          <cell r="D3167">
            <v>0</v>
          </cell>
          <cell r="E3167">
            <v>0</v>
          </cell>
          <cell r="F3167">
            <v>0</v>
          </cell>
          <cell r="G3167">
            <v>0</v>
          </cell>
          <cell r="H3167">
            <v>0</v>
          </cell>
          <cell r="J3167">
            <v>0</v>
          </cell>
        </row>
        <row r="3168">
          <cell r="A3168">
            <v>0</v>
          </cell>
          <cell r="B3168">
            <v>0</v>
          </cell>
          <cell r="C3168">
            <v>0</v>
          </cell>
          <cell r="D3168">
            <v>0</v>
          </cell>
          <cell r="E3168">
            <v>0</v>
          </cell>
          <cell r="F3168">
            <v>0</v>
          </cell>
          <cell r="G3168">
            <v>0</v>
          </cell>
          <cell r="H3168">
            <v>0</v>
          </cell>
          <cell r="J3168">
            <v>0</v>
          </cell>
        </row>
        <row r="3169">
          <cell r="A3169">
            <v>0</v>
          </cell>
          <cell r="B3169">
            <v>0</v>
          </cell>
          <cell r="C3169">
            <v>0</v>
          </cell>
          <cell r="D3169">
            <v>0</v>
          </cell>
          <cell r="E3169">
            <v>0</v>
          </cell>
          <cell r="F3169">
            <v>0</v>
          </cell>
          <cell r="G3169">
            <v>0</v>
          </cell>
          <cell r="H3169">
            <v>0</v>
          </cell>
          <cell r="J3169">
            <v>0</v>
          </cell>
        </row>
        <row r="3170">
          <cell r="A3170">
            <v>0</v>
          </cell>
          <cell r="B3170">
            <v>0</v>
          </cell>
          <cell r="C3170">
            <v>0</v>
          </cell>
          <cell r="D3170">
            <v>0</v>
          </cell>
          <cell r="E3170">
            <v>0</v>
          </cell>
          <cell r="F3170">
            <v>0</v>
          </cell>
          <cell r="G3170">
            <v>0</v>
          </cell>
          <cell r="H3170">
            <v>0</v>
          </cell>
          <cell r="J3170">
            <v>0</v>
          </cell>
        </row>
        <row r="3171">
          <cell r="A3171">
            <v>0</v>
          </cell>
          <cell r="B3171">
            <v>0</v>
          </cell>
          <cell r="C3171">
            <v>0</v>
          </cell>
          <cell r="D3171">
            <v>0</v>
          </cell>
          <cell r="E3171">
            <v>0</v>
          </cell>
          <cell r="F3171">
            <v>0</v>
          </cell>
          <cell r="G3171">
            <v>0</v>
          </cell>
          <cell r="H3171">
            <v>0</v>
          </cell>
          <cell r="J3171">
            <v>0</v>
          </cell>
        </row>
        <row r="3172">
          <cell r="A3172">
            <v>0</v>
          </cell>
          <cell r="B3172">
            <v>0</v>
          </cell>
          <cell r="C3172">
            <v>0</v>
          </cell>
          <cell r="D3172">
            <v>0</v>
          </cell>
          <cell r="E3172">
            <v>0</v>
          </cell>
          <cell r="F3172">
            <v>0</v>
          </cell>
          <cell r="G3172">
            <v>0</v>
          </cell>
          <cell r="H3172">
            <v>0</v>
          </cell>
          <cell r="J3172">
            <v>0</v>
          </cell>
        </row>
        <row r="3173">
          <cell r="A3173">
            <v>0</v>
          </cell>
          <cell r="B3173">
            <v>0</v>
          </cell>
          <cell r="C3173">
            <v>0</v>
          </cell>
          <cell r="D3173">
            <v>0</v>
          </cell>
          <cell r="E3173">
            <v>0</v>
          </cell>
          <cell r="F3173">
            <v>0</v>
          </cell>
          <cell r="G3173">
            <v>0</v>
          </cell>
          <cell r="H3173">
            <v>0</v>
          </cell>
          <cell r="J3173">
            <v>0</v>
          </cell>
        </row>
        <row r="3174">
          <cell r="A3174">
            <v>0</v>
          </cell>
          <cell r="B3174">
            <v>0</v>
          </cell>
          <cell r="C3174">
            <v>0</v>
          </cell>
          <cell r="D3174">
            <v>0</v>
          </cell>
          <cell r="E3174">
            <v>0</v>
          </cell>
          <cell r="F3174">
            <v>0</v>
          </cell>
          <cell r="G3174">
            <v>0</v>
          </cell>
          <cell r="H3174">
            <v>0</v>
          </cell>
          <cell r="J3174">
            <v>0</v>
          </cell>
        </row>
        <row r="3175">
          <cell r="A3175">
            <v>0</v>
          </cell>
          <cell r="B3175">
            <v>0</v>
          </cell>
          <cell r="C3175">
            <v>0</v>
          </cell>
          <cell r="D3175">
            <v>0</v>
          </cell>
          <cell r="E3175">
            <v>0</v>
          </cell>
          <cell r="F3175">
            <v>0</v>
          </cell>
          <cell r="G3175">
            <v>0</v>
          </cell>
          <cell r="H3175">
            <v>0</v>
          </cell>
          <cell r="J3175">
            <v>0</v>
          </cell>
        </row>
        <row r="3176">
          <cell r="A3176">
            <v>0</v>
          </cell>
          <cell r="B3176">
            <v>0</v>
          </cell>
          <cell r="C3176">
            <v>0</v>
          </cell>
          <cell r="D3176">
            <v>0</v>
          </cell>
          <cell r="E3176">
            <v>0</v>
          </cell>
          <cell r="F3176">
            <v>0</v>
          </cell>
          <cell r="G3176">
            <v>0</v>
          </cell>
          <cell r="H3176">
            <v>0</v>
          </cell>
          <cell r="J3176">
            <v>0</v>
          </cell>
        </row>
        <row r="3177">
          <cell r="A3177">
            <v>0</v>
          </cell>
          <cell r="B3177">
            <v>0</v>
          </cell>
          <cell r="C3177">
            <v>0</v>
          </cell>
          <cell r="D3177">
            <v>0</v>
          </cell>
          <cell r="E3177">
            <v>0</v>
          </cell>
          <cell r="F3177">
            <v>0</v>
          </cell>
          <cell r="G3177">
            <v>0</v>
          </cell>
          <cell r="H3177">
            <v>0</v>
          </cell>
          <cell r="J3177">
            <v>0</v>
          </cell>
        </row>
        <row r="3178">
          <cell r="A3178">
            <v>0</v>
          </cell>
          <cell r="B3178">
            <v>0</v>
          </cell>
          <cell r="C3178">
            <v>0</v>
          </cell>
          <cell r="D3178">
            <v>0</v>
          </cell>
          <cell r="E3178">
            <v>0</v>
          </cell>
          <cell r="F3178">
            <v>0</v>
          </cell>
          <cell r="G3178">
            <v>0</v>
          </cell>
          <cell r="H3178">
            <v>0</v>
          </cell>
          <cell r="J3178">
            <v>0</v>
          </cell>
        </row>
        <row r="3179">
          <cell r="A3179">
            <v>0</v>
          </cell>
          <cell r="B3179">
            <v>0</v>
          </cell>
          <cell r="C3179">
            <v>0</v>
          </cell>
          <cell r="D3179">
            <v>0</v>
          </cell>
          <cell r="E3179">
            <v>0</v>
          </cell>
          <cell r="F3179">
            <v>0</v>
          </cell>
          <cell r="G3179">
            <v>0</v>
          </cell>
          <cell r="H3179">
            <v>0</v>
          </cell>
          <cell r="J3179">
            <v>0</v>
          </cell>
        </row>
        <row r="3180">
          <cell r="A3180">
            <v>0</v>
          </cell>
          <cell r="B3180">
            <v>0</v>
          </cell>
          <cell r="C3180">
            <v>0</v>
          </cell>
          <cell r="D3180">
            <v>0</v>
          </cell>
          <cell r="E3180">
            <v>0</v>
          </cell>
          <cell r="F3180">
            <v>0</v>
          </cell>
          <cell r="G3180">
            <v>0</v>
          </cell>
          <cell r="H3180">
            <v>0</v>
          </cell>
          <cell r="J3180">
            <v>0</v>
          </cell>
        </row>
        <row r="3181">
          <cell r="A3181">
            <v>0</v>
          </cell>
          <cell r="B3181">
            <v>0</v>
          </cell>
          <cell r="C3181">
            <v>0</v>
          </cell>
          <cell r="D3181">
            <v>0</v>
          </cell>
          <cell r="E3181">
            <v>0</v>
          </cell>
          <cell r="F3181">
            <v>0</v>
          </cell>
          <cell r="G3181">
            <v>0</v>
          </cell>
          <cell r="H3181">
            <v>0</v>
          </cell>
          <cell r="J3181">
            <v>0</v>
          </cell>
        </row>
        <row r="3182">
          <cell r="A3182">
            <v>0</v>
          </cell>
          <cell r="B3182">
            <v>0</v>
          </cell>
          <cell r="C3182">
            <v>0</v>
          </cell>
          <cell r="D3182">
            <v>0</v>
          </cell>
          <cell r="E3182">
            <v>0</v>
          </cell>
          <cell r="F3182">
            <v>0</v>
          </cell>
          <cell r="G3182">
            <v>0</v>
          </cell>
          <cell r="H3182">
            <v>0</v>
          </cell>
          <cell r="J3182">
            <v>0</v>
          </cell>
        </row>
        <row r="3183">
          <cell r="A3183">
            <v>0</v>
          </cell>
          <cell r="B3183">
            <v>0</v>
          </cell>
          <cell r="C3183">
            <v>0</v>
          </cell>
          <cell r="D3183">
            <v>0</v>
          </cell>
          <cell r="E3183">
            <v>0</v>
          </cell>
          <cell r="F3183">
            <v>0</v>
          </cell>
          <cell r="G3183">
            <v>0</v>
          </cell>
          <cell r="H3183">
            <v>0</v>
          </cell>
          <cell r="J3183">
            <v>0</v>
          </cell>
        </row>
        <row r="3184">
          <cell r="A3184">
            <v>0</v>
          </cell>
          <cell r="B3184">
            <v>0</v>
          </cell>
          <cell r="C3184">
            <v>0</v>
          </cell>
          <cell r="D3184">
            <v>0</v>
          </cell>
          <cell r="E3184">
            <v>0</v>
          </cell>
          <cell r="F3184">
            <v>0</v>
          </cell>
          <cell r="G3184">
            <v>0</v>
          </cell>
          <cell r="H3184">
            <v>0</v>
          </cell>
          <cell r="J3184">
            <v>0</v>
          </cell>
        </row>
        <row r="3185">
          <cell r="A3185">
            <v>0</v>
          </cell>
          <cell r="B3185">
            <v>0</v>
          </cell>
          <cell r="C3185">
            <v>0</v>
          </cell>
          <cell r="D3185">
            <v>0</v>
          </cell>
          <cell r="E3185">
            <v>0</v>
          </cell>
          <cell r="F3185">
            <v>0</v>
          </cell>
          <cell r="G3185">
            <v>0</v>
          </cell>
          <cell r="H3185">
            <v>0</v>
          </cell>
          <cell r="J3185">
            <v>0</v>
          </cell>
        </row>
        <row r="3186">
          <cell r="A3186">
            <v>0</v>
          </cell>
          <cell r="B3186">
            <v>0</v>
          </cell>
          <cell r="C3186">
            <v>0</v>
          </cell>
          <cell r="D3186">
            <v>0</v>
          </cell>
          <cell r="E3186">
            <v>0</v>
          </cell>
          <cell r="F3186">
            <v>0</v>
          </cell>
          <cell r="G3186">
            <v>0</v>
          </cell>
          <cell r="H3186">
            <v>0</v>
          </cell>
          <cell r="J3186">
            <v>0</v>
          </cell>
        </row>
        <row r="3187">
          <cell r="A3187">
            <v>0</v>
          </cell>
          <cell r="B3187">
            <v>0</v>
          </cell>
          <cell r="C3187">
            <v>0</v>
          </cell>
          <cell r="D3187">
            <v>0</v>
          </cell>
          <cell r="E3187">
            <v>0</v>
          </cell>
          <cell r="F3187">
            <v>0</v>
          </cell>
          <cell r="G3187">
            <v>0</v>
          </cell>
          <cell r="H3187">
            <v>0</v>
          </cell>
          <cell r="J3187">
            <v>0</v>
          </cell>
        </row>
        <row r="3188">
          <cell r="A3188">
            <v>0</v>
          </cell>
          <cell r="B3188">
            <v>0</v>
          </cell>
          <cell r="C3188">
            <v>0</v>
          </cell>
          <cell r="D3188">
            <v>0</v>
          </cell>
          <cell r="E3188">
            <v>0</v>
          </cell>
          <cell r="F3188">
            <v>0</v>
          </cell>
          <cell r="G3188">
            <v>0</v>
          </cell>
          <cell r="H3188">
            <v>0</v>
          </cell>
          <cell r="J3188">
            <v>0</v>
          </cell>
        </row>
        <row r="3189">
          <cell r="A3189">
            <v>0</v>
          </cell>
          <cell r="B3189">
            <v>0</v>
          </cell>
          <cell r="C3189">
            <v>0</v>
          </cell>
          <cell r="D3189">
            <v>0</v>
          </cell>
          <cell r="E3189">
            <v>0</v>
          </cell>
          <cell r="F3189">
            <v>0</v>
          </cell>
          <cell r="G3189">
            <v>0</v>
          </cell>
          <cell r="H3189">
            <v>0</v>
          </cell>
          <cell r="J3189">
            <v>0</v>
          </cell>
        </row>
        <row r="3190">
          <cell r="A3190">
            <v>0</v>
          </cell>
          <cell r="B3190">
            <v>0</v>
          </cell>
          <cell r="C3190">
            <v>0</v>
          </cell>
          <cell r="D3190">
            <v>0</v>
          </cell>
          <cell r="E3190">
            <v>0</v>
          </cell>
          <cell r="F3190">
            <v>0</v>
          </cell>
          <cell r="G3190">
            <v>0</v>
          </cell>
          <cell r="H3190">
            <v>0</v>
          </cell>
          <cell r="J3190">
            <v>0</v>
          </cell>
        </row>
        <row r="3191">
          <cell r="A3191">
            <v>0</v>
          </cell>
          <cell r="B3191">
            <v>0</v>
          </cell>
          <cell r="C3191">
            <v>0</v>
          </cell>
          <cell r="D3191">
            <v>0</v>
          </cell>
          <cell r="E3191">
            <v>0</v>
          </cell>
          <cell r="F3191">
            <v>0</v>
          </cell>
          <cell r="G3191">
            <v>0</v>
          </cell>
          <cell r="H3191">
            <v>0</v>
          </cell>
          <cell r="J3191">
            <v>0</v>
          </cell>
        </row>
        <row r="3192">
          <cell r="A3192">
            <v>0</v>
          </cell>
          <cell r="B3192">
            <v>0</v>
          </cell>
          <cell r="C3192">
            <v>0</v>
          </cell>
          <cell r="D3192">
            <v>0</v>
          </cell>
          <cell r="E3192">
            <v>0</v>
          </cell>
          <cell r="F3192">
            <v>0</v>
          </cell>
          <cell r="G3192">
            <v>0</v>
          </cell>
          <cell r="H3192">
            <v>0</v>
          </cell>
          <cell r="J3192">
            <v>0</v>
          </cell>
        </row>
        <row r="3193">
          <cell r="A3193">
            <v>0</v>
          </cell>
          <cell r="B3193">
            <v>0</v>
          </cell>
          <cell r="C3193">
            <v>0</v>
          </cell>
          <cell r="D3193">
            <v>0</v>
          </cell>
          <cell r="E3193">
            <v>0</v>
          </cell>
          <cell r="F3193">
            <v>0</v>
          </cell>
          <cell r="G3193">
            <v>0</v>
          </cell>
          <cell r="H3193">
            <v>0</v>
          </cell>
          <cell r="J3193">
            <v>0</v>
          </cell>
        </row>
        <row r="3194">
          <cell r="A3194">
            <v>0</v>
          </cell>
          <cell r="B3194">
            <v>0</v>
          </cell>
          <cell r="C3194">
            <v>0</v>
          </cell>
          <cell r="D3194">
            <v>0</v>
          </cell>
          <cell r="E3194">
            <v>0</v>
          </cell>
          <cell r="F3194">
            <v>0</v>
          </cell>
          <cell r="G3194">
            <v>0</v>
          </cell>
          <cell r="H3194">
            <v>0</v>
          </cell>
          <cell r="J3194">
            <v>0</v>
          </cell>
        </row>
        <row r="3195">
          <cell r="A3195">
            <v>0</v>
          </cell>
          <cell r="B3195">
            <v>0</v>
          </cell>
          <cell r="C3195">
            <v>0</v>
          </cell>
          <cell r="D3195">
            <v>0</v>
          </cell>
          <cell r="E3195">
            <v>0</v>
          </cell>
          <cell r="F3195">
            <v>0</v>
          </cell>
          <cell r="G3195">
            <v>0</v>
          </cell>
          <cell r="H3195">
            <v>0</v>
          </cell>
          <cell r="J3195">
            <v>0</v>
          </cell>
        </row>
        <row r="3196">
          <cell r="A3196">
            <v>0</v>
          </cell>
          <cell r="B3196">
            <v>0</v>
          </cell>
          <cell r="C3196">
            <v>0</v>
          </cell>
          <cell r="D3196">
            <v>0</v>
          </cell>
          <cell r="E3196">
            <v>0</v>
          </cell>
          <cell r="F3196">
            <v>0</v>
          </cell>
          <cell r="G3196">
            <v>0</v>
          </cell>
          <cell r="H3196">
            <v>0</v>
          </cell>
          <cell r="J3196">
            <v>0</v>
          </cell>
        </row>
        <row r="3197">
          <cell r="A3197">
            <v>0</v>
          </cell>
          <cell r="B3197">
            <v>0</v>
          </cell>
          <cell r="C3197">
            <v>0</v>
          </cell>
          <cell r="D3197">
            <v>0</v>
          </cell>
          <cell r="E3197">
            <v>0</v>
          </cell>
          <cell r="F3197">
            <v>0</v>
          </cell>
          <cell r="G3197">
            <v>0</v>
          </cell>
          <cell r="H3197">
            <v>0</v>
          </cell>
          <cell r="J3197">
            <v>0</v>
          </cell>
        </row>
        <row r="3198">
          <cell r="A3198">
            <v>0</v>
          </cell>
          <cell r="B3198">
            <v>0</v>
          </cell>
          <cell r="C3198">
            <v>0</v>
          </cell>
          <cell r="D3198">
            <v>0</v>
          </cell>
          <cell r="E3198">
            <v>0</v>
          </cell>
          <cell r="F3198">
            <v>0</v>
          </cell>
          <cell r="G3198">
            <v>0</v>
          </cell>
          <cell r="H3198">
            <v>0</v>
          </cell>
          <cell r="J3198">
            <v>0</v>
          </cell>
        </row>
        <row r="3199">
          <cell r="A3199">
            <v>0</v>
          </cell>
          <cell r="B3199">
            <v>0</v>
          </cell>
          <cell r="C3199">
            <v>0</v>
          </cell>
          <cell r="D3199">
            <v>0</v>
          </cell>
          <cell r="E3199">
            <v>0</v>
          </cell>
          <cell r="F3199">
            <v>0</v>
          </cell>
          <cell r="G3199">
            <v>0</v>
          </cell>
          <cell r="H3199">
            <v>0</v>
          </cell>
          <cell r="J3199">
            <v>0</v>
          </cell>
        </row>
        <row r="3200">
          <cell r="A3200">
            <v>0</v>
          </cell>
          <cell r="B3200">
            <v>0</v>
          </cell>
          <cell r="C3200">
            <v>0</v>
          </cell>
          <cell r="D3200">
            <v>0</v>
          </cell>
          <cell r="E3200">
            <v>0</v>
          </cell>
          <cell r="F3200">
            <v>0</v>
          </cell>
          <cell r="G3200">
            <v>0</v>
          </cell>
          <cell r="H3200">
            <v>0</v>
          </cell>
          <cell r="J3200">
            <v>0</v>
          </cell>
        </row>
        <row r="3201">
          <cell r="A3201">
            <v>0</v>
          </cell>
          <cell r="B3201">
            <v>0</v>
          </cell>
          <cell r="C3201">
            <v>0</v>
          </cell>
          <cell r="D3201">
            <v>0</v>
          </cell>
          <cell r="E3201">
            <v>0</v>
          </cell>
          <cell r="F3201">
            <v>0</v>
          </cell>
          <cell r="G3201">
            <v>0</v>
          </cell>
          <cell r="H3201">
            <v>0</v>
          </cell>
          <cell r="J3201">
            <v>0</v>
          </cell>
        </row>
        <row r="3202">
          <cell r="A3202">
            <v>0</v>
          </cell>
          <cell r="B3202">
            <v>0</v>
          </cell>
          <cell r="C3202">
            <v>0</v>
          </cell>
          <cell r="D3202">
            <v>0</v>
          </cell>
          <cell r="E3202">
            <v>0</v>
          </cell>
          <cell r="F3202">
            <v>0</v>
          </cell>
          <cell r="G3202">
            <v>0</v>
          </cell>
          <cell r="H3202">
            <v>0</v>
          </cell>
          <cell r="J3202">
            <v>0</v>
          </cell>
        </row>
        <row r="3203">
          <cell r="A3203">
            <v>0</v>
          </cell>
          <cell r="B3203">
            <v>0</v>
          </cell>
          <cell r="C3203">
            <v>0</v>
          </cell>
          <cell r="D3203">
            <v>0</v>
          </cell>
          <cell r="E3203">
            <v>0</v>
          </cell>
          <cell r="F3203">
            <v>0</v>
          </cell>
          <cell r="G3203">
            <v>0</v>
          </cell>
          <cell r="H3203">
            <v>0</v>
          </cell>
          <cell r="J3203">
            <v>0</v>
          </cell>
        </row>
        <row r="3204">
          <cell r="A3204">
            <v>0</v>
          </cell>
          <cell r="B3204">
            <v>0</v>
          </cell>
          <cell r="C3204">
            <v>0</v>
          </cell>
          <cell r="D3204">
            <v>0</v>
          </cell>
          <cell r="E3204">
            <v>0</v>
          </cell>
          <cell r="F3204">
            <v>0</v>
          </cell>
          <cell r="G3204">
            <v>0</v>
          </cell>
          <cell r="H3204">
            <v>0</v>
          </cell>
          <cell r="J3204">
            <v>0</v>
          </cell>
        </row>
        <row r="3205">
          <cell r="A3205">
            <v>0</v>
          </cell>
          <cell r="B3205">
            <v>0</v>
          </cell>
          <cell r="C3205">
            <v>0</v>
          </cell>
          <cell r="D3205">
            <v>0</v>
          </cell>
          <cell r="E3205">
            <v>0</v>
          </cell>
          <cell r="F3205">
            <v>0</v>
          </cell>
          <cell r="G3205">
            <v>0</v>
          </cell>
          <cell r="H3205">
            <v>0</v>
          </cell>
          <cell r="J3205">
            <v>0</v>
          </cell>
        </row>
        <row r="3206">
          <cell r="A3206">
            <v>0</v>
          </cell>
          <cell r="B3206">
            <v>0</v>
          </cell>
          <cell r="C3206">
            <v>0</v>
          </cell>
          <cell r="D3206">
            <v>0</v>
          </cell>
          <cell r="E3206">
            <v>0</v>
          </cell>
          <cell r="F3206">
            <v>0</v>
          </cell>
          <cell r="G3206">
            <v>0</v>
          </cell>
          <cell r="H3206">
            <v>0</v>
          </cell>
          <cell r="J3206">
            <v>0</v>
          </cell>
        </row>
        <row r="3207">
          <cell r="A3207">
            <v>0</v>
          </cell>
          <cell r="B3207">
            <v>0</v>
          </cell>
          <cell r="C3207">
            <v>0</v>
          </cell>
          <cell r="D3207">
            <v>0</v>
          </cell>
          <cell r="E3207">
            <v>0</v>
          </cell>
          <cell r="F3207">
            <v>0</v>
          </cell>
          <cell r="G3207">
            <v>0</v>
          </cell>
          <cell r="H3207">
            <v>0</v>
          </cell>
          <cell r="J3207">
            <v>0</v>
          </cell>
        </row>
        <row r="3208">
          <cell r="A3208">
            <v>0</v>
          </cell>
          <cell r="B3208">
            <v>0</v>
          </cell>
          <cell r="C3208">
            <v>0</v>
          </cell>
          <cell r="D3208">
            <v>0</v>
          </cell>
          <cell r="E3208">
            <v>0</v>
          </cell>
          <cell r="F3208">
            <v>0</v>
          </cell>
          <cell r="G3208">
            <v>0</v>
          </cell>
          <cell r="H3208">
            <v>0</v>
          </cell>
          <cell r="J3208">
            <v>0</v>
          </cell>
        </row>
        <row r="3209">
          <cell r="A3209">
            <v>0</v>
          </cell>
          <cell r="B3209">
            <v>0</v>
          </cell>
          <cell r="C3209">
            <v>0</v>
          </cell>
          <cell r="D3209">
            <v>0</v>
          </cell>
          <cell r="E3209">
            <v>0</v>
          </cell>
          <cell r="F3209">
            <v>0</v>
          </cell>
          <cell r="G3209">
            <v>0</v>
          </cell>
          <cell r="H3209">
            <v>0</v>
          </cell>
          <cell r="J3209">
            <v>0</v>
          </cell>
        </row>
        <row r="3210">
          <cell r="A3210">
            <v>0</v>
          </cell>
          <cell r="B3210">
            <v>0</v>
          </cell>
          <cell r="C3210">
            <v>0</v>
          </cell>
          <cell r="D3210">
            <v>0</v>
          </cell>
          <cell r="E3210">
            <v>0</v>
          </cell>
          <cell r="F3210">
            <v>0</v>
          </cell>
          <cell r="G3210">
            <v>0</v>
          </cell>
          <cell r="H3210">
            <v>0</v>
          </cell>
          <cell r="J3210">
            <v>0</v>
          </cell>
        </row>
        <row r="3211">
          <cell r="A3211">
            <v>0</v>
          </cell>
          <cell r="B3211">
            <v>0</v>
          </cell>
          <cell r="C3211">
            <v>0</v>
          </cell>
          <cell r="D3211">
            <v>0</v>
          </cell>
          <cell r="E3211">
            <v>0</v>
          </cell>
          <cell r="F3211">
            <v>0</v>
          </cell>
          <cell r="G3211">
            <v>0</v>
          </cell>
          <cell r="H3211">
            <v>0</v>
          </cell>
          <cell r="J3211">
            <v>0</v>
          </cell>
        </row>
        <row r="3212">
          <cell r="A3212">
            <v>0</v>
          </cell>
          <cell r="B3212">
            <v>0</v>
          </cell>
          <cell r="C3212">
            <v>0</v>
          </cell>
          <cell r="D3212">
            <v>0</v>
          </cell>
          <cell r="E3212">
            <v>0</v>
          </cell>
          <cell r="F3212">
            <v>0</v>
          </cell>
          <cell r="G3212">
            <v>0</v>
          </cell>
          <cell r="H3212">
            <v>0</v>
          </cell>
          <cell r="J3212">
            <v>0</v>
          </cell>
        </row>
        <row r="3213">
          <cell r="A3213">
            <v>0</v>
          </cell>
          <cell r="B3213">
            <v>0</v>
          </cell>
          <cell r="C3213">
            <v>0</v>
          </cell>
          <cell r="D3213">
            <v>0</v>
          </cell>
          <cell r="E3213">
            <v>0</v>
          </cell>
          <cell r="F3213">
            <v>0</v>
          </cell>
          <cell r="G3213">
            <v>0</v>
          </cell>
          <cell r="H3213">
            <v>0</v>
          </cell>
          <cell r="J3213">
            <v>0</v>
          </cell>
        </row>
        <row r="3214">
          <cell r="A3214">
            <v>0</v>
          </cell>
          <cell r="B3214">
            <v>0</v>
          </cell>
          <cell r="C3214">
            <v>0</v>
          </cell>
          <cell r="D3214">
            <v>0</v>
          </cell>
          <cell r="E3214">
            <v>0</v>
          </cell>
          <cell r="F3214">
            <v>0</v>
          </cell>
          <cell r="G3214">
            <v>0</v>
          </cell>
          <cell r="H3214">
            <v>0</v>
          </cell>
          <cell r="J3214">
            <v>0</v>
          </cell>
        </row>
        <row r="3215">
          <cell r="A3215">
            <v>0</v>
          </cell>
          <cell r="B3215">
            <v>0</v>
          </cell>
          <cell r="C3215">
            <v>0</v>
          </cell>
          <cell r="D3215">
            <v>0</v>
          </cell>
          <cell r="E3215">
            <v>0</v>
          </cell>
          <cell r="F3215">
            <v>0</v>
          </cell>
          <cell r="G3215">
            <v>0</v>
          </cell>
          <cell r="H3215">
            <v>0</v>
          </cell>
          <cell r="J3215">
            <v>0</v>
          </cell>
        </row>
        <row r="3216">
          <cell r="A3216">
            <v>0</v>
          </cell>
          <cell r="B3216">
            <v>0</v>
          </cell>
          <cell r="C3216">
            <v>0</v>
          </cell>
          <cell r="D3216">
            <v>0</v>
          </cell>
          <cell r="E3216">
            <v>0</v>
          </cell>
          <cell r="F3216">
            <v>0</v>
          </cell>
          <cell r="G3216">
            <v>0</v>
          </cell>
          <cell r="H3216">
            <v>0</v>
          </cell>
          <cell r="J3216">
            <v>0</v>
          </cell>
        </row>
        <row r="3217">
          <cell r="A3217">
            <v>0</v>
          </cell>
          <cell r="B3217">
            <v>0</v>
          </cell>
          <cell r="C3217">
            <v>0</v>
          </cell>
          <cell r="D3217">
            <v>0</v>
          </cell>
          <cell r="E3217">
            <v>0</v>
          </cell>
          <cell r="F3217">
            <v>0</v>
          </cell>
          <cell r="G3217">
            <v>0</v>
          </cell>
          <cell r="H3217">
            <v>0</v>
          </cell>
          <cell r="J3217">
            <v>0</v>
          </cell>
        </row>
        <row r="3218">
          <cell r="A3218">
            <v>0</v>
          </cell>
          <cell r="B3218">
            <v>0</v>
          </cell>
          <cell r="C3218">
            <v>0</v>
          </cell>
          <cell r="D3218">
            <v>0</v>
          </cell>
          <cell r="E3218">
            <v>0</v>
          </cell>
          <cell r="F3218">
            <v>0</v>
          </cell>
          <cell r="G3218">
            <v>0</v>
          </cell>
          <cell r="H3218">
            <v>0</v>
          </cell>
          <cell r="J3218">
            <v>0</v>
          </cell>
        </row>
        <row r="3219">
          <cell r="A3219">
            <v>0</v>
          </cell>
          <cell r="B3219">
            <v>0</v>
          </cell>
          <cell r="C3219">
            <v>0</v>
          </cell>
          <cell r="D3219">
            <v>0</v>
          </cell>
          <cell r="E3219">
            <v>0</v>
          </cell>
          <cell r="F3219">
            <v>0</v>
          </cell>
          <cell r="G3219">
            <v>0</v>
          </cell>
          <cell r="H3219">
            <v>0</v>
          </cell>
          <cell r="J3219">
            <v>0</v>
          </cell>
        </row>
        <row r="3220">
          <cell r="A3220">
            <v>0</v>
          </cell>
          <cell r="B3220">
            <v>0</v>
          </cell>
          <cell r="C3220">
            <v>0</v>
          </cell>
          <cell r="D3220">
            <v>0</v>
          </cell>
          <cell r="E3220">
            <v>0</v>
          </cell>
          <cell r="F3220">
            <v>0</v>
          </cell>
          <cell r="G3220">
            <v>0</v>
          </cell>
          <cell r="H3220">
            <v>0</v>
          </cell>
          <cell r="J3220">
            <v>0</v>
          </cell>
        </row>
        <row r="3221">
          <cell r="A3221">
            <v>0</v>
          </cell>
          <cell r="B3221">
            <v>0</v>
          </cell>
          <cell r="C3221">
            <v>0</v>
          </cell>
          <cell r="D3221">
            <v>0</v>
          </cell>
          <cell r="E3221">
            <v>0</v>
          </cell>
          <cell r="F3221">
            <v>0</v>
          </cell>
          <cell r="G3221">
            <v>0</v>
          </cell>
          <cell r="H3221">
            <v>0</v>
          </cell>
          <cell r="J3221">
            <v>0</v>
          </cell>
        </row>
        <row r="3222">
          <cell r="A3222">
            <v>0</v>
          </cell>
          <cell r="B3222">
            <v>0</v>
          </cell>
          <cell r="C3222">
            <v>0</v>
          </cell>
          <cell r="D3222">
            <v>0</v>
          </cell>
          <cell r="E3222">
            <v>0</v>
          </cell>
          <cell r="F3222">
            <v>0</v>
          </cell>
          <cell r="G3222">
            <v>0</v>
          </cell>
          <cell r="H3222">
            <v>0</v>
          </cell>
          <cell r="J3222">
            <v>0</v>
          </cell>
        </row>
        <row r="3223">
          <cell r="A3223">
            <v>0</v>
          </cell>
          <cell r="B3223">
            <v>0</v>
          </cell>
          <cell r="C3223">
            <v>0</v>
          </cell>
          <cell r="D3223">
            <v>0</v>
          </cell>
          <cell r="E3223">
            <v>0</v>
          </cell>
          <cell r="F3223">
            <v>0</v>
          </cell>
          <cell r="G3223">
            <v>0</v>
          </cell>
          <cell r="H3223">
            <v>0</v>
          </cell>
          <cell r="J3223">
            <v>0</v>
          </cell>
        </row>
        <row r="3224">
          <cell r="A3224">
            <v>0</v>
          </cell>
          <cell r="B3224">
            <v>0</v>
          </cell>
          <cell r="C3224">
            <v>0</v>
          </cell>
          <cell r="D3224">
            <v>0</v>
          </cell>
          <cell r="E3224">
            <v>0</v>
          </cell>
          <cell r="F3224">
            <v>0</v>
          </cell>
          <cell r="G3224">
            <v>0</v>
          </cell>
          <cell r="H3224">
            <v>0</v>
          </cell>
          <cell r="J3224">
            <v>0</v>
          </cell>
        </row>
        <row r="3225">
          <cell r="A3225">
            <v>0</v>
          </cell>
          <cell r="B3225">
            <v>0</v>
          </cell>
          <cell r="C3225">
            <v>0</v>
          </cell>
          <cell r="D3225">
            <v>0</v>
          </cell>
          <cell r="E3225">
            <v>0</v>
          </cell>
          <cell r="F3225">
            <v>0</v>
          </cell>
          <cell r="G3225">
            <v>0</v>
          </cell>
          <cell r="H3225">
            <v>0</v>
          </cell>
          <cell r="J3225">
            <v>0</v>
          </cell>
        </row>
        <row r="3226">
          <cell r="A3226">
            <v>0</v>
          </cell>
          <cell r="B3226">
            <v>0</v>
          </cell>
          <cell r="C3226">
            <v>0</v>
          </cell>
          <cell r="D3226">
            <v>0</v>
          </cell>
          <cell r="E3226">
            <v>0</v>
          </cell>
          <cell r="F3226">
            <v>0</v>
          </cell>
          <cell r="G3226">
            <v>0</v>
          </cell>
          <cell r="H3226">
            <v>0</v>
          </cell>
          <cell r="J3226">
            <v>0</v>
          </cell>
        </row>
        <row r="3227">
          <cell r="A3227">
            <v>0</v>
          </cell>
          <cell r="B3227">
            <v>0</v>
          </cell>
          <cell r="C3227">
            <v>0</v>
          </cell>
          <cell r="D3227">
            <v>0</v>
          </cell>
          <cell r="E3227">
            <v>0</v>
          </cell>
          <cell r="F3227">
            <v>0</v>
          </cell>
          <cell r="G3227">
            <v>0</v>
          </cell>
          <cell r="H3227">
            <v>0</v>
          </cell>
          <cell r="J3227">
            <v>0</v>
          </cell>
        </row>
        <row r="3228">
          <cell r="A3228">
            <v>0</v>
          </cell>
          <cell r="B3228">
            <v>0</v>
          </cell>
          <cell r="C3228">
            <v>0</v>
          </cell>
          <cell r="D3228">
            <v>0</v>
          </cell>
          <cell r="E3228">
            <v>0</v>
          </cell>
          <cell r="F3228">
            <v>0</v>
          </cell>
          <cell r="G3228">
            <v>0</v>
          </cell>
          <cell r="H3228">
            <v>0</v>
          </cell>
          <cell r="J3228">
            <v>0</v>
          </cell>
        </row>
        <row r="3229">
          <cell r="A3229">
            <v>0</v>
          </cell>
          <cell r="B3229">
            <v>0</v>
          </cell>
          <cell r="C3229">
            <v>0</v>
          </cell>
          <cell r="D3229">
            <v>0</v>
          </cell>
          <cell r="E3229">
            <v>0</v>
          </cell>
          <cell r="F3229">
            <v>0</v>
          </cell>
          <cell r="G3229">
            <v>0</v>
          </cell>
          <cell r="H3229">
            <v>0</v>
          </cell>
          <cell r="J3229">
            <v>0</v>
          </cell>
        </row>
        <row r="3230">
          <cell r="A3230">
            <v>0</v>
          </cell>
          <cell r="B3230">
            <v>0</v>
          </cell>
          <cell r="C3230">
            <v>0</v>
          </cell>
          <cell r="D3230">
            <v>0</v>
          </cell>
          <cell r="E3230">
            <v>0</v>
          </cell>
          <cell r="F3230">
            <v>0</v>
          </cell>
          <cell r="G3230">
            <v>0</v>
          </cell>
          <cell r="H3230">
            <v>0</v>
          </cell>
          <cell r="J3230">
            <v>0</v>
          </cell>
        </row>
        <row r="3231">
          <cell r="A3231">
            <v>0</v>
          </cell>
          <cell r="B3231">
            <v>0</v>
          </cell>
          <cell r="C3231">
            <v>0</v>
          </cell>
          <cell r="D3231">
            <v>0</v>
          </cell>
          <cell r="E3231">
            <v>0</v>
          </cell>
          <cell r="F3231">
            <v>0</v>
          </cell>
          <cell r="G3231">
            <v>0</v>
          </cell>
          <cell r="H3231">
            <v>0</v>
          </cell>
          <cell r="J3231">
            <v>0</v>
          </cell>
        </row>
        <row r="3232">
          <cell r="A3232">
            <v>0</v>
          </cell>
          <cell r="B3232">
            <v>0</v>
          </cell>
          <cell r="C3232">
            <v>0</v>
          </cell>
          <cell r="D3232">
            <v>0</v>
          </cell>
          <cell r="E3232">
            <v>0</v>
          </cell>
          <cell r="F3232">
            <v>0</v>
          </cell>
          <cell r="G3232">
            <v>0</v>
          </cell>
          <cell r="H3232">
            <v>0</v>
          </cell>
          <cell r="J3232">
            <v>0</v>
          </cell>
        </row>
        <row r="3233">
          <cell r="A3233">
            <v>0</v>
          </cell>
          <cell r="B3233">
            <v>0</v>
          </cell>
          <cell r="C3233">
            <v>0</v>
          </cell>
          <cell r="D3233">
            <v>0</v>
          </cell>
          <cell r="E3233">
            <v>0</v>
          </cell>
          <cell r="F3233">
            <v>0</v>
          </cell>
          <cell r="G3233">
            <v>0</v>
          </cell>
          <cell r="H3233">
            <v>0</v>
          </cell>
          <cell r="J3233">
            <v>0</v>
          </cell>
        </row>
        <row r="3234">
          <cell r="A3234">
            <v>0</v>
          </cell>
          <cell r="B3234">
            <v>0</v>
          </cell>
          <cell r="C3234">
            <v>0</v>
          </cell>
          <cell r="D3234">
            <v>0</v>
          </cell>
          <cell r="E3234">
            <v>0</v>
          </cell>
          <cell r="F3234">
            <v>0</v>
          </cell>
          <cell r="G3234">
            <v>0</v>
          </cell>
          <cell r="H3234">
            <v>0</v>
          </cell>
          <cell r="J3234">
            <v>0</v>
          </cell>
        </row>
        <row r="3235">
          <cell r="A3235">
            <v>0</v>
          </cell>
          <cell r="B3235">
            <v>0</v>
          </cell>
          <cell r="C3235">
            <v>0</v>
          </cell>
          <cell r="D3235">
            <v>0</v>
          </cell>
          <cell r="E3235">
            <v>0</v>
          </cell>
          <cell r="F3235">
            <v>0</v>
          </cell>
          <cell r="G3235">
            <v>0</v>
          </cell>
          <cell r="H3235">
            <v>0</v>
          </cell>
          <cell r="J3235">
            <v>0</v>
          </cell>
        </row>
        <row r="3236">
          <cell r="A3236">
            <v>0</v>
          </cell>
          <cell r="B3236">
            <v>0</v>
          </cell>
          <cell r="C3236">
            <v>0</v>
          </cell>
          <cell r="D3236">
            <v>0</v>
          </cell>
          <cell r="E3236">
            <v>0</v>
          </cell>
          <cell r="F3236">
            <v>0</v>
          </cell>
          <cell r="G3236">
            <v>0</v>
          </cell>
          <cell r="H3236">
            <v>0</v>
          </cell>
          <cell r="J3236">
            <v>0</v>
          </cell>
        </row>
        <row r="3237">
          <cell r="A3237">
            <v>0</v>
          </cell>
          <cell r="B3237">
            <v>0</v>
          </cell>
          <cell r="C3237">
            <v>0</v>
          </cell>
          <cell r="D3237">
            <v>0</v>
          </cell>
          <cell r="E3237">
            <v>0</v>
          </cell>
          <cell r="F3237">
            <v>0</v>
          </cell>
          <cell r="G3237">
            <v>0</v>
          </cell>
          <cell r="H3237">
            <v>0</v>
          </cell>
          <cell r="J3237">
            <v>0</v>
          </cell>
        </row>
        <row r="3238">
          <cell r="A3238">
            <v>0</v>
          </cell>
          <cell r="B3238">
            <v>0</v>
          </cell>
          <cell r="C3238">
            <v>0</v>
          </cell>
          <cell r="D3238">
            <v>0</v>
          </cell>
          <cell r="E3238">
            <v>0</v>
          </cell>
          <cell r="F3238">
            <v>0</v>
          </cell>
          <cell r="G3238">
            <v>0</v>
          </cell>
          <cell r="H3238">
            <v>0</v>
          </cell>
          <cell r="J3238">
            <v>0</v>
          </cell>
        </row>
        <row r="3239">
          <cell r="A3239">
            <v>0</v>
          </cell>
          <cell r="B3239">
            <v>0</v>
          </cell>
          <cell r="C3239">
            <v>0</v>
          </cell>
          <cell r="D3239">
            <v>0</v>
          </cell>
          <cell r="E3239">
            <v>0</v>
          </cell>
          <cell r="F3239">
            <v>0</v>
          </cell>
          <cell r="G3239">
            <v>0</v>
          </cell>
          <cell r="H3239">
            <v>0</v>
          </cell>
          <cell r="J3239">
            <v>0</v>
          </cell>
        </row>
        <row r="3240">
          <cell r="A3240">
            <v>0</v>
          </cell>
          <cell r="B3240">
            <v>0</v>
          </cell>
          <cell r="C3240">
            <v>0</v>
          </cell>
          <cell r="D3240">
            <v>0</v>
          </cell>
          <cell r="E3240">
            <v>0</v>
          </cell>
          <cell r="F3240">
            <v>0</v>
          </cell>
          <cell r="G3240">
            <v>0</v>
          </cell>
          <cell r="H3240">
            <v>0</v>
          </cell>
          <cell r="J3240">
            <v>0</v>
          </cell>
        </row>
        <row r="3241">
          <cell r="A3241">
            <v>0</v>
          </cell>
          <cell r="B3241">
            <v>0</v>
          </cell>
          <cell r="C3241">
            <v>0</v>
          </cell>
          <cell r="D3241">
            <v>0</v>
          </cell>
          <cell r="E3241">
            <v>0</v>
          </cell>
          <cell r="F3241">
            <v>0</v>
          </cell>
          <cell r="G3241">
            <v>0</v>
          </cell>
          <cell r="H3241">
            <v>0</v>
          </cell>
          <cell r="J3241">
            <v>0</v>
          </cell>
        </row>
        <row r="3242">
          <cell r="A3242">
            <v>0</v>
          </cell>
          <cell r="B3242">
            <v>0</v>
          </cell>
          <cell r="C3242">
            <v>0</v>
          </cell>
          <cell r="D3242">
            <v>0</v>
          </cell>
          <cell r="E3242">
            <v>0</v>
          </cell>
          <cell r="F3242">
            <v>0</v>
          </cell>
          <cell r="G3242">
            <v>0</v>
          </cell>
          <cell r="H3242">
            <v>0</v>
          </cell>
          <cell r="J3242">
            <v>0</v>
          </cell>
        </row>
        <row r="3243">
          <cell r="A3243">
            <v>0</v>
          </cell>
          <cell r="B3243">
            <v>0</v>
          </cell>
          <cell r="C3243">
            <v>0</v>
          </cell>
          <cell r="D3243">
            <v>0</v>
          </cell>
          <cell r="E3243">
            <v>0</v>
          </cell>
          <cell r="F3243">
            <v>0</v>
          </cell>
          <cell r="G3243">
            <v>0</v>
          </cell>
          <cell r="H3243">
            <v>0</v>
          </cell>
          <cell r="J3243">
            <v>0</v>
          </cell>
        </row>
        <row r="3244">
          <cell r="A3244">
            <v>0</v>
          </cell>
          <cell r="B3244">
            <v>0</v>
          </cell>
          <cell r="C3244">
            <v>0</v>
          </cell>
          <cell r="D3244">
            <v>0</v>
          </cell>
          <cell r="E3244">
            <v>0</v>
          </cell>
          <cell r="F3244">
            <v>0</v>
          </cell>
          <cell r="G3244">
            <v>0</v>
          </cell>
          <cell r="H3244">
            <v>0</v>
          </cell>
          <cell r="J3244">
            <v>0</v>
          </cell>
        </row>
        <row r="3245">
          <cell r="A3245">
            <v>0</v>
          </cell>
          <cell r="B3245">
            <v>0</v>
          </cell>
          <cell r="C3245">
            <v>0</v>
          </cell>
          <cell r="D3245">
            <v>0</v>
          </cell>
          <cell r="E3245">
            <v>0</v>
          </cell>
          <cell r="F3245">
            <v>0</v>
          </cell>
          <cell r="G3245">
            <v>0</v>
          </cell>
          <cell r="H3245">
            <v>0</v>
          </cell>
          <cell r="J3245">
            <v>0</v>
          </cell>
        </row>
        <row r="3246">
          <cell r="A3246">
            <v>0</v>
          </cell>
          <cell r="B3246">
            <v>0</v>
          </cell>
          <cell r="C3246">
            <v>0</v>
          </cell>
          <cell r="D3246">
            <v>0</v>
          </cell>
          <cell r="E3246">
            <v>0</v>
          </cell>
          <cell r="F3246">
            <v>0</v>
          </cell>
          <cell r="G3246">
            <v>0</v>
          </cell>
          <cell r="H3246">
            <v>0</v>
          </cell>
          <cell r="J3246">
            <v>0</v>
          </cell>
        </row>
        <row r="3247">
          <cell r="A3247">
            <v>0</v>
          </cell>
          <cell r="B3247">
            <v>0</v>
          </cell>
          <cell r="C3247">
            <v>0</v>
          </cell>
          <cell r="D3247">
            <v>0</v>
          </cell>
          <cell r="E3247">
            <v>0</v>
          </cell>
          <cell r="F3247">
            <v>0</v>
          </cell>
          <cell r="G3247">
            <v>0</v>
          </cell>
          <cell r="H3247">
            <v>0</v>
          </cell>
          <cell r="J3247">
            <v>0</v>
          </cell>
        </row>
        <row r="3248">
          <cell r="A3248">
            <v>0</v>
          </cell>
          <cell r="B3248">
            <v>0</v>
          </cell>
          <cell r="C3248">
            <v>0</v>
          </cell>
          <cell r="D3248">
            <v>0</v>
          </cell>
          <cell r="E3248">
            <v>0</v>
          </cell>
          <cell r="F3248">
            <v>0</v>
          </cell>
          <cell r="G3248">
            <v>0</v>
          </cell>
          <cell r="H3248">
            <v>0</v>
          </cell>
          <cell r="J3248">
            <v>0</v>
          </cell>
        </row>
        <row r="3249">
          <cell r="A3249">
            <v>0</v>
          </cell>
          <cell r="B3249">
            <v>0</v>
          </cell>
          <cell r="C3249">
            <v>0</v>
          </cell>
          <cell r="D3249">
            <v>0</v>
          </cell>
          <cell r="E3249">
            <v>0</v>
          </cell>
          <cell r="F3249">
            <v>0</v>
          </cell>
          <cell r="G3249">
            <v>0</v>
          </cell>
          <cell r="H3249">
            <v>0</v>
          </cell>
          <cell r="J3249">
            <v>0</v>
          </cell>
        </row>
        <row r="3250">
          <cell r="A3250">
            <v>0</v>
          </cell>
          <cell r="B3250">
            <v>0</v>
          </cell>
          <cell r="C3250">
            <v>0</v>
          </cell>
          <cell r="D3250">
            <v>0</v>
          </cell>
          <cell r="E3250">
            <v>0</v>
          </cell>
          <cell r="F3250">
            <v>0</v>
          </cell>
          <cell r="G3250">
            <v>0</v>
          </cell>
          <cell r="H3250">
            <v>0</v>
          </cell>
          <cell r="J3250">
            <v>0</v>
          </cell>
        </row>
        <row r="3251">
          <cell r="A3251">
            <v>0</v>
          </cell>
          <cell r="B3251">
            <v>0</v>
          </cell>
          <cell r="C3251">
            <v>0</v>
          </cell>
          <cell r="D3251">
            <v>0</v>
          </cell>
          <cell r="E3251">
            <v>0</v>
          </cell>
          <cell r="F3251">
            <v>0</v>
          </cell>
          <cell r="G3251">
            <v>0</v>
          </cell>
          <cell r="H3251">
            <v>0</v>
          </cell>
          <cell r="J3251">
            <v>0</v>
          </cell>
        </row>
        <row r="3252">
          <cell r="A3252">
            <v>0</v>
          </cell>
          <cell r="B3252">
            <v>0</v>
          </cell>
          <cell r="C3252">
            <v>0</v>
          </cell>
          <cell r="D3252">
            <v>0</v>
          </cell>
          <cell r="E3252">
            <v>0</v>
          </cell>
          <cell r="F3252">
            <v>0</v>
          </cell>
          <cell r="G3252">
            <v>0</v>
          </cell>
          <cell r="H3252">
            <v>0</v>
          </cell>
          <cell r="J3252">
            <v>0</v>
          </cell>
        </row>
        <row r="3253">
          <cell r="A3253">
            <v>0</v>
          </cell>
          <cell r="B3253">
            <v>0</v>
          </cell>
          <cell r="C3253">
            <v>0</v>
          </cell>
          <cell r="D3253">
            <v>0</v>
          </cell>
          <cell r="E3253">
            <v>0</v>
          </cell>
          <cell r="F3253">
            <v>0</v>
          </cell>
          <cell r="G3253">
            <v>0</v>
          </cell>
          <cell r="H3253">
            <v>0</v>
          </cell>
          <cell r="J3253">
            <v>0</v>
          </cell>
        </row>
        <row r="3254">
          <cell r="A3254">
            <v>0</v>
          </cell>
          <cell r="B3254">
            <v>0</v>
          </cell>
          <cell r="C3254">
            <v>0</v>
          </cell>
          <cell r="D3254">
            <v>0</v>
          </cell>
          <cell r="E3254">
            <v>0</v>
          </cell>
          <cell r="F3254">
            <v>0</v>
          </cell>
          <cell r="G3254">
            <v>0</v>
          </cell>
          <cell r="H3254">
            <v>0</v>
          </cell>
          <cell r="J3254">
            <v>0</v>
          </cell>
        </row>
        <row r="3255">
          <cell r="A3255">
            <v>0</v>
          </cell>
          <cell r="B3255">
            <v>0</v>
          </cell>
          <cell r="C3255">
            <v>0</v>
          </cell>
          <cell r="D3255">
            <v>0</v>
          </cell>
          <cell r="E3255">
            <v>0</v>
          </cell>
          <cell r="F3255">
            <v>0</v>
          </cell>
          <cell r="G3255">
            <v>0</v>
          </cell>
          <cell r="H3255">
            <v>0</v>
          </cell>
          <cell r="J3255">
            <v>0</v>
          </cell>
        </row>
        <row r="3256">
          <cell r="A3256">
            <v>0</v>
          </cell>
          <cell r="B3256">
            <v>0</v>
          </cell>
          <cell r="C3256">
            <v>0</v>
          </cell>
          <cell r="D3256">
            <v>0</v>
          </cell>
          <cell r="E3256">
            <v>0</v>
          </cell>
          <cell r="F3256">
            <v>0</v>
          </cell>
          <cell r="G3256">
            <v>0</v>
          </cell>
          <cell r="H3256">
            <v>0</v>
          </cell>
          <cell r="J3256">
            <v>0</v>
          </cell>
        </row>
        <row r="3257">
          <cell r="A3257">
            <v>0</v>
          </cell>
          <cell r="B3257">
            <v>0</v>
          </cell>
          <cell r="C3257">
            <v>0</v>
          </cell>
          <cell r="D3257">
            <v>0</v>
          </cell>
          <cell r="E3257">
            <v>0</v>
          </cell>
          <cell r="F3257">
            <v>0</v>
          </cell>
          <cell r="G3257">
            <v>0</v>
          </cell>
          <cell r="H3257">
            <v>0</v>
          </cell>
          <cell r="J3257">
            <v>0</v>
          </cell>
        </row>
        <row r="3258">
          <cell r="A3258">
            <v>0</v>
          </cell>
          <cell r="B3258">
            <v>0</v>
          </cell>
          <cell r="C3258">
            <v>0</v>
          </cell>
          <cell r="D3258">
            <v>0</v>
          </cell>
          <cell r="E3258">
            <v>0</v>
          </cell>
          <cell r="F3258">
            <v>0</v>
          </cell>
          <cell r="G3258">
            <v>0</v>
          </cell>
          <cell r="H3258">
            <v>0</v>
          </cell>
          <cell r="J3258">
            <v>0</v>
          </cell>
        </row>
        <row r="3259">
          <cell r="A3259">
            <v>0</v>
          </cell>
          <cell r="B3259">
            <v>0</v>
          </cell>
          <cell r="C3259">
            <v>0</v>
          </cell>
          <cell r="D3259">
            <v>0</v>
          </cell>
          <cell r="E3259">
            <v>0</v>
          </cell>
          <cell r="F3259">
            <v>0</v>
          </cell>
          <cell r="G3259">
            <v>0</v>
          </cell>
          <cell r="H3259">
            <v>0</v>
          </cell>
          <cell r="J3259">
            <v>0</v>
          </cell>
        </row>
        <row r="3260">
          <cell r="A3260">
            <v>0</v>
          </cell>
          <cell r="B3260">
            <v>0</v>
          </cell>
          <cell r="C3260">
            <v>0</v>
          </cell>
          <cell r="D3260">
            <v>0</v>
          </cell>
          <cell r="E3260">
            <v>0</v>
          </cell>
          <cell r="F3260">
            <v>0</v>
          </cell>
          <cell r="G3260">
            <v>0</v>
          </cell>
          <cell r="H3260">
            <v>0</v>
          </cell>
          <cell r="J3260">
            <v>0</v>
          </cell>
        </row>
        <row r="3261">
          <cell r="A3261">
            <v>0</v>
          </cell>
          <cell r="B3261">
            <v>0</v>
          </cell>
          <cell r="C3261">
            <v>0</v>
          </cell>
          <cell r="D3261">
            <v>0</v>
          </cell>
          <cell r="E3261">
            <v>0</v>
          </cell>
          <cell r="F3261">
            <v>0</v>
          </cell>
          <cell r="G3261">
            <v>0</v>
          </cell>
          <cell r="H3261">
            <v>0</v>
          </cell>
          <cell r="J3261">
            <v>0</v>
          </cell>
        </row>
        <row r="3262">
          <cell r="A3262">
            <v>0</v>
          </cell>
          <cell r="B3262">
            <v>0</v>
          </cell>
          <cell r="C3262">
            <v>0</v>
          </cell>
          <cell r="D3262">
            <v>0</v>
          </cell>
          <cell r="E3262">
            <v>0</v>
          </cell>
          <cell r="F3262">
            <v>0</v>
          </cell>
          <cell r="G3262">
            <v>0</v>
          </cell>
          <cell r="H3262">
            <v>0</v>
          </cell>
          <cell r="J3262">
            <v>0</v>
          </cell>
        </row>
        <row r="3263">
          <cell r="A3263">
            <v>0</v>
          </cell>
          <cell r="B3263">
            <v>0</v>
          </cell>
          <cell r="C3263">
            <v>0</v>
          </cell>
          <cell r="D3263">
            <v>0</v>
          </cell>
          <cell r="E3263">
            <v>0</v>
          </cell>
          <cell r="F3263">
            <v>0</v>
          </cell>
          <cell r="G3263">
            <v>0</v>
          </cell>
          <cell r="H3263">
            <v>0</v>
          </cell>
          <cell r="J3263">
            <v>0</v>
          </cell>
        </row>
        <row r="3264">
          <cell r="A3264">
            <v>0</v>
          </cell>
          <cell r="B3264">
            <v>0</v>
          </cell>
          <cell r="C3264">
            <v>0</v>
          </cell>
          <cell r="D3264">
            <v>0</v>
          </cell>
          <cell r="E3264">
            <v>0</v>
          </cell>
          <cell r="F3264">
            <v>0</v>
          </cell>
          <cell r="G3264">
            <v>0</v>
          </cell>
          <cell r="H3264">
            <v>0</v>
          </cell>
          <cell r="J3264">
            <v>0</v>
          </cell>
        </row>
        <row r="3265">
          <cell r="A3265">
            <v>0</v>
          </cell>
          <cell r="B3265">
            <v>0</v>
          </cell>
          <cell r="C3265">
            <v>0</v>
          </cell>
          <cell r="D3265">
            <v>0</v>
          </cell>
          <cell r="E3265">
            <v>0</v>
          </cell>
          <cell r="F3265">
            <v>0</v>
          </cell>
          <cell r="G3265">
            <v>0</v>
          </cell>
          <cell r="H3265">
            <v>0</v>
          </cell>
          <cell r="J3265">
            <v>0</v>
          </cell>
        </row>
        <row r="3266">
          <cell r="A3266">
            <v>0</v>
          </cell>
          <cell r="B3266">
            <v>0</v>
          </cell>
          <cell r="C3266">
            <v>0</v>
          </cell>
          <cell r="D3266">
            <v>0</v>
          </cell>
          <cell r="E3266">
            <v>0</v>
          </cell>
          <cell r="F3266">
            <v>0</v>
          </cell>
          <cell r="G3266">
            <v>0</v>
          </cell>
          <cell r="H3266">
            <v>0</v>
          </cell>
          <cell r="J3266">
            <v>0</v>
          </cell>
        </row>
        <row r="3267">
          <cell r="A3267">
            <v>0</v>
          </cell>
          <cell r="B3267">
            <v>0</v>
          </cell>
          <cell r="C3267">
            <v>0</v>
          </cell>
          <cell r="D3267">
            <v>0</v>
          </cell>
          <cell r="E3267">
            <v>0</v>
          </cell>
          <cell r="F3267">
            <v>0</v>
          </cell>
          <cell r="G3267">
            <v>0</v>
          </cell>
          <cell r="H3267">
            <v>0</v>
          </cell>
          <cell r="J3267">
            <v>0</v>
          </cell>
        </row>
        <row r="3268">
          <cell r="A3268">
            <v>0</v>
          </cell>
          <cell r="B3268">
            <v>0</v>
          </cell>
          <cell r="C3268">
            <v>0</v>
          </cell>
          <cell r="D3268">
            <v>0</v>
          </cell>
          <cell r="E3268">
            <v>0</v>
          </cell>
          <cell r="F3268">
            <v>0</v>
          </cell>
          <cell r="G3268">
            <v>0</v>
          </cell>
          <cell r="H3268">
            <v>0</v>
          </cell>
          <cell r="J3268">
            <v>0</v>
          </cell>
        </row>
        <row r="3269">
          <cell r="A3269">
            <v>0</v>
          </cell>
          <cell r="B3269">
            <v>0</v>
          </cell>
          <cell r="C3269">
            <v>0</v>
          </cell>
          <cell r="D3269">
            <v>0</v>
          </cell>
          <cell r="E3269">
            <v>0</v>
          </cell>
          <cell r="F3269">
            <v>0</v>
          </cell>
          <cell r="G3269">
            <v>0</v>
          </cell>
          <cell r="H3269">
            <v>0</v>
          </cell>
          <cell r="J3269">
            <v>0</v>
          </cell>
        </row>
        <row r="3270">
          <cell r="A3270">
            <v>0</v>
          </cell>
          <cell r="B3270">
            <v>0</v>
          </cell>
          <cell r="C3270">
            <v>0</v>
          </cell>
          <cell r="D3270">
            <v>0</v>
          </cell>
          <cell r="E3270">
            <v>0</v>
          </cell>
          <cell r="F3270">
            <v>0</v>
          </cell>
          <cell r="G3270">
            <v>0</v>
          </cell>
          <cell r="H3270">
            <v>0</v>
          </cell>
          <cell r="J3270">
            <v>0</v>
          </cell>
        </row>
        <row r="3271">
          <cell r="A3271">
            <v>0</v>
          </cell>
          <cell r="B3271">
            <v>0</v>
          </cell>
          <cell r="C3271">
            <v>0</v>
          </cell>
          <cell r="D3271">
            <v>0</v>
          </cell>
          <cell r="E3271">
            <v>0</v>
          </cell>
          <cell r="F3271">
            <v>0</v>
          </cell>
          <cell r="G3271">
            <v>0</v>
          </cell>
          <cell r="H3271">
            <v>0</v>
          </cell>
          <cell r="J3271">
            <v>0</v>
          </cell>
        </row>
        <row r="3272">
          <cell r="A3272">
            <v>0</v>
          </cell>
          <cell r="B3272">
            <v>0</v>
          </cell>
          <cell r="C3272">
            <v>0</v>
          </cell>
          <cell r="D3272">
            <v>0</v>
          </cell>
          <cell r="E3272">
            <v>0</v>
          </cell>
          <cell r="F3272">
            <v>0</v>
          </cell>
          <cell r="G3272">
            <v>0</v>
          </cell>
          <cell r="H3272">
            <v>0</v>
          </cell>
          <cell r="J3272">
            <v>0</v>
          </cell>
        </row>
        <row r="3273">
          <cell r="A3273">
            <v>0</v>
          </cell>
          <cell r="B3273">
            <v>0</v>
          </cell>
          <cell r="C3273">
            <v>0</v>
          </cell>
          <cell r="D3273">
            <v>0</v>
          </cell>
          <cell r="E3273">
            <v>0</v>
          </cell>
          <cell r="F3273">
            <v>0</v>
          </cell>
          <cell r="G3273">
            <v>0</v>
          </cell>
          <cell r="H3273">
            <v>0</v>
          </cell>
          <cell r="J3273">
            <v>0</v>
          </cell>
        </row>
        <row r="3274">
          <cell r="A3274">
            <v>0</v>
          </cell>
          <cell r="B3274">
            <v>0</v>
          </cell>
          <cell r="C3274">
            <v>0</v>
          </cell>
          <cell r="D3274">
            <v>0</v>
          </cell>
          <cell r="E3274">
            <v>0</v>
          </cell>
          <cell r="F3274">
            <v>0</v>
          </cell>
          <cell r="G3274">
            <v>0</v>
          </cell>
          <cell r="H3274">
            <v>0</v>
          </cell>
          <cell r="J3274">
            <v>0</v>
          </cell>
        </row>
        <row r="3275">
          <cell r="A3275">
            <v>0</v>
          </cell>
          <cell r="B3275">
            <v>0</v>
          </cell>
          <cell r="C3275">
            <v>0</v>
          </cell>
          <cell r="D3275">
            <v>0</v>
          </cell>
          <cell r="E3275">
            <v>0</v>
          </cell>
          <cell r="F3275">
            <v>0</v>
          </cell>
          <cell r="G3275">
            <v>0</v>
          </cell>
          <cell r="H3275">
            <v>0</v>
          </cell>
          <cell r="J3275">
            <v>0</v>
          </cell>
        </row>
        <row r="3276">
          <cell r="A3276">
            <v>0</v>
          </cell>
          <cell r="B3276">
            <v>0</v>
          </cell>
          <cell r="C3276">
            <v>0</v>
          </cell>
          <cell r="D3276">
            <v>0</v>
          </cell>
          <cell r="E3276">
            <v>0</v>
          </cell>
          <cell r="F3276">
            <v>0</v>
          </cell>
          <cell r="G3276">
            <v>0</v>
          </cell>
          <cell r="H3276">
            <v>0</v>
          </cell>
          <cell r="J3276">
            <v>0</v>
          </cell>
        </row>
        <row r="3277">
          <cell r="A3277">
            <v>0</v>
          </cell>
          <cell r="B3277">
            <v>0</v>
          </cell>
          <cell r="C3277">
            <v>0</v>
          </cell>
          <cell r="D3277">
            <v>0</v>
          </cell>
          <cell r="E3277">
            <v>0</v>
          </cell>
          <cell r="F3277">
            <v>0</v>
          </cell>
          <cell r="G3277">
            <v>0</v>
          </cell>
          <cell r="H3277">
            <v>0</v>
          </cell>
          <cell r="J3277">
            <v>0</v>
          </cell>
        </row>
        <row r="3278">
          <cell r="A3278">
            <v>0</v>
          </cell>
          <cell r="B3278">
            <v>0</v>
          </cell>
          <cell r="C3278">
            <v>0</v>
          </cell>
          <cell r="D3278">
            <v>0</v>
          </cell>
          <cell r="E3278">
            <v>0</v>
          </cell>
          <cell r="F3278">
            <v>0</v>
          </cell>
          <cell r="G3278">
            <v>0</v>
          </cell>
          <cell r="H3278">
            <v>0</v>
          </cell>
          <cell r="J3278">
            <v>0</v>
          </cell>
        </row>
        <row r="3279">
          <cell r="A3279">
            <v>0</v>
          </cell>
          <cell r="B3279">
            <v>0</v>
          </cell>
          <cell r="C3279">
            <v>0</v>
          </cell>
          <cell r="D3279">
            <v>0</v>
          </cell>
          <cell r="E3279">
            <v>0</v>
          </cell>
          <cell r="F3279">
            <v>0</v>
          </cell>
          <cell r="G3279">
            <v>0</v>
          </cell>
          <cell r="H3279">
            <v>0</v>
          </cell>
          <cell r="J3279">
            <v>0</v>
          </cell>
        </row>
        <row r="3280">
          <cell r="A3280">
            <v>0</v>
          </cell>
          <cell r="B3280">
            <v>0</v>
          </cell>
          <cell r="C3280">
            <v>0</v>
          </cell>
          <cell r="D3280">
            <v>0</v>
          </cell>
          <cell r="E3280">
            <v>0</v>
          </cell>
          <cell r="F3280">
            <v>0</v>
          </cell>
          <cell r="G3280">
            <v>0</v>
          </cell>
          <cell r="H3280">
            <v>0</v>
          </cell>
          <cell r="J3280">
            <v>0</v>
          </cell>
        </row>
        <row r="3281">
          <cell r="A3281">
            <v>0</v>
          </cell>
          <cell r="B3281">
            <v>0</v>
          </cell>
          <cell r="C3281">
            <v>0</v>
          </cell>
          <cell r="D3281">
            <v>0</v>
          </cell>
          <cell r="E3281">
            <v>0</v>
          </cell>
          <cell r="F3281">
            <v>0</v>
          </cell>
          <cell r="G3281">
            <v>0</v>
          </cell>
          <cell r="H3281">
            <v>0</v>
          </cell>
          <cell r="J3281">
            <v>0</v>
          </cell>
        </row>
        <row r="3282">
          <cell r="A3282">
            <v>0</v>
          </cell>
          <cell r="B3282">
            <v>0</v>
          </cell>
          <cell r="C3282">
            <v>0</v>
          </cell>
          <cell r="D3282">
            <v>0</v>
          </cell>
          <cell r="E3282">
            <v>0</v>
          </cell>
          <cell r="F3282">
            <v>0</v>
          </cell>
          <cell r="G3282">
            <v>0</v>
          </cell>
          <cell r="H3282">
            <v>0</v>
          </cell>
          <cell r="J3282">
            <v>0</v>
          </cell>
        </row>
        <row r="3283">
          <cell r="A3283">
            <v>0</v>
          </cell>
          <cell r="B3283">
            <v>0</v>
          </cell>
          <cell r="C3283">
            <v>0</v>
          </cell>
          <cell r="D3283">
            <v>0</v>
          </cell>
          <cell r="E3283">
            <v>0</v>
          </cell>
          <cell r="F3283">
            <v>0</v>
          </cell>
          <cell r="G3283">
            <v>0</v>
          </cell>
          <cell r="H3283">
            <v>0</v>
          </cell>
          <cell r="J3283">
            <v>0</v>
          </cell>
        </row>
        <row r="3284">
          <cell r="A3284">
            <v>0</v>
          </cell>
          <cell r="B3284">
            <v>0</v>
          </cell>
          <cell r="C3284">
            <v>0</v>
          </cell>
          <cell r="D3284">
            <v>0</v>
          </cell>
          <cell r="E3284">
            <v>0</v>
          </cell>
          <cell r="F3284">
            <v>0</v>
          </cell>
          <cell r="G3284">
            <v>0</v>
          </cell>
          <cell r="H3284">
            <v>0</v>
          </cell>
          <cell r="J3284">
            <v>0</v>
          </cell>
        </row>
        <row r="3285">
          <cell r="A3285">
            <v>0</v>
          </cell>
          <cell r="B3285">
            <v>0</v>
          </cell>
          <cell r="C3285">
            <v>0</v>
          </cell>
          <cell r="D3285">
            <v>0</v>
          </cell>
          <cell r="E3285">
            <v>0</v>
          </cell>
          <cell r="F3285">
            <v>0</v>
          </cell>
          <cell r="G3285">
            <v>0</v>
          </cell>
          <cell r="H3285">
            <v>0</v>
          </cell>
          <cell r="J3285">
            <v>0</v>
          </cell>
        </row>
        <row r="3286">
          <cell r="A3286">
            <v>0</v>
          </cell>
          <cell r="B3286">
            <v>0</v>
          </cell>
          <cell r="C3286">
            <v>0</v>
          </cell>
          <cell r="D3286">
            <v>0</v>
          </cell>
          <cell r="E3286">
            <v>0</v>
          </cell>
          <cell r="F3286">
            <v>0</v>
          </cell>
          <cell r="G3286">
            <v>0</v>
          </cell>
          <cell r="H3286">
            <v>0</v>
          </cell>
          <cell r="J3286">
            <v>0</v>
          </cell>
        </row>
        <row r="3287">
          <cell r="A3287">
            <v>0</v>
          </cell>
          <cell r="B3287">
            <v>0</v>
          </cell>
          <cell r="C3287">
            <v>0</v>
          </cell>
          <cell r="D3287">
            <v>0</v>
          </cell>
          <cell r="E3287">
            <v>0</v>
          </cell>
          <cell r="F3287">
            <v>0</v>
          </cell>
          <cell r="G3287">
            <v>0</v>
          </cell>
          <cell r="H3287">
            <v>0</v>
          </cell>
          <cell r="J3287">
            <v>0</v>
          </cell>
        </row>
        <row r="3288">
          <cell r="A3288">
            <v>0</v>
          </cell>
          <cell r="B3288">
            <v>0</v>
          </cell>
          <cell r="C3288">
            <v>0</v>
          </cell>
          <cell r="D3288">
            <v>0</v>
          </cell>
          <cell r="E3288">
            <v>0</v>
          </cell>
          <cell r="F3288">
            <v>0</v>
          </cell>
          <cell r="G3288">
            <v>0</v>
          </cell>
          <cell r="H3288">
            <v>0</v>
          </cell>
          <cell r="J3288">
            <v>0</v>
          </cell>
        </row>
        <row r="3289">
          <cell r="A3289">
            <v>0</v>
          </cell>
          <cell r="B3289">
            <v>0</v>
          </cell>
          <cell r="C3289">
            <v>0</v>
          </cell>
          <cell r="D3289">
            <v>0</v>
          </cell>
          <cell r="E3289">
            <v>0</v>
          </cell>
          <cell r="F3289">
            <v>0</v>
          </cell>
          <cell r="G3289">
            <v>0</v>
          </cell>
          <cell r="H3289">
            <v>0</v>
          </cell>
          <cell r="J3289">
            <v>0</v>
          </cell>
        </row>
        <row r="3290">
          <cell r="A3290">
            <v>0</v>
          </cell>
          <cell r="B3290">
            <v>0</v>
          </cell>
          <cell r="C3290">
            <v>0</v>
          </cell>
          <cell r="D3290">
            <v>0</v>
          </cell>
          <cell r="E3290">
            <v>0</v>
          </cell>
          <cell r="F3290">
            <v>0</v>
          </cell>
          <cell r="G3290">
            <v>0</v>
          </cell>
          <cell r="H3290">
            <v>0</v>
          </cell>
          <cell r="J3290">
            <v>0</v>
          </cell>
        </row>
        <row r="3291">
          <cell r="A3291">
            <v>0</v>
          </cell>
          <cell r="B3291">
            <v>0</v>
          </cell>
          <cell r="C3291">
            <v>0</v>
          </cell>
          <cell r="D3291">
            <v>0</v>
          </cell>
          <cell r="E3291">
            <v>0</v>
          </cell>
          <cell r="F3291">
            <v>0</v>
          </cell>
          <cell r="G3291">
            <v>0</v>
          </cell>
          <cell r="H3291">
            <v>0</v>
          </cell>
          <cell r="J3291">
            <v>0</v>
          </cell>
        </row>
        <row r="3292">
          <cell r="A3292">
            <v>0</v>
          </cell>
          <cell r="B3292">
            <v>0</v>
          </cell>
          <cell r="C3292">
            <v>0</v>
          </cell>
          <cell r="D3292">
            <v>0</v>
          </cell>
          <cell r="E3292">
            <v>0</v>
          </cell>
          <cell r="F3292">
            <v>0</v>
          </cell>
          <cell r="G3292">
            <v>0</v>
          </cell>
          <cell r="H3292">
            <v>0</v>
          </cell>
          <cell r="J3292">
            <v>0</v>
          </cell>
        </row>
        <row r="3293">
          <cell r="A3293">
            <v>0</v>
          </cell>
          <cell r="B3293">
            <v>0</v>
          </cell>
          <cell r="C3293">
            <v>0</v>
          </cell>
          <cell r="D3293">
            <v>0</v>
          </cell>
          <cell r="E3293">
            <v>0</v>
          </cell>
          <cell r="F3293">
            <v>0</v>
          </cell>
          <cell r="G3293">
            <v>0</v>
          </cell>
          <cell r="H3293">
            <v>0</v>
          </cell>
          <cell r="J3293">
            <v>0</v>
          </cell>
        </row>
        <row r="3294">
          <cell r="A3294">
            <v>0</v>
          </cell>
          <cell r="B3294">
            <v>0</v>
          </cell>
          <cell r="C3294">
            <v>0</v>
          </cell>
          <cell r="D3294">
            <v>0</v>
          </cell>
          <cell r="E3294">
            <v>0</v>
          </cell>
          <cell r="F3294">
            <v>0</v>
          </cell>
          <cell r="G3294">
            <v>0</v>
          </cell>
          <cell r="H3294">
            <v>0</v>
          </cell>
          <cell r="J3294">
            <v>0</v>
          </cell>
        </row>
        <row r="3295">
          <cell r="A3295">
            <v>0</v>
          </cell>
          <cell r="B3295">
            <v>0</v>
          </cell>
          <cell r="C3295">
            <v>0</v>
          </cell>
          <cell r="D3295">
            <v>0</v>
          </cell>
          <cell r="E3295">
            <v>0</v>
          </cell>
          <cell r="F3295">
            <v>0</v>
          </cell>
          <cell r="G3295">
            <v>0</v>
          </cell>
          <cell r="H3295">
            <v>0</v>
          </cell>
          <cell r="J3295">
            <v>0</v>
          </cell>
        </row>
        <row r="3296">
          <cell r="A3296">
            <v>0</v>
          </cell>
          <cell r="B3296">
            <v>0</v>
          </cell>
          <cell r="C3296">
            <v>0</v>
          </cell>
          <cell r="D3296">
            <v>0</v>
          </cell>
          <cell r="E3296">
            <v>0</v>
          </cell>
          <cell r="F3296">
            <v>0</v>
          </cell>
          <cell r="G3296">
            <v>0</v>
          </cell>
          <cell r="H3296">
            <v>0</v>
          </cell>
          <cell r="J3296">
            <v>0</v>
          </cell>
        </row>
        <row r="3297">
          <cell r="A3297">
            <v>0</v>
          </cell>
          <cell r="B3297">
            <v>0</v>
          </cell>
          <cell r="C3297">
            <v>0</v>
          </cell>
          <cell r="D3297">
            <v>0</v>
          </cell>
          <cell r="E3297">
            <v>0</v>
          </cell>
          <cell r="F3297">
            <v>0</v>
          </cell>
          <cell r="G3297">
            <v>0</v>
          </cell>
          <cell r="H3297">
            <v>0</v>
          </cell>
          <cell r="J3297">
            <v>0</v>
          </cell>
        </row>
        <row r="3298">
          <cell r="A3298">
            <v>0</v>
          </cell>
          <cell r="B3298">
            <v>0</v>
          </cell>
          <cell r="C3298">
            <v>0</v>
          </cell>
          <cell r="D3298">
            <v>0</v>
          </cell>
          <cell r="E3298">
            <v>0</v>
          </cell>
          <cell r="F3298">
            <v>0</v>
          </cell>
          <cell r="G3298">
            <v>0</v>
          </cell>
          <cell r="H3298">
            <v>0</v>
          </cell>
          <cell r="J3298">
            <v>0</v>
          </cell>
        </row>
        <row r="3299">
          <cell r="A3299">
            <v>0</v>
          </cell>
          <cell r="B3299">
            <v>0</v>
          </cell>
          <cell r="C3299">
            <v>0</v>
          </cell>
          <cell r="D3299">
            <v>0</v>
          </cell>
          <cell r="E3299">
            <v>0</v>
          </cell>
          <cell r="F3299">
            <v>0</v>
          </cell>
          <cell r="G3299">
            <v>0</v>
          </cell>
          <cell r="H3299">
            <v>0</v>
          </cell>
          <cell r="J3299">
            <v>0</v>
          </cell>
        </row>
        <row r="3300">
          <cell r="A3300">
            <v>0</v>
          </cell>
          <cell r="B3300">
            <v>0</v>
          </cell>
          <cell r="C3300">
            <v>0</v>
          </cell>
          <cell r="D3300">
            <v>0</v>
          </cell>
          <cell r="E3300">
            <v>0</v>
          </cell>
          <cell r="F3300">
            <v>0</v>
          </cell>
          <cell r="G3300">
            <v>0</v>
          </cell>
          <cell r="H3300">
            <v>0</v>
          </cell>
          <cell r="J3300">
            <v>0</v>
          </cell>
        </row>
        <row r="3301">
          <cell r="A3301">
            <v>0</v>
          </cell>
          <cell r="B3301">
            <v>0</v>
          </cell>
          <cell r="C3301">
            <v>0</v>
          </cell>
          <cell r="D3301">
            <v>0</v>
          </cell>
          <cell r="E3301">
            <v>0</v>
          </cell>
          <cell r="F3301">
            <v>0</v>
          </cell>
          <cell r="G3301">
            <v>0</v>
          </cell>
          <cell r="H3301">
            <v>0</v>
          </cell>
          <cell r="J3301">
            <v>0</v>
          </cell>
        </row>
        <row r="3302">
          <cell r="A3302">
            <v>0</v>
          </cell>
          <cell r="B3302">
            <v>0</v>
          </cell>
          <cell r="C3302">
            <v>0</v>
          </cell>
          <cell r="D3302">
            <v>0</v>
          </cell>
          <cell r="E3302">
            <v>0</v>
          </cell>
          <cell r="F3302">
            <v>0</v>
          </cell>
          <cell r="G3302">
            <v>0</v>
          </cell>
          <cell r="H3302">
            <v>0</v>
          </cell>
          <cell r="J3302">
            <v>0</v>
          </cell>
        </row>
        <row r="3303">
          <cell r="A3303">
            <v>0</v>
          </cell>
          <cell r="B3303">
            <v>0</v>
          </cell>
          <cell r="C3303">
            <v>0</v>
          </cell>
          <cell r="D3303">
            <v>0</v>
          </cell>
          <cell r="E3303">
            <v>0</v>
          </cell>
          <cell r="F3303">
            <v>0</v>
          </cell>
          <cell r="G3303">
            <v>0</v>
          </cell>
          <cell r="H3303">
            <v>0</v>
          </cell>
          <cell r="J3303">
            <v>0</v>
          </cell>
        </row>
        <row r="3304">
          <cell r="A3304">
            <v>0</v>
          </cell>
          <cell r="B3304">
            <v>0</v>
          </cell>
          <cell r="C3304">
            <v>0</v>
          </cell>
          <cell r="D3304">
            <v>0</v>
          </cell>
          <cell r="E3304">
            <v>0</v>
          </cell>
          <cell r="F3304">
            <v>0</v>
          </cell>
          <cell r="G3304">
            <v>0</v>
          </cell>
          <cell r="H3304">
            <v>0</v>
          </cell>
          <cell r="J3304">
            <v>0</v>
          </cell>
        </row>
        <row r="3305">
          <cell r="A3305">
            <v>0</v>
          </cell>
          <cell r="B3305">
            <v>0</v>
          </cell>
          <cell r="C3305">
            <v>0</v>
          </cell>
          <cell r="D3305">
            <v>0</v>
          </cell>
          <cell r="E3305">
            <v>0</v>
          </cell>
          <cell r="F3305">
            <v>0</v>
          </cell>
          <cell r="G3305">
            <v>0</v>
          </cell>
          <cell r="H3305">
            <v>0</v>
          </cell>
          <cell r="J3305">
            <v>0</v>
          </cell>
        </row>
        <row r="3306">
          <cell r="A3306">
            <v>0</v>
          </cell>
          <cell r="B3306">
            <v>0</v>
          </cell>
          <cell r="C3306">
            <v>0</v>
          </cell>
          <cell r="D3306">
            <v>0</v>
          </cell>
          <cell r="E3306">
            <v>0</v>
          </cell>
          <cell r="F3306">
            <v>0</v>
          </cell>
          <cell r="G3306">
            <v>0</v>
          </cell>
          <cell r="H3306">
            <v>0</v>
          </cell>
          <cell r="J3306">
            <v>0</v>
          </cell>
        </row>
        <row r="3307">
          <cell r="A3307">
            <v>0</v>
          </cell>
          <cell r="B3307">
            <v>0</v>
          </cell>
          <cell r="C3307">
            <v>0</v>
          </cell>
          <cell r="D3307">
            <v>0</v>
          </cell>
          <cell r="E3307">
            <v>0</v>
          </cell>
          <cell r="F3307">
            <v>0</v>
          </cell>
          <cell r="G3307">
            <v>0</v>
          </cell>
          <cell r="H3307">
            <v>0</v>
          </cell>
          <cell r="J3307">
            <v>0</v>
          </cell>
        </row>
        <row r="3308">
          <cell r="A3308">
            <v>0</v>
          </cell>
          <cell r="B3308">
            <v>0</v>
          </cell>
          <cell r="C3308">
            <v>0</v>
          </cell>
          <cell r="D3308">
            <v>0</v>
          </cell>
          <cell r="E3308">
            <v>0</v>
          </cell>
          <cell r="F3308">
            <v>0</v>
          </cell>
          <cell r="G3308">
            <v>0</v>
          </cell>
          <cell r="H3308">
            <v>0</v>
          </cell>
          <cell r="J3308">
            <v>0</v>
          </cell>
        </row>
        <row r="3309">
          <cell r="A3309">
            <v>0</v>
          </cell>
          <cell r="B3309">
            <v>0</v>
          </cell>
          <cell r="C3309">
            <v>0</v>
          </cell>
          <cell r="D3309">
            <v>0</v>
          </cell>
          <cell r="E3309">
            <v>0</v>
          </cell>
          <cell r="F3309">
            <v>0</v>
          </cell>
          <cell r="G3309">
            <v>0</v>
          </cell>
          <cell r="H3309">
            <v>0</v>
          </cell>
          <cell r="J3309">
            <v>0</v>
          </cell>
        </row>
        <row r="3310">
          <cell r="A3310">
            <v>0</v>
          </cell>
          <cell r="B3310">
            <v>0</v>
          </cell>
          <cell r="C3310">
            <v>0</v>
          </cell>
          <cell r="D3310">
            <v>0</v>
          </cell>
          <cell r="E3310">
            <v>0</v>
          </cell>
          <cell r="F3310">
            <v>0</v>
          </cell>
          <cell r="G3310">
            <v>0</v>
          </cell>
          <cell r="H3310">
            <v>0</v>
          </cell>
          <cell r="J3310">
            <v>0</v>
          </cell>
        </row>
        <row r="3311">
          <cell r="A3311">
            <v>0</v>
          </cell>
          <cell r="B3311">
            <v>0</v>
          </cell>
          <cell r="C3311">
            <v>0</v>
          </cell>
          <cell r="D3311">
            <v>0</v>
          </cell>
          <cell r="E3311">
            <v>0</v>
          </cell>
          <cell r="F3311">
            <v>0</v>
          </cell>
          <cell r="G3311">
            <v>0</v>
          </cell>
          <cell r="H3311">
            <v>0</v>
          </cell>
          <cell r="J3311">
            <v>0</v>
          </cell>
        </row>
        <row r="3312">
          <cell r="A3312">
            <v>0</v>
          </cell>
          <cell r="B3312">
            <v>0</v>
          </cell>
          <cell r="C3312">
            <v>0</v>
          </cell>
          <cell r="D3312">
            <v>0</v>
          </cell>
          <cell r="E3312">
            <v>0</v>
          </cell>
          <cell r="F3312">
            <v>0</v>
          </cell>
          <cell r="G3312">
            <v>0</v>
          </cell>
          <cell r="H3312">
            <v>0</v>
          </cell>
          <cell r="J3312">
            <v>0</v>
          </cell>
        </row>
        <row r="3313">
          <cell r="A3313">
            <v>0</v>
          </cell>
          <cell r="B3313">
            <v>0</v>
          </cell>
          <cell r="C3313">
            <v>0</v>
          </cell>
          <cell r="D3313">
            <v>0</v>
          </cell>
          <cell r="E3313">
            <v>0</v>
          </cell>
          <cell r="F3313">
            <v>0</v>
          </cell>
          <cell r="G3313">
            <v>0</v>
          </cell>
          <cell r="H3313">
            <v>0</v>
          </cell>
          <cell r="J3313">
            <v>0</v>
          </cell>
        </row>
        <row r="3314">
          <cell r="A3314">
            <v>0</v>
          </cell>
          <cell r="B3314">
            <v>0</v>
          </cell>
          <cell r="C3314">
            <v>0</v>
          </cell>
          <cell r="D3314">
            <v>0</v>
          </cell>
          <cell r="E3314">
            <v>0</v>
          </cell>
          <cell r="F3314">
            <v>0</v>
          </cell>
          <cell r="G3314">
            <v>0</v>
          </cell>
          <cell r="H3314">
            <v>0</v>
          </cell>
          <cell r="J3314">
            <v>0</v>
          </cell>
        </row>
        <row r="3315">
          <cell r="A3315">
            <v>0</v>
          </cell>
          <cell r="B3315">
            <v>0</v>
          </cell>
          <cell r="C3315">
            <v>0</v>
          </cell>
          <cell r="D3315">
            <v>0</v>
          </cell>
          <cell r="E3315">
            <v>0</v>
          </cell>
          <cell r="F3315">
            <v>0</v>
          </cell>
          <cell r="G3315">
            <v>0</v>
          </cell>
          <cell r="H3315">
            <v>0</v>
          </cell>
          <cell r="J3315">
            <v>0</v>
          </cell>
        </row>
        <row r="3316">
          <cell r="A3316">
            <v>0</v>
          </cell>
          <cell r="B3316">
            <v>0</v>
          </cell>
          <cell r="C3316">
            <v>0</v>
          </cell>
          <cell r="D3316">
            <v>0</v>
          </cell>
          <cell r="E3316">
            <v>0</v>
          </cell>
          <cell r="F3316">
            <v>0</v>
          </cell>
          <cell r="G3316">
            <v>0</v>
          </cell>
          <cell r="H3316">
            <v>0</v>
          </cell>
          <cell r="J3316">
            <v>0</v>
          </cell>
        </row>
        <row r="3317">
          <cell r="A3317">
            <v>0</v>
          </cell>
          <cell r="B3317">
            <v>0</v>
          </cell>
          <cell r="C3317">
            <v>0</v>
          </cell>
          <cell r="D3317">
            <v>0</v>
          </cell>
          <cell r="E3317">
            <v>0</v>
          </cell>
          <cell r="F3317">
            <v>0</v>
          </cell>
          <cell r="G3317">
            <v>0</v>
          </cell>
          <cell r="H3317">
            <v>0</v>
          </cell>
          <cell r="J3317">
            <v>0</v>
          </cell>
        </row>
        <row r="3318">
          <cell r="A3318">
            <v>0</v>
          </cell>
          <cell r="B3318">
            <v>0</v>
          </cell>
          <cell r="C3318">
            <v>0</v>
          </cell>
          <cell r="D3318">
            <v>0</v>
          </cell>
          <cell r="E3318">
            <v>0</v>
          </cell>
          <cell r="F3318">
            <v>0</v>
          </cell>
          <cell r="G3318">
            <v>0</v>
          </cell>
          <cell r="H3318">
            <v>0</v>
          </cell>
          <cell r="J3318">
            <v>0</v>
          </cell>
        </row>
        <row r="3319">
          <cell r="A3319">
            <v>0</v>
          </cell>
          <cell r="B3319">
            <v>0</v>
          </cell>
          <cell r="C3319">
            <v>0</v>
          </cell>
          <cell r="D3319">
            <v>0</v>
          </cell>
          <cell r="E3319">
            <v>0</v>
          </cell>
          <cell r="F3319">
            <v>0</v>
          </cell>
          <cell r="G3319">
            <v>0</v>
          </cell>
          <cell r="H3319">
            <v>0</v>
          </cell>
          <cell r="J3319">
            <v>0</v>
          </cell>
        </row>
        <row r="3320">
          <cell r="A3320">
            <v>0</v>
          </cell>
          <cell r="B3320">
            <v>0</v>
          </cell>
          <cell r="C3320">
            <v>0</v>
          </cell>
          <cell r="D3320">
            <v>0</v>
          </cell>
          <cell r="E3320">
            <v>0</v>
          </cell>
          <cell r="F3320">
            <v>0</v>
          </cell>
          <cell r="G3320">
            <v>0</v>
          </cell>
          <cell r="H3320">
            <v>0</v>
          </cell>
          <cell r="J3320">
            <v>0</v>
          </cell>
        </row>
        <row r="3321">
          <cell r="A3321">
            <v>0</v>
          </cell>
          <cell r="B3321">
            <v>0</v>
          </cell>
          <cell r="C3321">
            <v>0</v>
          </cell>
          <cell r="D3321">
            <v>0</v>
          </cell>
          <cell r="E3321">
            <v>0</v>
          </cell>
          <cell r="F3321">
            <v>0</v>
          </cell>
          <cell r="G3321">
            <v>0</v>
          </cell>
          <cell r="H3321">
            <v>0</v>
          </cell>
          <cell r="J3321">
            <v>0</v>
          </cell>
        </row>
        <row r="3322">
          <cell r="A3322">
            <v>0</v>
          </cell>
          <cell r="B3322">
            <v>0</v>
          </cell>
          <cell r="C3322">
            <v>0</v>
          </cell>
          <cell r="D3322">
            <v>0</v>
          </cell>
          <cell r="E3322">
            <v>0</v>
          </cell>
          <cell r="F3322">
            <v>0</v>
          </cell>
          <cell r="G3322">
            <v>0</v>
          </cell>
          <cell r="H3322">
            <v>0</v>
          </cell>
          <cell r="J3322">
            <v>0</v>
          </cell>
        </row>
        <row r="3323">
          <cell r="A3323">
            <v>0</v>
          </cell>
          <cell r="B3323">
            <v>0</v>
          </cell>
          <cell r="C3323">
            <v>0</v>
          </cell>
          <cell r="D3323">
            <v>0</v>
          </cell>
          <cell r="E3323">
            <v>0</v>
          </cell>
          <cell r="F3323">
            <v>0</v>
          </cell>
          <cell r="G3323">
            <v>0</v>
          </cell>
          <cell r="H3323">
            <v>0</v>
          </cell>
          <cell r="J3323">
            <v>0</v>
          </cell>
        </row>
        <row r="3324">
          <cell r="A3324">
            <v>0</v>
          </cell>
          <cell r="B3324">
            <v>0</v>
          </cell>
          <cell r="C3324">
            <v>0</v>
          </cell>
          <cell r="D3324">
            <v>0</v>
          </cell>
          <cell r="E3324">
            <v>0</v>
          </cell>
          <cell r="F3324">
            <v>0</v>
          </cell>
          <cell r="G3324">
            <v>0</v>
          </cell>
          <cell r="H3324">
            <v>0</v>
          </cell>
          <cell r="J3324">
            <v>0</v>
          </cell>
        </row>
        <row r="3325">
          <cell r="A3325">
            <v>0</v>
          </cell>
          <cell r="B3325">
            <v>0</v>
          </cell>
          <cell r="C3325">
            <v>0</v>
          </cell>
          <cell r="D3325">
            <v>0</v>
          </cell>
          <cell r="E3325">
            <v>0</v>
          </cell>
          <cell r="F3325">
            <v>0</v>
          </cell>
          <cell r="G3325">
            <v>0</v>
          </cell>
          <cell r="H3325">
            <v>0</v>
          </cell>
          <cell r="J3325">
            <v>0</v>
          </cell>
        </row>
        <row r="3326">
          <cell r="A3326">
            <v>0</v>
          </cell>
          <cell r="B3326">
            <v>0</v>
          </cell>
          <cell r="C3326">
            <v>0</v>
          </cell>
          <cell r="D3326">
            <v>0</v>
          </cell>
          <cell r="E3326">
            <v>0</v>
          </cell>
          <cell r="F3326">
            <v>0</v>
          </cell>
          <cell r="G3326">
            <v>0</v>
          </cell>
          <cell r="H3326">
            <v>0</v>
          </cell>
          <cell r="J3326">
            <v>0</v>
          </cell>
        </row>
        <row r="3327">
          <cell r="A3327">
            <v>0</v>
          </cell>
          <cell r="B3327">
            <v>0</v>
          </cell>
          <cell r="C3327">
            <v>0</v>
          </cell>
          <cell r="D3327">
            <v>0</v>
          </cell>
          <cell r="E3327">
            <v>0</v>
          </cell>
          <cell r="F3327">
            <v>0</v>
          </cell>
          <cell r="G3327">
            <v>0</v>
          </cell>
          <cell r="H3327">
            <v>0</v>
          </cell>
          <cell r="J3327">
            <v>0</v>
          </cell>
        </row>
        <row r="3328">
          <cell r="A3328">
            <v>0</v>
          </cell>
          <cell r="B3328">
            <v>0</v>
          </cell>
          <cell r="C3328">
            <v>0</v>
          </cell>
          <cell r="D3328">
            <v>0</v>
          </cell>
          <cell r="E3328">
            <v>0</v>
          </cell>
          <cell r="F3328">
            <v>0</v>
          </cell>
          <cell r="G3328">
            <v>0</v>
          </cell>
          <cell r="H3328">
            <v>0</v>
          </cell>
          <cell r="J3328">
            <v>0</v>
          </cell>
        </row>
        <row r="3329">
          <cell r="A3329">
            <v>0</v>
          </cell>
          <cell r="B3329">
            <v>0</v>
          </cell>
          <cell r="C3329">
            <v>0</v>
          </cell>
          <cell r="D3329">
            <v>0</v>
          </cell>
          <cell r="E3329">
            <v>0</v>
          </cell>
          <cell r="F3329">
            <v>0</v>
          </cell>
          <cell r="G3329">
            <v>0</v>
          </cell>
          <cell r="H3329">
            <v>0</v>
          </cell>
          <cell r="J3329">
            <v>0</v>
          </cell>
        </row>
        <row r="3330">
          <cell r="A3330">
            <v>0</v>
          </cell>
          <cell r="B3330">
            <v>0</v>
          </cell>
          <cell r="C3330">
            <v>0</v>
          </cell>
          <cell r="D3330">
            <v>0</v>
          </cell>
          <cell r="E3330">
            <v>0</v>
          </cell>
          <cell r="F3330">
            <v>0</v>
          </cell>
          <cell r="G3330">
            <v>0</v>
          </cell>
          <cell r="H3330">
            <v>0</v>
          </cell>
          <cell r="J3330">
            <v>0</v>
          </cell>
        </row>
        <row r="3331">
          <cell r="A3331">
            <v>0</v>
          </cell>
          <cell r="B3331">
            <v>0</v>
          </cell>
          <cell r="C3331">
            <v>0</v>
          </cell>
          <cell r="D3331">
            <v>0</v>
          </cell>
          <cell r="E3331">
            <v>0</v>
          </cell>
          <cell r="F3331">
            <v>0</v>
          </cell>
          <cell r="G3331">
            <v>0</v>
          </cell>
          <cell r="H3331">
            <v>0</v>
          </cell>
          <cell r="J3331">
            <v>0</v>
          </cell>
        </row>
        <row r="3332">
          <cell r="A3332">
            <v>0</v>
          </cell>
          <cell r="B3332">
            <v>0</v>
          </cell>
          <cell r="C3332">
            <v>0</v>
          </cell>
          <cell r="D3332">
            <v>0</v>
          </cell>
          <cell r="E3332">
            <v>0</v>
          </cell>
          <cell r="F3332">
            <v>0</v>
          </cell>
          <cell r="G3332">
            <v>0</v>
          </cell>
          <cell r="H3332">
            <v>0</v>
          </cell>
          <cell r="J3332">
            <v>0</v>
          </cell>
        </row>
        <row r="3333">
          <cell r="A3333">
            <v>0</v>
          </cell>
          <cell r="B3333">
            <v>0</v>
          </cell>
          <cell r="C3333">
            <v>0</v>
          </cell>
          <cell r="D3333">
            <v>0</v>
          </cell>
          <cell r="E3333">
            <v>0</v>
          </cell>
          <cell r="F3333">
            <v>0</v>
          </cell>
          <cell r="G3333">
            <v>0</v>
          </cell>
          <cell r="H3333">
            <v>0</v>
          </cell>
          <cell r="J3333">
            <v>0</v>
          </cell>
        </row>
        <row r="3334">
          <cell r="A3334">
            <v>0</v>
          </cell>
          <cell r="B3334">
            <v>0</v>
          </cell>
          <cell r="C3334">
            <v>0</v>
          </cell>
          <cell r="D3334">
            <v>0</v>
          </cell>
          <cell r="E3334">
            <v>0</v>
          </cell>
          <cell r="F3334">
            <v>0</v>
          </cell>
          <cell r="G3334">
            <v>0</v>
          </cell>
          <cell r="H3334">
            <v>0</v>
          </cell>
          <cell r="J3334">
            <v>0</v>
          </cell>
        </row>
        <row r="3335">
          <cell r="A3335">
            <v>0</v>
          </cell>
          <cell r="B3335">
            <v>0</v>
          </cell>
          <cell r="C3335">
            <v>0</v>
          </cell>
          <cell r="D3335">
            <v>0</v>
          </cell>
          <cell r="E3335">
            <v>0</v>
          </cell>
          <cell r="F3335">
            <v>0</v>
          </cell>
          <cell r="G3335">
            <v>0</v>
          </cell>
          <cell r="H3335">
            <v>0</v>
          </cell>
          <cell r="J3335">
            <v>0</v>
          </cell>
        </row>
        <row r="3336">
          <cell r="A3336">
            <v>0</v>
          </cell>
          <cell r="B3336">
            <v>0</v>
          </cell>
          <cell r="C3336">
            <v>0</v>
          </cell>
          <cell r="D3336">
            <v>0</v>
          </cell>
          <cell r="E3336">
            <v>0</v>
          </cell>
          <cell r="F3336">
            <v>0</v>
          </cell>
          <cell r="G3336">
            <v>0</v>
          </cell>
          <cell r="H3336">
            <v>0</v>
          </cell>
          <cell r="J3336">
            <v>0</v>
          </cell>
        </row>
        <row r="3337">
          <cell r="A3337">
            <v>0</v>
          </cell>
          <cell r="B3337">
            <v>0</v>
          </cell>
          <cell r="C3337">
            <v>0</v>
          </cell>
          <cell r="D3337">
            <v>0</v>
          </cell>
          <cell r="E3337">
            <v>0</v>
          </cell>
          <cell r="F3337">
            <v>0</v>
          </cell>
          <cell r="G3337">
            <v>0</v>
          </cell>
          <cell r="H3337">
            <v>0</v>
          </cell>
          <cell r="J3337">
            <v>0</v>
          </cell>
        </row>
        <row r="3338">
          <cell r="A3338">
            <v>0</v>
          </cell>
          <cell r="B3338">
            <v>0</v>
          </cell>
          <cell r="C3338">
            <v>0</v>
          </cell>
          <cell r="D3338">
            <v>0</v>
          </cell>
          <cell r="E3338">
            <v>0</v>
          </cell>
          <cell r="F3338">
            <v>0</v>
          </cell>
          <cell r="G3338">
            <v>0</v>
          </cell>
          <cell r="H3338">
            <v>0</v>
          </cell>
          <cell r="J3338">
            <v>0</v>
          </cell>
        </row>
        <row r="3339">
          <cell r="A3339">
            <v>0</v>
          </cell>
          <cell r="B3339">
            <v>0</v>
          </cell>
          <cell r="C3339">
            <v>0</v>
          </cell>
          <cell r="D3339">
            <v>0</v>
          </cell>
          <cell r="E3339">
            <v>0</v>
          </cell>
          <cell r="F3339">
            <v>0</v>
          </cell>
          <cell r="G3339">
            <v>0</v>
          </cell>
          <cell r="H3339">
            <v>0</v>
          </cell>
          <cell r="J3339">
            <v>0</v>
          </cell>
        </row>
        <row r="3340">
          <cell r="A3340">
            <v>0</v>
          </cell>
          <cell r="B3340">
            <v>0</v>
          </cell>
          <cell r="C3340">
            <v>0</v>
          </cell>
          <cell r="D3340">
            <v>0</v>
          </cell>
          <cell r="E3340">
            <v>0</v>
          </cell>
          <cell r="F3340">
            <v>0</v>
          </cell>
          <cell r="G3340">
            <v>0</v>
          </cell>
          <cell r="H3340">
            <v>0</v>
          </cell>
          <cell r="J3340">
            <v>0</v>
          </cell>
        </row>
        <row r="3341">
          <cell r="A3341">
            <v>0</v>
          </cell>
          <cell r="B3341">
            <v>0</v>
          </cell>
          <cell r="C3341">
            <v>0</v>
          </cell>
          <cell r="D3341">
            <v>0</v>
          </cell>
          <cell r="E3341">
            <v>0</v>
          </cell>
          <cell r="F3341">
            <v>0</v>
          </cell>
          <cell r="G3341">
            <v>0</v>
          </cell>
          <cell r="H3341">
            <v>0</v>
          </cell>
          <cell r="J3341">
            <v>0</v>
          </cell>
        </row>
        <row r="3342">
          <cell r="A3342">
            <v>0</v>
          </cell>
          <cell r="B3342">
            <v>0</v>
          </cell>
          <cell r="C3342">
            <v>0</v>
          </cell>
          <cell r="D3342">
            <v>0</v>
          </cell>
          <cell r="E3342">
            <v>0</v>
          </cell>
          <cell r="F3342">
            <v>0</v>
          </cell>
          <cell r="G3342">
            <v>0</v>
          </cell>
          <cell r="H3342">
            <v>0</v>
          </cell>
          <cell r="J3342">
            <v>0</v>
          </cell>
        </row>
        <row r="3343">
          <cell r="A3343">
            <v>0</v>
          </cell>
          <cell r="B3343">
            <v>0</v>
          </cell>
          <cell r="C3343">
            <v>0</v>
          </cell>
          <cell r="D3343">
            <v>0</v>
          </cell>
          <cell r="E3343">
            <v>0</v>
          </cell>
          <cell r="F3343">
            <v>0</v>
          </cell>
          <cell r="G3343">
            <v>0</v>
          </cell>
          <cell r="H3343">
            <v>0</v>
          </cell>
          <cell r="J3343">
            <v>0</v>
          </cell>
        </row>
        <row r="3344">
          <cell r="A3344">
            <v>0</v>
          </cell>
          <cell r="B3344">
            <v>0</v>
          </cell>
          <cell r="C3344">
            <v>0</v>
          </cell>
          <cell r="D3344">
            <v>0</v>
          </cell>
          <cell r="E3344">
            <v>0</v>
          </cell>
          <cell r="F3344">
            <v>0</v>
          </cell>
          <cell r="G3344">
            <v>0</v>
          </cell>
          <cell r="H3344">
            <v>0</v>
          </cell>
          <cell r="J3344">
            <v>0</v>
          </cell>
        </row>
        <row r="3345">
          <cell r="A3345">
            <v>0</v>
          </cell>
          <cell r="B3345">
            <v>0</v>
          </cell>
          <cell r="C3345">
            <v>0</v>
          </cell>
          <cell r="D3345">
            <v>0</v>
          </cell>
          <cell r="E3345">
            <v>0</v>
          </cell>
          <cell r="F3345">
            <v>0</v>
          </cell>
          <cell r="G3345">
            <v>0</v>
          </cell>
          <cell r="H3345">
            <v>0</v>
          </cell>
          <cell r="J3345">
            <v>0</v>
          </cell>
        </row>
        <row r="3346">
          <cell r="A3346">
            <v>0</v>
          </cell>
          <cell r="B3346">
            <v>0</v>
          </cell>
          <cell r="C3346">
            <v>0</v>
          </cell>
          <cell r="D3346">
            <v>0</v>
          </cell>
          <cell r="E3346">
            <v>0</v>
          </cell>
          <cell r="F3346">
            <v>0</v>
          </cell>
          <cell r="G3346">
            <v>0</v>
          </cell>
          <cell r="H3346">
            <v>0</v>
          </cell>
          <cell r="J3346">
            <v>0</v>
          </cell>
        </row>
        <row r="3347">
          <cell r="A3347">
            <v>0</v>
          </cell>
          <cell r="B3347">
            <v>0</v>
          </cell>
          <cell r="C3347">
            <v>0</v>
          </cell>
          <cell r="D3347">
            <v>0</v>
          </cell>
          <cell r="E3347">
            <v>0</v>
          </cell>
          <cell r="F3347">
            <v>0</v>
          </cell>
          <cell r="G3347">
            <v>0</v>
          </cell>
          <cell r="H3347">
            <v>0</v>
          </cell>
          <cell r="J3347">
            <v>0</v>
          </cell>
        </row>
        <row r="3348">
          <cell r="A3348">
            <v>0</v>
          </cell>
          <cell r="B3348">
            <v>0</v>
          </cell>
          <cell r="C3348">
            <v>0</v>
          </cell>
          <cell r="D3348">
            <v>0</v>
          </cell>
          <cell r="E3348">
            <v>0</v>
          </cell>
          <cell r="F3348">
            <v>0</v>
          </cell>
          <cell r="G3348">
            <v>0</v>
          </cell>
          <cell r="H3348">
            <v>0</v>
          </cell>
          <cell r="J3348">
            <v>0</v>
          </cell>
        </row>
        <row r="3349">
          <cell r="A3349">
            <v>0</v>
          </cell>
          <cell r="B3349">
            <v>0</v>
          </cell>
          <cell r="C3349">
            <v>0</v>
          </cell>
          <cell r="D3349">
            <v>0</v>
          </cell>
          <cell r="E3349">
            <v>0</v>
          </cell>
          <cell r="F3349">
            <v>0</v>
          </cell>
          <cell r="G3349">
            <v>0</v>
          </cell>
          <cell r="H3349">
            <v>0</v>
          </cell>
          <cell r="J3349">
            <v>0</v>
          </cell>
        </row>
        <row r="3350">
          <cell r="A3350">
            <v>0</v>
          </cell>
          <cell r="B3350">
            <v>0</v>
          </cell>
          <cell r="C3350">
            <v>0</v>
          </cell>
          <cell r="D3350">
            <v>0</v>
          </cell>
          <cell r="E3350">
            <v>0</v>
          </cell>
          <cell r="F3350">
            <v>0</v>
          </cell>
          <cell r="G3350">
            <v>0</v>
          </cell>
          <cell r="H3350">
            <v>0</v>
          </cell>
          <cell r="J3350">
            <v>0</v>
          </cell>
        </row>
        <row r="3351">
          <cell r="A3351">
            <v>0</v>
          </cell>
          <cell r="B3351">
            <v>0</v>
          </cell>
          <cell r="C3351">
            <v>0</v>
          </cell>
          <cell r="D3351">
            <v>0</v>
          </cell>
          <cell r="E3351">
            <v>0</v>
          </cell>
          <cell r="F3351">
            <v>0</v>
          </cell>
          <cell r="G3351">
            <v>0</v>
          </cell>
          <cell r="H3351">
            <v>0</v>
          </cell>
          <cell r="J3351">
            <v>0</v>
          </cell>
        </row>
        <row r="3352">
          <cell r="A3352">
            <v>0</v>
          </cell>
          <cell r="B3352">
            <v>0</v>
          </cell>
          <cell r="C3352">
            <v>0</v>
          </cell>
          <cell r="D3352">
            <v>0</v>
          </cell>
          <cell r="E3352">
            <v>0</v>
          </cell>
          <cell r="F3352">
            <v>0</v>
          </cell>
          <cell r="G3352">
            <v>0</v>
          </cell>
          <cell r="H3352">
            <v>0</v>
          </cell>
          <cell r="J3352">
            <v>0</v>
          </cell>
        </row>
        <row r="3353">
          <cell r="A3353">
            <v>0</v>
          </cell>
          <cell r="B3353">
            <v>0</v>
          </cell>
          <cell r="C3353">
            <v>0</v>
          </cell>
          <cell r="D3353">
            <v>0</v>
          </cell>
          <cell r="E3353">
            <v>0</v>
          </cell>
          <cell r="F3353">
            <v>0</v>
          </cell>
          <cell r="G3353">
            <v>0</v>
          </cell>
          <cell r="H3353">
            <v>0</v>
          </cell>
          <cell r="J3353">
            <v>0</v>
          </cell>
        </row>
        <row r="3354">
          <cell r="A3354">
            <v>0</v>
          </cell>
          <cell r="B3354">
            <v>0</v>
          </cell>
          <cell r="C3354">
            <v>0</v>
          </cell>
          <cell r="D3354">
            <v>0</v>
          </cell>
          <cell r="E3354">
            <v>0</v>
          </cell>
          <cell r="F3354">
            <v>0</v>
          </cell>
          <cell r="G3354">
            <v>0</v>
          </cell>
          <cell r="H3354">
            <v>0</v>
          </cell>
          <cell r="J3354">
            <v>0</v>
          </cell>
        </row>
        <row r="3355">
          <cell r="A3355">
            <v>0</v>
          </cell>
          <cell r="B3355">
            <v>0</v>
          </cell>
          <cell r="C3355">
            <v>0</v>
          </cell>
          <cell r="D3355">
            <v>0</v>
          </cell>
          <cell r="E3355">
            <v>0</v>
          </cell>
          <cell r="F3355">
            <v>0</v>
          </cell>
          <cell r="G3355">
            <v>0</v>
          </cell>
          <cell r="H3355">
            <v>0</v>
          </cell>
          <cell r="J3355">
            <v>0</v>
          </cell>
        </row>
        <row r="3356">
          <cell r="A3356">
            <v>0</v>
          </cell>
          <cell r="B3356">
            <v>0</v>
          </cell>
          <cell r="C3356">
            <v>0</v>
          </cell>
          <cell r="D3356">
            <v>0</v>
          </cell>
          <cell r="E3356">
            <v>0</v>
          </cell>
          <cell r="F3356">
            <v>0</v>
          </cell>
          <cell r="G3356">
            <v>0</v>
          </cell>
          <cell r="H3356">
            <v>0</v>
          </cell>
          <cell r="J3356">
            <v>0</v>
          </cell>
        </row>
        <row r="3357">
          <cell r="A3357">
            <v>0</v>
          </cell>
          <cell r="B3357">
            <v>0</v>
          </cell>
          <cell r="C3357">
            <v>0</v>
          </cell>
          <cell r="D3357">
            <v>0</v>
          </cell>
          <cell r="E3357">
            <v>0</v>
          </cell>
          <cell r="F3357">
            <v>0</v>
          </cell>
          <cell r="G3357">
            <v>0</v>
          </cell>
          <cell r="H3357">
            <v>0</v>
          </cell>
          <cell r="J3357">
            <v>0</v>
          </cell>
        </row>
        <row r="3358">
          <cell r="A3358">
            <v>0</v>
          </cell>
          <cell r="B3358">
            <v>0</v>
          </cell>
          <cell r="C3358">
            <v>0</v>
          </cell>
          <cell r="D3358">
            <v>0</v>
          </cell>
          <cell r="E3358">
            <v>0</v>
          </cell>
          <cell r="F3358">
            <v>0</v>
          </cell>
          <cell r="G3358">
            <v>0</v>
          </cell>
          <cell r="H3358">
            <v>0</v>
          </cell>
          <cell r="J3358">
            <v>0</v>
          </cell>
        </row>
        <row r="3359">
          <cell r="A3359">
            <v>0</v>
          </cell>
          <cell r="B3359">
            <v>0</v>
          </cell>
          <cell r="C3359">
            <v>0</v>
          </cell>
          <cell r="D3359">
            <v>0</v>
          </cell>
          <cell r="E3359">
            <v>0</v>
          </cell>
          <cell r="F3359">
            <v>0</v>
          </cell>
          <cell r="G3359">
            <v>0</v>
          </cell>
          <cell r="H3359">
            <v>0</v>
          </cell>
          <cell r="J3359">
            <v>0</v>
          </cell>
        </row>
        <row r="3360">
          <cell r="A3360">
            <v>0</v>
          </cell>
          <cell r="B3360">
            <v>0</v>
          </cell>
          <cell r="C3360">
            <v>0</v>
          </cell>
          <cell r="D3360">
            <v>0</v>
          </cell>
          <cell r="E3360">
            <v>0</v>
          </cell>
          <cell r="F3360">
            <v>0</v>
          </cell>
          <cell r="G3360">
            <v>0</v>
          </cell>
          <cell r="H3360">
            <v>0</v>
          </cell>
          <cell r="J3360">
            <v>0</v>
          </cell>
        </row>
        <row r="3361">
          <cell r="A3361">
            <v>0</v>
          </cell>
          <cell r="B3361">
            <v>0</v>
          </cell>
          <cell r="C3361">
            <v>0</v>
          </cell>
          <cell r="D3361">
            <v>0</v>
          </cell>
          <cell r="E3361">
            <v>0</v>
          </cell>
          <cell r="F3361">
            <v>0</v>
          </cell>
          <cell r="G3361">
            <v>0</v>
          </cell>
          <cell r="H3361">
            <v>0</v>
          </cell>
          <cell r="J3361">
            <v>0</v>
          </cell>
        </row>
        <row r="3362">
          <cell r="A3362">
            <v>0</v>
          </cell>
          <cell r="B3362">
            <v>0</v>
          </cell>
          <cell r="C3362">
            <v>0</v>
          </cell>
          <cell r="D3362">
            <v>0</v>
          </cell>
          <cell r="E3362">
            <v>0</v>
          </cell>
          <cell r="F3362">
            <v>0</v>
          </cell>
          <cell r="G3362">
            <v>0</v>
          </cell>
          <cell r="H3362">
            <v>0</v>
          </cell>
          <cell r="J3362">
            <v>0</v>
          </cell>
        </row>
        <row r="3363">
          <cell r="A3363">
            <v>0</v>
          </cell>
          <cell r="B3363">
            <v>0</v>
          </cell>
          <cell r="C3363">
            <v>0</v>
          </cell>
          <cell r="D3363">
            <v>0</v>
          </cell>
          <cell r="E3363">
            <v>0</v>
          </cell>
          <cell r="F3363">
            <v>0</v>
          </cell>
          <cell r="G3363">
            <v>0</v>
          </cell>
          <cell r="H3363">
            <v>0</v>
          </cell>
          <cell r="J3363">
            <v>0</v>
          </cell>
        </row>
        <row r="3364">
          <cell r="A3364">
            <v>0</v>
          </cell>
          <cell r="B3364">
            <v>0</v>
          </cell>
          <cell r="C3364">
            <v>0</v>
          </cell>
          <cell r="D3364">
            <v>0</v>
          </cell>
          <cell r="E3364">
            <v>0</v>
          </cell>
          <cell r="F3364">
            <v>0</v>
          </cell>
          <cell r="G3364">
            <v>0</v>
          </cell>
          <cell r="H3364">
            <v>0</v>
          </cell>
          <cell r="J3364">
            <v>0</v>
          </cell>
        </row>
        <row r="3365">
          <cell r="A3365">
            <v>0</v>
          </cell>
          <cell r="B3365">
            <v>0</v>
          </cell>
          <cell r="C3365">
            <v>0</v>
          </cell>
          <cell r="D3365">
            <v>0</v>
          </cell>
          <cell r="E3365">
            <v>0</v>
          </cell>
          <cell r="F3365">
            <v>0</v>
          </cell>
          <cell r="G3365">
            <v>0</v>
          </cell>
          <cell r="H3365">
            <v>0</v>
          </cell>
          <cell r="J3365">
            <v>0</v>
          </cell>
        </row>
        <row r="3366">
          <cell r="A3366">
            <v>0</v>
          </cell>
          <cell r="B3366">
            <v>0</v>
          </cell>
          <cell r="C3366">
            <v>0</v>
          </cell>
          <cell r="D3366">
            <v>0</v>
          </cell>
          <cell r="E3366">
            <v>0</v>
          </cell>
          <cell r="F3366">
            <v>0</v>
          </cell>
          <cell r="G3366">
            <v>0</v>
          </cell>
          <cell r="H3366">
            <v>0</v>
          </cell>
          <cell r="J3366">
            <v>0</v>
          </cell>
        </row>
        <row r="3367">
          <cell r="A3367">
            <v>0</v>
          </cell>
          <cell r="B3367">
            <v>0</v>
          </cell>
          <cell r="C3367">
            <v>0</v>
          </cell>
          <cell r="D3367">
            <v>0</v>
          </cell>
          <cell r="E3367">
            <v>0</v>
          </cell>
          <cell r="F3367">
            <v>0</v>
          </cell>
          <cell r="G3367">
            <v>0</v>
          </cell>
          <cell r="H3367">
            <v>0</v>
          </cell>
          <cell r="J3367">
            <v>0</v>
          </cell>
        </row>
        <row r="3368">
          <cell r="A3368">
            <v>0</v>
          </cell>
          <cell r="B3368">
            <v>0</v>
          </cell>
          <cell r="C3368">
            <v>0</v>
          </cell>
          <cell r="D3368">
            <v>0</v>
          </cell>
          <cell r="E3368">
            <v>0</v>
          </cell>
          <cell r="F3368">
            <v>0</v>
          </cell>
          <cell r="G3368">
            <v>0</v>
          </cell>
          <cell r="H3368">
            <v>0</v>
          </cell>
          <cell r="J3368">
            <v>0</v>
          </cell>
        </row>
        <row r="3369">
          <cell r="A3369">
            <v>0</v>
          </cell>
          <cell r="B3369">
            <v>0</v>
          </cell>
          <cell r="C3369">
            <v>0</v>
          </cell>
          <cell r="D3369">
            <v>0</v>
          </cell>
          <cell r="E3369">
            <v>0</v>
          </cell>
          <cell r="F3369">
            <v>0</v>
          </cell>
          <cell r="G3369">
            <v>0</v>
          </cell>
          <cell r="H3369">
            <v>0</v>
          </cell>
          <cell r="J3369">
            <v>0</v>
          </cell>
        </row>
        <row r="3370">
          <cell r="A3370">
            <v>0</v>
          </cell>
          <cell r="B3370">
            <v>0</v>
          </cell>
          <cell r="C3370">
            <v>0</v>
          </cell>
          <cell r="D3370">
            <v>0</v>
          </cell>
          <cell r="E3370">
            <v>0</v>
          </cell>
          <cell r="F3370">
            <v>0</v>
          </cell>
          <cell r="G3370">
            <v>0</v>
          </cell>
          <cell r="H3370">
            <v>0</v>
          </cell>
          <cell r="J3370">
            <v>0</v>
          </cell>
        </row>
        <row r="3371">
          <cell r="A3371">
            <v>0</v>
          </cell>
          <cell r="B3371">
            <v>0</v>
          </cell>
          <cell r="C3371">
            <v>0</v>
          </cell>
          <cell r="D3371">
            <v>0</v>
          </cell>
          <cell r="E3371">
            <v>0</v>
          </cell>
          <cell r="F3371">
            <v>0</v>
          </cell>
          <cell r="G3371">
            <v>0</v>
          </cell>
          <cell r="H3371">
            <v>0</v>
          </cell>
          <cell r="J3371">
            <v>0</v>
          </cell>
        </row>
        <row r="3372">
          <cell r="A3372">
            <v>0</v>
          </cell>
          <cell r="B3372">
            <v>0</v>
          </cell>
          <cell r="C3372">
            <v>0</v>
          </cell>
          <cell r="D3372">
            <v>0</v>
          </cell>
          <cell r="E3372">
            <v>0</v>
          </cell>
          <cell r="F3372">
            <v>0</v>
          </cell>
          <cell r="G3372">
            <v>0</v>
          </cell>
          <cell r="H3372">
            <v>0</v>
          </cell>
          <cell r="J3372">
            <v>0</v>
          </cell>
        </row>
        <row r="3373">
          <cell r="A3373">
            <v>0</v>
          </cell>
          <cell r="B3373">
            <v>0</v>
          </cell>
          <cell r="C3373">
            <v>0</v>
          </cell>
          <cell r="D3373">
            <v>0</v>
          </cell>
          <cell r="E3373">
            <v>0</v>
          </cell>
          <cell r="F3373">
            <v>0</v>
          </cell>
          <cell r="G3373">
            <v>0</v>
          </cell>
          <cell r="H3373">
            <v>0</v>
          </cell>
          <cell r="J3373">
            <v>0</v>
          </cell>
        </row>
        <row r="3374">
          <cell r="A3374">
            <v>0</v>
          </cell>
          <cell r="B3374">
            <v>0</v>
          </cell>
          <cell r="C3374">
            <v>0</v>
          </cell>
          <cell r="D3374">
            <v>0</v>
          </cell>
          <cell r="E3374">
            <v>0</v>
          </cell>
          <cell r="F3374">
            <v>0</v>
          </cell>
          <cell r="G3374">
            <v>0</v>
          </cell>
          <cell r="H3374">
            <v>0</v>
          </cell>
          <cell r="J3374">
            <v>0</v>
          </cell>
        </row>
        <row r="3375">
          <cell r="A3375">
            <v>0</v>
          </cell>
          <cell r="B3375">
            <v>0</v>
          </cell>
          <cell r="C3375">
            <v>0</v>
          </cell>
          <cell r="D3375">
            <v>0</v>
          </cell>
          <cell r="E3375">
            <v>0</v>
          </cell>
          <cell r="F3375">
            <v>0</v>
          </cell>
          <cell r="G3375">
            <v>0</v>
          </cell>
          <cell r="H3375">
            <v>0</v>
          </cell>
          <cell r="J3375">
            <v>0</v>
          </cell>
        </row>
        <row r="3376">
          <cell r="A3376">
            <v>0</v>
          </cell>
          <cell r="B3376">
            <v>0</v>
          </cell>
          <cell r="C3376">
            <v>0</v>
          </cell>
          <cell r="D3376">
            <v>0</v>
          </cell>
          <cell r="E3376">
            <v>0</v>
          </cell>
          <cell r="F3376">
            <v>0</v>
          </cell>
          <cell r="G3376">
            <v>0</v>
          </cell>
          <cell r="H3376">
            <v>0</v>
          </cell>
          <cell r="J3376">
            <v>0</v>
          </cell>
        </row>
        <row r="3377">
          <cell r="A3377">
            <v>0</v>
          </cell>
          <cell r="B3377">
            <v>0</v>
          </cell>
          <cell r="C3377">
            <v>0</v>
          </cell>
          <cell r="D3377">
            <v>0</v>
          </cell>
          <cell r="E3377">
            <v>0</v>
          </cell>
          <cell r="F3377">
            <v>0</v>
          </cell>
          <cell r="G3377">
            <v>0</v>
          </cell>
          <cell r="H3377">
            <v>0</v>
          </cell>
          <cell r="J3377">
            <v>0</v>
          </cell>
        </row>
        <row r="3378">
          <cell r="A3378">
            <v>0</v>
          </cell>
          <cell r="B3378">
            <v>0</v>
          </cell>
          <cell r="C3378">
            <v>0</v>
          </cell>
          <cell r="D3378">
            <v>0</v>
          </cell>
          <cell r="E3378">
            <v>0</v>
          </cell>
          <cell r="F3378">
            <v>0</v>
          </cell>
          <cell r="G3378">
            <v>0</v>
          </cell>
          <cell r="H3378">
            <v>0</v>
          </cell>
          <cell r="J3378">
            <v>0</v>
          </cell>
        </row>
        <row r="3379">
          <cell r="A3379">
            <v>0</v>
          </cell>
          <cell r="B3379">
            <v>0</v>
          </cell>
          <cell r="C3379">
            <v>0</v>
          </cell>
          <cell r="D3379">
            <v>0</v>
          </cell>
          <cell r="E3379">
            <v>0</v>
          </cell>
          <cell r="F3379">
            <v>0</v>
          </cell>
          <cell r="G3379">
            <v>0</v>
          </cell>
          <cell r="H3379">
            <v>0</v>
          </cell>
          <cell r="J3379">
            <v>0</v>
          </cell>
        </row>
        <row r="3380">
          <cell r="A3380">
            <v>0</v>
          </cell>
          <cell r="B3380">
            <v>0</v>
          </cell>
          <cell r="C3380">
            <v>0</v>
          </cell>
          <cell r="D3380">
            <v>0</v>
          </cell>
          <cell r="E3380">
            <v>0</v>
          </cell>
          <cell r="F3380">
            <v>0</v>
          </cell>
          <cell r="G3380">
            <v>0</v>
          </cell>
          <cell r="H3380">
            <v>0</v>
          </cell>
          <cell r="J3380">
            <v>0</v>
          </cell>
        </row>
        <row r="3381">
          <cell r="A3381">
            <v>0</v>
          </cell>
          <cell r="B3381">
            <v>0</v>
          </cell>
          <cell r="C3381">
            <v>0</v>
          </cell>
          <cell r="D3381">
            <v>0</v>
          </cell>
          <cell r="E3381">
            <v>0</v>
          </cell>
          <cell r="F3381">
            <v>0</v>
          </cell>
          <cell r="G3381">
            <v>0</v>
          </cell>
          <cell r="H3381">
            <v>0</v>
          </cell>
          <cell r="J3381">
            <v>0</v>
          </cell>
        </row>
        <row r="3382">
          <cell r="A3382">
            <v>0</v>
          </cell>
          <cell r="B3382">
            <v>0</v>
          </cell>
          <cell r="C3382">
            <v>0</v>
          </cell>
          <cell r="D3382">
            <v>0</v>
          </cell>
          <cell r="E3382">
            <v>0</v>
          </cell>
          <cell r="F3382">
            <v>0</v>
          </cell>
          <cell r="G3382">
            <v>0</v>
          </cell>
          <cell r="H3382">
            <v>0</v>
          </cell>
          <cell r="J3382">
            <v>0</v>
          </cell>
        </row>
        <row r="3383">
          <cell r="A3383">
            <v>0</v>
          </cell>
          <cell r="B3383">
            <v>0</v>
          </cell>
          <cell r="C3383">
            <v>0</v>
          </cell>
          <cell r="D3383">
            <v>0</v>
          </cell>
          <cell r="E3383">
            <v>0</v>
          </cell>
          <cell r="F3383">
            <v>0</v>
          </cell>
          <cell r="G3383">
            <v>0</v>
          </cell>
          <cell r="H3383">
            <v>0</v>
          </cell>
          <cell r="J3383">
            <v>0</v>
          </cell>
        </row>
        <row r="3384">
          <cell r="A3384">
            <v>0</v>
          </cell>
          <cell r="B3384">
            <v>0</v>
          </cell>
          <cell r="C3384">
            <v>0</v>
          </cell>
          <cell r="D3384">
            <v>0</v>
          </cell>
          <cell r="E3384">
            <v>0</v>
          </cell>
          <cell r="F3384">
            <v>0</v>
          </cell>
          <cell r="G3384">
            <v>0</v>
          </cell>
          <cell r="H3384">
            <v>0</v>
          </cell>
          <cell r="J3384">
            <v>0</v>
          </cell>
        </row>
        <row r="3385">
          <cell r="A3385">
            <v>0</v>
          </cell>
          <cell r="B3385">
            <v>0</v>
          </cell>
          <cell r="C3385">
            <v>0</v>
          </cell>
          <cell r="D3385">
            <v>0</v>
          </cell>
          <cell r="E3385">
            <v>0</v>
          </cell>
          <cell r="F3385">
            <v>0</v>
          </cell>
          <cell r="G3385">
            <v>0</v>
          </cell>
          <cell r="H3385">
            <v>0</v>
          </cell>
          <cell r="J3385">
            <v>0</v>
          </cell>
        </row>
        <row r="3386">
          <cell r="A3386">
            <v>0</v>
          </cell>
          <cell r="B3386">
            <v>0</v>
          </cell>
          <cell r="C3386">
            <v>0</v>
          </cell>
          <cell r="D3386">
            <v>0</v>
          </cell>
          <cell r="E3386">
            <v>0</v>
          </cell>
          <cell r="F3386">
            <v>0</v>
          </cell>
          <cell r="G3386">
            <v>0</v>
          </cell>
          <cell r="H3386">
            <v>0</v>
          </cell>
          <cell r="J3386">
            <v>0</v>
          </cell>
        </row>
        <row r="3387">
          <cell r="A3387">
            <v>0</v>
          </cell>
          <cell r="B3387">
            <v>0</v>
          </cell>
          <cell r="C3387">
            <v>0</v>
          </cell>
          <cell r="D3387">
            <v>0</v>
          </cell>
          <cell r="E3387">
            <v>0</v>
          </cell>
          <cell r="F3387">
            <v>0</v>
          </cell>
          <cell r="G3387">
            <v>0</v>
          </cell>
          <cell r="H3387">
            <v>0</v>
          </cell>
          <cell r="J3387">
            <v>0</v>
          </cell>
        </row>
        <row r="3388">
          <cell r="A3388">
            <v>0</v>
          </cell>
          <cell r="B3388">
            <v>0</v>
          </cell>
          <cell r="C3388">
            <v>0</v>
          </cell>
          <cell r="D3388">
            <v>0</v>
          </cell>
          <cell r="E3388">
            <v>0</v>
          </cell>
          <cell r="F3388">
            <v>0</v>
          </cell>
          <cell r="G3388">
            <v>0</v>
          </cell>
          <cell r="H3388">
            <v>0</v>
          </cell>
          <cell r="J3388">
            <v>0</v>
          </cell>
        </row>
        <row r="3389">
          <cell r="A3389">
            <v>0</v>
          </cell>
          <cell r="B3389">
            <v>0</v>
          </cell>
          <cell r="C3389">
            <v>0</v>
          </cell>
          <cell r="D3389">
            <v>0</v>
          </cell>
          <cell r="E3389">
            <v>0</v>
          </cell>
          <cell r="F3389">
            <v>0</v>
          </cell>
          <cell r="G3389">
            <v>0</v>
          </cell>
          <cell r="H3389">
            <v>0</v>
          </cell>
          <cell r="J3389">
            <v>0</v>
          </cell>
        </row>
        <row r="3390">
          <cell r="A3390">
            <v>0</v>
          </cell>
          <cell r="B3390">
            <v>0</v>
          </cell>
          <cell r="C3390">
            <v>0</v>
          </cell>
          <cell r="D3390">
            <v>0</v>
          </cell>
          <cell r="E3390">
            <v>0</v>
          </cell>
          <cell r="F3390">
            <v>0</v>
          </cell>
          <cell r="G3390">
            <v>0</v>
          </cell>
          <cell r="H3390">
            <v>0</v>
          </cell>
          <cell r="J3390">
            <v>0</v>
          </cell>
        </row>
        <row r="3391">
          <cell r="A3391">
            <v>0</v>
          </cell>
          <cell r="B3391">
            <v>0</v>
          </cell>
          <cell r="C3391">
            <v>0</v>
          </cell>
          <cell r="D3391">
            <v>0</v>
          </cell>
          <cell r="E3391">
            <v>0</v>
          </cell>
          <cell r="F3391">
            <v>0</v>
          </cell>
          <cell r="G3391">
            <v>0</v>
          </cell>
          <cell r="H3391">
            <v>0</v>
          </cell>
          <cell r="J3391">
            <v>0</v>
          </cell>
        </row>
        <row r="3392">
          <cell r="A3392">
            <v>0</v>
          </cell>
          <cell r="B3392">
            <v>0</v>
          </cell>
          <cell r="C3392">
            <v>0</v>
          </cell>
          <cell r="D3392">
            <v>0</v>
          </cell>
          <cell r="E3392">
            <v>0</v>
          </cell>
          <cell r="F3392">
            <v>0</v>
          </cell>
          <cell r="G3392">
            <v>0</v>
          </cell>
          <cell r="H3392">
            <v>0</v>
          </cell>
          <cell r="J3392">
            <v>0</v>
          </cell>
        </row>
        <row r="3393">
          <cell r="A3393">
            <v>0</v>
          </cell>
          <cell r="B3393">
            <v>0</v>
          </cell>
          <cell r="C3393">
            <v>0</v>
          </cell>
          <cell r="D3393">
            <v>0</v>
          </cell>
          <cell r="E3393">
            <v>0</v>
          </cell>
          <cell r="F3393">
            <v>0</v>
          </cell>
          <cell r="G3393">
            <v>0</v>
          </cell>
          <cell r="H3393">
            <v>0</v>
          </cell>
          <cell r="J3393">
            <v>0</v>
          </cell>
        </row>
        <row r="3394">
          <cell r="A3394">
            <v>0</v>
          </cell>
          <cell r="B3394">
            <v>0</v>
          </cell>
          <cell r="C3394">
            <v>0</v>
          </cell>
          <cell r="D3394">
            <v>0</v>
          </cell>
          <cell r="E3394">
            <v>0</v>
          </cell>
          <cell r="F3394">
            <v>0</v>
          </cell>
          <cell r="G3394">
            <v>0</v>
          </cell>
          <cell r="H3394">
            <v>0</v>
          </cell>
          <cell r="J3394">
            <v>0</v>
          </cell>
        </row>
        <row r="3395">
          <cell r="A3395">
            <v>0</v>
          </cell>
          <cell r="B3395">
            <v>0</v>
          </cell>
          <cell r="C3395">
            <v>0</v>
          </cell>
          <cell r="D3395">
            <v>0</v>
          </cell>
          <cell r="E3395">
            <v>0</v>
          </cell>
          <cell r="F3395">
            <v>0</v>
          </cell>
          <cell r="G3395">
            <v>0</v>
          </cell>
          <cell r="H3395">
            <v>0</v>
          </cell>
          <cell r="J3395">
            <v>0</v>
          </cell>
        </row>
        <row r="3396">
          <cell r="A3396">
            <v>0</v>
          </cell>
          <cell r="B3396">
            <v>0</v>
          </cell>
          <cell r="C3396">
            <v>0</v>
          </cell>
          <cell r="D3396">
            <v>0</v>
          </cell>
          <cell r="E3396">
            <v>0</v>
          </cell>
          <cell r="F3396">
            <v>0</v>
          </cell>
          <cell r="G3396">
            <v>0</v>
          </cell>
          <cell r="H3396">
            <v>0</v>
          </cell>
          <cell r="J3396">
            <v>0</v>
          </cell>
        </row>
        <row r="3397">
          <cell r="A3397">
            <v>0</v>
          </cell>
          <cell r="B3397">
            <v>0</v>
          </cell>
          <cell r="C3397">
            <v>0</v>
          </cell>
          <cell r="D3397">
            <v>0</v>
          </cell>
          <cell r="E3397">
            <v>0</v>
          </cell>
          <cell r="F3397">
            <v>0</v>
          </cell>
          <cell r="G3397">
            <v>0</v>
          </cell>
          <cell r="H3397">
            <v>0</v>
          </cell>
          <cell r="J3397">
            <v>0</v>
          </cell>
        </row>
        <row r="3398">
          <cell r="A3398">
            <v>0</v>
          </cell>
          <cell r="B3398">
            <v>0</v>
          </cell>
          <cell r="C3398">
            <v>0</v>
          </cell>
          <cell r="D3398">
            <v>0</v>
          </cell>
          <cell r="E3398">
            <v>0</v>
          </cell>
          <cell r="F3398">
            <v>0</v>
          </cell>
          <cell r="G3398">
            <v>0</v>
          </cell>
          <cell r="H3398">
            <v>0</v>
          </cell>
          <cell r="J3398">
            <v>0</v>
          </cell>
        </row>
        <row r="3399">
          <cell r="A3399">
            <v>0</v>
          </cell>
          <cell r="B3399">
            <v>0</v>
          </cell>
          <cell r="C3399">
            <v>0</v>
          </cell>
          <cell r="D3399">
            <v>0</v>
          </cell>
          <cell r="E3399">
            <v>0</v>
          </cell>
          <cell r="F3399">
            <v>0</v>
          </cell>
          <cell r="G3399">
            <v>0</v>
          </cell>
          <cell r="H3399">
            <v>0</v>
          </cell>
          <cell r="J3399">
            <v>0</v>
          </cell>
        </row>
        <row r="3400">
          <cell r="A3400">
            <v>0</v>
          </cell>
          <cell r="B3400">
            <v>0</v>
          </cell>
          <cell r="C3400">
            <v>0</v>
          </cell>
          <cell r="D3400">
            <v>0</v>
          </cell>
          <cell r="E3400">
            <v>0</v>
          </cell>
          <cell r="F3400">
            <v>0</v>
          </cell>
          <cell r="G3400">
            <v>0</v>
          </cell>
          <cell r="H3400">
            <v>0</v>
          </cell>
          <cell r="J3400">
            <v>0</v>
          </cell>
        </row>
        <row r="3401">
          <cell r="A3401">
            <v>0</v>
          </cell>
          <cell r="B3401">
            <v>0</v>
          </cell>
          <cell r="C3401">
            <v>0</v>
          </cell>
          <cell r="D3401">
            <v>0</v>
          </cell>
          <cell r="E3401">
            <v>0</v>
          </cell>
          <cell r="F3401">
            <v>0</v>
          </cell>
          <cell r="G3401">
            <v>0</v>
          </cell>
          <cell r="H3401">
            <v>0</v>
          </cell>
          <cell r="J3401">
            <v>0</v>
          </cell>
        </row>
        <row r="3402">
          <cell r="A3402">
            <v>0</v>
          </cell>
          <cell r="B3402">
            <v>0</v>
          </cell>
          <cell r="C3402">
            <v>0</v>
          </cell>
          <cell r="D3402">
            <v>0</v>
          </cell>
          <cell r="E3402">
            <v>0</v>
          </cell>
          <cell r="F3402">
            <v>0</v>
          </cell>
          <cell r="G3402">
            <v>0</v>
          </cell>
          <cell r="H3402">
            <v>0</v>
          </cell>
          <cell r="J3402">
            <v>0</v>
          </cell>
        </row>
        <row r="3403">
          <cell r="A3403">
            <v>0</v>
          </cell>
          <cell r="B3403">
            <v>0</v>
          </cell>
          <cell r="C3403">
            <v>0</v>
          </cell>
          <cell r="D3403">
            <v>0</v>
          </cell>
          <cell r="E3403">
            <v>0</v>
          </cell>
          <cell r="F3403">
            <v>0</v>
          </cell>
          <cell r="G3403">
            <v>0</v>
          </cell>
          <cell r="H3403">
            <v>0</v>
          </cell>
          <cell r="J3403">
            <v>0</v>
          </cell>
        </row>
        <row r="3404">
          <cell r="A3404">
            <v>0</v>
          </cell>
          <cell r="B3404">
            <v>0</v>
          </cell>
          <cell r="C3404">
            <v>0</v>
          </cell>
          <cell r="D3404">
            <v>0</v>
          </cell>
          <cell r="E3404">
            <v>0</v>
          </cell>
          <cell r="F3404">
            <v>0</v>
          </cell>
          <cell r="G3404">
            <v>0</v>
          </cell>
          <cell r="H3404">
            <v>0</v>
          </cell>
          <cell r="J3404">
            <v>0</v>
          </cell>
        </row>
        <row r="3405">
          <cell r="A3405">
            <v>0</v>
          </cell>
          <cell r="B3405">
            <v>0</v>
          </cell>
          <cell r="C3405">
            <v>0</v>
          </cell>
          <cell r="D3405">
            <v>0</v>
          </cell>
          <cell r="E3405">
            <v>0</v>
          </cell>
          <cell r="F3405">
            <v>0</v>
          </cell>
          <cell r="G3405">
            <v>0</v>
          </cell>
          <cell r="H3405">
            <v>0</v>
          </cell>
          <cell r="J3405">
            <v>0</v>
          </cell>
        </row>
        <row r="3406">
          <cell r="A3406">
            <v>0</v>
          </cell>
          <cell r="B3406">
            <v>0</v>
          </cell>
          <cell r="C3406">
            <v>0</v>
          </cell>
          <cell r="D3406">
            <v>0</v>
          </cell>
          <cell r="E3406">
            <v>0</v>
          </cell>
          <cell r="F3406">
            <v>0</v>
          </cell>
          <cell r="G3406">
            <v>0</v>
          </cell>
          <cell r="H3406">
            <v>0</v>
          </cell>
          <cell r="J3406">
            <v>0</v>
          </cell>
        </row>
        <row r="3407">
          <cell r="A3407">
            <v>0</v>
          </cell>
          <cell r="B3407">
            <v>0</v>
          </cell>
          <cell r="C3407">
            <v>0</v>
          </cell>
          <cell r="D3407">
            <v>0</v>
          </cell>
          <cell r="E3407">
            <v>0</v>
          </cell>
          <cell r="F3407">
            <v>0</v>
          </cell>
          <cell r="G3407">
            <v>0</v>
          </cell>
          <cell r="H3407">
            <v>0</v>
          </cell>
          <cell r="J3407">
            <v>0</v>
          </cell>
        </row>
        <row r="3408">
          <cell r="A3408">
            <v>0</v>
          </cell>
          <cell r="B3408">
            <v>0</v>
          </cell>
          <cell r="C3408">
            <v>0</v>
          </cell>
          <cell r="D3408">
            <v>0</v>
          </cell>
          <cell r="E3408">
            <v>0</v>
          </cell>
          <cell r="F3408">
            <v>0</v>
          </cell>
          <cell r="G3408">
            <v>0</v>
          </cell>
          <cell r="H3408">
            <v>0</v>
          </cell>
          <cell r="J3408">
            <v>0</v>
          </cell>
        </row>
        <row r="3409">
          <cell r="A3409">
            <v>0</v>
          </cell>
          <cell r="B3409">
            <v>0</v>
          </cell>
          <cell r="C3409">
            <v>0</v>
          </cell>
          <cell r="D3409">
            <v>0</v>
          </cell>
          <cell r="E3409">
            <v>0</v>
          </cell>
          <cell r="F3409">
            <v>0</v>
          </cell>
          <cell r="G3409">
            <v>0</v>
          </cell>
          <cell r="H3409">
            <v>0</v>
          </cell>
          <cell r="J3409">
            <v>0</v>
          </cell>
        </row>
        <row r="3410">
          <cell r="A3410">
            <v>0</v>
          </cell>
          <cell r="B3410">
            <v>0</v>
          </cell>
          <cell r="C3410">
            <v>0</v>
          </cell>
          <cell r="D3410">
            <v>0</v>
          </cell>
          <cell r="E3410">
            <v>0</v>
          </cell>
          <cell r="F3410">
            <v>0</v>
          </cell>
          <cell r="G3410">
            <v>0</v>
          </cell>
          <cell r="H3410">
            <v>0</v>
          </cell>
          <cell r="J3410">
            <v>0</v>
          </cell>
        </row>
        <row r="3411">
          <cell r="A3411">
            <v>0</v>
          </cell>
          <cell r="B3411">
            <v>0</v>
          </cell>
          <cell r="C3411">
            <v>0</v>
          </cell>
          <cell r="D3411">
            <v>0</v>
          </cell>
          <cell r="E3411">
            <v>0</v>
          </cell>
          <cell r="F3411">
            <v>0</v>
          </cell>
          <cell r="G3411">
            <v>0</v>
          </cell>
          <cell r="H3411">
            <v>0</v>
          </cell>
          <cell r="J3411">
            <v>0</v>
          </cell>
        </row>
        <row r="3412">
          <cell r="A3412">
            <v>0</v>
          </cell>
          <cell r="B3412">
            <v>0</v>
          </cell>
          <cell r="C3412">
            <v>0</v>
          </cell>
          <cell r="D3412">
            <v>0</v>
          </cell>
          <cell r="E3412">
            <v>0</v>
          </cell>
          <cell r="F3412">
            <v>0</v>
          </cell>
          <cell r="G3412">
            <v>0</v>
          </cell>
          <cell r="H3412">
            <v>0</v>
          </cell>
          <cell r="J3412">
            <v>0</v>
          </cell>
        </row>
        <row r="3413">
          <cell r="A3413">
            <v>0</v>
          </cell>
          <cell r="B3413">
            <v>0</v>
          </cell>
          <cell r="C3413">
            <v>0</v>
          </cell>
          <cell r="D3413">
            <v>0</v>
          </cell>
          <cell r="E3413">
            <v>0</v>
          </cell>
          <cell r="F3413">
            <v>0</v>
          </cell>
          <cell r="G3413">
            <v>0</v>
          </cell>
          <cell r="H3413">
            <v>0</v>
          </cell>
          <cell r="J3413">
            <v>0</v>
          </cell>
        </row>
        <row r="3414">
          <cell r="A3414">
            <v>0</v>
          </cell>
          <cell r="B3414">
            <v>0</v>
          </cell>
          <cell r="C3414">
            <v>0</v>
          </cell>
          <cell r="D3414">
            <v>0</v>
          </cell>
          <cell r="E3414">
            <v>0</v>
          </cell>
          <cell r="F3414">
            <v>0</v>
          </cell>
          <cell r="G3414">
            <v>0</v>
          </cell>
          <cell r="H3414">
            <v>0</v>
          </cell>
          <cell r="J3414">
            <v>0</v>
          </cell>
        </row>
        <row r="3415">
          <cell r="A3415">
            <v>0</v>
          </cell>
          <cell r="B3415">
            <v>0</v>
          </cell>
          <cell r="C3415">
            <v>0</v>
          </cell>
          <cell r="D3415">
            <v>0</v>
          </cell>
          <cell r="E3415">
            <v>0</v>
          </cell>
          <cell r="F3415">
            <v>0</v>
          </cell>
          <cell r="G3415">
            <v>0</v>
          </cell>
          <cell r="H3415">
            <v>0</v>
          </cell>
          <cell r="J3415">
            <v>0</v>
          </cell>
        </row>
        <row r="3416">
          <cell r="A3416">
            <v>0</v>
          </cell>
          <cell r="B3416">
            <v>0</v>
          </cell>
          <cell r="C3416">
            <v>0</v>
          </cell>
          <cell r="D3416">
            <v>0</v>
          </cell>
          <cell r="E3416">
            <v>0</v>
          </cell>
          <cell r="F3416">
            <v>0</v>
          </cell>
          <cell r="G3416">
            <v>0</v>
          </cell>
          <cell r="H3416">
            <v>0</v>
          </cell>
          <cell r="J3416">
            <v>0</v>
          </cell>
        </row>
        <row r="3417">
          <cell r="A3417">
            <v>0</v>
          </cell>
          <cell r="B3417">
            <v>0</v>
          </cell>
          <cell r="C3417">
            <v>0</v>
          </cell>
          <cell r="D3417">
            <v>0</v>
          </cell>
          <cell r="E3417">
            <v>0</v>
          </cell>
          <cell r="F3417">
            <v>0</v>
          </cell>
          <cell r="G3417">
            <v>0</v>
          </cell>
          <cell r="H3417">
            <v>0</v>
          </cell>
          <cell r="J3417">
            <v>0</v>
          </cell>
        </row>
        <row r="3418">
          <cell r="A3418">
            <v>0</v>
          </cell>
          <cell r="B3418">
            <v>0</v>
          </cell>
          <cell r="C3418">
            <v>0</v>
          </cell>
          <cell r="D3418">
            <v>0</v>
          </cell>
          <cell r="E3418">
            <v>0</v>
          </cell>
          <cell r="F3418">
            <v>0</v>
          </cell>
          <cell r="G3418">
            <v>0</v>
          </cell>
          <cell r="H3418">
            <v>0</v>
          </cell>
          <cell r="J3418">
            <v>0</v>
          </cell>
        </row>
        <row r="3419">
          <cell r="A3419">
            <v>0</v>
          </cell>
          <cell r="B3419">
            <v>0</v>
          </cell>
          <cell r="C3419">
            <v>0</v>
          </cell>
          <cell r="D3419">
            <v>0</v>
          </cell>
          <cell r="E3419">
            <v>0</v>
          </cell>
          <cell r="F3419">
            <v>0</v>
          </cell>
          <cell r="G3419">
            <v>0</v>
          </cell>
          <cell r="H3419">
            <v>0</v>
          </cell>
          <cell r="J3419">
            <v>0</v>
          </cell>
        </row>
        <row r="3420">
          <cell r="A3420">
            <v>0</v>
          </cell>
          <cell r="B3420">
            <v>0</v>
          </cell>
          <cell r="C3420">
            <v>0</v>
          </cell>
          <cell r="D3420">
            <v>0</v>
          </cell>
          <cell r="E3420">
            <v>0</v>
          </cell>
          <cell r="F3420">
            <v>0</v>
          </cell>
          <cell r="G3420">
            <v>0</v>
          </cell>
          <cell r="H3420">
            <v>0</v>
          </cell>
          <cell r="J3420">
            <v>0</v>
          </cell>
        </row>
        <row r="3421">
          <cell r="A3421">
            <v>0</v>
          </cell>
          <cell r="B3421">
            <v>0</v>
          </cell>
          <cell r="C3421">
            <v>0</v>
          </cell>
          <cell r="D3421">
            <v>0</v>
          </cell>
          <cell r="E3421">
            <v>0</v>
          </cell>
          <cell r="F3421">
            <v>0</v>
          </cell>
          <cell r="G3421">
            <v>0</v>
          </cell>
          <cell r="H3421">
            <v>0</v>
          </cell>
          <cell r="J3421">
            <v>0</v>
          </cell>
        </row>
        <row r="3422">
          <cell r="A3422">
            <v>0</v>
          </cell>
          <cell r="B3422">
            <v>0</v>
          </cell>
          <cell r="C3422">
            <v>0</v>
          </cell>
          <cell r="D3422">
            <v>0</v>
          </cell>
          <cell r="E3422">
            <v>0</v>
          </cell>
          <cell r="F3422">
            <v>0</v>
          </cell>
          <cell r="G3422">
            <v>0</v>
          </cell>
          <cell r="H3422">
            <v>0</v>
          </cell>
          <cell r="J3422">
            <v>0</v>
          </cell>
        </row>
        <row r="3423">
          <cell r="A3423">
            <v>0</v>
          </cell>
          <cell r="B3423">
            <v>0</v>
          </cell>
          <cell r="C3423">
            <v>0</v>
          </cell>
          <cell r="D3423">
            <v>0</v>
          </cell>
          <cell r="E3423">
            <v>0</v>
          </cell>
          <cell r="F3423">
            <v>0</v>
          </cell>
          <cell r="G3423">
            <v>0</v>
          </cell>
          <cell r="H3423">
            <v>0</v>
          </cell>
          <cell r="J3423">
            <v>0</v>
          </cell>
        </row>
        <row r="3424">
          <cell r="A3424">
            <v>0</v>
          </cell>
          <cell r="B3424">
            <v>0</v>
          </cell>
          <cell r="C3424">
            <v>0</v>
          </cell>
          <cell r="D3424">
            <v>0</v>
          </cell>
          <cell r="E3424">
            <v>0</v>
          </cell>
          <cell r="F3424">
            <v>0</v>
          </cell>
          <cell r="G3424">
            <v>0</v>
          </cell>
          <cell r="H3424">
            <v>0</v>
          </cell>
          <cell r="J3424">
            <v>0</v>
          </cell>
        </row>
        <row r="3425">
          <cell r="A3425">
            <v>0</v>
          </cell>
          <cell r="B3425">
            <v>0</v>
          </cell>
          <cell r="C3425">
            <v>0</v>
          </cell>
          <cell r="D3425">
            <v>0</v>
          </cell>
          <cell r="E3425">
            <v>0</v>
          </cell>
          <cell r="F3425">
            <v>0</v>
          </cell>
          <cell r="G3425">
            <v>0</v>
          </cell>
          <cell r="H3425">
            <v>0</v>
          </cell>
          <cell r="J3425">
            <v>0</v>
          </cell>
        </row>
        <row r="3426">
          <cell r="A3426">
            <v>0</v>
          </cell>
          <cell r="B3426">
            <v>0</v>
          </cell>
          <cell r="C3426">
            <v>0</v>
          </cell>
          <cell r="D3426">
            <v>0</v>
          </cell>
          <cell r="E3426">
            <v>0</v>
          </cell>
          <cell r="F3426">
            <v>0</v>
          </cell>
          <cell r="G3426">
            <v>0</v>
          </cell>
          <cell r="H3426">
            <v>0</v>
          </cell>
          <cell r="J3426">
            <v>0</v>
          </cell>
        </row>
        <row r="3427">
          <cell r="A3427">
            <v>0</v>
          </cell>
          <cell r="B3427">
            <v>0</v>
          </cell>
          <cell r="C3427">
            <v>0</v>
          </cell>
          <cell r="D3427">
            <v>0</v>
          </cell>
          <cell r="E3427">
            <v>0</v>
          </cell>
          <cell r="F3427">
            <v>0</v>
          </cell>
          <cell r="G3427">
            <v>0</v>
          </cell>
          <cell r="H3427">
            <v>0</v>
          </cell>
          <cell r="J3427">
            <v>0</v>
          </cell>
        </row>
        <row r="3428">
          <cell r="A3428">
            <v>0</v>
          </cell>
          <cell r="B3428">
            <v>0</v>
          </cell>
          <cell r="C3428">
            <v>0</v>
          </cell>
          <cell r="D3428">
            <v>0</v>
          </cell>
          <cell r="E3428">
            <v>0</v>
          </cell>
          <cell r="F3428">
            <v>0</v>
          </cell>
          <cell r="G3428">
            <v>0</v>
          </cell>
          <cell r="H3428">
            <v>0</v>
          </cell>
          <cell r="J3428">
            <v>0</v>
          </cell>
        </row>
        <row r="3429">
          <cell r="A3429">
            <v>0</v>
          </cell>
          <cell r="B3429">
            <v>0</v>
          </cell>
          <cell r="C3429">
            <v>0</v>
          </cell>
          <cell r="D3429">
            <v>0</v>
          </cell>
          <cell r="E3429">
            <v>0</v>
          </cell>
          <cell r="F3429">
            <v>0</v>
          </cell>
          <cell r="G3429">
            <v>0</v>
          </cell>
          <cell r="H3429">
            <v>0</v>
          </cell>
          <cell r="J3429">
            <v>0</v>
          </cell>
        </row>
        <row r="3430">
          <cell r="A3430">
            <v>0</v>
          </cell>
          <cell r="B3430">
            <v>0</v>
          </cell>
          <cell r="C3430">
            <v>0</v>
          </cell>
          <cell r="D3430">
            <v>0</v>
          </cell>
          <cell r="E3430">
            <v>0</v>
          </cell>
          <cell r="F3430">
            <v>0</v>
          </cell>
          <cell r="G3430">
            <v>0</v>
          </cell>
          <cell r="H3430">
            <v>0</v>
          </cell>
          <cell r="J3430">
            <v>0</v>
          </cell>
        </row>
        <row r="3431">
          <cell r="A3431">
            <v>0</v>
          </cell>
          <cell r="B3431">
            <v>0</v>
          </cell>
          <cell r="C3431">
            <v>0</v>
          </cell>
          <cell r="D3431">
            <v>0</v>
          </cell>
          <cell r="E3431">
            <v>0</v>
          </cell>
          <cell r="F3431">
            <v>0</v>
          </cell>
          <cell r="G3431">
            <v>0</v>
          </cell>
          <cell r="H3431">
            <v>0</v>
          </cell>
          <cell r="J3431">
            <v>0</v>
          </cell>
        </row>
        <row r="3432">
          <cell r="A3432">
            <v>0</v>
          </cell>
          <cell r="B3432">
            <v>0</v>
          </cell>
          <cell r="C3432">
            <v>0</v>
          </cell>
          <cell r="D3432">
            <v>0</v>
          </cell>
          <cell r="E3432">
            <v>0</v>
          </cell>
          <cell r="F3432">
            <v>0</v>
          </cell>
          <cell r="G3432">
            <v>0</v>
          </cell>
          <cell r="H3432">
            <v>0</v>
          </cell>
          <cell r="J3432">
            <v>0</v>
          </cell>
        </row>
        <row r="3433">
          <cell r="A3433">
            <v>0</v>
          </cell>
          <cell r="B3433">
            <v>0</v>
          </cell>
          <cell r="C3433">
            <v>0</v>
          </cell>
          <cell r="D3433">
            <v>0</v>
          </cell>
          <cell r="E3433">
            <v>0</v>
          </cell>
          <cell r="F3433">
            <v>0</v>
          </cell>
          <cell r="G3433">
            <v>0</v>
          </cell>
          <cell r="H3433">
            <v>0</v>
          </cell>
          <cell r="J3433">
            <v>0</v>
          </cell>
        </row>
        <row r="3434">
          <cell r="A3434">
            <v>0</v>
          </cell>
          <cell r="B3434">
            <v>0</v>
          </cell>
          <cell r="C3434">
            <v>0</v>
          </cell>
          <cell r="D3434">
            <v>0</v>
          </cell>
          <cell r="E3434">
            <v>0</v>
          </cell>
          <cell r="F3434">
            <v>0</v>
          </cell>
          <cell r="G3434">
            <v>0</v>
          </cell>
          <cell r="H3434">
            <v>0</v>
          </cell>
          <cell r="J3434">
            <v>0</v>
          </cell>
        </row>
        <row r="3435">
          <cell r="A3435">
            <v>0</v>
          </cell>
          <cell r="B3435">
            <v>0</v>
          </cell>
          <cell r="C3435">
            <v>0</v>
          </cell>
          <cell r="D3435">
            <v>0</v>
          </cell>
          <cell r="E3435">
            <v>0</v>
          </cell>
          <cell r="F3435">
            <v>0</v>
          </cell>
          <cell r="G3435">
            <v>0</v>
          </cell>
          <cell r="H3435">
            <v>0</v>
          </cell>
          <cell r="J3435">
            <v>0</v>
          </cell>
        </row>
        <row r="3436">
          <cell r="A3436">
            <v>0</v>
          </cell>
          <cell r="B3436">
            <v>0</v>
          </cell>
          <cell r="C3436">
            <v>0</v>
          </cell>
          <cell r="D3436">
            <v>0</v>
          </cell>
          <cell r="E3436">
            <v>0</v>
          </cell>
          <cell r="F3436">
            <v>0</v>
          </cell>
          <cell r="G3436">
            <v>0</v>
          </cell>
          <cell r="H3436">
            <v>0</v>
          </cell>
          <cell r="J3436">
            <v>0</v>
          </cell>
        </row>
        <row r="3437">
          <cell r="A3437">
            <v>0</v>
          </cell>
          <cell r="B3437">
            <v>0</v>
          </cell>
          <cell r="C3437">
            <v>0</v>
          </cell>
          <cell r="D3437">
            <v>0</v>
          </cell>
          <cell r="E3437">
            <v>0</v>
          </cell>
          <cell r="F3437">
            <v>0</v>
          </cell>
          <cell r="G3437">
            <v>0</v>
          </cell>
          <cell r="H3437">
            <v>0</v>
          </cell>
          <cell r="J3437">
            <v>0</v>
          </cell>
        </row>
        <row r="3438">
          <cell r="A3438">
            <v>0</v>
          </cell>
          <cell r="B3438">
            <v>0</v>
          </cell>
          <cell r="C3438">
            <v>0</v>
          </cell>
          <cell r="D3438">
            <v>0</v>
          </cell>
          <cell r="E3438">
            <v>0</v>
          </cell>
          <cell r="F3438">
            <v>0</v>
          </cell>
          <cell r="G3438">
            <v>0</v>
          </cell>
          <cell r="H3438">
            <v>0</v>
          </cell>
          <cell r="J3438">
            <v>0</v>
          </cell>
        </row>
        <row r="3439">
          <cell r="A3439">
            <v>0</v>
          </cell>
          <cell r="B3439">
            <v>0</v>
          </cell>
          <cell r="C3439">
            <v>0</v>
          </cell>
          <cell r="D3439">
            <v>0</v>
          </cell>
          <cell r="E3439">
            <v>0</v>
          </cell>
          <cell r="F3439">
            <v>0</v>
          </cell>
          <cell r="G3439">
            <v>0</v>
          </cell>
          <cell r="H3439">
            <v>0</v>
          </cell>
          <cell r="J3439">
            <v>0</v>
          </cell>
        </row>
        <row r="3440">
          <cell r="A3440">
            <v>0</v>
          </cell>
          <cell r="B3440">
            <v>0</v>
          </cell>
          <cell r="C3440">
            <v>0</v>
          </cell>
          <cell r="D3440">
            <v>0</v>
          </cell>
          <cell r="E3440">
            <v>0</v>
          </cell>
          <cell r="F3440">
            <v>0</v>
          </cell>
          <cell r="G3440">
            <v>0</v>
          </cell>
          <cell r="H3440">
            <v>0</v>
          </cell>
          <cell r="J3440">
            <v>0</v>
          </cell>
        </row>
        <row r="3441">
          <cell r="A3441">
            <v>0</v>
          </cell>
          <cell r="B3441">
            <v>0</v>
          </cell>
          <cell r="C3441">
            <v>0</v>
          </cell>
          <cell r="D3441">
            <v>0</v>
          </cell>
          <cell r="E3441">
            <v>0</v>
          </cell>
          <cell r="F3441">
            <v>0</v>
          </cell>
          <cell r="G3441">
            <v>0</v>
          </cell>
          <cell r="H3441">
            <v>0</v>
          </cell>
          <cell r="J3441">
            <v>0</v>
          </cell>
        </row>
        <row r="3442">
          <cell r="A3442">
            <v>0</v>
          </cell>
          <cell r="B3442">
            <v>0</v>
          </cell>
          <cell r="C3442">
            <v>0</v>
          </cell>
          <cell r="D3442">
            <v>0</v>
          </cell>
          <cell r="E3442">
            <v>0</v>
          </cell>
          <cell r="F3442">
            <v>0</v>
          </cell>
          <cell r="G3442">
            <v>0</v>
          </cell>
          <cell r="H3442">
            <v>0</v>
          </cell>
          <cell r="J3442">
            <v>0</v>
          </cell>
        </row>
        <row r="3443">
          <cell r="A3443">
            <v>0</v>
          </cell>
          <cell r="B3443">
            <v>0</v>
          </cell>
          <cell r="C3443">
            <v>0</v>
          </cell>
          <cell r="D3443">
            <v>0</v>
          </cell>
          <cell r="E3443">
            <v>0</v>
          </cell>
          <cell r="F3443">
            <v>0</v>
          </cell>
          <cell r="G3443">
            <v>0</v>
          </cell>
          <cell r="H3443">
            <v>0</v>
          </cell>
          <cell r="J3443">
            <v>0</v>
          </cell>
        </row>
        <row r="3444">
          <cell r="A3444">
            <v>0</v>
          </cell>
          <cell r="B3444">
            <v>0</v>
          </cell>
          <cell r="C3444">
            <v>0</v>
          </cell>
          <cell r="D3444">
            <v>0</v>
          </cell>
          <cell r="E3444">
            <v>0</v>
          </cell>
          <cell r="F3444">
            <v>0</v>
          </cell>
          <cell r="G3444">
            <v>0</v>
          </cell>
          <cell r="H3444">
            <v>0</v>
          </cell>
          <cell r="J3444">
            <v>0</v>
          </cell>
        </row>
        <row r="3445">
          <cell r="A3445">
            <v>0</v>
          </cell>
          <cell r="B3445">
            <v>0</v>
          </cell>
          <cell r="C3445">
            <v>0</v>
          </cell>
          <cell r="D3445">
            <v>0</v>
          </cell>
          <cell r="E3445">
            <v>0</v>
          </cell>
          <cell r="F3445">
            <v>0</v>
          </cell>
          <cell r="G3445">
            <v>0</v>
          </cell>
          <cell r="H3445">
            <v>0</v>
          </cell>
          <cell r="J3445">
            <v>0</v>
          </cell>
        </row>
        <row r="3446">
          <cell r="A3446">
            <v>0</v>
          </cell>
          <cell r="B3446">
            <v>0</v>
          </cell>
          <cell r="C3446">
            <v>0</v>
          </cell>
          <cell r="D3446">
            <v>0</v>
          </cell>
          <cell r="E3446">
            <v>0</v>
          </cell>
          <cell r="F3446">
            <v>0</v>
          </cell>
          <cell r="G3446">
            <v>0</v>
          </cell>
          <cell r="H3446">
            <v>0</v>
          </cell>
          <cell r="J3446">
            <v>0</v>
          </cell>
        </row>
        <row r="3447">
          <cell r="A3447">
            <v>0</v>
          </cell>
          <cell r="B3447">
            <v>0</v>
          </cell>
          <cell r="C3447">
            <v>0</v>
          </cell>
          <cell r="D3447">
            <v>0</v>
          </cell>
          <cell r="E3447">
            <v>0</v>
          </cell>
          <cell r="F3447">
            <v>0</v>
          </cell>
          <cell r="G3447">
            <v>0</v>
          </cell>
          <cell r="H3447">
            <v>0</v>
          </cell>
          <cell r="J3447">
            <v>0</v>
          </cell>
        </row>
        <row r="3448">
          <cell r="A3448">
            <v>0</v>
          </cell>
          <cell r="B3448">
            <v>0</v>
          </cell>
          <cell r="C3448">
            <v>0</v>
          </cell>
          <cell r="D3448">
            <v>0</v>
          </cell>
          <cell r="E3448">
            <v>0</v>
          </cell>
          <cell r="F3448">
            <v>0</v>
          </cell>
          <cell r="G3448">
            <v>0</v>
          </cell>
          <cell r="H3448">
            <v>0</v>
          </cell>
          <cell r="J3448">
            <v>0</v>
          </cell>
        </row>
        <row r="3449">
          <cell r="A3449">
            <v>0</v>
          </cell>
          <cell r="B3449">
            <v>0</v>
          </cell>
          <cell r="C3449">
            <v>0</v>
          </cell>
          <cell r="D3449">
            <v>0</v>
          </cell>
          <cell r="E3449">
            <v>0</v>
          </cell>
          <cell r="F3449">
            <v>0</v>
          </cell>
          <cell r="G3449">
            <v>0</v>
          </cell>
          <cell r="H3449">
            <v>0</v>
          </cell>
          <cell r="J3449">
            <v>0</v>
          </cell>
        </row>
        <row r="3450">
          <cell r="A3450">
            <v>0</v>
          </cell>
          <cell r="B3450">
            <v>0</v>
          </cell>
          <cell r="C3450">
            <v>0</v>
          </cell>
          <cell r="D3450">
            <v>0</v>
          </cell>
          <cell r="E3450">
            <v>0</v>
          </cell>
          <cell r="F3450">
            <v>0</v>
          </cell>
          <cell r="G3450">
            <v>0</v>
          </cell>
          <cell r="H3450">
            <v>0</v>
          </cell>
          <cell r="J3450">
            <v>0</v>
          </cell>
        </row>
        <row r="3451">
          <cell r="A3451">
            <v>0</v>
          </cell>
          <cell r="B3451">
            <v>0</v>
          </cell>
          <cell r="C3451">
            <v>0</v>
          </cell>
          <cell r="D3451">
            <v>0</v>
          </cell>
          <cell r="E3451">
            <v>0</v>
          </cell>
          <cell r="F3451">
            <v>0</v>
          </cell>
          <cell r="G3451">
            <v>0</v>
          </cell>
          <cell r="H3451">
            <v>0</v>
          </cell>
          <cell r="J3451">
            <v>0</v>
          </cell>
        </row>
        <row r="3452">
          <cell r="A3452">
            <v>0</v>
          </cell>
          <cell r="B3452">
            <v>0</v>
          </cell>
          <cell r="C3452">
            <v>0</v>
          </cell>
          <cell r="D3452">
            <v>0</v>
          </cell>
          <cell r="E3452">
            <v>0</v>
          </cell>
          <cell r="F3452">
            <v>0</v>
          </cell>
          <cell r="G3452">
            <v>0</v>
          </cell>
          <cell r="H3452">
            <v>0</v>
          </cell>
          <cell r="J3452">
            <v>0</v>
          </cell>
        </row>
        <row r="3453">
          <cell r="A3453">
            <v>0</v>
          </cell>
          <cell r="B3453">
            <v>0</v>
          </cell>
          <cell r="C3453">
            <v>0</v>
          </cell>
          <cell r="D3453">
            <v>0</v>
          </cell>
          <cell r="E3453">
            <v>0</v>
          </cell>
          <cell r="F3453">
            <v>0</v>
          </cell>
          <cell r="G3453">
            <v>0</v>
          </cell>
          <cell r="H3453">
            <v>0</v>
          </cell>
          <cell r="J3453">
            <v>0</v>
          </cell>
        </row>
        <row r="3454">
          <cell r="A3454">
            <v>0</v>
          </cell>
          <cell r="B3454">
            <v>0</v>
          </cell>
          <cell r="C3454">
            <v>0</v>
          </cell>
          <cell r="D3454">
            <v>0</v>
          </cell>
          <cell r="E3454">
            <v>0</v>
          </cell>
          <cell r="F3454">
            <v>0</v>
          </cell>
          <cell r="G3454">
            <v>0</v>
          </cell>
          <cell r="H3454">
            <v>0</v>
          </cell>
          <cell r="J3454">
            <v>0</v>
          </cell>
        </row>
        <row r="3455">
          <cell r="A3455">
            <v>0</v>
          </cell>
          <cell r="B3455">
            <v>0</v>
          </cell>
          <cell r="C3455">
            <v>0</v>
          </cell>
          <cell r="D3455">
            <v>0</v>
          </cell>
          <cell r="E3455">
            <v>0</v>
          </cell>
          <cell r="F3455">
            <v>0</v>
          </cell>
          <cell r="G3455">
            <v>0</v>
          </cell>
          <cell r="H3455">
            <v>0</v>
          </cell>
          <cell r="J3455">
            <v>0</v>
          </cell>
        </row>
        <row r="3456">
          <cell r="A3456">
            <v>0</v>
          </cell>
          <cell r="B3456">
            <v>0</v>
          </cell>
          <cell r="C3456">
            <v>0</v>
          </cell>
          <cell r="D3456">
            <v>0</v>
          </cell>
          <cell r="E3456">
            <v>0</v>
          </cell>
          <cell r="F3456">
            <v>0</v>
          </cell>
          <cell r="G3456">
            <v>0</v>
          </cell>
          <cell r="H3456">
            <v>0</v>
          </cell>
          <cell r="J3456">
            <v>0</v>
          </cell>
        </row>
        <row r="3457">
          <cell r="A3457">
            <v>0</v>
          </cell>
          <cell r="B3457">
            <v>0</v>
          </cell>
          <cell r="C3457">
            <v>0</v>
          </cell>
          <cell r="D3457">
            <v>0</v>
          </cell>
          <cell r="E3457">
            <v>0</v>
          </cell>
          <cell r="F3457">
            <v>0</v>
          </cell>
          <cell r="G3457">
            <v>0</v>
          </cell>
          <cell r="H3457">
            <v>0</v>
          </cell>
          <cell r="J3457">
            <v>0</v>
          </cell>
        </row>
        <row r="3458">
          <cell r="A3458">
            <v>0</v>
          </cell>
          <cell r="B3458">
            <v>0</v>
          </cell>
          <cell r="C3458">
            <v>0</v>
          </cell>
          <cell r="D3458">
            <v>0</v>
          </cell>
          <cell r="E3458">
            <v>0</v>
          </cell>
          <cell r="F3458">
            <v>0</v>
          </cell>
          <cell r="G3458">
            <v>0</v>
          </cell>
          <cell r="H3458">
            <v>0</v>
          </cell>
          <cell r="J3458">
            <v>0</v>
          </cell>
        </row>
        <row r="3459">
          <cell r="A3459">
            <v>0</v>
          </cell>
          <cell r="B3459">
            <v>0</v>
          </cell>
          <cell r="C3459">
            <v>0</v>
          </cell>
          <cell r="D3459">
            <v>0</v>
          </cell>
          <cell r="E3459">
            <v>0</v>
          </cell>
          <cell r="F3459">
            <v>0</v>
          </cell>
          <cell r="G3459">
            <v>0</v>
          </cell>
          <cell r="H3459">
            <v>0</v>
          </cell>
          <cell r="J3459">
            <v>0</v>
          </cell>
        </row>
        <row r="3460">
          <cell r="A3460">
            <v>0</v>
          </cell>
          <cell r="B3460">
            <v>0</v>
          </cell>
          <cell r="C3460">
            <v>0</v>
          </cell>
          <cell r="D3460">
            <v>0</v>
          </cell>
          <cell r="E3460">
            <v>0</v>
          </cell>
          <cell r="F3460">
            <v>0</v>
          </cell>
          <cell r="G3460">
            <v>0</v>
          </cell>
          <cell r="H3460">
            <v>0</v>
          </cell>
          <cell r="J3460">
            <v>0</v>
          </cell>
        </row>
        <row r="3461">
          <cell r="A3461">
            <v>0</v>
          </cell>
          <cell r="B3461">
            <v>0</v>
          </cell>
          <cell r="C3461">
            <v>0</v>
          </cell>
          <cell r="D3461">
            <v>0</v>
          </cell>
          <cell r="E3461">
            <v>0</v>
          </cell>
          <cell r="F3461">
            <v>0</v>
          </cell>
          <cell r="G3461">
            <v>0</v>
          </cell>
          <cell r="H3461">
            <v>0</v>
          </cell>
          <cell r="J3461">
            <v>0</v>
          </cell>
        </row>
        <row r="3462">
          <cell r="A3462">
            <v>0</v>
          </cell>
          <cell r="B3462">
            <v>0</v>
          </cell>
          <cell r="C3462">
            <v>0</v>
          </cell>
          <cell r="D3462">
            <v>0</v>
          </cell>
          <cell r="E3462">
            <v>0</v>
          </cell>
          <cell r="F3462">
            <v>0</v>
          </cell>
          <cell r="G3462">
            <v>0</v>
          </cell>
          <cell r="H3462">
            <v>0</v>
          </cell>
          <cell r="J3462">
            <v>0</v>
          </cell>
        </row>
        <row r="3463">
          <cell r="A3463">
            <v>0</v>
          </cell>
          <cell r="B3463">
            <v>0</v>
          </cell>
          <cell r="C3463">
            <v>0</v>
          </cell>
          <cell r="D3463">
            <v>0</v>
          </cell>
          <cell r="E3463">
            <v>0</v>
          </cell>
          <cell r="F3463">
            <v>0</v>
          </cell>
          <cell r="G3463">
            <v>0</v>
          </cell>
          <cell r="H3463">
            <v>0</v>
          </cell>
          <cell r="J3463">
            <v>0</v>
          </cell>
        </row>
        <row r="3464">
          <cell r="A3464">
            <v>0</v>
          </cell>
          <cell r="B3464">
            <v>0</v>
          </cell>
          <cell r="C3464">
            <v>0</v>
          </cell>
          <cell r="D3464">
            <v>0</v>
          </cell>
          <cell r="E3464">
            <v>0</v>
          </cell>
          <cell r="F3464">
            <v>0</v>
          </cell>
          <cell r="G3464">
            <v>0</v>
          </cell>
          <cell r="H3464">
            <v>0</v>
          </cell>
          <cell r="J3464">
            <v>0</v>
          </cell>
        </row>
        <row r="3465">
          <cell r="A3465">
            <v>0</v>
          </cell>
          <cell r="B3465">
            <v>0</v>
          </cell>
          <cell r="C3465">
            <v>0</v>
          </cell>
          <cell r="D3465">
            <v>0</v>
          </cell>
          <cell r="E3465">
            <v>0</v>
          </cell>
          <cell r="F3465">
            <v>0</v>
          </cell>
          <cell r="G3465">
            <v>0</v>
          </cell>
          <cell r="H3465">
            <v>0</v>
          </cell>
          <cell r="J3465">
            <v>0</v>
          </cell>
        </row>
        <row r="3466">
          <cell r="A3466">
            <v>0</v>
          </cell>
          <cell r="B3466">
            <v>0</v>
          </cell>
          <cell r="C3466">
            <v>0</v>
          </cell>
          <cell r="D3466">
            <v>0</v>
          </cell>
          <cell r="E3466">
            <v>0</v>
          </cell>
          <cell r="F3466">
            <v>0</v>
          </cell>
          <cell r="G3466">
            <v>0</v>
          </cell>
          <cell r="H3466">
            <v>0</v>
          </cell>
          <cell r="J3466">
            <v>0</v>
          </cell>
        </row>
        <row r="3467">
          <cell r="A3467">
            <v>0</v>
          </cell>
          <cell r="B3467">
            <v>0</v>
          </cell>
          <cell r="C3467">
            <v>0</v>
          </cell>
          <cell r="D3467">
            <v>0</v>
          </cell>
          <cell r="E3467">
            <v>0</v>
          </cell>
          <cell r="F3467">
            <v>0</v>
          </cell>
          <cell r="G3467">
            <v>0</v>
          </cell>
          <cell r="H3467">
            <v>0</v>
          </cell>
          <cell r="J3467">
            <v>0</v>
          </cell>
        </row>
        <row r="3468">
          <cell r="A3468">
            <v>0</v>
          </cell>
          <cell r="B3468">
            <v>0</v>
          </cell>
          <cell r="C3468">
            <v>0</v>
          </cell>
          <cell r="D3468">
            <v>0</v>
          </cell>
          <cell r="E3468">
            <v>0</v>
          </cell>
          <cell r="F3468">
            <v>0</v>
          </cell>
          <cell r="G3468">
            <v>0</v>
          </cell>
          <cell r="H3468">
            <v>0</v>
          </cell>
          <cell r="J3468">
            <v>0</v>
          </cell>
        </row>
        <row r="3469">
          <cell r="A3469">
            <v>0</v>
          </cell>
          <cell r="B3469">
            <v>0</v>
          </cell>
          <cell r="C3469">
            <v>0</v>
          </cell>
          <cell r="D3469">
            <v>0</v>
          </cell>
          <cell r="E3469">
            <v>0</v>
          </cell>
          <cell r="F3469">
            <v>0</v>
          </cell>
          <cell r="G3469">
            <v>0</v>
          </cell>
          <cell r="H3469">
            <v>0</v>
          </cell>
          <cell r="J3469">
            <v>0</v>
          </cell>
        </row>
        <row r="3470">
          <cell r="A3470">
            <v>0</v>
          </cell>
          <cell r="B3470">
            <v>0</v>
          </cell>
          <cell r="C3470">
            <v>0</v>
          </cell>
          <cell r="D3470">
            <v>0</v>
          </cell>
          <cell r="E3470">
            <v>0</v>
          </cell>
          <cell r="F3470">
            <v>0</v>
          </cell>
          <cell r="G3470">
            <v>0</v>
          </cell>
          <cell r="H3470">
            <v>0</v>
          </cell>
          <cell r="J3470">
            <v>0</v>
          </cell>
        </row>
        <row r="3471">
          <cell r="A3471">
            <v>0</v>
          </cell>
          <cell r="B3471">
            <v>0</v>
          </cell>
          <cell r="C3471">
            <v>0</v>
          </cell>
          <cell r="D3471">
            <v>0</v>
          </cell>
          <cell r="E3471">
            <v>0</v>
          </cell>
          <cell r="F3471">
            <v>0</v>
          </cell>
          <cell r="G3471">
            <v>0</v>
          </cell>
          <cell r="H3471">
            <v>0</v>
          </cell>
          <cell r="J3471">
            <v>0</v>
          </cell>
        </row>
        <row r="3472">
          <cell r="A3472">
            <v>0</v>
          </cell>
          <cell r="B3472">
            <v>0</v>
          </cell>
          <cell r="C3472">
            <v>0</v>
          </cell>
          <cell r="D3472">
            <v>0</v>
          </cell>
          <cell r="E3472">
            <v>0</v>
          </cell>
          <cell r="F3472">
            <v>0</v>
          </cell>
          <cell r="G3472">
            <v>0</v>
          </cell>
          <cell r="H3472">
            <v>0</v>
          </cell>
          <cell r="J3472">
            <v>0</v>
          </cell>
        </row>
        <row r="3473">
          <cell r="A3473">
            <v>0</v>
          </cell>
          <cell r="B3473">
            <v>0</v>
          </cell>
          <cell r="C3473">
            <v>0</v>
          </cell>
          <cell r="D3473">
            <v>0</v>
          </cell>
          <cell r="E3473">
            <v>0</v>
          </cell>
          <cell r="F3473">
            <v>0</v>
          </cell>
          <cell r="G3473">
            <v>0</v>
          </cell>
          <cell r="H3473">
            <v>0</v>
          </cell>
          <cell r="J3473">
            <v>0</v>
          </cell>
        </row>
        <row r="3474">
          <cell r="A3474">
            <v>0</v>
          </cell>
          <cell r="B3474">
            <v>0</v>
          </cell>
          <cell r="C3474">
            <v>0</v>
          </cell>
          <cell r="D3474">
            <v>0</v>
          </cell>
          <cell r="E3474">
            <v>0</v>
          </cell>
          <cell r="F3474">
            <v>0</v>
          </cell>
          <cell r="G3474">
            <v>0</v>
          </cell>
          <cell r="H3474">
            <v>0</v>
          </cell>
          <cell r="J3474">
            <v>0</v>
          </cell>
        </row>
        <row r="3475">
          <cell r="A3475">
            <v>0</v>
          </cell>
          <cell r="B3475">
            <v>0</v>
          </cell>
          <cell r="C3475">
            <v>0</v>
          </cell>
          <cell r="D3475">
            <v>0</v>
          </cell>
          <cell r="E3475">
            <v>0</v>
          </cell>
          <cell r="F3475">
            <v>0</v>
          </cell>
          <cell r="G3475">
            <v>0</v>
          </cell>
          <cell r="H3475">
            <v>0</v>
          </cell>
          <cell r="J3475">
            <v>0</v>
          </cell>
        </row>
        <row r="3476">
          <cell r="A3476">
            <v>0</v>
          </cell>
          <cell r="B3476">
            <v>0</v>
          </cell>
          <cell r="C3476">
            <v>0</v>
          </cell>
          <cell r="D3476">
            <v>0</v>
          </cell>
          <cell r="E3476">
            <v>0</v>
          </cell>
          <cell r="F3476">
            <v>0</v>
          </cell>
          <cell r="G3476">
            <v>0</v>
          </cell>
          <cell r="H3476">
            <v>0</v>
          </cell>
          <cell r="J3476">
            <v>0</v>
          </cell>
        </row>
        <row r="3477">
          <cell r="A3477">
            <v>0</v>
          </cell>
          <cell r="B3477">
            <v>0</v>
          </cell>
          <cell r="C3477">
            <v>0</v>
          </cell>
          <cell r="D3477">
            <v>0</v>
          </cell>
          <cell r="E3477">
            <v>0</v>
          </cell>
          <cell r="F3477">
            <v>0</v>
          </cell>
          <cell r="G3477">
            <v>0</v>
          </cell>
          <cell r="H3477">
            <v>0</v>
          </cell>
          <cell r="J3477">
            <v>0</v>
          </cell>
        </row>
        <row r="3478">
          <cell r="A3478">
            <v>0</v>
          </cell>
          <cell r="B3478">
            <v>0</v>
          </cell>
          <cell r="C3478">
            <v>0</v>
          </cell>
          <cell r="D3478">
            <v>0</v>
          </cell>
          <cell r="E3478">
            <v>0</v>
          </cell>
          <cell r="F3478">
            <v>0</v>
          </cell>
          <cell r="G3478">
            <v>0</v>
          </cell>
          <cell r="H3478">
            <v>0</v>
          </cell>
          <cell r="J3478">
            <v>0</v>
          </cell>
        </row>
        <row r="3479">
          <cell r="A3479">
            <v>0</v>
          </cell>
          <cell r="B3479">
            <v>0</v>
          </cell>
          <cell r="C3479">
            <v>0</v>
          </cell>
          <cell r="D3479">
            <v>0</v>
          </cell>
          <cell r="E3479">
            <v>0</v>
          </cell>
          <cell r="F3479">
            <v>0</v>
          </cell>
          <cell r="G3479">
            <v>0</v>
          </cell>
          <cell r="H3479">
            <v>0</v>
          </cell>
          <cell r="J3479">
            <v>0</v>
          </cell>
        </row>
        <row r="3480">
          <cell r="A3480">
            <v>0</v>
          </cell>
          <cell r="B3480">
            <v>0</v>
          </cell>
          <cell r="C3480">
            <v>0</v>
          </cell>
          <cell r="D3480">
            <v>0</v>
          </cell>
          <cell r="E3480">
            <v>0</v>
          </cell>
          <cell r="F3480">
            <v>0</v>
          </cell>
          <cell r="G3480">
            <v>0</v>
          </cell>
          <cell r="H3480">
            <v>0</v>
          </cell>
          <cell r="J3480">
            <v>0</v>
          </cell>
        </row>
        <row r="3481">
          <cell r="A3481">
            <v>0</v>
          </cell>
          <cell r="B3481">
            <v>0</v>
          </cell>
          <cell r="C3481">
            <v>0</v>
          </cell>
          <cell r="D3481">
            <v>0</v>
          </cell>
          <cell r="E3481">
            <v>0</v>
          </cell>
          <cell r="F3481">
            <v>0</v>
          </cell>
          <cell r="G3481">
            <v>0</v>
          </cell>
          <cell r="H3481">
            <v>0</v>
          </cell>
          <cell r="J3481">
            <v>0</v>
          </cell>
        </row>
        <row r="3482">
          <cell r="A3482">
            <v>0</v>
          </cell>
          <cell r="B3482">
            <v>0</v>
          </cell>
          <cell r="C3482">
            <v>0</v>
          </cell>
          <cell r="D3482">
            <v>0</v>
          </cell>
          <cell r="E3482">
            <v>0</v>
          </cell>
          <cell r="F3482">
            <v>0</v>
          </cell>
          <cell r="G3482">
            <v>0</v>
          </cell>
          <cell r="H3482">
            <v>0</v>
          </cell>
          <cell r="J3482">
            <v>0</v>
          </cell>
        </row>
        <row r="3483">
          <cell r="A3483">
            <v>0</v>
          </cell>
          <cell r="B3483">
            <v>0</v>
          </cell>
          <cell r="C3483">
            <v>0</v>
          </cell>
          <cell r="D3483">
            <v>0</v>
          </cell>
          <cell r="E3483">
            <v>0</v>
          </cell>
          <cell r="F3483">
            <v>0</v>
          </cell>
          <cell r="G3483">
            <v>0</v>
          </cell>
          <cell r="H3483">
            <v>0</v>
          </cell>
          <cell r="J3483">
            <v>0</v>
          </cell>
        </row>
        <row r="3484">
          <cell r="A3484">
            <v>0</v>
          </cell>
          <cell r="B3484">
            <v>0</v>
          </cell>
          <cell r="C3484">
            <v>0</v>
          </cell>
          <cell r="D3484">
            <v>0</v>
          </cell>
          <cell r="E3484">
            <v>0</v>
          </cell>
          <cell r="F3484">
            <v>0</v>
          </cell>
          <cell r="G3484">
            <v>0</v>
          </cell>
          <cell r="H3484">
            <v>0</v>
          </cell>
          <cell r="J3484">
            <v>0</v>
          </cell>
        </row>
        <row r="3485">
          <cell r="A3485">
            <v>0</v>
          </cell>
          <cell r="B3485">
            <v>0</v>
          </cell>
          <cell r="C3485">
            <v>0</v>
          </cell>
          <cell r="D3485">
            <v>0</v>
          </cell>
          <cell r="E3485">
            <v>0</v>
          </cell>
          <cell r="F3485">
            <v>0</v>
          </cell>
          <cell r="G3485">
            <v>0</v>
          </cell>
          <cell r="H3485">
            <v>0</v>
          </cell>
          <cell r="J3485">
            <v>0</v>
          </cell>
        </row>
        <row r="3486">
          <cell r="A3486">
            <v>0</v>
          </cell>
          <cell r="B3486">
            <v>0</v>
          </cell>
          <cell r="C3486">
            <v>0</v>
          </cell>
          <cell r="D3486">
            <v>0</v>
          </cell>
          <cell r="E3486">
            <v>0</v>
          </cell>
          <cell r="F3486">
            <v>0</v>
          </cell>
          <cell r="G3486">
            <v>0</v>
          </cell>
          <cell r="H3486">
            <v>0</v>
          </cell>
          <cell r="J3486">
            <v>0</v>
          </cell>
        </row>
        <row r="3487">
          <cell r="A3487">
            <v>0</v>
          </cell>
          <cell r="B3487">
            <v>0</v>
          </cell>
          <cell r="C3487">
            <v>0</v>
          </cell>
          <cell r="D3487">
            <v>0</v>
          </cell>
          <cell r="E3487">
            <v>0</v>
          </cell>
          <cell r="F3487">
            <v>0</v>
          </cell>
          <cell r="G3487">
            <v>0</v>
          </cell>
          <cell r="H3487">
            <v>0</v>
          </cell>
          <cell r="J3487">
            <v>0</v>
          </cell>
        </row>
        <row r="3488">
          <cell r="A3488">
            <v>0</v>
          </cell>
          <cell r="B3488">
            <v>0</v>
          </cell>
          <cell r="C3488">
            <v>0</v>
          </cell>
          <cell r="D3488">
            <v>0</v>
          </cell>
          <cell r="E3488">
            <v>0</v>
          </cell>
          <cell r="F3488">
            <v>0</v>
          </cell>
          <cell r="G3488">
            <v>0</v>
          </cell>
          <cell r="H3488">
            <v>0</v>
          </cell>
          <cell r="J3488">
            <v>0</v>
          </cell>
        </row>
        <row r="3489">
          <cell r="A3489">
            <v>0</v>
          </cell>
          <cell r="B3489">
            <v>0</v>
          </cell>
          <cell r="C3489">
            <v>0</v>
          </cell>
          <cell r="D3489">
            <v>0</v>
          </cell>
          <cell r="E3489">
            <v>0</v>
          </cell>
          <cell r="F3489">
            <v>0</v>
          </cell>
          <cell r="G3489">
            <v>0</v>
          </cell>
          <cell r="H3489">
            <v>0</v>
          </cell>
          <cell r="J3489">
            <v>0</v>
          </cell>
        </row>
        <row r="3490">
          <cell r="A3490">
            <v>0</v>
          </cell>
          <cell r="B3490">
            <v>0</v>
          </cell>
          <cell r="C3490">
            <v>0</v>
          </cell>
          <cell r="D3490">
            <v>0</v>
          </cell>
          <cell r="E3490">
            <v>0</v>
          </cell>
          <cell r="F3490">
            <v>0</v>
          </cell>
          <cell r="G3490">
            <v>0</v>
          </cell>
          <cell r="H3490">
            <v>0</v>
          </cell>
          <cell r="J3490">
            <v>0</v>
          </cell>
        </row>
        <row r="3491">
          <cell r="A3491">
            <v>0</v>
          </cell>
          <cell r="B3491">
            <v>0</v>
          </cell>
          <cell r="C3491">
            <v>0</v>
          </cell>
          <cell r="D3491">
            <v>0</v>
          </cell>
          <cell r="E3491">
            <v>0</v>
          </cell>
          <cell r="F3491">
            <v>0</v>
          </cell>
          <cell r="G3491">
            <v>0</v>
          </cell>
          <cell r="H3491">
            <v>0</v>
          </cell>
          <cell r="J3491">
            <v>0</v>
          </cell>
        </row>
        <row r="3492">
          <cell r="A3492">
            <v>0</v>
          </cell>
          <cell r="B3492">
            <v>0</v>
          </cell>
          <cell r="C3492">
            <v>0</v>
          </cell>
          <cell r="D3492">
            <v>0</v>
          </cell>
          <cell r="E3492">
            <v>0</v>
          </cell>
          <cell r="F3492">
            <v>0</v>
          </cell>
          <cell r="G3492">
            <v>0</v>
          </cell>
          <cell r="H3492">
            <v>0</v>
          </cell>
          <cell r="J3492">
            <v>0</v>
          </cell>
        </row>
        <row r="3493">
          <cell r="A3493">
            <v>0</v>
          </cell>
          <cell r="B3493">
            <v>0</v>
          </cell>
          <cell r="C3493">
            <v>0</v>
          </cell>
          <cell r="D3493">
            <v>0</v>
          </cell>
          <cell r="E3493">
            <v>0</v>
          </cell>
          <cell r="F3493">
            <v>0</v>
          </cell>
          <cell r="G3493">
            <v>0</v>
          </cell>
          <cell r="H3493">
            <v>0</v>
          </cell>
          <cell r="J3493">
            <v>0</v>
          </cell>
        </row>
        <row r="3494">
          <cell r="A3494">
            <v>0</v>
          </cell>
          <cell r="B3494">
            <v>0</v>
          </cell>
          <cell r="C3494">
            <v>0</v>
          </cell>
          <cell r="D3494">
            <v>0</v>
          </cell>
          <cell r="E3494">
            <v>0</v>
          </cell>
          <cell r="F3494">
            <v>0</v>
          </cell>
          <cell r="G3494">
            <v>0</v>
          </cell>
          <cell r="H3494">
            <v>0</v>
          </cell>
          <cell r="J3494">
            <v>0</v>
          </cell>
        </row>
        <row r="3495">
          <cell r="A3495">
            <v>0</v>
          </cell>
          <cell r="B3495">
            <v>0</v>
          </cell>
          <cell r="C3495">
            <v>0</v>
          </cell>
          <cell r="D3495">
            <v>0</v>
          </cell>
          <cell r="E3495">
            <v>0</v>
          </cell>
          <cell r="F3495">
            <v>0</v>
          </cell>
          <cell r="G3495">
            <v>0</v>
          </cell>
          <cell r="H3495">
            <v>0</v>
          </cell>
          <cell r="J3495">
            <v>0</v>
          </cell>
        </row>
        <row r="3496">
          <cell r="A3496">
            <v>0</v>
          </cell>
          <cell r="B3496">
            <v>0</v>
          </cell>
          <cell r="C3496">
            <v>0</v>
          </cell>
          <cell r="D3496">
            <v>0</v>
          </cell>
          <cell r="E3496">
            <v>0</v>
          </cell>
          <cell r="F3496">
            <v>0</v>
          </cell>
          <cell r="G3496">
            <v>0</v>
          </cell>
          <cell r="H3496">
            <v>0</v>
          </cell>
          <cell r="J3496">
            <v>0</v>
          </cell>
        </row>
        <row r="3497">
          <cell r="A3497">
            <v>0</v>
          </cell>
          <cell r="B3497">
            <v>0</v>
          </cell>
          <cell r="C3497">
            <v>0</v>
          </cell>
          <cell r="D3497">
            <v>0</v>
          </cell>
          <cell r="E3497">
            <v>0</v>
          </cell>
          <cell r="F3497">
            <v>0</v>
          </cell>
          <cell r="G3497">
            <v>0</v>
          </cell>
          <cell r="H3497">
            <v>0</v>
          </cell>
          <cell r="J3497">
            <v>0</v>
          </cell>
        </row>
        <row r="3498">
          <cell r="A3498">
            <v>0</v>
          </cell>
          <cell r="B3498">
            <v>0</v>
          </cell>
          <cell r="C3498">
            <v>0</v>
          </cell>
          <cell r="D3498">
            <v>0</v>
          </cell>
          <cell r="E3498">
            <v>0</v>
          </cell>
          <cell r="F3498">
            <v>0</v>
          </cell>
          <cell r="G3498">
            <v>0</v>
          </cell>
          <cell r="H3498">
            <v>0</v>
          </cell>
          <cell r="J3498">
            <v>0</v>
          </cell>
        </row>
        <row r="3499">
          <cell r="A3499">
            <v>0</v>
          </cell>
          <cell r="B3499">
            <v>0</v>
          </cell>
          <cell r="C3499">
            <v>0</v>
          </cell>
          <cell r="D3499">
            <v>0</v>
          </cell>
          <cell r="E3499">
            <v>0</v>
          </cell>
          <cell r="F3499">
            <v>0</v>
          </cell>
          <cell r="G3499">
            <v>0</v>
          </cell>
          <cell r="H3499">
            <v>0</v>
          </cell>
          <cell r="J3499">
            <v>0</v>
          </cell>
        </row>
        <row r="3500">
          <cell r="A3500">
            <v>0</v>
          </cell>
          <cell r="B3500">
            <v>0</v>
          </cell>
          <cell r="C3500">
            <v>0</v>
          </cell>
          <cell r="D3500">
            <v>0</v>
          </cell>
          <cell r="E3500">
            <v>0</v>
          </cell>
          <cell r="F3500">
            <v>0</v>
          </cell>
          <cell r="G3500">
            <v>0</v>
          </cell>
          <cell r="H3500">
            <v>0</v>
          </cell>
          <cell r="J3500">
            <v>0</v>
          </cell>
        </row>
        <row r="3501">
          <cell r="A3501">
            <v>0</v>
          </cell>
          <cell r="B3501">
            <v>0</v>
          </cell>
          <cell r="C3501">
            <v>0</v>
          </cell>
          <cell r="D3501">
            <v>0</v>
          </cell>
          <cell r="E3501">
            <v>0</v>
          </cell>
          <cell r="F3501">
            <v>0</v>
          </cell>
          <cell r="G3501">
            <v>0</v>
          </cell>
          <cell r="H3501">
            <v>0</v>
          </cell>
          <cell r="J3501">
            <v>0</v>
          </cell>
        </row>
        <row r="3502">
          <cell r="A3502">
            <v>0</v>
          </cell>
          <cell r="B3502">
            <v>0</v>
          </cell>
          <cell r="C3502">
            <v>0</v>
          </cell>
          <cell r="D3502">
            <v>0</v>
          </cell>
          <cell r="E3502">
            <v>0</v>
          </cell>
          <cell r="F3502">
            <v>0</v>
          </cell>
          <cell r="G3502">
            <v>0</v>
          </cell>
          <cell r="H3502">
            <v>0</v>
          </cell>
          <cell r="J3502">
            <v>0</v>
          </cell>
        </row>
        <row r="3503">
          <cell r="A3503">
            <v>0</v>
          </cell>
          <cell r="B3503">
            <v>0</v>
          </cell>
          <cell r="C3503">
            <v>0</v>
          </cell>
          <cell r="D3503">
            <v>0</v>
          </cell>
          <cell r="E3503">
            <v>0</v>
          </cell>
          <cell r="F3503">
            <v>0</v>
          </cell>
          <cell r="G3503">
            <v>0</v>
          </cell>
          <cell r="H3503">
            <v>0</v>
          </cell>
          <cell r="J3503">
            <v>0</v>
          </cell>
        </row>
        <row r="3504">
          <cell r="A3504">
            <v>0</v>
          </cell>
          <cell r="B3504">
            <v>0</v>
          </cell>
          <cell r="C3504">
            <v>0</v>
          </cell>
          <cell r="D3504">
            <v>0</v>
          </cell>
          <cell r="E3504">
            <v>0</v>
          </cell>
          <cell r="F3504">
            <v>0</v>
          </cell>
          <cell r="G3504">
            <v>0</v>
          </cell>
          <cell r="H3504">
            <v>0</v>
          </cell>
          <cell r="J3504">
            <v>0</v>
          </cell>
        </row>
        <row r="3505">
          <cell r="A3505">
            <v>0</v>
          </cell>
          <cell r="B3505">
            <v>0</v>
          </cell>
          <cell r="C3505">
            <v>0</v>
          </cell>
          <cell r="D3505">
            <v>0</v>
          </cell>
          <cell r="E3505">
            <v>0</v>
          </cell>
          <cell r="F3505">
            <v>0</v>
          </cell>
          <cell r="G3505">
            <v>0</v>
          </cell>
          <cell r="H3505">
            <v>0</v>
          </cell>
          <cell r="J3505">
            <v>0</v>
          </cell>
        </row>
        <row r="3506">
          <cell r="A3506">
            <v>0</v>
          </cell>
          <cell r="B3506">
            <v>0</v>
          </cell>
          <cell r="C3506">
            <v>0</v>
          </cell>
          <cell r="D3506">
            <v>0</v>
          </cell>
          <cell r="E3506">
            <v>0</v>
          </cell>
          <cell r="F3506">
            <v>0</v>
          </cell>
          <cell r="G3506">
            <v>0</v>
          </cell>
          <cell r="H3506">
            <v>0</v>
          </cell>
          <cell r="J3506">
            <v>0</v>
          </cell>
        </row>
        <row r="3507">
          <cell r="A3507">
            <v>0</v>
          </cell>
          <cell r="B3507">
            <v>0</v>
          </cell>
          <cell r="C3507">
            <v>0</v>
          </cell>
          <cell r="D3507">
            <v>0</v>
          </cell>
          <cell r="E3507">
            <v>0</v>
          </cell>
          <cell r="F3507">
            <v>0</v>
          </cell>
          <cell r="G3507">
            <v>0</v>
          </cell>
          <cell r="H3507">
            <v>0</v>
          </cell>
          <cell r="J3507">
            <v>0</v>
          </cell>
        </row>
        <row r="3508">
          <cell r="A3508">
            <v>0</v>
          </cell>
          <cell r="B3508">
            <v>0</v>
          </cell>
          <cell r="C3508">
            <v>0</v>
          </cell>
          <cell r="D3508">
            <v>0</v>
          </cell>
          <cell r="E3508">
            <v>0</v>
          </cell>
          <cell r="F3508">
            <v>0</v>
          </cell>
          <cell r="G3508">
            <v>0</v>
          </cell>
          <cell r="H3508">
            <v>0</v>
          </cell>
          <cell r="J3508">
            <v>0</v>
          </cell>
        </row>
        <row r="3509">
          <cell r="A3509">
            <v>0</v>
          </cell>
          <cell r="B3509">
            <v>0</v>
          </cell>
          <cell r="C3509">
            <v>0</v>
          </cell>
          <cell r="D3509">
            <v>0</v>
          </cell>
          <cell r="E3509">
            <v>0</v>
          </cell>
          <cell r="F3509">
            <v>0</v>
          </cell>
          <cell r="G3509">
            <v>0</v>
          </cell>
          <cell r="H3509">
            <v>0</v>
          </cell>
          <cell r="J3509">
            <v>0</v>
          </cell>
        </row>
        <row r="3510">
          <cell r="A3510">
            <v>0</v>
          </cell>
          <cell r="B3510">
            <v>0</v>
          </cell>
          <cell r="C3510">
            <v>0</v>
          </cell>
          <cell r="D3510">
            <v>0</v>
          </cell>
          <cell r="E3510">
            <v>0</v>
          </cell>
          <cell r="F3510">
            <v>0</v>
          </cell>
          <cell r="G3510">
            <v>0</v>
          </cell>
          <cell r="H3510">
            <v>0</v>
          </cell>
          <cell r="J3510">
            <v>0</v>
          </cell>
        </row>
        <row r="3511">
          <cell r="A3511">
            <v>0</v>
          </cell>
          <cell r="B3511">
            <v>0</v>
          </cell>
          <cell r="C3511">
            <v>0</v>
          </cell>
          <cell r="D3511">
            <v>0</v>
          </cell>
          <cell r="E3511">
            <v>0</v>
          </cell>
          <cell r="F3511">
            <v>0</v>
          </cell>
          <cell r="G3511">
            <v>0</v>
          </cell>
          <cell r="H3511">
            <v>0</v>
          </cell>
          <cell r="J3511">
            <v>0</v>
          </cell>
        </row>
        <row r="3512">
          <cell r="A3512">
            <v>0</v>
          </cell>
          <cell r="B3512">
            <v>0</v>
          </cell>
          <cell r="C3512">
            <v>0</v>
          </cell>
          <cell r="D3512">
            <v>0</v>
          </cell>
          <cell r="E3512">
            <v>0</v>
          </cell>
          <cell r="F3512">
            <v>0</v>
          </cell>
          <cell r="G3512">
            <v>0</v>
          </cell>
          <cell r="H3512">
            <v>0</v>
          </cell>
          <cell r="J3512">
            <v>0</v>
          </cell>
        </row>
        <row r="3513">
          <cell r="A3513">
            <v>0</v>
          </cell>
          <cell r="B3513">
            <v>0</v>
          </cell>
          <cell r="C3513">
            <v>0</v>
          </cell>
          <cell r="D3513">
            <v>0</v>
          </cell>
          <cell r="E3513">
            <v>0</v>
          </cell>
          <cell r="F3513">
            <v>0</v>
          </cell>
          <cell r="G3513">
            <v>0</v>
          </cell>
          <cell r="H3513">
            <v>0</v>
          </cell>
          <cell r="J3513">
            <v>0</v>
          </cell>
        </row>
        <row r="3514">
          <cell r="A3514">
            <v>0</v>
          </cell>
          <cell r="B3514">
            <v>0</v>
          </cell>
          <cell r="C3514">
            <v>0</v>
          </cell>
          <cell r="D3514">
            <v>0</v>
          </cell>
          <cell r="E3514">
            <v>0</v>
          </cell>
          <cell r="F3514">
            <v>0</v>
          </cell>
          <cell r="G3514">
            <v>0</v>
          </cell>
          <cell r="H3514">
            <v>0</v>
          </cell>
          <cell r="J3514">
            <v>0</v>
          </cell>
        </row>
        <row r="3515">
          <cell r="A3515">
            <v>0</v>
          </cell>
          <cell r="B3515">
            <v>0</v>
          </cell>
          <cell r="C3515">
            <v>0</v>
          </cell>
          <cell r="D3515">
            <v>0</v>
          </cell>
          <cell r="E3515">
            <v>0</v>
          </cell>
          <cell r="F3515">
            <v>0</v>
          </cell>
          <cell r="G3515">
            <v>0</v>
          </cell>
          <cell r="H3515">
            <v>0</v>
          </cell>
          <cell r="J3515">
            <v>0</v>
          </cell>
        </row>
        <row r="3516">
          <cell r="A3516">
            <v>0</v>
          </cell>
          <cell r="B3516">
            <v>0</v>
          </cell>
          <cell r="C3516">
            <v>0</v>
          </cell>
          <cell r="D3516">
            <v>0</v>
          </cell>
          <cell r="E3516">
            <v>0</v>
          </cell>
          <cell r="F3516">
            <v>0</v>
          </cell>
          <cell r="G3516">
            <v>0</v>
          </cell>
          <cell r="H3516">
            <v>0</v>
          </cell>
          <cell r="J3516">
            <v>0</v>
          </cell>
        </row>
        <row r="3517">
          <cell r="A3517">
            <v>0</v>
          </cell>
          <cell r="B3517">
            <v>0</v>
          </cell>
          <cell r="C3517">
            <v>0</v>
          </cell>
          <cell r="D3517">
            <v>0</v>
          </cell>
          <cell r="E3517">
            <v>0</v>
          </cell>
          <cell r="F3517">
            <v>0</v>
          </cell>
          <cell r="G3517">
            <v>0</v>
          </cell>
          <cell r="H3517">
            <v>0</v>
          </cell>
          <cell r="J3517">
            <v>0</v>
          </cell>
        </row>
        <row r="3518">
          <cell r="A3518">
            <v>0</v>
          </cell>
          <cell r="B3518">
            <v>0</v>
          </cell>
          <cell r="C3518">
            <v>0</v>
          </cell>
          <cell r="D3518">
            <v>0</v>
          </cell>
          <cell r="E3518">
            <v>0</v>
          </cell>
          <cell r="F3518">
            <v>0</v>
          </cell>
          <cell r="G3518">
            <v>0</v>
          </cell>
          <cell r="H3518">
            <v>0</v>
          </cell>
          <cell r="J3518">
            <v>0</v>
          </cell>
        </row>
        <row r="3519">
          <cell r="A3519">
            <v>0</v>
          </cell>
          <cell r="B3519">
            <v>0</v>
          </cell>
          <cell r="C3519">
            <v>0</v>
          </cell>
          <cell r="D3519">
            <v>0</v>
          </cell>
          <cell r="E3519">
            <v>0</v>
          </cell>
          <cell r="F3519">
            <v>0</v>
          </cell>
          <cell r="G3519">
            <v>0</v>
          </cell>
          <cell r="H3519">
            <v>0</v>
          </cell>
          <cell r="J3519">
            <v>0</v>
          </cell>
        </row>
        <row r="3520">
          <cell r="A3520">
            <v>0</v>
          </cell>
          <cell r="B3520">
            <v>0</v>
          </cell>
          <cell r="C3520">
            <v>0</v>
          </cell>
          <cell r="D3520">
            <v>0</v>
          </cell>
          <cell r="E3520">
            <v>0</v>
          </cell>
          <cell r="F3520">
            <v>0</v>
          </cell>
          <cell r="G3520">
            <v>0</v>
          </cell>
          <cell r="H3520">
            <v>0</v>
          </cell>
          <cell r="J3520">
            <v>0</v>
          </cell>
        </row>
        <row r="3521">
          <cell r="A3521">
            <v>0</v>
          </cell>
          <cell r="B3521">
            <v>0</v>
          </cell>
          <cell r="C3521">
            <v>0</v>
          </cell>
          <cell r="D3521">
            <v>0</v>
          </cell>
          <cell r="E3521">
            <v>0</v>
          </cell>
          <cell r="F3521">
            <v>0</v>
          </cell>
          <cell r="G3521">
            <v>0</v>
          </cell>
          <cell r="H3521">
            <v>0</v>
          </cell>
          <cell r="J3521">
            <v>0</v>
          </cell>
        </row>
        <row r="3522">
          <cell r="A3522">
            <v>0</v>
          </cell>
          <cell r="B3522">
            <v>0</v>
          </cell>
          <cell r="C3522">
            <v>0</v>
          </cell>
          <cell r="D3522">
            <v>0</v>
          </cell>
          <cell r="E3522">
            <v>0</v>
          </cell>
          <cell r="F3522">
            <v>0</v>
          </cell>
          <cell r="G3522">
            <v>0</v>
          </cell>
          <cell r="H3522">
            <v>0</v>
          </cell>
          <cell r="J3522">
            <v>0</v>
          </cell>
        </row>
        <row r="3523">
          <cell r="A3523">
            <v>0</v>
          </cell>
          <cell r="B3523">
            <v>0</v>
          </cell>
          <cell r="C3523">
            <v>0</v>
          </cell>
          <cell r="D3523">
            <v>0</v>
          </cell>
          <cell r="E3523">
            <v>0</v>
          </cell>
          <cell r="F3523">
            <v>0</v>
          </cell>
          <cell r="G3523">
            <v>0</v>
          </cell>
          <cell r="H3523">
            <v>0</v>
          </cell>
          <cell r="J3523">
            <v>0</v>
          </cell>
        </row>
        <row r="3524">
          <cell r="A3524">
            <v>0</v>
          </cell>
          <cell r="B3524">
            <v>0</v>
          </cell>
          <cell r="C3524">
            <v>0</v>
          </cell>
          <cell r="D3524">
            <v>0</v>
          </cell>
          <cell r="E3524">
            <v>0</v>
          </cell>
          <cell r="F3524">
            <v>0</v>
          </cell>
          <cell r="G3524">
            <v>0</v>
          </cell>
          <cell r="H3524">
            <v>0</v>
          </cell>
          <cell r="J3524">
            <v>0</v>
          </cell>
        </row>
        <row r="3525">
          <cell r="A3525">
            <v>0</v>
          </cell>
          <cell r="B3525">
            <v>0</v>
          </cell>
          <cell r="C3525">
            <v>0</v>
          </cell>
          <cell r="D3525">
            <v>0</v>
          </cell>
          <cell r="E3525">
            <v>0</v>
          </cell>
          <cell r="F3525">
            <v>0</v>
          </cell>
          <cell r="G3525">
            <v>0</v>
          </cell>
          <cell r="H3525">
            <v>0</v>
          </cell>
          <cell r="J3525">
            <v>0</v>
          </cell>
        </row>
        <row r="3526">
          <cell r="A3526">
            <v>0</v>
          </cell>
          <cell r="B3526">
            <v>0</v>
          </cell>
          <cell r="C3526">
            <v>0</v>
          </cell>
          <cell r="D3526">
            <v>0</v>
          </cell>
          <cell r="E3526">
            <v>0</v>
          </cell>
          <cell r="F3526">
            <v>0</v>
          </cell>
          <cell r="G3526">
            <v>0</v>
          </cell>
          <cell r="H3526">
            <v>0</v>
          </cell>
          <cell r="J3526">
            <v>0</v>
          </cell>
        </row>
        <row r="3527">
          <cell r="A3527">
            <v>0</v>
          </cell>
          <cell r="B3527">
            <v>0</v>
          </cell>
          <cell r="C3527">
            <v>0</v>
          </cell>
          <cell r="D3527">
            <v>0</v>
          </cell>
          <cell r="E3527">
            <v>0</v>
          </cell>
          <cell r="F3527">
            <v>0</v>
          </cell>
          <cell r="G3527">
            <v>0</v>
          </cell>
          <cell r="H3527">
            <v>0</v>
          </cell>
          <cell r="J3527">
            <v>0</v>
          </cell>
        </row>
        <row r="3528">
          <cell r="A3528">
            <v>0</v>
          </cell>
          <cell r="B3528">
            <v>0</v>
          </cell>
          <cell r="C3528">
            <v>0</v>
          </cell>
          <cell r="D3528">
            <v>0</v>
          </cell>
          <cell r="E3528">
            <v>0</v>
          </cell>
          <cell r="F3528">
            <v>0</v>
          </cell>
          <cell r="G3528">
            <v>0</v>
          </cell>
          <cell r="H3528">
            <v>0</v>
          </cell>
          <cell r="J3528">
            <v>0</v>
          </cell>
        </row>
        <row r="3529">
          <cell r="A3529">
            <v>0</v>
          </cell>
          <cell r="B3529">
            <v>0</v>
          </cell>
          <cell r="C3529">
            <v>0</v>
          </cell>
          <cell r="D3529">
            <v>0</v>
          </cell>
          <cell r="E3529">
            <v>0</v>
          </cell>
          <cell r="F3529">
            <v>0</v>
          </cell>
          <cell r="G3529">
            <v>0</v>
          </cell>
          <cell r="H3529">
            <v>0</v>
          </cell>
          <cell r="J3529">
            <v>0</v>
          </cell>
        </row>
        <row r="3530">
          <cell r="A3530">
            <v>0</v>
          </cell>
          <cell r="B3530">
            <v>0</v>
          </cell>
          <cell r="C3530">
            <v>0</v>
          </cell>
          <cell r="D3530">
            <v>0</v>
          </cell>
          <cell r="E3530">
            <v>0</v>
          </cell>
          <cell r="F3530">
            <v>0</v>
          </cell>
          <cell r="G3530">
            <v>0</v>
          </cell>
          <cell r="H3530">
            <v>0</v>
          </cell>
          <cell r="J3530">
            <v>0</v>
          </cell>
        </row>
        <row r="3531">
          <cell r="A3531">
            <v>0</v>
          </cell>
          <cell r="B3531">
            <v>0</v>
          </cell>
          <cell r="C3531">
            <v>0</v>
          </cell>
          <cell r="D3531">
            <v>0</v>
          </cell>
          <cell r="E3531">
            <v>0</v>
          </cell>
          <cell r="F3531">
            <v>0</v>
          </cell>
          <cell r="G3531">
            <v>0</v>
          </cell>
          <cell r="H3531">
            <v>0</v>
          </cell>
          <cell r="J3531">
            <v>0</v>
          </cell>
        </row>
        <row r="3532">
          <cell r="A3532">
            <v>0</v>
          </cell>
          <cell r="B3532">
            <v>0</v>
          </cell>
          <cell r="C3532">
            <v>0</v>
          </cell>
          <cell r="D3532">
            <v>0</v>
          </cell>
          <cell r="E3532">
            <v>0</v>
          </cell>
          <cell r="F3532">
            <v>0</v>
          </cell>
          <cell r="G3532">
            <v>0</v>
          </cell>
          <cell r="H3532">
            <v>0</v>
          </cell>
          <cell r="J3532">
            <v>0</v>
          </cell>
        </row>
        <row r="3533">
          <cell r="A3533">
            <v>0</v>
          </cell>
          <cell r="B3533">
            <v>0</v>
          </cell>
          <cell r="C3533">
            <v>0</v>
          </cell>
          <cell r="D3533">
            <v>0</v>
          </cell>
          <cell r="E3533">
            <v>0</v>
          </cell>
          <cell r="F3533">
            <v>0</v>
          </cell>
          <cell r="G3533">
            <v>0</v>
          </cell>
          <cell r="H3533">
            <v>0</v>
          </cell>
          <cell r="J3533">
            <v>0</v>
          </cell>
        </row>
        <row r="3534">
          <cell r="A3534">
            <v>0</v>
          </cell>
          <cell r="B3534">
            <v>0</v>
          </cell>
          <cell r="C3534">
            <v>0</v>
          </cell>
          <cell r="D3534">
            <v>0</v>
          </cell>
          <cell r="E3534">
            <v>0</v>
          </cell>
          <cell r="F3534">
            <v>0</v>
          </cell>
          <cell r="G3534">
            <v>0</v>
          </cell>
          <cell r="H3534">
            <v>0</v>
          </cell>
          <cell r="J3534">
            <v>0</v>
          </cell>
        </row>
        <row r="3535">
          <cell r="A3535">
            <v>0</v>
          </cell>
          <cell r="B3535">
            <v>0</v>
          </cell>
          <cell r="C3535">
            <v>0</v>
          </cell>
          <cell r="D3535">
            <v>0</v>
          </cell>
          <cell r="E3535">
            <v>0</v>
          </cell>
          <cell r="F3535">
            <v>0</v>
          </cell>
          <cell r="G3535">
            <v>0</v>
          </cell>
          <cell r="H3535">
            <v>0</v>
          </cell>
          <cell r="J3535">
            <v>0</v>
          </cell>
        </row>
        <row r="3536">
          <cell r="A3536">
            <v>0</v>
          </cell>
          <cell r="B3536">
            <v>0</v>
          </cell>
          <cell r="C3536">
            <v>0</v>
          </cell>
          <cell r="D3536">
            <v>0</v>
          </cell>
          <cell r="E3536">
            <v>0</v>
          </cell>
          <cell r="F3536">
            <v>0</v>
          </cell>
          <cell r="G3536">
            <v>0</v>
          </cell>
          <cell r="H3536">
            <v>0</v>
          </cell>
          <cell r="J3536">
            <v>0</v>
          </cell>
        </row>
        <row r="3537">
          <cell r="A3537">
            <v>0</v>
          </cell>
          <cell r="B3537">
            <v>0</v>
          </cell>
          <cell r="C3537">
            <v>0</v>
          </cell>
          <cell r="D3537">
            <v>0</v>
          </cell>
          <cell r="E3537">
            <v>0</v>
          </cell>
          <cell r="F3537">
            <v>0</v>
          </cell>
          <cell r="G3537">
            <v>0</v>
          </cell>
          <cell r="H3537">
            <v>0</v>
          </cell>
          <cell r="J3537">
            <v>0</v>
          </cell>
        </row>
        <row r="3538">
          <cell r="A3538">
            <v>0</v>
          </cell>
          <cell r="B3538">
            <v>0</v>
          </cell>
          <cell r="C3538">
            <v>0</v>
          </cell>
          <cell r="D3538">
            <v>0</v>
          </cell>
          <cell r="E3538">
            <v>0</v>
          </cell>
          <cell r="F3538">
            <v>0</v>
          </cell>
          <cell r="G3538">
            <v>0</v>
          </cell>
          <cell r="H3538">
            <v>0</v>
          </cell>
          <cell r="J3538">
            <v>0</v>
          </cell>
        </row>
        <row r="3539">
          <cell r="A3539">
            <v>0</v>
          </cell>
          <cell r="B3539">
            <v>0</v>
          </cell>
          <cell r="C3539">
            <v>0</v>
          </cell>
          <cell r="D3539">
            <v>0</v>
          </cell>
          <cell r="E3539">
            <v>0</v>
          </cell>
          <cell r="F3539">
            <v>0</v>
          </cell>
          <cell r="G3539">
            <v>0</v>
          </cell>
          <cell r="H3539">
            <v>0</v>
          </cell>
          <cell r="J3539">
            <v>0</v>
          </cell>
        </row>
        <row r="3540">
          <cell r="A3540">
            <v>0</v>
          </cell>
          <cell r="B3540">
            <v>0</v>
          </cell>
          <cell r="C3540">
            <v>0</v>
          </cell>
          <cell r="D3540">
            <v>0</v>
          </cell>
          <cell r="E3540">
            <v>0</v>
          </cell>
          <cell r="F3540">
            <v>0</v>
          </cell>
          <cell r="G3540">
            <v>0</v>
          </cell>
          <cell r="H3540">
            <v>0</v>
          </cell>
          <cell r="J3540">
            <v>0</v>
          </cell>
        </row>
        <row r="3541">
          <cell r="A3541">
            <v>0</v>
          </cell>
          <cell r="B3541">
            <v>0</v>
          </cell>
          <cell r="C3541">
            <v>0</v>
          </cell>
          <cell r="D3541">
            <v>0</v>
          </cell>
          <cell r="E3541">
            <v>0</v>
          </cell>
          <cell r="F3541">
            <v>0</v>
          </cell>
          <cell r="G3541">
            <v>0</v>
          </cell>
          <cell r="H3541">
            <v>0</v>
          </cell>
          <cell r="J3541">
            <v>0</v>
          </cell>
        </row>
        <row r="3542">
          <cell r="A3542">
            <v>0</v>
          </cell>
          <cell r="B3542">
            <v>0</v>
          </cell>
          <cell r="C3542">
            <v>0</v>
          </cell>
          <cell r="D3542">
            <v>0</v>
          </cell>
          <cell r="E3542">
            <v>0</v>
          </cell>
          <cell r="F3542">
            <v>0</v>
          </cell>
          <cell r="G3542">
            <v>0</v>
          </cell>
          <cell r="H3542">
            <v>0</v>
          </cell>
          <cell r="J3542">
            <v>0</v>
          </cell>
        </row>
        <row r="3543">
          <cell r="A3543">
            <v>0</v>
          </cell>
          <cell r="B3543">
            <v>0</v>
          </cell>
          <cell r="C3543">
            <v>0</v>
          </cell>
          <cell r="D3543">
            <v>0</v>
          </cell>
          <cell r="E3543">
            <v>0</v>
          </cell>
          <cell r="F3543">
            <v>0</v>
          </cell>
          <cell r="G3543">
            <v>0</v>
          </cell>
          <cell r="H3543">
            <v>0</v>
          </cell>
          <cell r="J3543">
            <v>0</v>
          </cell>
        </row>
        <row r="3544">
          <cell r="A3544">
            <v>0</v>
          </cell>
          <cell r="B3544">
            <v>0</v>
          </cell>
          <cell r="C3544">
            <v>0</v>
          </cell>
          <cell r="D3544">
            <v>0</v>
          </cell>
          <cell r="E3544">
            <v>0</v>
          </cell>
          <cell r="F3544">
            <v>0</v>
          </cell>
          <cell r="G3544">
            <v>0</v>
          </cell>
          <cell r="H3544">
            <v>0</v>
          </cell>
          <cell r="J3544">
            <v>0</v>
          </cell>
        </row>
        <row r="3545">
          <cell r="A3545">
            <v>0</v>
          </cell>
          <cell r="B3545">
            <v>0</v>
          </cell>
          <cell r="C3545">
            <v>0</v>
          </cell>
          <cell r="D3545">
            <v>0</v>
          </cell>
          <cell r="E3545">
            <v>0</v>
          </cell>
          <cell r="F3545">
            <v>0</v>
          </cell>
          <cell r="G3545">
            <v>0</v>
          </cell>
          <cell r="H3545">
            <v>0</v>
          </cell>
          <cell r="J3545">
            <v>0</v>
          </cell>
        </row>
        <row r="3546">
          <cell r="A3546">
            <v>0</v>
          </cell>
          <cell r="B3546">
            <v>0</v>
          </cell>
          <cell r="C3546">
            <v>0</v>
          </cell>
          <cell r="D3546">
            <v>0</v>
          </cell>
          <cell r="E3546">
            <v>0</v>
          </cell>
          <cell r="F3546">
            <v>0</v>
          </cell>
          <cell r="G3546">
            <v>0</v>
          </cell>
          <cell r="H3546">
            <v>0</v>
          </cell>
          <cell r="J3546">
            <v>0</v>
          </cell>
        </row>
        <row r="3547">
          <cell r="A3547">
            <v>0</v>
          </cell>
          <cell r="B3547">
            <v>0</v>
          </cell>
          <cell r="C3547">
            <v>0</v>
          </cell>
          <cell r="D3547">
            <v>0</v>
          </cell>
          <cell r="E3547">
            <v>0</v>
          </cell>
          <cell r="F3547">
            <v>0</v>
          </cell>
          <cell r="G3547">
            <v>0</v>
          </cell>
          <cell r="H3547">
            <v>0</v>
          </cell>
          <cell r="J3547">
            <v>0</v>
          </cell>
        </row>
        <row r="3548">
          <cell r="A3548">
            <v>0</v>
          </cell>
          <cell r="B3548">
            <v>0</v>
          </cell>
          <cell r="C3548">
            <v>0</v>
          </cell>
          <cell r="D3548">
            <v>0</v>
          </cell>
          <cell r="E3548">
            <v>0</v>
          </cell>
          <cell r="F3548">
            <v>0</v>
          </cell>
          <cell r="G3548">
            <v>0</v>
          </cell>
          <cell r="H3548">
            <v>0</v>
          </cell>
          <cell r="J3548">
            <v>0</v>
          </cell>
        </row>
        <row r="3549">
          <cell r="A3549">
            <v>0</v>
          </cell>
          <cell r="B3549">
            <v>0</v>
          </cell>
          <cell r="C3549">
            <v>0</v>
          </cell>
          <cell r="D3549">
            <v>0</v>
          </cell>
          <cell r="E3549">
            <v>0</v>
          </cell>
          <cell r="F3549">
            <v>0</v>
          </cell>
          <cell r="G3549">
            <v>0</v>
          </cell>
          <cell r="H3549">
            <v>0</v>
          </cell>
          <cell r="J3549">
            <v>0</v>
          </cell>
        </row>
        <row r="3550">
          <cell r="A3550">
            <v>0</v>
          </cell>
          <cell r="B3550">
            <v>0</v>
          </cell>
          <cell r="C3550">
            <v>0</v>
          </cell>
          <cell r="D3550">
            <v>0</v>
          </cell>
          <cell r="E3550">
            <v>0</v>
          </cell>
          <cell r="F3550">
            <v>0</v>
          </cell>
          <cell r="G3550">
            <v>0</v>
          </cell>
          <cell r="H3550">
            <v>0</v>
          </cell>
          <cell r="J3550">
            <v>0</v>
          </cell>
        </row>
        <row r="3551">
          <cell r="A3551">
            <v>0</v>
          </cell>
          <cell r="B3551">
            <v>0</v>
          </cell>
          <cell r="C3551">
            <v>0</v>
          </cell>
          <cell r="D3551">
            <v>0</v>
          </cell>
          <cell r="E3551">
            <v>0</v>
          </cell>
          <cell r="F3551">
            <v>0</v>
          </cell>
          <cell r="G3551">
            <v>0</v>
          </cell>
          <cell r="H3551">
            <v>0</v>
          </cell>
          <cell r="J3551">
            <v>0</v>
          </cell>
        </row>
        <row r="3552">
          <cell r="A3552">
            <v>0</v>
          </cell>
          <cell r="B3552">
            <v>0</v>
          </cell>
          <cell r="C3552">
            <v>0</v>
          </cell>
          <cell r="D3552">
            <v>0</v>
          </cell>
          <cell r="E3552">
            <v>0</v>
          </cell>
          <cell r="F3552">
            <v>0</v>
          </cell>
          <cell r="G3552">
            <v>0</v>
          </cell>
          <cell r="H3552">
            <v>0</v>
          </cell>
          <cell r="J3552">
            <v>0</v>
          </cell>
        </row>
        <row r="3553">
          <cell r="A3553">
            <v>0</v>
          </cell>
          <cell r="B3553">
            <v>0</v>
          </cell>
          <cell r="C3553">
            <v>0</v>
          </cell>
          <cell r="D3553">
            <v>0</v>
          </cell>
          <cell r="E3553">
            <v>0</v>
          </cell>
          <cell r="F3553">
            <v>0</v>
          </cell>
          <cell r="G3553">
            <v>0</v>
          </cell>
          <cell r="H3553">
            <v>0</v>
          </cell>
          <cell r="J3553">
            <v>0</v>
          </cell>
        </row>
        <row r="3554">
          <cell r="A3554">
            <v>0</v>
          </cell>
          <cell r="B3554">
            <v>0</v>
          </cell>
          <cell r="C3554">
            <v>0</v>
          </cell>
          <cell r="D3554">
            <v>0</v>
          </cell>
          <cell r="E3554">
            <v>0</v>
          </cell>
          <cell r="F3554">
            <v>0</v>
          </cell>
          <cell r="G3554">
            <v>0</v>
          </cell>
          <cell r="H3554">
            <v>0</v>
          </cell>
          <cell r="J3554">
            <v>0</v>
          </cell>
        </row>
        <row r="3555">
          <cell r="A3555">
            <v>0</v>
          </cell>
          <cell r="B3555">
            <v>0</v>
          </cell>
          <cell r="C3555">
            <v>0</v>
          </cell>
          <cell r="D3555">
            <v>0</v>
          </cell>
          <cell r="E3555">
            <v>0</v>
          </cell>
          <cell r="F3555">
            <v>0</v>
          </cell>
          <cell r="G3555">
            <v>0</v>
          </cell>
          <cell r="H3555">
            <v>0</v>
          </cell>
          <cell r="J3555">
            <v>0</v>
          </cell>
        </row>
        <row r="3556">
          <cell r="A3556">
            <v>0</v>
          </cell>
          <cell r="B3556">
            <v>0</v>
          </cell>
          <cell r="C3556">
            <v>0</v>
          </cell>
          <cell r="D3556">
            <v>0</v>
          </cell>
          <cell r="E3556">
            <v>0</v>
          </cell>
          <cell r="F3556">
            <v>0</v>
          </cell>
          <cell r="G3556">
            <v>0</v>
          </cell>
          <cell r="H3556">
            <v>0</v>
          </cell>
          <cell r="J3556">
            <v>0</v>
          </cell>
        </row>
        <row r="3557">
          <cell r="A3557">
            <v>0</v>
          </cell>
          <cell r="B3557">
            <v>0</v>
          </cell>
          <cell r="C3557">
            <v>0</v>
          </cell>
          <cell r="D3557">
            <v>0</v>
          </cell>
          <cell r="E3557">
            <v>0</v>
          </cell>
          <cell r="F3557">
            <v>0</v>
          </cell>
          <cell r="G3557">
            <v>0</v>
          </cell>
          <cell r="H3557">
            <v>0</v>
          </cell>
          <cell r="J3557">
            <v>0</v>
          </cell>
        </row>
        <row r="3558">
          <cell r="A3558">
            <v>0</v>
          </cell>
          <cell r="B3558">
            <v>0</v>
          </cell>
          <cell r="C3558">
            <v>0</v>
          </cell>
          <cell r="D3558">
            <v>0</v>
          </cell>
          <cell r="E3558">
            <v>0</v>
          </cell>
          <cell r="F3558">
            <v>0</v>
          </cell>
          <cell r="G3558">
            <v>0</v>
          </cell>
          <cell r="H3558">
            <v>0</v>
          </cell>
          <cell r="J3558">
            <v>0</v>
          </cell>
        </row>
        <row r="3559">
          <cell r="A3559">
            <v>0</v>
          </cell>
          <cell r="B3559">
            <v>0</v>
          </cell>
          <cell r="C3559">
            <v>0</v>
          </cell>
          <cell r="D3559">
            <v>0</v>
          </cell>
          <cell r="E3559">
            <v>0</v>
          </cell>
          <cell r="F3559">
            <v>0</v>
          </cell>
          <cell r="G3559">
            <v>0</v>
          </cell>
          <cell r="H3559">
            <v>0</v>
          </cell>
          <cell r="J3559">
            <v>0</v>
          </cell>
        </row>
        <row r="3560">
          <cell r="A3560">
            <v>0</v>
          </cell>
          <cell r="B3560">
            <v>0</v>
          </cell>
          <cell r="C3560">
            <v>0</v>
          </cell>
          <cell r="D3560">
            <v>0</v>
          </cell>
          <cell r="E3560">
            <v>0</v>
          </cell>
          <cell r="F3560">
            <v>0</v>
          </cell>
          <cell r="G3560">
            <v>0</v>
          </cell>
          <cell r="H3560">
            <v>0</v>
          </cell>
          <cell r="J3560">
            <v>0</v>
          </cell>
        </row>
        <row r="3561">
          <cell r="A3561">
            <v>0</v>
          </cell>
          <cell r="B3561">
            <v>0</v>
          </cell>
          <cell r="C3561">
            <v>0</v>
          </cell>
          <cell r="D3561">
            <v>0</v>
          </cell>
          <cell r="E3561">
            <v>0</v>
          </cell>
          <cell r="F3561">
            <v>0</v>
          </cell>
          <cell r="G3561">
            <v>0</v>
          </cell>
          <cell r="H3561">
            <v>0</v>
          </cell>
          <cell r="J3561">
            <v>0</v>
          </cell>
        </row>
        <row r="3562">
          <cell r="A3562">
            <v>0</v>
          </cell>
          <cell r="B3562">
            <v>0</v>
          </cell>
          <cell r="C3562">
            <v>0</v>
          </cell>
          <cell r="D3562">
            <v>0</v>
          </cell>
          <cell r="E3562">
            <v>0</v>
          </cell>
          <cell r="F3562">
            <v>0</v>
          </cell>
          <cell r="G3562">
            <v>0</v>
          </cell>
          <cell r="H3562">
            <v>0</v>
          </cell>
          <cell r="J3562">
            <v>0</v>
          </cell>
        </row>
        <row r="3563">
          <cell r="A3563">
            <v>0</v>
          </cell>
          <cell r="B3563">
            <v>0</v>
          </cell>
          <cell r="C3563">
            <v>0</v>
          </cell>
          <cell r="D3563">
            <v>0</v>
          </cell>
          <cell r="E3563">
            <v>0</v>
          </cell>
          <cell r="F3563">
            <v>0</v>
          </cell>
          <cell r="G3563">
            <v>0</v>
          </cell>
          <cell r="H3563">
            <v>0</v>
          </cell>
          <cell r="J3563">
            <v>0</v>
          </cell>
        </row>
        <row r="3564">
          <cell r="A3564">
            <v>0</v>
          </cell>
          <cell r="B3564">
            <v>0</v>
          </cell>
          <cell r="C3564">
            <v>0</v>
          </cell>
          <cell r="D3564">
            <v>0</v>
          </cell>
          <cell r="E3564">
            <v>0</v>
          </cell>
          <cell r="F3564">
            <v>0</v>
          </cell>
          <cell r="G3564">
            <v>0</v>
          </cell>
          <cell r="H3564">
            <v>0</v>
          </cell>
          <cell r="J3564">
            <v>0</v>
          </cell>
        </row>
        <row r="3565">
          <cell r="A3565">
            <v>0</v>
          </cell>
          <cell r="B3565">
            <v>0</v>
          </cell>
          <cell r="C3565">
            <v>0</v>
          </cell>
          <cell r="D3565">
            <v>0</v>
          </cell>
          <cell r="E3565">
            <v>0</v>
          </cell>
          <cell r="F3565">
            <v>0</v>
          </cell>
          <cell r="G3565">
            <v>0</v>
          </cell>
          <cell r="H3565">
            <v>0</v>
          </cell>
          <cell r="J3565">
            <v>0</v>
          </cell>
        </row>
        <row r="3566">
          <cell r="A3566">
            <v>0</v>
          </cell>
          <cell r="B3566">
            <v>0</v>
          </cell>
          <cell r="C3566">
            <v>0</v>
          </cell>
          <cell r="D3566">
            <v>0</v>
          </cell>
          <cell r="E3566">
            <v>0</v>
          </cell>
          <cell r="F3566">
            <v>0</v>
          </cell>
          <cell r="G3566">
            <v>0</v>
          </cell>
          <cell r="H3566">
            <v>0</v>
          </cell>
          <cell r="J3566">
            <v>0</v>
          </cell>
        </row>
        <row r="3567">
          <cell r="A3567">
            <v>0</v>
          </cell>
          <cell r="B3567">
            <v>0</v>
          </cell>
          <cell r="C3567">
            <v>0</v>
          </cell>
          <cell r="D3567">
            <v>0</v>
          </cell>
          <cell r="E3567">
            <v>0</v>
          </cell>
          <cell r="F3567">
            <v>0</v>
          </cell>
          <cell r="G3567">
            <v>0</v>
          </cell>
          <cell r="H3567">
            <v>0</v>
          </cell>
          <cell r="J3567">
            <v>0</v>
          </cell>
        </row>
        <row r="3568">
          <cell r="A3568">
            <v>0</v>
          </cell>
          <cell r="B3568">
            <v>0</v>
          </cell>
          <cell r="C3568">
            <v>0</v>
          </cell>
          <cell r="D3568">
            <v>0</v>
          </cell>
          <cell r="E3568">
            <v>0</v>
          </cell>
          <cell r="F3568">
            <v>0</v>
          </cell>
          <cell r="G3568">
            <v>0</v>
          </cell>
          <cell r="H3568">
            <v>0</v>
          </cell>
          <cell r="J3568">
            <v>0</v>
          </cell>
        </row>
        <row r="3569">
          <cell r="A3569">
            <v>0</v>
          </cell>
          <cell r="B3569">
            <v>0</v>
          </cell>
          <cell r="C3569">
            <v>0</v>
          </cell>
          <cell r="D3569">
            <v>0</v>
          </cell>
          <cell r="E3569">
            <v>0</v>
          </cell>
          <cell r="F3569">
            <v>0</v>
          </cell>
          <cell r="G3569">
            <v>0</v>
          </cell>
          <cell r="H3569">
            <v>0</v>
          </cell>
          <cell r="J3569">
            <v>0</v>
          </cell>
        </row>
        <row r="3570">
          <cell r="A3570">
            <v>0</v>
          </cell>
          <cell r="B3570">
            <v>0</v>
          </cell>
          <cell r="C3570">
            <v>0</v>
          </cell>
          <cell r="D3570">
            <v>0</v>
          </cell>
          <cell r="E3570">
            <v>0</v>
          </cell>
          <cell r="F3570">
            <v>0</v>
          </cell>
          <cell r="G3570">
            <v>0</v>
          </cell>
          <cell r="H3570">
            <v>0</v>
          </cell>
          <cell r="J3570">
            <v>0</v>
          </cell>
        </row>
        <row r="3571">
          <cell r="A3571">
            <v>0</v>
          </cell>
          <cell r="B3571">
            <v>0</v>
          </cell>
          <cell r="C3571">
            <v>0</v>
          </cell>
          <cell r="D3571">
            <v>0</v>
          </cell>
          <cell r="E3571">
            <v>0</v>
          </cell>
          <cell r="F3571">
            <v>0</v>
          </cell>
          <cell r="G3571">
            <v>0</v>
          </cell>
          <cell r="H3571">
            <v>0</v>
          </cell>
          <cell r="J3571">
            <v>0</v>
          </cell>
        </row>
        <row r="3572">
          <cell r="A3572">
            <v>0</v>
          </cell>
          <cell r="B3572">
            <v>0</v>
          </cell>
          <cell r="C3572">
            <v>0</v>
          </cell>
          <cell r="D3572">
            <v>0</v>
          </cell>
          <cell r="E3572">
            <v>0</v>
          </cell>
          <cell r="F3572">
            <v>0</v>
          </cell>
          <cell r="G3572">
            <v>0</v>
          </cell>
          <cell r="H3572">
            <v>0</v>
          </cell>
          <cell r="J3572">
            <v>0</v>
          </cell>
        </row>
        <row r="3573">
          <cell r="A3573">
            <v>0</v>
          </cell>
          <cell r="B3573">
            <v>0</v>
          </cell>
          <cell r="C3573">
            <v>0</v>
          </cell>
          <cell r="D3573">
            <v>0</v>
          </cell>
          <cell r="E3573">
            <v>0</v>
          </cell>
          <cell r="F3573">
            <v>0</v>
          </cell>
          <cell r="G3573">
            <v>0</v>
          </cell>
          <cell r="H3573">
            <v>0</v>
          </cell>
          <cell r="J3573">
            <v>0</v>
          </cell>
        </row>
        <row r="3574">
          <cell r="A3574">
            <v>0</v>
          </cell>
          <cell r="B3574">
            <v>0</v>
          </cell>
          <cell r="C3574">
            <v>0</v>
          </cell>
          <cell r="D3574">
            <v>0</v>
          </cell>
          <cell r="E3574">
            <v>0</v>
          </cell>
          <cell r="F3574">
            <v>0</v>
          </cell>
          <cell r="G3574">
            <v>0</v>
          </cell>
          <cell r="H3574">
            <v>0</v>
          </cell>
          <cell r="J3574">
            <v>0</v>
          </cell>
        </row>
        <row r="3575">
          <cell r="A3575">
            <v>0</v>
          </cell>
          <cell r="B3575">
            <v>0</v>
          </cell>
          <cell r="C3575">
            <v>0</v>
          </cell>
          <cell r="D3575">
            <v>0</v>
          </cell>
          <cell r="E3575">
            <v>0</v>
          </cell>
          <cell r="F3575">
            <v>0</v>
          </cell>
          <cell r="G3575">
            <v>0</v>
          </cell>
          <cell r="H3575">
            <v>0</v>
          </cell>
          <cell r="J3575">
            <v>0</v>
          </cell>
        </row>
        <row r="3576">
          <cell r="A3576">
            <v>0</v>
          </cell>
          <cell r="B3576">
            <v>0</v>
          </cell>
          <cell r="C3576">
            <v>0</v>
          </cell>
          <cell r="D3576">
            <v>0</v>
          </cell>
          <cell r="E3576">
            <v>0</v>
          </cell>
          <cell r="F3576">
            <v>0</v>
          </cell>
          <cell r="G3576">
            <v>0</v>
          </cell>
          <cell r="H3576">
            <v>0</v>
          </cell>
          <cell r="J3576">
            <v>0</v>
          </cell>
        </row>
        <row r="3577">
          <cell r="A3577">
            <v>0</v>
          </cell>
          <cell r="B3577">
            <v>0</v>
          </cell>
          <cell r="C3577">
            <v>0</v>
          </cell>
          <cell r="D3577">
            <v>0</v>
          </cell>
          <cell r="E3577">
            <v>0</v>
          </cell>
          <cell r="F3577">
            <v>0</v>
          </cell>
          <cell r="G3577">
            <v>0</v>
          </cell>
          <cell r="H3577">
            <v>0</v>
          </cell>
          <cell r="J3577">
            <v>0</v>
          </cell>
        </row>
        <row r="3578">
          <cell r="A3578">
            <v>0</v>
          </cell>
          <cell r="B3578">
            <v>0</v>
          </cell>
          <cell r="C3578">
            <v>0</v>
          </cell>
          <cell r="D3578">
            <v>0</v>
          </cell>
          <cell r="E3578">
            <v>0</v>
          </cell>
          <cell r="F3578">
            <v>0</v>
          </cell>
          <cell r="G3578">
            <v>0</v>
          </cell>
          <cell r="H3578">
            <v>0</v>
          </cell>
          <cell r="J3578">
            <v>0</v>
          </cell>
        </row>
        <row r="3579">
          <cell r="A3579">
            <v>0</v>
          </cell>
          <cell r="B3579">
            <v>0</v>
          </cell>
          <cell r="C3579">
            <v>0</v>
          </cell>
          <cell r="D3579">
            <v>0</v>
          </cell>
          <cell r="E3579">
            <v>0</v>
          </cell>
          <cell r="F3579">
            <v>0</v>
          </cell>
          <cell r="G3579">
            <v>0</v>
          </cell>
          <cell r="H3579">
            <v>0</v>
          </cell>
          <cell r="J3579">
            <v>0</v>
          </cell>
        </row>
        <row r="3580">
          <cell r="A3580">
            <v>0</v>
          </cell>
          <cell r="B3580">
            <v>0</v>
          </cell>
          <cell r="C3580">
            <v>0</v>
          </cell>
          <cell r="D3580">
            <v>0</v>
          </cell>
          <cell r="E3580">
            <v>0</v>
          </cell>
          <cell r="F3580">
            <v>0</v>
          </cell>
          <cell r="G3580">
            <v>0</v>
          </cell>
          <cell r="H3580">
            <v>0</v>
          </cell>
          <cell r="J3580">
            <v>0</v>
          </cell>
        </row>
        <row r="3581">
          <cell r="A3581">
            <v>0</v>
          </cell>
          <cell r="B3581">
            <v>0</v>
          </cell>
          <cell r="C3581">
            <v>0</v>
          </cell>
          <cell r="D3581">
            <v>0</v>
          </cell>
          <cell r="E3581">
            <v>0</v>
          </cell>
          <cell r="F3581">
            <v>0</v>
          </cell>
          <cell r="G3581">
            <v>0</v>
          </cell>
          <cell r="H3581">
            <v>0</v>
          </cell>
          <cell r="J3581">
            <v>0</v>
          </cell>
        </row>
        <row r="3582">
          <cell r="A3582">
            <v>0</v>
          </cell>
          <cell r="B3582">
            <v>0</v>
          </cell>
          <cell r="C3582">
            <v>0</v>
          </cell>
          <cell r="D3582">
            <v>0</v>
          </cell>
          <cell r="E3582">
            <v>0</v>
          </cell>
          <cell r="F3582">
            <v>0</v>
          </cell>
          <cell r="G3582">
            <v>0</v>
          </cell>
          <cell r="H3582">
            <v>0</v>
          </cell>
          <cell r="J3582">
            <v>0</v>
          </cell>
        </row>
        <row r="3583">
          <cell r="A3583">
            <v>0</v>
          </cell>
          <cell r="B3583">
            <v>0</v>
          </cell>
          <cell r="C3583">
            <v>0</v>
          </cell>
          <cell r="D3583">
            <v>0</v>
          </cell>
          <cell r="E3583">
            <v>0</v>
          </cell>
          <cell r="F3583">
            <v>0</v>
          </cell>
          <cell r="G3583">
            <v>0</v>
          </cell>
          <cell r="H3583">
            <v>0</v>
          </cell>
          <cell r="J3583">
            <v>0</v>
          </cell>
        </row>
        <row r="3584">
          <cell r="A3584">
            <v>0</v>
          </cell>
          <cell r="B3584">
            <v>0</v>
          </cell>
          <cell r="C3584">
            <v>0</v>
          </cell>
          <cell r="D3584">
            <v>0</v>
          </cell>
          <cell r="E3584">
            <v>0</v>
          </cell>
          <cell r="F3584">
            <v>0</v>
          </cell>
          <cell r="G3584">
            <v>0</v>
          </cell>
          <cell r="H3584">
            <v>0</v>
          </cell>
          <cell r="J3584">
            <v>0</v>
          </cell>
        </row>
        <row r="3585">
          <cell r="A3585">
            <v>0</v>
          </cell>
          <cell r="B3585">
            <v>0</v>
          </cell>
          <cell r="C3585">
            <v>0</v>
          </cell>
          <cell r="D3585">
            <v>0</v>
          </cell>
          <cell r="E3585">
            <v>0</v>
          </cell>
          <cell r="F3585">
            <v>0</v>
          </cell>
          <cell r="G3585">
            <v>0</v>
          </cell>
          <cell r="H3585">
            <v>0</v>
          </cell>
          <cell r="J3585">
            <v>0</v>
          </cell>
        </row>
        <row r="3586">
          <cell r="A3586">
            <v>0</v>
          </cell>
          <cell r="B3586">
            <v>0</v>
          </cell>
          <cell r="C3586">
            <v>0</v>
          </cell>
          <cell r="D3586">
            <v>0</v>
          </cell>
          <cell r="E3586">
            <v>0</v>
          </cell>
          <cell r="F3586">
            <v>0</v>
          </cell>
          <cell r="G3586">
            <v>0</v>
          </cell>
          <cell r="H3586">
            <v>0</v>
          </cell>
          <cell r="J3586">
            <v>0</v>
          </cell>
        </row>
        <row r="3587">
          <cell r="A3587">
            <v>0</v>
          </cell>
          <cell r="B3587">
            <v>0</v>
          </cell>
          <cell r="C3587">
            <v>0</v>
          </cell>
          <cell r="D3587">
            <v>0</v>
          </cell>
          <cell r="E3587">
            <v>0</v>
          </cell>
          <cell r="F3587">
            <v>0</v>
          </cell>
          <cell r="G3587">
            <v>0</v>
          </cell>
          <cell r="H3587">
            <v>0</v>
          </cell>
          <cell r="J3587">
            <v>0</v>
          </cell>
        </row>
        <row r="3588">
          <cell r="A3588">
            <v>0</v>
          </cell>
          <cell r="B3588">
            <v>0</v>
          </cell>
          <cell r="C3588">
            <v>0</v>
          </cell>
          <cell r="D3588">
            <v>0</v>
          </cell>
          <cell r="E3588">
            <v>0</v>
          </cell>
          <cell r="F3588">
            <v>0</v>
          </cell>
          <cell r="G3588">
            <v>0</v>
          </cell>
          <cell r="H3588">
            <v>0</v>
          </cell>
          <cell r="J3588">
            <v>0</v>
          </cell>
        </row>
        <row r="3589">
          <cell r="A3589">
            <v>0</v>
          </cell>
          <cell r="B3589">
            <v>0</v>
          </cell>
          <cell r="C3589">
            <v>0</v>
          </cell>
          <cell r="D3589">
            <v>0</v>
          </cell>
          <cell r="E3589">
            <v>0</v>
          </cell>
          <cell r="F3589">
            <v>0</v>
          </cell>
          <cell r="G3589">
            <v>0</v>
          </cell>
          <cell r="H3589">
            <v>0</v>
          </cell>
          <cell r="J3589">
            <v>0</v>
          </cell>
        </row>
        <row r="3590">
          <cell r="A3590">
            <v>0</v>
          </cell>
          <cell r="B3590">
            <v>0</v>
          </cell>
          <cell r="C3590">
            <v>0</v>
          </cell>
          <cell r="D3590">
            <v>0</v>
          </cell>
          <cell r="E3590">
            <v>0</v>
          </cell>
          <cell r="F3590">
            <v>0</v>
          </cell>
          <cell r="G3590">
            <v>0</v>
          </cell>
          <cell r="H3590">
            <v>0</v>
          </cell>
          <cell r="J3590">
            <v>0</v>
          </cell>
        </row>
        <row r="3591">
          <cell r="A3591">
            <v>0</v>
          </cell>
          <cell r="B3591">
            <v>0</v>
          </cell>
          <cell r="C3591">
            <v>0</v>
          </cell>
          <cell r="D3591">
            <v>0</v>
          </cell>
          <cell r="E3591">
            <v>0</v>
          </cell>
          <cell r="F3591">
            <v>0</v>
          </cell>
          <cell r="G3591">
            <v>0</v>
          </cell>
          <cell r="H3591">
            <v>0</v>
          </cell>
          <cell r="J3591">
            <v>0</v>
          </cell>
        </row>
        <row r="3592">
          <cell r="A3592">
            <v>0</v>
          </cell>
          <cell r="B3592">
            <v>0</v>
          </cell>
          <cell r="C3592">
            <v>0</v>
          </cell>
          <cell r="D3592">
            <v>0</v>
          </cell>
          <cell r="E3592">
            <v>0</v>
          </cell>
          <cell r="F3592">
            <v>0</v>
          </cell>
          <cell r="G3592">
            <v>0</v>
          </cell>
          <cell r="H3592">
            <v>0</v>
          </cell>
          <cell r="J3592">
            <v>0</v>
          </cell>
        </row>
        <row r="3593">
          <cell r="A3593">
            <v>0</v>
          </cell>
          <cell r="B3593">
            <v>0</v>
          </cell>
          <cell r="C3593">
            <v>0</v>
          </cell>
          <cell r="D3593">
            <v>0</v>
          </cell>
          <cell r="E3593">
            <v>0</v>
          </cell>
          <cell r="F3593">
            <v>0</v>
          </cell>
          <cell r="G3593">
            <v>0</v>
          </cell>
          <cell r="H3593">
            <v>0</v>
          </cell>
          <cell r="J3593">
            <v>0</v>
          </cell>
        </row>
        <row r="3594">
          <cell r="A3594">
            <v>0</v>
          </cell>
          <cell r="B3594">
            <v>0</v>
          </cell>
          <cell r="C3594">
            <v>0</v>
          </cell>
          <cell r="D3594">
            <v>0</v>
          </cell>
          <cell r="E3594">
            <v>0</v>
          </cell>
          <cell r="F3594">
            <v>0</v>
          </cell>
          <cell r="G3594">
            <v>0</v>
          </cell>
          <cell r="H3594">
            <v>0</v>
          </cell>
          <cell r="J3594">
            <v>0</v>
          </cell>
        </row>
        <row r="3595">
          <cell r="A3595">
            <v>0</v>
          </cell>
          <cell r="B3595">
            <v>0</v>
          </cell>
          <cell r="C3595">
            <v>0</v>
          </cell>
          <cell r="D3595">
            <v>0</v>
          </cell>
          <cell r="E3595">
            <v>0</v>
          </cell>
          <cell r="F3595">
            <v>0</v>
          </cell>
          <cell r="G3595">
            <v>0</v>
          </cell>
          <cell r="H3595">
            <v>0</v>
          </cell>
          <cell r="J3595">
            <v>0</v>
          </cell>
        </row>
        <row r="3596">
          <cell r="A3596">
            <v>0</v>
          </cell>
          <cell r="B3596">
            <v>0</v>
          </cell>
          <cell r="C3596">
            <v>0</v>
          </cell>
          <cell r="D3596">
            <v>0</v>
          </cell>
          <cell r="E3596">
            <v>0</v>
          </cell>
          <cell r="F3596">
            <v>0</v>
          </cell>
          <cell r="G3596">
            <v>0</v>
          </cell>
          <cell r="H3596">
            <v>0</v>
          </cell>
          <cell r="J3596">
            <v>0</v>
          </cell>
        </row>
        <row r="3597">
          <cell r="A3597">
            <v>0</v>
          </cell>
          <cell r="B3597">
            <v>0</v>
          </cell>
          <cell r="C3597">
            <v>0</v>
          </cell>
          <cell r="D3597">
            <v>0</v>
          </cell>
          <cell r="E3597">
            <v>0</v>
          </cell>
          <cell r="F3597">
            <v>0</v>
          </cell>
          <cell r="G3597">
            <v>0</v>
          </cell>
          <cell r="H3597">
            <v>0</v>
          </cell>
          <cell r="J3597">
            <v>0</v>
          </cell>
        </row>
        <row r="3598">
          <cell r="A3598">
            <v>0</v>
          </cell>
          <cell r="B3598">
            <v>0</v>
          </cell>
          <cell r="C3598">
            <v>0</v>
          </cell>
          <cell r="D3598">
            <v>0</v>
          </cell>
          <cell r="E3598">
            <v>0</v>
          </cell>
          <cell r="F3598">
            <v>0</v>
          </cell>
          <cell r="G3598">
            <v>0</v>
          </cell>
          <cell r="H3598">
            <v>0</v>
          </cell>
          <cell r="J3598">
            <v>0</v>
          </cell>
        </row>
        <row r="3599">
          <cell r="A3599">
            <v>0</v>
          </cell>
          <cell r="B3599">
            <v>0</v>
          </cell>
          <cell r="C3599">
            <v>0</v>
          </cell>
          <cell r="D3599">
            <v>0</v>
          </cell>
          <cell r="E3599">
            <v>0</v>
          </cell>
          <cell r="F3599">
            <v>0</v>
          </cell>
          <cell r="G3599">
            <v>0</v>
          </cell>
          <cell r="H3599">
            <v>0</v>
          </cell>
          <cell r="J3599">
            <v>0</v>
          </cell>
        </row>
        <row r="3600">
          <cell r="A3600">
            <v>0</v>
          </cell>
          <cell r="B3600">
            <v>0</v>
          </cell>
          <cell r="C3600">
            <v>0</v>
          </cell>
          <cell r="D3600">
            <v>0</v>
          </cell>
          <cell r="E3600">
            <v>0</v>
          </cell>
          <cell r="F3600">
            <v>0</v>
          </cell>
          <cell r="G3600">
            <v>0</v>
          </cell>
          <cell r="H3600">
            <v>0</v>
          </cell>
          <cell r="J3600">
            <v>0</v>
          </cell>
        </row>
        <row r="3601">
          <cell r="A3601">
            <v>0</v>
          </cell>
          <cell r="B3601">
            <v>0</v>
          </cell>
          <cell r="C3601">
            <v>0</v>
          </cell>
          <cell r="D3601">
            <v>0</v>
          </cell>
          <cell r="E3601">
            <v>0</v>
          </cell>
          <cell r="F3601">
            <v>0</v>
          </cell>
          <cell r="G3601">
            <v>0</v>
          </cell>
          <cell r="H3601">
            <v>0</v>
          </cell>
          <cell r="J3601">
            <v>0</v>
          </cell>
        </row>
        <row r="3602">
          <cell r="A3602">
            <v>0</v>
          </cell>
          <cell r="B3602">
            <v>0</v>
          </cell>
          <cell r="C3602">
            <v>0</v>
          </cell>
          <cell r="D3602">
            <v>0</v>
          </cell>
          <cell r="E3602">
            <v>0</v>
          </cell>
          <cell r="F3602">
            <v>0</v>
          </cell>
          <cell r="G3602">
            <v>0</v>
          </cell>
          <cell r="H3602">
            <v>0</v>
          </cell>
          <cell r="J3602">
            <v>0</v>
          </cell>
        </row>
        <row r="3603">
          <cell r="A3603">
            <v>0</v>
          </cell>
          <cell r="B3603">
            <v>0</v>
          </cell>
          <cell r="C3603">
            <v>0</v>
          </cell>
          <cell r="D3603">
            <v>0</v>
          </cell>
          <cell r="E3603">
            <v>0</v>
          </cell>
          <cell r="F3603">
            <v>0</v>
          </cell>
          <cell r="G3603">
            <v>0</v>
          </cell>
          <cell r="H3603">
            <v>0</v>
          </cell>
          <cell r="J3603">
            <v>0</v>
          </cell>
        </row>
        <row r="3604">
          <cell r="A3604">
            <v>0</v>
          </cell>
          <cell r="B3604">
            <v>0</v>
          </cell>
          <cell r="C3604">
            <v>0</v>
          </cell>
          <cell r="D3604">
            <v>0</v>
          </cell>
          <cell r="E3604">
            <v>0</v>
          </cell>
          <cell r="F3604">
            <v>0</v>
          </cell>
          <cell r="G3604">
            <v>0</v>
          </cell>
          <cell r="H3604">
            <v>0</v>
          </cell>
          <cell r="J3604">
            <v>0</v>
          </cell>
        </row>
        <row r="3605">
          <cell r="A3605">
            <v>0</v>
          </cell>
          <cell r="B3605">
            <v>0</v>
          </cell>
          <cell r="C3605">
            <v>0</v>
          </cell>
          <cell r="D3605">
            <v>0</v>
          </cell>
          <cell r="E3605">
            <v>0</v>
          </cell>
          <cell r="F3605">
            <v>0</v>
          </cell>
          <cell r="G3605">
            <v>0</v>
          </cell>
          <cell r="H3605">
            <v>0</v>
          </cell>
          <cell r="J3605">
            <v>0</v>
          </cell>
        </row>
        <row r="3606">
          <cell r="A3606">
            <v>0</v>
          </cell>
          <cell r="B3606">
            <v>0</v>
          </cell>
          <cell r="C3606">
            <v>0</v>
          </cell>
          <cell r="D3606">
            <v>0</v>
          </cell>
          <cell r="E3606">
            <v>0</v>
          </cell>
          <cell r="F3606">
            <v>0</v>
          </cell>
          <cell r="G3606">
            <v>0</v>
          </cell>
          <cell r="H3606">
            <v>0</v>
          </cell>
          <cell r="J3606">
            <v>0</v>
          </cell>
        </row>
        <row r="3607">
          <cell r="A3607">
            <v>0</v>
          </cell>
          <cell r="B3607">
            <v>0</v>
          </cell>
          <cell r="C3607">
            <v>0</v>
          </cell>
          <cell r="D3607">
            <v>0</v>
          </cell>
          <cell r="E3607">
            <v>0</v>
          </cell>
          <cell r="F3607">
            <v>0</v>
          </cell>
          <cell r="G3607">
            <v>0</v>
          </cell>
          <cell r="H3607">
            <v>0</v>
          </cell>
          <cell r="J3607">
            <v>0</v>
          </cell>
        </row>
        <row r="3608">
          <cell r="A3608">
            <v>0</v>
          </cell>
          <cell r="B3608">
            <v>0</v>
          </cell>
          <cell r="C3608">
            <v>0</v>
          </cell>
          <cell r="D3608">
            <v>0</v>
          </cell>
          <cell r="E3608">
            <v>0</v>
          </cell>
          <cell r="F3608">
            <v>0</v>
          </cell>
          <cell r="G3608">
            <v>0</v>
          </cell>
          <cell r="H3608">
            <v>0</v>
          </cell>
          <cell r="J3608">
            <v>0</v>
          </cell>
        </row>
        <row r="3609">
          <cell r="A3609">
            <v>0</v>
          </cell>
          <cell r="B3609">
            <v>0</v>
          </cell>
          <cell r="C3609">
            <v>0</v>
          </cell>
          <cell r="D3609">
            <v>0</v>
          </cell>
          <cell r="E3609">
            <v>0</v>
          </cell>
          <cell r="F3609">
            <v>0</v>
          </cell>
          <cell r="G3609">
            <v>0</v>
          </cell>
          <cell r="H3609">
            <v>0</v>
          </cell>
          <cell r="J3609">
            <v>0</v>
          </cell>
        </row>
        <row r="3610">
          <cell r="A3610">
            <v>0</v>
          </cell>
          <cell r="B3610">
            <v>0</v>
          </cell>
          <cell r="C3610">
            <v>0</v>
          </cell>
          <cell r="D3610">
            <v>0</v>
          </cell>
          <cell r="E3610">
            <v>0</v>
          </cell>
          <cell r="F3610">
            <v>0</v>
          </cell>
          <cell r="G3610">
            <v>0</v>
          </cell>
          <cell r="H3610">
            <v>0</v>
          </cell>
          <cell r="J3610">
            <v>0</v>
          </cell>
        </row>
        <row r="3611">
          <cell r="A3611">
            <v>0</v>
          </cell>
          <cell r="B3611">
            <v>0</v>
          </cell>
          <cell r="C3611">
            <v>0</v>
          </cell>
          <cell r="D3611">
            <v>0</v>
          </cell>
          <cell r="E3611">
            <v>0</v>
          </cell>
          <cell r="F3611">
            <v>0</v>
          </cell>
          <cell r="G3611">
            <v>0</v>
          </cell>
          <cell r="H3611">
            <v>0</v>
          </cell>
          <cell r="J3611">
            <v>0</v>
          </cell>
        </row>
        <row r="3612">
          <cell r="A3612">
            <v>0</v>
          </cell>
          <cell r="B3612">
            <v>0</v>
          </cell>
          <cell r="C3612">
            <v>0</v>
          </cell>
          <cell r="D3612">
            <v>0</v>
          </cell>
          <cell r="E3612">
            <v>0</v>
          </cell>
          <cell r="F3612">
            <v>0</v>
          </cell>
          <cell r="G3612">
            <v>0</v>
          </cell>
          <cell r="H3612">
            <v>0</v>
          </cell>
          <cell r="J3612">
            <v>0</v>
          </cell>
        </row>
        <row r="3613">
          <cell r="A3613">
            <v>0</v>
          </cell>
          <cell r="B3613">
            <v>0</v>
          </cell>
          <cell r="C3613">
            <v>0</v>
          </cell>
          <cell r="D3613">
            <v>0</v>
          </cell>
          <cell r="E3613">
            <v>0</v>
          </cell>
          <cell r="F3613">
            <v>0</v>
          </cell>
          <cell r="G3613">
            <v>0</v>
          </cell>
          <cell r="H3613">
            <v>0</v>
          </cell>
          <cell r="J3613">
            <v>0</v>
          </cell>
        </row>
        <row r="3614">
          <cell r="A3614">
            <v>0</v>
          </cell>
          <cell r="B3614">
            <v>0</v>
          </cell>
          <cell r="C3614">
            <v>0</v>
          </cell>
          <cell r="D3614">
            <v>0</v>
          </cell>
          <cell r="E3614">
            <v>0</v>
          </cell>
          <cell r="F3614">
            <v>0</v>
          </cell>
          <cell r="G3614">
            <v>0</v>
          </cell>
          <cell r="H3614">
            <v>0</v>
          </cell>
          <cell r="J3614">
            <v>0</v>
          </cell>
        </row>
        <row r="3615">
          <cell r="A3615">
            <v>0</v>
          </cell>
          <cell r="B3615">
            <v>0</v>
          </cell>
          <cell r="C3615">
            <v>0</v>
          </cell>
          <cell r="D3615">
            <v>0</v>
          </cell>
          <cell r="E3615">
            <v>0</v>
          </cell>
          <cell r="F3615">
            <v>0</v>
          </cell>
          <cell r="G3615">
            <v>0</v>
          </cell>
          <cell r="H3615">
            <v>0</v>
          </cell>
          <cell r="J3615">
            <v>0</v>
          </cell>
        </row>
        <row r="3616">
          <cell r="A3616">
            <v>0</v>
          </cell>
          <cell r="B3616">
            <v>0</v>
          </cell>
          <cell r="C3616">
            <v>0</v>
          </cell>
          <cell r="D3616">
            <v>0</v>
          </cell>
          <cell r="E3616">
            <v>0</v>
          </cell>
          <cell r="F3616">
            <v>0</v>
          </cell>
          <cell r="G3616">
            <v>0</v>
          </cell>
          <cell r="H3616">
            <v>0</v>
          </cell>
          <cell r="J3616">
            <v>0</v>
          </cell>
        </row>
        <row r="3617">
          <cell r="A3617">
            <v>0</v>
          </cell>
          <cell r="B3617">
            <v>0</v>
          </cell>
          <cell r="C3617">
            <v>0</v>
          </cell>
          <cell r="D3617">
            <v>0</v>
          </cell>
          <cell r="E3617">
            <v>0</v>
          </cell>
          <cell r="F3617">
            <v>0</v>
          </cell>
          <cell r="G3617">
            <v>0</v>
          </cell>
          <cell r="H3617">
            <v>0</v>
          </cell>
          <cell r="J3617">
            <v>0</v>
          </cell>
        </row>
        <row r="3618">
          <cell r="A3618">
            <v>0</v>
          </cell>
          <cell r="B3618">
            <v>0</v>
          </cell>
          <cell r="C3618">
            <v>0</v>
          </cell>
          <cell r="D3618">
            <v>0</v>
          </cell>
          <cell r="E3618">
            <v>0</v>
          </cell>
          <cell r="F3618">
            <v>0</v>
          </cell>
          <cell r="G3618">
            <v>0</v>
          </cell>
          <cell r="H3618">
            <v>0</v>
          </cell>
          <cell r="J3618">
            <v>0</v>
          </cell>
        </row>
        <row r="3619">
          <cell r="A3619">
            <v>0</v>
          </cell>
          <cell r="B3619">
            <v>0</v>
          </cell>
          <cell r="C3619">
            <v>0</v>
          </cell>
          <cell r="D3619">
            <v>0</v>
          </cell>
          <cell r="E3619">
            <v>0</v>
          </cell>
          <cell r="F3619">
            <v>0</v>
          </cell>
          <cell r="G3619">
            <v>0</v>
          </cell>
          <cell r="H3619">
            <v>0</v>
          </cell>
          <cell r="J3619">
            <v>0</v>
          </cell>
        </row>
        <row r="3620">
          <cell r="A3620">
            <v>0</v>
          </cell>
          <cell r="B3620">
            <v>0</v>
          </cell>
          <cell r="C3620">
            <v>0</v>
          </cell>
          <cell r="D3620">
            <v>0</v>
          </cell>
          <cell r="E3620">
            <v>0</v>
          </cell>
          <cell r="F3620">
            <v>0</v>
          </cell>
          <cell r="G3620">
            <v>0</v>
          </cell>
          <cell r="H3620">
            <v>0</v>
          </cell>
          <cell r="J3620">
            <v>0</v>
          </cell>
        </row>
        <row r="3621">
          <cell r="A3621">
            <v>0</v>
          </cell>
          <cell r="B3621">
            <v>0</v>
          </cell>
          <cell r="C3621">
            <v>0</v>
          </cell>
          <cell r="D3621">
            <v>0</v>
          </cell>
          <cell r="E3621">
            <v>0</v>
          </cell>
          <cell r="F3621">
            <v>0</v>
          </cell>
          <cell r="G3621">
            <v>0</v>
          </cell>
          <cell r="H3621">
            <v>0</v>
          </cell>
          <cell r="J3621">
            <v>0</v>
          </cell>
        </row>
        <row r="3622">
          <cell r="A3622">
            <v>0</v>
          </cell>
          <cell r="B3622">
            <v>0</v>
          </cell>
          <cell r="C3622">
            <v>0</v>
          </cell>
          <cell r="D3622">
            <v>0</v>
          </cell>
          <cell r="E3622">
            <v>0</v>
          </cell>
          <cell r="F3622">
            <v>0</v>
          </cell>
          <cell r="G3622">
            <v>0</v>
          </cell>
          <cell r="H3622">
            <v>0</v>
          </cell>
          <cell r="J3622">
            <v>0</v>
          </cell>
        </row>
        <row r="3623">
          <cell r="A3623">
            <v>0</v>
          </cell>
          <cell r="B3623">
            <v>0</v>
          </cell>
          <cell r="C3623">
            <v>0</v>
          </cell>
          <cell r="D3623">
            <v>0</v>
          </cell>
          <cell r="E3623">
            <v>0</v>
          </cell>
          <cell r="F3623">
            <v>0</v>
          </cell>
          <cell r="G3623">
            <v>0</v>
          </cell>
          <cell r="H3623">
            <v>0</v>
          </cell>
          <cell r="J3623">
            <v>0</v>
          </cell>
        </row>
        <row r="3624">
          <cell r="A3624">
            <v>0</v>
          </cell>
          <cell r="B3624">
            <v>0</v>
          </cell>
          <cell r="C3624">
            <v>0</v>
          </cell>
          <cell r="D3624">
            <v>0</v>
          </cell>
          <cell r="E3624">
            <v>0</v>
          </cell>
          <cell r="F3624">
            <v>0</v>
          </cell>
          <cell r="G3624">
            <v>0</v>
          </cell>
          <cell r="H3624">
            <v>0</v>
          </cell>
          <cell r="J3624">
            <v>0</v>
          </cell>
        </row>
        <row r="3625">
          <cell r="A3625">
            <v>0</v>
          </cell>
          <cell r="B3625">
            <v>0</v>
          </cell>
          <cell r="C3625">
            <v>0</v>
          </cell>
          <cell r="D3625">
            <v>0</v>
          </cell>
          <cell r="E3625">
            <v>0</v>
          </cell>
          <cell r="F3625">
            <v>0</v>
          </cell>
          <cell r="G3625">
            <v>0</v>
          </cell>
          <cell r="H3625">
            <v>0</v>
          </cell>
          <cell r="J3625">
            <v>0</v>
          </cell>
        </row>
        <row r="3626">
          <cell r="A3626">
            <v>0</v>
          </cell>
          <cell r="B3626">
            <v>0</v>
          </cell>
          <cell r="C3626">
            <v>0</v>
          </cell>
          <cell r="D3626">
            <v>0</v>
          </cell>
          <cell r="E3626">
            <v>0</v>
          </cell>
          <cell r="F3626">
            <v>0</v>
          </cell>
          <cell r="G3626">
            <v>0</v>
          </cell>
          <cell r="H3626">
            <v>0</v>
          </cell>
          <cell r="J3626">
            <v>0</v>
          </cell>
        </row>
        <row r="3627">
          <cell r="A3627">
            <v>0</v>
          </cell>
          <cell r="B3627">
            <v>0</v>
          </cell>
          <cell r="C3627">
            <v>0</v>
          </cell>
          <cell r="D3627">
            <v>0</v>
          </cell>
          <cell r="E3627">
            <v>0</v>
          </cell>
          <cell r="F3627">
            <v>0</v>
          </cell>
          <cell r="G3627">
            <v>0</v>
          </cell>
          <cell r="H3627">
            <v>0</v>
          </cell>
          <cell r="J3627">
            <v>0</v>
          </cell>
        </row>
        <row r="3628">
          <cell r="A3628">
            <v>0</v>
          </cell>
          <cell r="B3628">
            <v>0</v>
          </cell>
          <cell r="C3628">
            <v>0</v>
          </cell>
          <cell r="D3628">
            <v>0</v>
          </cell>
          <cell r="E3628">
            <v>0</v>
          </cell>
          <cell r="F3628">
            <v>0</v>
          </cell>
          <cell r="G3628">
            <v>0</v>
          </cell>
          <cell r="H3628">
            <v>0</v>
          </cell>
          <cell r="J3628">
            <v>0</v>
          </cell>
        </row>
        <row r="3629">
          <cell r="A3629">
            <v>0</v>
          </cell>
          <cell r="B3629">
            <v>0</v>
          </cell>
          <cell r="C3629">
            <v>0</v>
          </cell>
          <cell r="D3629">
            <v>0</v>
          </cell>
          <cell r="E3629">
            <v>0</v>
          </cell>
          <cell r="F3629">
            <v>0</v>
          </cell>
          <cell r="G3629">
            <v>0</v>
          </cell>
          <cell r="H3629">
            <v>0</v>
          </cell>
          <cell r="J3629">
            <v>0</v>
          </cell>
        </row>
        <row r="3630">
          <cell r="A3630">
            <v>0</v>
          </cell>
          <cell r="B3630">
            <v>0</v>
          </cell>
          <cell r="C3630">
            <v>0</v>
          </cell>
          <cell r="D3630">
            <v>0</v>
          </cell>
          <cell r="E3630">
            <v>0</v>
          </cell>
          <cell r="F3630">
            <v>0</v>
          </cell>
          <cell r="G3630">
            <v>0</v>
          </cell>
          <cell r="H3630">
            <v>0</v>
          </cell>
          <cell r="J3630">
            <v>0</v>
          </cell>
        </row>
        <row r="3631">
          <cell r="A3631">
            <v>0</v>
          </cell>
          <cell r="B3631">
            <v>0</v>
          </cell>
          <cell r="C3631">
            <v>0</v>
          </cell>
          <cell r="D3631">
            <v>0</v>
          </cell>
          <cell r="E3631">
            <v>0</v>
          </cell>
          <cell r="F3631">
            <v>0</v>
          </cell>
          <cell r="G3631">
            <v>0</v>
          </cell>
          <cell r="H3631">
            <v>0</v>
          </cell>
          <cell r="J3631">
            <v>0</v>
          </cell>
        </row>
        <row r="3632">
          <cell r="A3632">
            <v>0</v>
          </cell>
          <cell r="B3632">
            <v>0</v>
          </cell>
          <cell r="C3632">
            <v>0</v>
          </cell>
          <cell r="D3632">
            <v>0</v>
          </cell>
          <cell r="E3632">
            <v>0</v>
          </cell>
          <cell r="F3632">
            <v>0</v>
          </cell>
          <cell r="G3632">
            <v>0</v>
          </cell>
          <cell r="H3632">
            <v>0</v>
          </cell>
          <cell r="J3632">
            <v>0</v>
          </cell>
        </row>
        <row r="3633">
          <cell r="A3633">
            <v>0</v>
          </cell>
          <cell r="B3633">
            <v>0</v>
          </cell>
          <cell r="C3633">
            <v>0</v>
          </cell>
          <cell r="D3633">
            <v>0</v>
          </cell>
          <cell r="E3633">
            <v>0</v>
          </cell>
          <cell r="F3633">
            <v>0</v>
          </cell>
          <cell r="G3633">
            <v>0</v>
          </cell>
          <cell r="H3633">
            <v>0</v>
          </cell>
          <cell r="J3633">
            <v>0</v>
          </cell>
        </row>
        <row r="3634">
          <cell r="A3634">
            <v>0</v>
          </cell>
          <cell r="B3634">
            <v>0</v>
          </cell>
          <cell r="C3634">
            <v>0</v>
          </cell>
          <cell r="D3634">
            <v>0</v>
          </cell>
          <cell r="E3634">
            <v>0</v>
          </cell>
          <cell r="F3634">
            <v>0</v>
          </cell>
          <cell r="G3634">
            <v>0</v>
          </cell>
          <cell r="H3634">
            <v>0</v>
          </cell>
          <cell r="J3634">
            <v>0</v>
          </cell>
        </row>
        <row r="3635">
          <cell r="A3635">
            <v>0</v>
          </cell>
          <cell r="B3635">
            <v>0</v>
          </cell>
          <cell r="C3635">
            <v>0</v>
          </cell>
          <cell r="D3635">
            <v>0</v>
          </cell>
          <cell r="E3635">
            <v>0</v>
          </cell>
          <cell r="F3635">
            <v>0</v>
          </cell>
          <cell r="G3635">
            <v>0</v>
          </cell>
          <cell r="H3635">
            <v>0</v>
          </cell>
          <cell r="J3635">
            <v>0</v>
          </cell>
        </row>
        <row r="3636">
          <cell r="A3636">
            <v>0</v>
          </cell>
          <cell r="B3636">
            <v>0</v>
          </cell>
          <cell r="C3636">
            <v>0</v>
          </cell>
          <cell r="D3636">
            <v>0</v>
          </cell>
          <cell r="E3636">
            <v>0</v>
          </cell>
          <cell r="F3636">
            <v>0</v>
          </cell>
          <cell r="G3636">
            <v>0</v>
          </cell>
          <cell r="H3636">
            <v>0</v>
          </cell>
          <cell r="J3636">
            <v>0</v>
          </cell>
        </row>
        <row r="3637">
          <cell r="A3637">
            <v>0</v>
          </cell>
          <cell r="B3637">
            <v>0</v>
          </cell>
          <cell r="C3637">
            <v>0</v>
          </cell>
          <cell r="D3637">
            <v>0</v>
          </cell>
          <cell r="E3637">
            <v>0</v>
          </cell>
          <cell r="F3637">
            <v>0</v>
          </cell>
          <cell r="G3637">
            <v>0</v>
          </cell>
          <cell r="H3637">
            <v>0</v>
          </cell>
          <cell r="J3637">
            <v>0</v>
          </cell>
        </row>
        <row r="3638">
          <cell r="A3638">
            <v>0</v>
          </cell>
          <cell r="B3638">
            <v>0</v>
          </cell>
          <cell r="C3638">
            <v>0</v>
          </cell>
          <cell r="D3638">
            <v>0</v>
          </cell>
          <cell r="E3638">
            <v>0</v>
          </cell>
          <cell r="F3638">
            <v>0</v>
          </cell>
          <cell r="G3638">
            <v>0</v>
          </cell>
          <cell r="H3638">
            <v>0</v>
          </cell>
          <cell r="J3638">
            <v>0</v>
          </cell>
        </row>
        <row r="3639">
          <cell r="A3639">
            <v>0</v>
          </cell>
          <cell r="B3639">
            <v>0</v>
          </cell>
          <cell r="C3639">
            <v>0</v>
          </cell>
          <cell r="D3639">
            <v>0</v>
          </cell>
          <cell r="E3639">
            <v>0</v>
          </cell>
          <cell r="F3639">
            <v>0</v>
          </cell>
          <cell r="G3639">
            <v>0</v>
          </cell>
          <cell r="H3639">
            <v>0</v>
          </cell>
          <cell r="J3639">
            <v>0</v>
          </cell>
        </row>
        <row r="3640">
          <cell r="A3640">
            <v>0</v>
          </cell>
          <cell r="B3640">
            <v>0</v>
          </cell>
          <cell r="C3640">
            <v>0</v>
          </cell>
          <cell r="D3640">
            <v>0</v>
          </cell>
          <cell r="E3640">
            <v>0</v>
          </cell>
          <cell r="F3640">
            <v>0</v>
          </cell>
          <cell r="G3640">
            <v>0</v>
          </cell>
          <cell r="H3640">
            <v>0</v>
          </cell>
          <cell r="J3640">
            <v>0</v>
          </cell>
        </row>
        <row r="3641">
          <cell r="A3641">
            <v>0</v>
          </cell>
          <cell r="B3641">
            <v>0</v>
          </cell>
          <cell r="C3641">
            <v>0</v>
          </cell>
          <cell r="D3641">
            <v>0</v>
          </cell>
          <cell r="E3641">
            <v>0</v>
          </cell>
          <cell r="F3641">
            <v>0</v>
          </cell>
          <cell r="G3641">
            <v>0</v>
          </cell>
          <cell r="H3641">
            <v>0</v>
          </cell>
          <cell r="J3641">
            <v>0</v>
          </cell>
        </row>
        <row r="3642">
          <cell r="A3642">
            <v>0</v>
          </cell>
          <cell r="B3642">
            <v>0</v>
          </cell>
          <cell r="C3642">
            <v>0</v>
          </cell>
          <cell r="D3642">
            <v>0</v>
          </cell>
          <cell r="E3642">
            <v>0</v>
          </cell>
          <cell r="F3642">
            <v>0</v>
          </cell>
          <cell r="G3642">
            <v>0</v>
          </cell>
          <cell r="H3642">
            <v>0</v>
          </cell>
          <cell r="J3642">
            <v>0</v>
          </cell>
        </row>
        <row r="3643">
          <cell r="A3643">
            <v>0</v>
          </cell>
          <cell r="B3643">
            <v>0</v>
          </cell>
          <cell r="C3643">
            <v>0</v>
          </cell>
          <cell r="D3643">
            <v>0</v>
          </cell>
          <cell r="E3643">
            <v>0</v>
          </cell>
          <cell r="F3643">
            <v>0</v>
          </cell>
          <cell r="G3643">
            <v>0</v>
          </cell>
          <cell r="H3643">
            <v>0</v>
          </cell>
          <cell r="J3643">
            <v>0</v>
          </cell>
        </row>
        <row r="3644">
          <cell r="A3644">
            <v>0</v>
          </cell>
          <cell r="B3644">
            <v>0</v>
          </cell>
          <cell r="C3644">
            <v>0</v>
          </cell>
          <cell r="D3644">
            <v>0</v>
          </cell>
          <cell r="E3644">
            <v>0</v>
          </cell>
          <cell r="F3644">
            <v>0</v>
          </cell>
          <cell r="G3644">
            <v>0</v>
          </cell>
          <cell r="H3644">
            <v>0</v>
          </cell>
          <cell r="J3644">
            <v>0</v>
          </cell>
        </row>
        <row r="3645">
          <cell r="A3645">
            <v>0</v>
          </cell>
          <cell r="B3645">
            <v>0</v>
          </cell>
          <cell r="C3645">
            <v>0</v>
          </cell>
          <cell r="D3645">
            <v>0</v>
          </cell>
          <cell r="E3645">
            <v>0</v>
          </cell>
          <cell r="F3645">
            <v>0</v>
          </cell>
          <cell r="G3645">
            <v>0</v>
          </cell>
          <cell r="H3645">
            <v>0</v>
          </cell>
          <cell r="J3645">
            <v>0</v>
          </cell>
        </row>
        <row r="3646">
          <cell r="A3646">
            <v>0</v>
          </cell>
          <cell r="B3646">
            <v>0</v>
          </cell>
          <cell r="C3646">
            <v>0</v>
          </cell>
          <cell r="D3646">
            <v>0</v>
          </cell>
          <cell r="E3646">
            <v>0</v>
          </cell>
          <cell r="F3646">
            <v>0</v>
          </cell>
          <cell r="G3646">
            <v>0</v>
          </cell>
          <cell r="H3646">
            <v>0</v>
          </cell>
          <cell r="J3646">
            <v>0</v>
          </cell>
        </row>
        <row r="3647">
          <cell r="A3647">
            <v>0</v>
          </cell>
          <cell r="B3647">
            <v>0</v>
          </cell>
          <cell r="C3647">
            <v>0</v>
          </cell>
          <cell r="D3647">
            <v>0</v>
          </cell>
          <cell r="E3647">
            <v>0</v>
          </cell>
          <cell r="F3647">
            <v>0</v>
          </cell>
          <cell r="G3647">
            <v>0</v>
          </cell>
          <cell r="H3647">
            <v>0</v>
          </cell>
          <cell r="J3647">
            <v>0</v>
          </cell>
        </row>
        <row r="3648">
          <cell r="A3648">
            <v>0</v>
          </cell>
          <cell r="B3648">
            <v>0</v>
          </cell>
          <cell r="C3648">
            <v>0</v>
          </cell>
          <cell r="D3648">
            <v>0</v>
          </cell>
          <cell r="E3648">
            <v>0</v>
          </cell>
          <cell r="F3648">
            <v>0</v>
          </cell>
          <cell r="G3648">
            <v>0</v>
          </cell>
          <cell r="H3648">
            <v>0</v>
          </cell>
          <cell r="J3648">
            <v>0</v>
          </cell>
        </row>
        <row r="3649">
          <cell r="A3649">
            <v>0</v>
          </cell>
          <cell r="B3649">
            <v>0</v>
          </cell>
          <cell r="C3649">
            <v>0</v>
          </cell>
          <cell r="D3649">
            <v>0</v>
          </cell>
          <cell r="E3649">
            <v>0</v>
          </cell>
          <cell r="F3649">
            <v>0</v>
          </cell>
          <cell r="G3649">
            <v>0</v>
          </cell>
          <cell r="H3649">
            <v>0</v>
          </cell>
          <cell r="J3649">
            <v>0</v>
          </cell>
        </row>
        <row r="3650">
          <cell r="A3650">
            <v>0</v>
          </cell>
          <cell r="B3650">
            <v>0</v>
          </cell>
          <cell r="C3650">
            <v>0</v>
          </cell>
          <cell r="D3650">
            <v>0</v>
          </cell>
          <cell r="E3650">
            <v>0</v>
          </cell>
          <cell r="F3650">
            <v>0</v>
          </cell>
          <cell r="G3650">
            <v>0</v>
          </cell>
          <cell r="H3650">
            <v>0</v>
          </cell>
          <cell r="J3650">
            <v>0</v>
          </cell>
        </row>
        <row r="3651">
          <cell r="A3651">
            <v>0</v>
          </cell>
          <cell r="B3651">
            <v>0</v>
          </cell>
          <cell r="C3651">
            <v>0</v>
          </cell>
          <cell r="D3651">
            <v>0</v>
          </cell>
          <cell r="E3651">
            <v>0</v>
          </cell>
          <cell r="F3651">
            <v>0</v>
          </cell>
          <cell r="G3651">
            <v>0</v>
          </cell>
          <cell r="H3651">
            <v>0</v>
          </cell>
          <cell r="J3651">
            <v>0</v>
          </cell>
        </row>
        <row r="3652">
          <cell r="A3652">
            <v>0</v>
          </cell>
          <cell r="B3652">
            <v>0</v>
          </cell>
          <cell r="C3652">
            <v>0</v>
          </cell>
          <cell r="D3652">
            <v>0</v>
          </cell>
          <cell r="E3652">
            <v>0</v>
          </cell>
          <cell r="F3652">
            <v>0</v>
          </cell>
          <cell r="G3652">
            <v>0</v>
          </cell>
          <cell r="H3652">
            <v>0</v>
          </cell>
          <cell r="J3652">
            <v>0</v>
          </cell>
        </row>
        <row r="3653">
          <cell r="A3653">
            <v>0</v>
          </cell>
          <cell r="B3653">
            <v>0</v>
          </cell>
          <cell r="C3653">
            <v>0</v>
          </cell>
          <cell r="D3653">
            <v>0</v>
          </cell>
          <cell r="E3653">
            <v>0</v>
          </cell>
          <cell r="F3653">
            <v>0</v>
          </cell>
          <cell r="G3653">
            <v>0</v>
          </cell>
          <cell r="H3653">
            <v>0</v>
          </cell>
          <cell r="J3653">
            <v>0</v>
          </cell>
        </row>
        <row r="3654">
          <cell r="A3654">
            <v>0</v>
          </cell>
          <cell r="B3654">
            <v>0</v>
          </cell>
          <cell r="C3654">
            <v>0</v>
          </cell>
          <cell r="D3654">
            <v>0</v>
          </cell>
          <cell r="E3654">
            <v>0</v>
          </cell>
          <cell r="F3654">
            <v>0</v>
          </cell>
          <cell r="G3654">
            <v>0</v>
          </cell>
          <cell r="H3654">
            <v>0</v>
          </cell>
          <cell r="J3654">
            <v>0</v>
          </cell>
        </row>
        <row r="3655">
          <cell r="A3655">
            <v>0</v>
          </cell>
          <cell r="B3655">
            <v>0</v>
          </cell>
          <cell r="C3655">
            <v>0</v>
          </cell>
          <cell r="D3655">
            <v>0</v>
          </cell>
          <cell r="E3655">
            <v>0</v>
          </cell>
          <cell r="F3655">
            <v>0</v>
          </cell>
          <cell r="G3655">
            <v>0</v>
          </cell>
          <cell r="H3655">
            <v>0</v>
          </cell>
          <cell r="J3655">
            <v>0</v>
          </cell>
        </row>
        <row r="3656">
          <cell r="A3656">
            <v>0</v>
          </cell>
          <cell r="B3656">
            <v>0</v>
          </cell>
          <cell r="C3656">
            <v>0</v>
          </cell>
          <cell r="D3656">
            <v>0</v>
          </cell>
          <cell r="E3656">
            <v>0</v>
          </cell>
          <cell r="F3656">
            <v>0</v>
          </cell>
          <cell r="G3656">
            <v>0</v>
          </cell>
          <cell r="H3656">
            <v>0</v>
          </cell>
          <cell r="J3656">
            <v>0</v>
          </cell>
        </row>
        <row r="3657">
          <cell r="A3657">
            <v>0</v>
          </cell>
          <cell r="B3657">
            <v>0</v>
          </cell>
          <cell r="C3657">
            <v>0</v>
          </cell>
          <cell r="D3657">
            <v>0</v>
          </cell>
          <cell r="E3657">
            <v>0</v>
          </cell>
          <cell r="F3657">
            <v>0</v>
          </cell>
          <cell r="G3657">
            <v>0</v>
          </cell>
          <cell r="H3657">
            <v>0</v>
          </cell>
          <cell r="J3657">
            <v>0</v>
          </cell>
        </row>
        <row r="3658">
          <cell r="A3658">
            <v>0</v>
          </cell>
          <cell r="B3658">
            <v>0</v>
          </cell>
          <cell r="C3658">
            <v>0</v>
          </cell>
          <cell r="D3658">
            <v>0</v>
          </cell>
          <cell r="E3658">
            <v>0</v>
          </cell>
          <cell r="F3658">
            <v>0</v>
          </cell>
          <cell r="G3658">
            <v>0</v>
          </cell>
          <cell r="H3658">
            <v>0</v>
          </cell>
          <cell r="J3658">
            <v>0</v>
          </cell>
        </row>
        <row r="3659">
          <cell r="A3659">
            <v>0</v>
          </cell>
          <cell r="B3659">
            <v>0</v>
          </cell>
          <cell r="C3659">
            <v>0</v>
          </cell>
          <cell r="D3659">
            <v>0</v>
          </cell>
          <cell r="E3659">
            <v>0</v>
          </cell>
          <cell r="F3659">
            <v>0</v>
          </cell>
          <cell r="G3659">
            <v>0</v>
          </cell>
          <cell r="H3659">
            <v>0</v>
          </cell>
          <cell r="J3659">
            <v>0</v>
          </cell>
        </row>
        <row r="3660">
          <cell r="A3660">
            <v>0</v>
          </cell>
          <cell r="B3660">
            <v>0</v>
          </cell>
          <cell r="C3660">
            <v>0</v>
          </cell>
          <cell r="D3660">
            <v>0</v>
          </cell>
          <cell r="E3660">
            <v>0</v>
          </cell>
          <cell r="F3660">
            <v>0</v>
          </cell>
          <cell r="G3660">
            <v>0</v>
          </cell>
          <cell r="H3660">
            <v>0</v>
          </cell>
          <cell r="J3660">
            <v>0</v>
          </cell>
        </row>
        <row r="3661">
          <cell r="A3661">
            <v>0</v>
          </cell>
          <cell r="B3661">
            <v>0</v>
          </cell>
          <cell r="C3661">
            <v>0</v>
          </cell>
          <cell r="D3661">
            <v>0</v>
          </cell>
          <cell r="E3661">
            <v>0</v>
          </cell>
          <cell r="F3661">
            <v>0</v>
          </cell>
          <cell r="G3661">
            <v>0</v>
          </cell>
          <cell r="H3661">
            <v>0</v>
          </cell>
          <cell r="J3661">
            <v>0</v>
          </cell>
        </row>
        <row r="3662">
          <cell r="A3662">
            <v>0</v>
          </cell>
          <cell r="B3662">
            <v>0</v>
          </cell>
          <cell r="C3662">
            <v>0</v>
          </cell>
          <cell r="D3662">
            <v>0</v>
          </cell>
          <cell r="E3662">
            <v>0</v>
          </cell>
          <cell r="F3662">
            <v>0</v>
          </cell>
          <cell r="G3662">
            <v>0</v>
          </cell>
          <cell r="H3662">
            <v>0</v>
          </cell>
          <cell r="J3662">
            <v>0</v>
          </cell>
        </row>
        <row r="3663">
          <cell r="A3663">
            <v>0</v>
          </cell>
          <cell r="B3663">
            <v>0</v>
          </cell>
          <cell r="C3663">
            <v>0</v>
          </cell>
          <cell r="D3663">
            <v>0</v>
          </cell>
          <cell r="E3663">
            <v>0</v>
          </cell>
          <cell r="F3663">
            <v>0</v>
          </cell>
          <cell r="G3663">
            <v>0</v>
          </cell>
          <cell r="H3663">
            <v>0</v>
          </cell>
          <cell r="J3663">
            <v>0</v>
          </cell>
        </row>
        <row r="3664">
          <cell r="A3664">
            <v>0</v>
          </cell>
          <cell r="B3664">
            <v>0</v>
          </cell>
          <cell r="C3664">
            <v>0</v>
          </cell>
          <cell r="D3664">
            <v>0</v>
          </cell>
          <cell r="E3664">
            <v>0</v>
          </cell>
          <cell r="F3664">
            <v>0</v>
          </cell>
          <cell r="G3664">
            <v>0</v>
          </cell>
          <cell r="H3664">
            <v>0</v>
          </cell>
          <cell r="J3664">
            <v>0</v>
          </cell>
        </row>
        <row r="3665">
          <cell r="A3665">
            <v>0</v>
          </cell>
          <cell r="B3665">
            <v>0</v>
          </cell>
          <cell r="C3665">
            <v>0</v>
          </cell>
          <cell r="D3665">
            <v>0</v>
          </cell>
          <cell r="E3665">
            <v>0</v>
          </cell>
          <cell r="F3665">
            <v>0</v>
          </cell>
          <cell r="G3665">
            <v>0</v>
          </cell>
          <cell r="H3665">
            <v>0</v>
          </cell>
          <cell r="J3665">
            <v>0</v>
          </cell>
        </row>
        <row r="3666">
          <cell r="A3666">
            <v>0</v>
          </cell>
          <cell r="B3666">
            <v>0</v>
          </cell>
          <cell r="C3666">
            <v>0</v>
          </cell>
          <cell r="D3666">
            <v>0</v>
          </cell>
          <cell r="E3666">
            <v>0</v>
          </cell>
          <cell r="F3666">
            <v>0</v>
          </cell>
          <cell r="G3666">
            <v>0</v>
          </cell>
          <cell r="H3666">
            <v>0</v>
          </cell>
          <cell r="J3666">
            <v>0</v>
          </cell>
        </row>
        <row r="3667">
          <cell r="A3667">
            <v>0</v>
          </cell>
          <cell r="B3667">
            <v>0</v>
          </cell>
          <cell r="C3667">
            <v>0</v>
          </cell>
          <cell r="D3667">
            <v>0</v>
          </cell>
          <cell r="E3667">
            <v>0</v>
          </cell>
          <cell r="F3667">
            <v>0</v>
          </cell>
          <cell r="G3667">
            <v>0</v>
          </cell>
          <cell r="H3667">
            <v>0</v>
          </cell>
          <cell r="J3667">
            <v>0</v>
          </cell>
        </row>
        <row r="3668">
          <cell r="A3668">
            <v>0</v>
          </cell>
          <cell r="B3668">
            <v>0</v>
          </cell>
          <cell r="C3668">
            <v>0</v>
          </cell>
          <cell r="D3668">
            <v>0</v>
          </cell>
          <cell r="E3668">
            <v>0</v>
          </cell>
          <cell r="F3668">
            <v>0</v>
          </cell>
          <cell r="G3668">
            <v>0</v>
          </cell>
          <cell r="H3668">
            <v>0</v>
          </cell>
          <cell r="J3668">
            <v>0</v>
          </cell>
        </row>
        <row r="3669">
          <cell r="A3669">
            <v>0</v>
          </cell>
          <cell r="B3669">
            <v>0</v>
          </cell>
          <cell r="C3669">
            <v>0</v>
          </cell>
          <cell r="D3669">
            <v>0</v>
          </cell>
          <cell r="E3669">
            <v>0</v>
          </cell>
          <cell r="F3669">
            <v>0</v>
          </cell>
          <cell r="G3669">
            <v>0</v>
          </cell>
          <cell r="H3669">
            <v>0</v>
          </cell>
          <cell r="J3669">
            <v>0</v>
          </cell>
        </row>
        <row r="3670">
          <cell r="A3670">
            <v>0</v>
          </cell>
          <cell r="B3670">
            <v>0</v>
          </cell>
          <cell r="C3670">
            <v>0</v>
          </cell>
          <cell r="D3670">
            <v>0</v>
          </cell>
          <cell r="E3670">
            <v>0</v>
          </cell>
          <cell r="F3670">
            <v>0</v>
          </cell>
          <cell r="G3670">
            <v>0</v>
          </cell>
          <cell r="H3670">
            <v>0</v>
          </cell>
          <cell r="J3670">
            <v>0</v>
          </cell>
        </row>
        <row r="3671">
          <cell r="A3671">
            <v>0</v>
          </cell>
          <cell r="B3671">
            <v>0</v>
          </cell>
          <cell r="C3671">
            <v>0</v>
          </cell>
          <cell r="D3671">
            <v>0</v>
          </cell>
          <cell r="E3671">
            <v>0</v>
          </cell>
          <cell r="F3671">
            <v>0</v>
          </cell>
          <cell r="G3671">
            <v>0</v>
          </cell>
          <cell r="H3671">
            <v>0</v>
          </cell>
          <cell r="J3671">
            <v>0</v>
          </cell>
        </row>
        <row r="3672">
          <cell r="A3672">
            <v>0</v>
          </cell>
          <cell r="B3672">
            <v>0</v>
          </cell>
          <cell r="C3672">
            <v>0</v>
          </cell>
          <cell r="D3672">
            <v>0</v>
          </cell>
          <cell r="E3672">
            <v>0</v>
          </cell>
          <cell r="F3672">
            <v>0</v>
          </cell>
          <cell r="G3672">
            <v>0</v>
          </cell>
          <cell r="H3672">
            <v>0</v>
          </cell>
          <cell r="J3672">
            <v>0</v>
          </cell>
        </row>
        <row r="3673">
          <cell r="A3673">
            <v>0</v>
          </cell>
          <cell r="B3673">
            <v>0</v>
          </cell>
          <cell r="C3673">
            <v>0</v>
          </cell>
          <cell r="D3673">
            <v>0</v>
          </cell>
          <cell r="E3673">
            <v>0</v>
          </cell>
          <cell r="F3673">
            <v>0</v>
          </cell>
          <cell r="G3673">
            <v>0</v>
          </cell>
          <cell r="H3673">
            <v>0</v>
          </cell>
          <cell r="J3673">
            <v>0</v>
          </cell>
        </row>
        <row r="3674">
          <cell r="A3674">
            <v>0</v>
          </cell>
          <cell r="B3674">
            <v>0</v>
          </cell>
          <cell r="C3674">
            <v>0</v>
          </cell>
          <cell r="D3674">
            <v>0</v>
          </cell>
          <cell r="E3674">
            <v>0</v>
          </cell>
          <cell r="F3674">
            <v>0</v>
          </cell>
          <cell r="G3674">
            <v>0</v>
          </cell>
          <cell r="H3674">
            <v>0</v>
          </cell>
          <cell r="J3674">
            <v>0</v>
          </cell>
        </row>
        <row r="3675">
          <cell r="A3675">
            <v>0</v>
          </cell>
          <cell r="B3675">
            <v>0</v>
          </cell>
          <cell r="C3675">
            <v>0</v>
          </cell>
          <cell r="D3675">
            <v>0</v>
          </cell>
          <cell r="E3675">
            <v>0</v>
          </cell>
          <cell r="F3675">
            <v>0</v>
          </cell>
          <cell r="G3675">
            <v>0</v>
          </cell>
          <cell r="H3675">
            <v>0</v>
          </cell>
          <cell r="J3675">
            <v>0</v>
          </cell>
        </row>
        <row r="3676">
          <cell r="A3676">
            <v>0</v>
          </cell>
          <cell r="B3676">
            <v>0</v>
          </cell>
          <cell r="C3676">
            <v>0</v>
          </cell>
          <cell r="D3676">
            <v>0</v>
          </cell>
          <cell r="E3676">
            <v>0</v>
          </cell>
          <cell r="F3676">
            <v>0</v>
          </cell>
          <cell r="G3676">
            <v>0</v>
          </cell>
          <cell r="H3676">
            <v>0</v>
          </cell>
          <cell r="J3676">
            <v>0</v>
          </cell>
        </row>
        <row r="3677">
          <cell r="A3677">
            <v>0</v>
          </cell>
          <cell r="B3677">
            <v>0</v>
          </cell>
          <cell r="C3677">
            <v>0</v>
          </cell>
          <cell r="D3677">
            <v>0</v>
          </cell>
          <cell r="E3677">
            <v>0</v>
          </cell>
          <cell r="F3677">
            <v>0</v>
          </cell>
          <cell r="G3677">
            <v>0</v>
          </cell>
          <cell r="H3677">
            <v>0</v>
          </cell>
          <cell r="J3677">
            <v>0</v>
          </cell>
        </row>
        <row r="3678">
          <cell r="A3678">
            <v>0</v>
          </cell>
          <cell r="B3678">
            <v>0</v>
          </cell>
          <cell r="C3678">
            <v>0</v>
          </cell>
          <cell r="D3678">
            <v>0</v>
          </cell>
          <cell r="E3678">
            <v>0</v>
          </cell>
          <cell r="F3678">
            <v>0</v>
          </cell>
          <cell r="G3678">
            <v>0</v>
          </cell>
          <cell r="H3678">
            <v>0</v>
          </cell>
          <cell r="J3678">
            <v>0</v>
          </cell>
        </row>
        <row r="3679">
          <cell r="A3679">
            <v>0</v>
          </cell>
          <cell r="B3679">
            <v>0</v>
          </cell>
          <cell r="C3679">
            <v>0</v>
          </cell>
          <cell r="D3679">
            <v>0</v>
          </cell>
          <cell r="E3679">
            <v>0</v>
          </cell>
          <cell r="F3679">
            <v>0</v>
          </cell>
          <cell r="G3679">
            <v>0</v>
          </cell>
          <cell r="H3679">
            <v>0</v>
          </cell>
          <cell r="J3679">
            <v>0</v>
          </cell>
        </row>
        <row r="3680">
          <cell r="A3680">
            <v>0</v>
          </cell>
          <cell r="B3680">
            <v>0</v>
          </cell>
          <cell r="C3680">
            <v>0</v>
          </cell>
          <cell r="D3680">
            <v>0</v>
          </cell>
          <cell r="E3680">
            <v>0</v>
          </cell>
          <cell r="F3680">
            <v>0</v>
          </cell>
          <cell r="G3680">
            <v>0</v>
          </cell>
          <cell r="H3680">
            <v>0</v>
          </cell>
          <cell r="J3680">
            <v>0</v>
          </cell>
        </row>
        <row r="3681">
          <cell r="A3681">
            <v>0</v>
          </cell>
          <cell r="B3681">
            <v>0</v>
          </cell>
          <cell r="C3681">
            <v>0</v>
          </cell>
          <cell r="D3681">
            <v>0</v>
          </cell>
          <cell r="E3681">
            <v>0</v>
          </cell>
          <cell r="F3681">
            <v>0</v>
          </cell>
          <cell r="G3681">
            <v>0</v>
          </cell>
          <cell r="H3681">
            <v>0</v>
          </cell>
          <cell r="J3681">
            <v>0</v>
          </cell>
        </row>
        <row r="3682">
          <cell r="A3682">
            <v>0</v>
          </cell>
          <cell r="B3682">
            <v>0</v>
          </cell>
          <cell r="C3682">
            <v>0</v>
          </cell>
          <cell r="D3682">
            <v>0</v>
          </cell>
          <cell r="E3682">
            <v>0</v>
          </cell>
          <cell r="F3682">
            <v>0</v>
          </cell>
          <cell r="G3682">
            <v>0</v>
          </cell>
          <cell r="H3682">
            <v>0</v>
          </cell>
          <cell r="J3682">
            <v>0</v>
          </cell>
        </row>
        <row r="3683">
          <cell r="A3683">
            <v>0</v>
          </cell>
          <cell r="B3683">
            <v>0</v>
          </cell>
          <cell r="C3683">
            <v>0</v>
          </cell>
          <cell r="D3683">
            <v>0</v>
          </cell>
          <cell r="E3683">
            <v>0</v>
          </cell>
          <cell r="F3683">
            <v>0</v>
          </cell>
          <cell r="G3683">
            <v>0</v>
          </cell>
          <cell r="H3683">
            <v>0</v>
          </cell>
          <cell r="J3683">
            <v>0</v>
          </cell>
        </row>
        <row r="3684">
          <cell r="A3684">
            <v>0</v>
          </cell>
          <cell r="B3684">
            <v>0</v>
          </cell>
          <cell r="C3684">
            <v>0</v>
          </cell>
          <cell r="D3684">
            <v>0</v>
          </cell>
          <cell r="E3684">
            <v>0</v>
          </cell>
          <cell r="F3684">
            <v>0</v>
          </cell>
          <cell r="G3684">
            <v>0</v>
          </cell>
          <cell r="H3684">
            <v>0</v>
          </cell>
          <cell r="J3684">
            <v>0</v>
          </cell>
        </row>
        <row r="3685">
          <cell r="A3685">
            <v>0</v>
          </cell>
          <cell r="B3685">
            <v>0</v>
          </cell>
          <cell r="C3685">
            <v>0</v>
          </cell>
          <cell r="D3685">
            <v>0</v>
          </cell>
          <cell r="E3685">
            <v>0</v>
          </cell>
          <cell r="F3685">
            <v>0</v>
          </cell>
          <cell r="G3685">
            <v>0</v>
          </cell>
          <cell r="H3685">
            <v>0</v>
          </cell>
          <cell r="J3685">
            <v>0</v>
          </cell>
        </row>
        <row r="3686">
          <cell r="A3686">
            <v>0</v>
          </cell>
          <cell r="B3686">
            <v>0</v>
          </cell>
          <cell r="C3686">
            <v>0</v>
          </cell>
          <cell r="D3686">
            <v>0</v>
          </cell>
          <cell r="E3686">
            <v>0</v>
          </cell>
          <cell r="F3686">
            <v>0</v>
          </cell>
          <cell r="G3686">
            <v>0</v>
          </cell>
          <cell r="H3686">
            <v>0</v>
          </cell>
          <cell r="J3686">
            <v>0</v>
          </cell>
        </row>
        <row r="3687">
          <cell r="A3687">
            <v>0</v>
          </cell>
          <cell r="B3687">
            <v>0</v>
          </cell>
          <cell r="C3687">
            <v>0</v>
          </cell>
          <cell r="D3687">
            <v>0</v>
          </cell>
          <cell r="E3687">
            <v>0</v>
          </cell>
          <cell r="F3687">
            <v>0</v>
          </cell>
          <cell r="G3687">
            <v>0</v>
          </cell>
          <cell r="H3687">
            <v>0</v>
          </cell>
          <cell r="J3687">
            <v>0</v>
          </cell>
        </row>
        <row r="3688">
          <cell r="A3688">
            <v>0</v>
          </cell>
          <cell r="B3688">
            <v>0</v>
          </cell>
          <cell r="C3688">
            <v>0</v>
          </cell>
          <cell r="D3688">
            <v>0</v>
          </cell>
          <cell r="E3688">
            <v>0</v>
          </cell>
          <cell r="F3688">
            <v>0</v>
          </cell>
          <cell r="G3688">
            <v>0</v>
          </cell>
          <cell r="H3688">
            <v>0</v>
          </cell>
          <cell r="J3688">
            <v>0</v>
          </cell>
        </row>
        <row r="3689">
          <cell r="A3689">
            <v>0</v>
          </cell>
          <cell r="B3689">
            <v>0</v>
          </cell>
          <cell r="C3689">
            <v>0</v>
          </cell>
          <cell r="D3689">
            <v>0</v>
          </cell>
          <cell r="E3689">
            <v>0</v>
          </cell>
          <cell r="F3689">
            <v>0</v>
          </cell>
          <cell r="G3689">
            <v>0</v>
          </cell>
          <cell r="H3689">
            <v>0</v>
          </cell>
          <cell r="J3689">
            <v>0</v>
          </cell>
        </row>
        <row r="3690">
          <cell r="A3690">
            <v>0</v>
          </cell>
          <cell r="B3690">
            <v>0</v>
          </cell>
          <cell r="C3690">
            <v>0</v>
          </cell>
          <cell r="D3690">
            <v>0</v>
          </cell>
          <cell r="E3690">
            <v>0</v>
          </cell>
          <cell r="F3690">
            <v>0</v>
          </cell>
          <cell r="G3690">
            <v>0</v>
          </cell>
          <cell r="H3690">
            <v>0</v>
          </cell>
          <cell r="J3690">
            <v>0</v>
          </cell>
        </row>
        <row r="3691">
          <cell r="A3691">
            <v>0</v>
          </cell>
          <cell r="B3691">
            <v>0</v>
          </cell>
          <cell r="C3691">
            <v>0</v>
          </cell>
          <cell r="D3691">
            <v>0</v>
          </cell>
          <cell r="E3691">
            <v>0</v>
          </cell>
          <cell r="F3691">
            <v>0</v>
          </cell>
          <cell r="G3691">
            <v>0</v>
          </cell>
          <cell r="H3691">
            <v>0</v>
          </cell>
          <cell r="J3691">
            <v>0</v>
          </cell>
        </row>
        <row r="3692">
          <cell r="A3692">
            <v>0</v>
          </cell>
          <cell r="B3692">
            <v>0</v>
          </cell>
          <cell r="C3692">
            <v>0</v>
          </cell>
          <cell r="D3692">
            <v>0</v>
          </cell>
          <cell r="E3692">
            <v>0</v>
          </cell>
          <cell r="F3692">
            <v>0</v>
          </cell>
          <cell r="G3692">
            <v>0</v>
          </cell>
          <cell r="H3692">
            <v>0</v>
          </cell>
          <cell r="J3692">
            <v>0</v>
          </cell>
        </row>
        <row r="3693">
          <cell r="A3693">
            <v>0</v>
          </cell>
          <cell r="B3693">
            <v>0</v>
          </cell>
          <cell r="C3693">
            <v>0</v>
          </cell>
          <cell r="D3693">
            <v>0</v>
          </cell>
          <cell r="E3693">
            <v>0</v>
          </cell>
          <cell r="F3693">
            <v>0</v>
          </cell>
          <cell r="G3693">
            <v>0</v>
          </cell>
          <cell r="H3693">
            <v>0</v>
          </cell>
          <cell r="J3693">
            <v>0</v>
          </cell>
        </row>
        <row r="3694">
          <cell r="A3694">
            <v>0</v>
          </cell>
          <cell r="B3694">
            <v>0</v>
          </cell>
          <cell r="C3694">
            <v>0</v>
          </cell>
          <cell r="D3694">
            <v>0</v>
          </cell>
          <cell r="E3694">
            <v>0</v>
          </cell>
          <cell r="F3694">
            <v>0</v>
          </cell>
          <cell r="G3694">
            <v>0</v>
          </cell>
          <cell r="H3694">
            <v>0</v>
          </cell>
          <cell r="J3694">
            <v>0</v>
          </cell>
        </row>
        <row r="3695">
          <cell r="A3695">
            <v>0</v>
          </cell>
          <cell r="B3695">
            <v>0</v>
          </cell>
          <cell r="C3695">
            <v>0</v>
          </cell>
          <cell r="D3695">
            <v>0</v>
          </cell>
          <cell r="E3695">
            <v>0</v>
          </cell>
          <cell r="F3695">
            <v>0</v>
          </cell>
          <cell r="G3695">
            <v>0</v>
          </cell>
          <cell r="H3695">
            <v>0</v>
          </cell>
          <cell r="J3695">
            <v>0</v>
          </cell>
        </row>
        <row r="3696">
          <cell r="A3696">
            <v>0</v>
          </cell>
          <cell r="B3696">
            <v>0</v>
          </cell>
          <cell r="C3696">
            <v>0</v>
          </cell>
          <cell r="D3696">
            <v>0</v>
          </cell>
          <cell r="E3696">
            <v>0</v>
          </cell>
          <cell r="F3696">
            <v>0</v>
          </cell>
          <cell r="G3696">
            <v>0</v>
          </cell>
          <cell r="H3696">
            <v>0</v>
          </cell>
          <cell r="J3696">
            <v>0</v>
          </cell>
        </row>
        <row r="3697">
          <cell r="A3697">
            <v>0</v>
          </cell>
          <cell r="B3697">
            <v>0</v>
          </cell>
          <cell r="C3697">
            <v>0</v>
          </cell>
          <cell r="D3697">
            <v>0</v>
          </cell>
          <cell r="E3697">
            <v>0</v>
          </cell>
          <cell r="F3697">
            <v>0</v>
          </cell>
          <cell r="G3697">
            <v>0</v>
          </cell>
          <cell r="H3697">
            <v>0</v>
          </cell>
          <cell r="J3697">
            <v>0</v>
          </cell>
        </row>
        <row r="3698">
          <cell r="A3698">
            <v>0</v>
          </cell>
          <cell r="B3698">
            <v>0</v>
          </cell>
          <cell r="C3698">
            <v>0</v>
          </cell>
          <cell r="D3698">
            <v>0</v>
          </cell>
          <cell r="E3698">
            <v>0</v>
          </cell>
          <cell r="F3698">
            <v>0</v>
          </cell>
          <cell r="G3698">
            <v>0</v>
          </cell>
          <cell r="H3698">
            <v>0</v>
          </cell>
          <cell r="J3698">
            <v>0</v>
          </cell>
        </row>
        <row r="3699">
          <cell r="A3699">
            <v>0</v>
          </cell>
          <cell r="B3699">
            <v>0</v>
          </cell>
          <cell r="C3699">
            <v>0</v>
          </cell>
          <cell r="D3699">
            <v>0</v>
          </cell>
          <cell r="E3699">
            <v>0</v>
          </cell>
          <cell r="F3699">
            <v>0</v>
          </cell>
          <cell r="G3699">
            <v>0</v>
          </cell>
          <cell r="H3699">
            <v>0</v>
          </cell>
          <cell r="J3699">
            <v>0</v>
          </cell>
        </row>
        <row r="3700">
          <cell r="A3700">
            <v>0</v>
          </cell>
          <cell r="B3700">
            <v>0</v>
          </cell>
          <cell r="C3700">
            <v>0</v>
          </cell>
          <cell r="D3700">
            <v>0</v>
          </cell>
          <cell r="E3700">
            <v>0</v>
          </cell>
          <cell r="F3700">
            <v>0</v>
          </cell>
          <cell r="G3700">
            <v>0</v>
          </cell>
          <cell r="H3700">
            <v>0</v>
          </cell>
          <cell r="J3700">
            <v>0</v>
          </cell>
        </row>
        <row r="3701">
          <cell r="A3701">
            <v>0</v>
          </cell>
          <cell r="B3701">
            <v>0</v>
          </cell>
          <cell r="C3701">
            <v>0</v>
          </cell>
          <cell r="D3701">
            <v>0</v>
          </cell>
          <cell r="E3701">
            <v>0</v>
          </cell>
          <cell r="F3701">
            <v>0</v>
          </cell>
          <cell r="G3701">
            <v>0</v>
          </cell>
          <cell r="H3701">
            <v>0</v>
          </cell>
          <cell r="J3701">
            <v>0</v>
          </cell>
        </row>
        <row r="3702">
          <cell r="A3702">
            <v>0</v>
          </cell>
          <cell r="B3702">
            <v>0</v>
          </cell>
          <cell r="C3702">
            <v>0</v>
          </cell>
          <cell r="D3702">
            <v>0</v>
          </cell>
          <cell r="E3702">
            <v>0</v>
          </cell>
          <cell r="F3702">
            <v>0</v>
          </cell>
          <cell r="G3702">
            <v>0</v>
          </cell>
          <cell r="H3702">
            <v>0</v>
          </cell>
          <cell r="J3702">
            <v>0</v>
          </cell>
        </row>
        <row r="3703">
          <cell r="A3703">
            <v>0</v>
          </cell>
          <cell r="B3703">
            <v>0</v>
          </cell>
          <cell r="C3703">
            <v>0</v>
          </cell>
          <cell r="D3703">
            <v>0</v>
          </cell>
          <cell r="E3703">
            <v>0</v>
          </cell>
          <cell r="F3703">
            <v>0</v>
          </cell>
          <cell r="G3703">
            <v>0</v>
          </cell>
          <cell r="H3703">
            <v>0</v>
          </cell>
          <cell r="J3703">
            <v>0</v>
          </cell>
        </row>
        <row r="3704">
          <cell r="A3704">
            <v>0</v>
          </cell>
          <cell r="B3704">
            <v>0</v>
          </cell>
          <cell r="C3704">
            <v>0</v>
          </cell>
          <cell r="D3704">
            <v>0</v>
          </cell>
          <cell r="E3704">
            <v>0</v>
          </cell>
          <cell r="F3704">
            <v>0</v>
          </cell>
          <cell r="G3704">
            <v>0</v>
          </cell>
          <cell r="H3704">
            <v>0</v>
          </cell>
          <cell r="J3704">
            <v>0</v>
          </cell>
        </row>
        <row r="3705">
          <cell r="A3705">
            <v>0</v>
          </cell>
          <cell r="B3705">
            <v>0</v>
          </cell>
          <cell r="C3705">
            <v>0</v>
          </cell>
          <cell r="D3705">
            <v>0</v>
          </cell>
          <cell r="E3705">
            <v>0</v>
          </cell>
          <cell r="F3705">
            <v>0</v>
          </cell>
          <cell r="G3705">
            <v>0</v>
          </cell>
          <cell r="H3705">
            <v>0</v>
          </cell>
          <cell r="J3705">
            <v>0</v>
          </cell>
        </row>
        <row r="3706">
          <cell r="A3706">
            <v>0</v>
          </cell>
          <cell r="B3706">
            <v>0</v>
          </cell>
          <cell r="C3706">
            <v>0</v>
          </cell>
          <cell r="D3706">
            <v>0</v>
          </cell>
          <cell r="E3706">
            <v>0</v>
          </cell>
          <cell r="F3706">
            <v>0</v>
          </cell>
          <cell r="G3706">
            <v>0</v>
          </cell>
          <cell r="H3706">
            <v>0</v>
          </cell>
          <cell r="J3706">
            <v>0</v>
          </cell>
        </row>
        <row r="3707">
          <cell r="A3707">
            <v>0</v>
          </cell>
          <cell r="B3707">
            <v>0</v>
          </cell>
          <cell r="C3707">
            <v>0</v>
          </cell>
          <cell r="D3707">
            <v>0</v>
          </cell>
          <cell r="E3707">
            <v>0</v>
          </cell>
          <cell r="F3707">
            <v>0</v>
          </cell>
          <cell r="G3707">
            <v>0</v>
          </cell>
          <cell r="H3707">
            <v>0</v>
          </cell>
          <cell r="J3707">
            <v>0</v>
          </cell>
        </row>
        <row r="3708">
          <cell r="A3708">
            <v>0</v>
          </cell>
          <cell r="B3708">
            <v>0</v>
          </cell>
          <cell r="C3708">
            <v>0</v>
          </cell>
          <cell r="D3708">
            <v>0</v>
          </cell>
          <cell r="E3708">
            <v>0</v>
          </cell>
          <cell r="F3708">
            <v>0</v>
          </cell>
          <cell r="G3708">
            <v>0</v>
          </cell>
          <cell r="H3708">
            <v>0</v>
          </cell>
          <cell r="J3708">
            <v>0</v>
          </cell>
        </row>
        <row r="3709">
          <cell r="A3709">
            <v>0</v>
          </cell>
          <cell r="B3709">
            <v>0</v>
          </cell>
          <cell r="C3709">
            <v>0</v>
          </cell>
          <cell r="D3709">
            <v>0</v>
          </cell>
          <cell r="E3709">
            <v>0</v>
          </cell>
          <cell r="F3709">
            <v>0</v>
          </cell>
          <cell r="G3709">
            <v>0</v>
          </cell>
          <cell r="H3709">
            <v>0</v>
          </cell>
          <cell r="J3709">
            <v>0</v>
          </cell>
        </row>
        <row r="3710">
          <cell r="A3710">
            <v>0</v>
          </cell>
          <cell r="B3710">
            <v>0</v>
          </cell>
          <cell r="C3710">
            <v>0</v>
          </cell>
          <cell r="D3710">
            <v>0</v>
          </cell>
          <cell r="E3710">
            <v>0</v>
          </cell>
          <cell r="F3710">
            <v>0</v>
          </cell>
          <cell r="G3710">
            <v>0</v>
          </cell>
          <cell r="H3710">
            <v>0</v>
          </cell>
          <cell r="J3710">
            <v>0</v>
          </cell>
        </row>
        <row r="3711">
          <cell r="A3711">
            <v>0</v>
          </cell>
          <cell r="B3711">
            <v>0</v>
          </cell>
          <cell r="C3711">
            <v>0</v>
          </cell>
          <cell r="D3711">
            <v>0</v>
          </cell>
          <cell r="E3711">
            <v>0</v>
          </cell>
          <cell r="F3711">
            <v>0</v>
          </cell>
          <cell r="G3711">
            <v>0</v>
          </cell>
          <cell r="H3711">
            <v>0</v>
          </cell>
          <cell r="J3711">
            <v>0</v>
          </cell>
        </row>
        <row r="3712">
          <cell r="A3712">
            <v>0</v>
          </cell>
          <cell r="B3712">
            <v>0</v>
          </cell>
          <cell r="C3712">
            <v>0</v>
          </cell>
          <cell r="D3712">
            <v>0</v>
          </cell>
          <cell r="E3712">
            <v>0</v>
          </cell>
          <cell r="F3712">
            <v>0</v>
          </cell>
          <cell r="G3712">
            <v>0</v>
          </cell>
          <cell r="H3712">
            <v>0</v>
          </cell>
          <cell r="J3712">
            <v>0</v>
          </cell>
        </row>
        <row r="3713">
          <cell r="A3713">
            <v>0</v>
          </cell>
          <cell r="B3713">
            <v>0</v>
          </cell>
          <cell r="C3713">
            <v>0</v>
          </cell>
          <cell r="D3713">
            <v>0</v>
          </cell>
          <cell r="E3713">
            <v>0</v>
          </cell>
          <cell r="F3713">
            <v>0</v>
          </cell>
          <cell r="G3713">
            <v>0</v>
          </cell>
          <cell r="H3713">
            <v>0</v>
          </cell>
          <cell r="J3713">
            <v>0</v>
          </cell>
        </row>
        <row r="3714">
          <cell r="A3714">
            <v>0</v>
          </cell>
          <cell r="B3714">
            <v>0</v>
          </cell>
          <cell r="C3714">
            <v>0</v>
          </cell>
          <cell r="D3714">
            <v>0</v>
          </cell>
          <cell r="E3714">
            <v>0</v>
          </cell>
          <cell r="F3714">
            <v>0</v>
          </cell>
          <cell r="G3714">
            <v>0</v>
          </cell>
          <cell r="H3714">
            <v>0</v>
          </cell>
          <cell r="J3714">
            <v>0</v>
          </cell>
        </row>
        <row r="3715">
          <cell r="A3715">
            <v>0</v>
          </cell>
          <cell r="B3715">
            <v>0</v>
          </cell>
          <cell r="C3715">
            <v>0</v>
          </cell>
          <cell r="D3715">
            <v>0</v>
          </cell>
          <cell r="E3715">
            <v>0</v>
          </cell>
          <cell r="F3715">
            <v>0</v>
          </cell>
          <cell r="G3715">
            <v>0</v>
          </cell>
          <cell r="H3715">
            <v>0</v>
          </cell>
          <cell r="J3715">
            <v>0</v>
          </cell>
        </row>
        <row r="3716">
          <cell r="A3716">
            <v>0</v>
          </cell>
          <cell r="B3716">
            <v>0</v>
          </cell>
          <cell r="C3716">
            <v>0</v>
          </cell>
          <cell r="D3716">
            <v>0</v>
          </cell>
          <cell r="E3716">
            <v>0</v>
          </cell>
          <cell r="F3716">
            <v>0</v>
          </cell>
          <cell r="G3716">
            <v>0</v>
          </cell>
          <cell r="H3716">
            <v>0</v>
          </cell>
          <cell r="J3716">
            <v>0</v>
          </cell>
        </row>
        <row r="3717">
          <cell r="A3717">
            <v>0</v>
          </cell>
          <cell r="B3717">
            <v>0</v>
          </cell>
          <cell r="C3717">
            <v>0</v>
          </cell>
          <cell r="D3717">
            <v>0</v>
          </cell>
          <cell r="E3717">
            <v>0</v>
          </cell>
          <cell r="F3717">
            <v>0</v>
          </cell>
          <cell r="G3717">
            <v>0</v>
          </cell>
          <cell r="H3717">
            <v>0</v>
          </cell>
          <cell r="J3717">
            <v>0</v>
          </cell>
        </row>
        <row r="3718">
          <cell r="A3718">
            <v>0</v>
          </cell>
          <cell r="B3718">
            <v>0</v>
          </cell>
          <cell r="C3718">
            <v>0</v>
          </cell>
          <cell r="D3718">
            <v>0</v>
          </cell>
          <cell r="E3718">
            <v>0</v>
          </cell>
          <cell r="F3718">
            <v>0</v>
          </cell>
          <cell r="G3718">
            <v>0</v>
          </cell>
          <cell r="H3718">
            <v>0</v>
          </cell>
          <cell r="J3718">
            <v>0</v>
          </cell>
        </row>
        <row r="3719">
          <cell r="A3719">
            <v>0</v>
          </cell>
          <cell r="B3719">
            <v>0</v>
          </cell>
          <cell r="C3719">
            <v>0</v>
          </cell>
          <cell r="D3719">
            <v>0</v>
          </cell>
          <cell r="E3719">
            <v>0</v>
          </cell>
          <cell r="F3719">
            <v>0</v>
          </cell>
          <cell r="G3719">
            <v>0</v>
          </cell>
          <cell r="H3719">
            <v>0</v>
          </cell>
          <cell r="J3719">
            <v>0</v>
          </cell>
        </row>
        <row r="3720">
          <cell r="A3720">
            <v>0</v>
          </cell>
          <cell r="B3720">
            <v>0</v>
          </cell>
          <cell r="C3720">
            <v>0</v>
          </cell>
          <cell r="D3720">
            <v>0</v>
          </cell>
          <cell r="E3720">
            <v>0</v>
          </cell>
          <cell r="F3720">
            <v>0</v>
          </cell>
          <cell r="G3720">
            <v>0</v>
          </cell>
          <cell r="H3720">
            <v>0</v>
          </cell>
          <cell r="J3720">
            <v>0</v>
          </cell>
        </row>
        <row r="3721">
          <cell r="A3721">
            <v>0</v>
          </cell>
          <cell r="B3721">
            <v>0</v>
          </cell>
          <cell r="C3721">
            <v>0</v>
          </cell>
          <cell r="D3721">
            <v>0</v>
          </cell>
          <cell r="E3721">
            <v>0</v>
          </cell>
          <cell r="F3721">
            <v>0</v>
          </cell>
          <cell r="G3721">
            <v>0</v>
          </cell>
          <cell r="H3721">
            <v>0</v>
          </cell>
          <cell r="J3721">
            <v>0</v>
          </cell>
        </row>
        <row r="3722">
          <cell r="A3722">
            <v>0</v>
          </cell>
          <cell r="B3722">
            <v>0</v>
          </cell>
          <cell r="C3722">
            <v>0</v>
          </cell>
          <cell r="D3722">
            <v>0</v>
          </cell>
          <cell r="E3722">
            <v>0</v>
          </cell>
          <cell r="F3722">
            <v>0</v>
          </cell>
          <cell r="G3722">
            <v>0</v>
          </cell>
          <cell r="H3722">
            <v>0</v>
          </cell>
          <cell r="J3722">
            <v>0</v>
          </cell>
        </row>
        <row r="3723">
          <cell r="A3723">
            <v>0</v>
          </cell>
          <cell r="B3723">
            <v>0</v>
          </cell>
          <cell r="C3723">
            <v>0</v>
          </cell>
          <cell r="D3723">
            <v>0</v>
          </cell>
          <cell r="E3723">
            <v>0</v>
          </cell>
          <cell r="F3723">
            <v>0</v>
          </cell>
          <cell r="G3723">
            <v>0</v>
          </cell>
          <cell r="H3723">
            <v>0</v>
          </cell>
          <cell r="J3723">
            <v>0</v>
          </cell>
        </row>
        <row r="3724">
          <cell r="A3724">
            <v>0</v>
          </cell>
          <cell r="B3724">
            <v>0</v>
          </cell>
          <cell r="C3724">
            <v>0</v>
          </cell>
          <cell r="D3724">
            <v>0</v>
          </cell>
          <cell r="E3724">
            <v>0</v>
          </cell>
          <cell r="F3724">
            <v>0</v>
          </cell>
          <cell r="G3724">
            <v>0</v>
          </cell>
          <cell r="H3724">
            <v>0</v>
          </cell>
          <cell r="J3724">
            <v>0</v>
          </cell>
        </row>
        <row r="3725">
          <cell r="A3725">
            <v>0</v>
          </cell>
          <cell r="B3725">
            <v>0</v>
          </cell>
          <cell r="C3725">
            <v>0</v>
          </cell>
          <cell r="D3725">
            <v>0</v>
          </cell>
          <cell r="E3725">
            <v>0</v>
          </cell>
          <cell r="F3725">
            <v>0</v>
          </cell>
          <cell r="G3725">
            <v>0</v>
          </cell>
          <cell r="H3725">
            <v>0</v>
          </cell>
          <cell r="J3725">
            <v>0</v>
          </cell>
        </row>
        <row r="3726">
          <cell r="A3726">
            <v>0</v>
          </cell>
          <cell r="B3726">
            <v>0</v>
          </cell>
          <cell r="C3726">
            <v>0</v>
          </cell>
          <cell r="D3726">
            <v>0</v>
          </cell>
          <cell r="E3726">
            <v>0</v>
          </cell>
          <cell r="F3726">
            <v>0</v>
          </cell>
          <cell r="G3726">
            <v>0</v>
          </cell>
          <cell r="H3726">
            <v>0</v>
          </cell>
          <cell r="J3726">
            <v>0</v>
          </cell>
        </row>
        <row r="3727">
          <cell r="A3727">
            <v>0</v>
          </cell>
          <cell r="B3727">
            <v>0</v>
          </cell>
          <cell r="C3727">
            <v>0</v>
          </cell>
          <cell r="D3727">
            <v>0</v>
          </cell>
          <cell r="E3727">
            <v>0</v>
          </cell>
          <cell r="F3727">
            <v>0</v>
          </cell>
          <cell r="G3727">
            <v>0</v>
          </cell>
          <cell r="H3727">
            <v>0</v>
          </cell>
          <cell r="J3727">
            <v>0</v>
          </cell>
        </row>
        <row r="3728">
          <cell r="A3728">
            <v>0</v>
          </cell>
          <cell r="B3728">
            <v>0</v>
          </cell>
          <cell r="C3728">
            <v>0</v>
          </cell>
          <cell r="D3728">
            <v>0</v>
          </cell>
          <cell r="E3728">
            <v>0</v>
          </cell>
          <cell r="F3728">
            <v>0</v>
          </cell>
          <cell r="G3728">
            <v>0</v>
          </cell>
          <cell r="H3728">
            <v>0</v>
          </cell>
          <cell r="J3728">
            <v>0</v>
          </cell>
        </row>
        <row r="3729">
          <cell r="A3729">
            <v>0</v>
          </cell>
          <cell r="B3729">
            <v>0</v>
          </cell>
          <cell r="C3729">
            <v>0</v>
          </cell>
          <cell r="D3729">
            <v>0</v>
          </cell>
          <cell r="E3729">
            <v>0</v>
          </cell>
          <cell r="F3729">
            <v>0</v>
          </cell>
          <cell r="G3729">
            <v>0</v>
          </cell>
          <cell r="H3729">
            <v>0</v>
          </cell>
          <cell r="J3729">
            <v>0</v>
          </cell>
        </row>
        <row r="3730">
          <cell r="A3730">
            <v>0</v>
          </cell>
          <cell r="B3730">
            <v>0</v>
          </cell>
          <cell r="C3730">
            <v>0</v>
          </cell>
          <cell r="D3730">
            <v>0</v>
          </cell>
          <cell r="E3730">
            <v>0</v>
          </cell>
          <cell r="F3730">
            <v>0</v>
          </cell>
          <cell r="G3730">
            <v>0</v>
          </cell>
          <cell r="H3730">
            <v>0</v>
          </cell>
          <cell r="J3730">
            <v>0</v>
          </cell>
        </row>
        <row r="3731">
          <cell r="A3731">
            <v>0</v>
          </cell>
          <cell r="B3731">
            <v>0</v>
          </cell>
          <cell r="C3731">
            <v>0</v>
          </cell>
          <cell r="D3731">
            <v>0</v>
          </cell>
          <cell r="E3731">
            <v>0</v>
          </cell>
          <cell r="F3731">
            <v>0</v>
          </cell>
          <cell r="G3731">
            <v>0</v>
          </cell>
          <cell r="H3731">
            <v>0</v>
          </cell>
          <cell r="J3731">
            <v>0</v>
          </cell>
        </row>
        <row r="3732">
          <cell r="A3732">
            <v>0</v>
          </cell>
          <cell r="B3732">
            <v>0</v>
          </cell>
          <cell r="C3732">
            <v>0</v>
          </cell>
          <cell r="D3732">
            <v>0</v>
          </cell>
          <cell r="E3732">
            <v>0</v>
          </cell>
          <cell r="F3732">
            <v>0</v>
          </cell>
          <cell r="G3732">
            <v>0</v>
          </cell>
          <cell r="H3732">
            <v>0</v>
          </cell>
          <cell r="J3732">
            <v>0</v>
          </cell>
        </row>
        <row r="3733">
          <cell r="A3733">
            <v>0</v>
          </cell>
          <cell r="B3733">
            <v>0</v>
          </cell>
          <cell r="C3733">
            <v>0</v>
          </cell>
          <cell r="D3733">
            <v>0</v>
          </cell>
          <cell r="E3733">
            <v>0</v>
          </cell>
          <cell r="F3733">
            <v>0</v>
          </cell>
          <cell r="G3733">
            <v>0</v>
          </cell>
          <cell r="H3733">
            <v>0</v>
          </cell>
          <cell r="J3733">
            <v>0</v>
          </cell>
        </row>
        <row r="3734">
          <cell r="A3734">
            <v>0</v>
          </cell>
          <cell r="B3734">
            <v>0</v>
          </cell>
          <cell r="C3734">
            <v>0</v>
          </cell>
          <cell r="D3734">
            <v>0</v>
          </cell>
          <cell r="E3734">
            <v>0</v>
          </cell>
          <cell r="F3734">
            <v>0</v>
          </cell>
          <cell r="G3734">
            <v>0</v>
          </cell>
          <cell r="H3734">
            <v>0</v>
          </cell>
          <cell r="J3734">
            <v>0</v>
          </cell>
        </row>
        <row r="3735">
          <cell r="A3735">
            <v>0</v>
          </cell>
          <cell r="B3735">
            <v>0</v>
          </cell>
          <cell r="C3735">
            <v>0</v>
          </cell>
          <cell r="D3735">
            <v>0</v>
          </cell>
          <cell r="E3735">
            <v>0</v>
          </cell>
          <cell r="F3735">
            <v>0</v>
          </cell>
          <cell r="G3735">
            <v>0</v>
          </cell>
          <cell r="H3735">
            <v>0</v>
          </cell>
          <cell r="J3735">
            <v>0</v>
          </cell>
        </row>
        <row r="3736">
          <cell r="A3736">
            <v>0</v>
          </cell>
          <cell r="B3736">
            <v>0</v>
          </cell>
          <cell r="C3736">
            <v>0</v>
          </cell>
          <cell r="D3736">
            <v>0</v>
          </cell>
          <cell r="E3736">
            <v>0</v>
          </cell>
          <cell r="F3736">
            <v>0</v>
          </cell>
          <cell r="G3736">
            <v>0</v>
          </cell>
          <cell r="H3736">
            <v>0</v>
          </cell>
          <cell r="J3736">
            <v>0</v>
          </cell>
        </row>
        <row r="3737">
          <cell r="A3737">
            <v>0</v>
          </cell>
          <cell r="B3737">
            <v>0</v>
          </cell>
          <cell r="C3737">
            <v>0</v>
          </cell>
          <cell r="D3737">
            <v>0</v>
          </cell>
          <cell r="E3737">
            <v>0</v>
          </cell>
          <cell r="F3737">
            <v>0</v>
          </cell>
          <cell r="G3737">
            <v>0</v>
          </cell>
          <cell r="H3737">
            <v>0</v>
          </cell>
          <cell r="J3737">
            <v>0</v>
          </cell>
        </row>
        <row r="3738">
          <cell r="A3738">
            <v>0</v>
          </cell>
          <cell r="B3738">
            <v>0</v>
          </cell>
          <cell r="C3738">
            <v>0</v>
          </cell>
          <cell r="D3738">
            <v>0</v>
          </cell>
          <cell r="E3738">
            <v>0</v>
          </cell>
          <cell r="F3738">
            <v>0</v>
          </cell>
          <cell r="G3738">
            <v>0</v>
          </cell>
          <cell r="H3738">
            <v>0</v>
          </cell>
          <cell r="J3738">
            <v>0</v>
          </cell>
        </row>
        <row r="3739">
          <cell r="A3739">
            <v>0</v>
          </cell>
          <cell r="B3739">
            <v>0</v>
          </cell>
          <cell r="C3739">
            <v>0</v>
          </cell>
          <cell r="D3739">
            <v>0</v>
          </cell>
          <cell r="E3739">
            <v>0</v>
          </cell>
          <cell r="F3739">
            <v>0</v>
          </cell>
          <cell r="G3739">
            <v>0</v>
          </cell>
          <cell r="H3739">
            <v>0</v>
          </cell>
          <cell r="J3739">
            <v>0</v>
          </cell>
        </row>
        <row r="3740">
          <cell r="A3740">
            <v>0</v>
          </cell>
          <cell r="B3740">
            <v>0</v>
          </cell>
          <cell r="C3740">
            <v>0</v>
          </cell>
          <cell r="D3740">
            <v>0</v>
          </cell>
          <cell r="E3740">
            <v>0</v>
          </cell>
          <cell r="F3740">
            <v>0</v>
          </cell>
          <cell r="G3740">
            <v>0</v>
          </cell>
          <cell r="H3740">
            <v>0</v>
          </cell>
          <cell r="J3740">
            <v>0</v>
          </cell>
        </row>
        <row r="3741">
          <cell r="A3741">
            <v>0</v>
          </cell>
          <cell r="B3741">
            <v>0</v>
          </cell>
          <cell r="C3741">
            <v>0</v>
          </cell>
          <cell r="D3741">
            <v>0</v>
          </cell>
          <cell r="E3741">
            <v>0</v>
          </cell>
          <cell r="F3741">
            <v>0</v>
          </cell>
          <cell r="G3741">
            <v>0</v>
          </cell>
          <cell r="H3741">
            <v>0</v>
          </cell>
          <cell r="J3741">
            <v>0</v>
          </cell>
        </row>
        <row r="3742">
          <cell r="A3742">
            <v>0</v>
          </cell>
          <cell r="B3742">
            <v>0</v>
          </cell>
          <cell r="C3742">
            <v>0</v>
          </cell>
          <cell r="D3742">
            <v>0</v>
          </cell>
          <cell r="E3742">
            <v>0</v>
          </cell>
          <cell r="F3742">
            <v>0</v>
          </cell>
          <cell r="G3742">
            <v>0</v>
          </cell>
          <cell r="H3742">
            <v>0</v>
          </cell>
          <cell r="J3742">
            <v>0</v>
          </cell>
        </row>
        <row r="3743">
          <cell r="A3743">
            <v>0</v>
          </cell>
          <cell r="B3743">
            <v>0</v>
          </cell>
          <cell r="C3743">
            <v>0</v>
          </cell>
          <cell r="D3743">
            <v>0</v>
          </cell>
          <cell r="E3743">
            <v>0</v>
          </cell>
          <cell r="F3743">
            <v>0</v>
          </cell>
          <cell r="G3743">
            <v>0</v>
          </cell>
          <cell r="H3743">
            <v>0</v>
          </cell>
          <cell r="J3743">
            <v>0</v>
          </cell>
        </row>
        <row r="3744">
          <cell r="A3744">
            <v>0</v>
          </cell>
          <cell r="B3744">
            <v>0</v>
          </cell>
          <cell r="C3744">
            <v>0</v>
          </cell>
          <cell r="D3744">
            <v>0</v>
          </cell>
          <cell r="E3744">
            <v>0</v>
          </cell>
          <cell r="F3744">
            <v>0</v>
          </cell>
          <cell r="G3744">
            <v>0</v>
          </cell>
          <cell r="H3744">
            <v>0</v>
          </cell>
          <cell r="J3744">
            <v>0</v>
          </cell>
        </row>
        <row r="3745">
          <cell r="A3745">
            <v>0</v>
          </cell>
          <cell r="B3745">
            <v>0</v>
          </cell>
          <cell r="C3745">
            <v>0</v>
          </cell>
          <cell r="D3745">
            <v>0</v>
          </cell>
          <cell r="E3745">
            <v>0</v>
          </cell>
          <cell r="F3745">
            <v>0</v>
          </cell>
          <cell r="G3745">
            <v>0</v>
          </cell>
          <cell r="H3745">
            <v>0</v>
          </cell>
          <cell r="J3745">
            <v>0</v>
          </cell>
        </row>
        <row r="3746">
          <cell r="A3746">
            <v>0</v>
          </cell>
          <cell r="B3746">
            <v>0</v>
          </cell>
          <cell r="C3746">
            <v>0</v>
          </cell>
          <cell r="D3746">
            <v>0</v>
          </cell>
          <cell r="E3746">
            <v>0</v>
          </cell>
          <cell r="F3746">
            <v>0</v>
          </cell>
          <cell r="G3746">
            <v>0</v>
          </cell>
          <cell r="H3746">
            <v>0</v>
          </cell>
          <cell r="J3746">
            <v>0</v>
          </cell>
        </row>
        <row r="3747">
          <cell r="A3747">
            <v>0</v>
          </cell>
          <cell r="B3747">
            <v>0</v>
          </cell>
          <cell r="C3747">
            <v>0</v>
          </cell>
          <cell r="D3747">
            <v>0</v>
          </cell>
          <cell r="E3747">
            <v>0</v>
          </cell>
          <cell r="F3747">
            <v>0</v>
          </cell>
          <cell r="G3747">
            <v>0</v>
          </cell>
          <cell r="H3747">
            <v>0</v>
          </cell>
          <cell r="J3747">
            <v>0</v>
          </cell>
        </row>
        <row r="3748">
          <cell r="A3748">
            <v>0</v>
          </cell>
          <cell r="B3748">
            <v>0</v>
          </cell>
          <cell r="C3748">
            <v>0</v>
          </cell>
          <cell r="D3748">
            <v>0</v>
          </cell>
          <cell r="E3748">
            <v>0</v>
          </cell>
          <cell r="F3748">
            <v>0</v>
          </cell>
          <cell r="G3748">
            <v>0</v>
          </cell>
          <cell r="H3748">
            <v>0</v>
          </cell>
          <cell r="J3748">
            <v>0</v>
          </cell>
        </row>
        <row r="3749">
          <cell r="A3749">
            <v>0</v>
          </cell>
          <cell r="B3749">
            <v>0</v>
          </cell>
          <cell r="C3749">
            <v>0</v>
          </cell>
          <cell r="D3749">
            <v>0</v>
          </cell>
          <cell r="E3749">
            <v>0</v>
          </cell>
          <cell r="F3749">
            <v>0</v>
          </cell>
          <cell r="G3749">
            <v>0</v>
          </cell>
          <cell r="H3749">
            <v>0</v>
          </cell>
          <cell r="J3749">
            <v>0</v>
          </cell>
        </row>
        <row r="3750">
          <cell r="A3750">
            <v>0</v>
          </cell>
          <cell r="B3750">
            <v>0</v>
          </cell>
          <cell r="C3750">
            <v>0</v>
          </cell>
          <cell r="D3750">
            <v>0</v>
          </cell>
          <cell r="E3750">
            <v>0</v>
          </cell>
          <cell r="F3750">
            <v>0</v>
          </cell>
          <cell r="G3750">
            <v>0</v>
          </cell>
          <cell r="H3750">
            <v>0</v>
          </cell>
          <cell r="J3750">
            <v>0</v>
          </cell>
        </row>
        <row r="3751">
          <cell r="A3751">
            <v>0</v>
          </cell>
          <cell r="B3751">
            <v>0</v>
          </cell>
          <cell r="C3751">
            <v>0</v>
          </cell>
          <cell r="D3751">
            <v>0</v>
          </cell>
          <cell r="E3751">
            <v>0</v>
          </cell>
          <cell r="F3751">
            <v>0</v>
          </cell>
          <cell r="G3751">
            <v>0</v>
          </cell>
          <cell r="H3751">
            <v>0</v>
          </cell>
          <cell r="J3751">
            <v>0</v>
          </cell>
        </row>
        <row r="3752">
          <cell r="A3752">
            <v>0</v>
          </cell>
          <cell r="B3752">
            <v>0</v>
          </cell>
          <cell r="C3752">
            <v>0</v>
          </cell>
          <cell r="D3752">
            <v>0</v>
          </cell>
          <cell r="E3752">
            <v>0</v>
          </cell>
          <cell r="F3752">
            <v>0</v>
          </cell>
          <cell r="G3752">
            <v>0</v>
          </cell>
          <cell r="H3752">
            <v>0</v>
          </cell>
          <cell r="J3752">
            <v>0</v>
          </cell>
        </row>
        <row r="3753">
          <cell r="A3753">
            <v>0</v>
          </cell>
          <cell r="B3753">
            <v>0</v>
          </cell>
          <cell r="C3753">
            <v>0</v>
          </cell>
          <cell r="D3753">
            <v>0</v>
          </cell>
          <cell r="E3753">
            <v>0</v>
          </cell>
          <cell r="F3753">
            <v>0</v>
          </cell>
          <cell r="G3753">
            <v>0</v>
          </cell>
          <cell r="H3753">
            <v>0</v>
          </cell>
          <cell r="J3753">
            <v>0</v>
          </cell>
        </row>
        <row r="3754">
          <cell r="A3754">
            <v>0</v>
          </cell>
          <cell r="B3754">
            <v>0</v>
          </cell>
          <cell r="C3754">
            <v>0</v>
          </cell>
          <cell r="D3754">
            <v>0</v>
          </cell>
          <cell r="E3754">
            <v>0</v>
          </cell>
          <cell r="F3754">
            <v>0</v>
          </cell>
          <cell r="G3754">
            <v>0</v>
          </cell>
          <cell r="H3754">
            <v>0</v>
          </cell>
          <cell r="J3754">
            <v>0</v>
          </cell>
        </row>
        <row r="3755">
          <cell r="A3755">
            <v>0</v>
          </cell>
          <cell r="B3755">
            <v>0</v>
          </cell>
          <cell r="C3755">
            <v>0</v>
          </cell>
          <cell r="D3755">
            <v>0</v>
          </cell>
          <cell r="E3755">
            <v>0</v>
          </cell>
          <cell r="F3755">
            <v>0</v>
          </cell>
          <cell r="G3755">
            <v>0</v>
          </cell>
          <cell r="H3755">
            <v>0</v>
          </cell>
          <cell r="J3755">
            <v>0</v>
          </cell>
        </row>
        <row r="3756">
          <cell r="A3756">
            <v>0</v>
          </cell>
          <cell r="B3756">
            <v>0</v>
          </cell>
          <cell r="C3756">
            <v>0</v>
          </cell>
          <cell r="D3756">
            <v>0</v>
          </cell>
          <cell r="E3756">
            <v>0</v>
          </cell>
          <cell r="F3756">
            <v>0</v>
          </cell>
          <cell r="G3756">
            <v>0</v>
          </cell>
          <cell r="H3756">
            <v>0</v>
          </cell>
          <cell r="J3756">
            <v>0</v>
          </cell>
        </row>
        <row r="3757">
          <cell r="A3757">
            <v>0</v>
          </cell>
          <cell r="B3757">
            <v>0</v>
          </cell>
          <cell r="C3757">
            <v>0</v>
          </cell>
          <cell r="D3757">
            <v>0</v>
          </cell>
          <cell r="E3757">
            <v>0</v>
          </cell>
          <cell r="F3757">
            <v>0</v>
          </cell>
          <cell r="G3757">
            <v>0</v>
          </cell>
          <cell r="H3757">
            <v>0</v>
          </cell>
          <cell r="J3757">
            <v>0</v>
          </cell>
        </row>
        <row r="3758">
          <cell r="A3758">
            <v>0</v>
          </cell>
          <cell r="B3758">
            <v>0</v>
          </cell>
          <cell r="C3758">
            <v>0</v>
          </cell>
          <cell r="D3758">
            <v>0</v>
          </cell>
          <cell r="E3758">
            <v>0</v>
          </cell>
          <cell r="F3758">
            <v>0</v>
          </cell>
          <cell r="G3758">
            <v>0</v>
          </cell>
          <cell r="H3758">
            <v>0</v>
          </cell>
          <cell r="J3758">
            <v>0</v>
          </cell>
        </row>
        <row r="3759">
          <cell r="A3759">
            <v>0</v>
          </cell>
          <cell r="B3759">
            <v>0</v>
          </cell>
          <cell r="C3759">
            <v>0</v>
          </cell>
          <cell r="D3759">
            <v>0</v>
          </cell>
          <cell r="E3759">
            <v>0</v>
          </cell>
          <cell r="F3759">
            <v>0</v>
          </cell>
          <cell r="G3759">
            <v>0</v>
          </cell>
          <cell r="H3759">
            <v>0</v>
          </cell>
          <cell r="J3759">
            <v>0</v>
          </cell>
        </row>
        <row r="3760">
          <cell r="A3760">
            <v>0</v>
          </cell>
          <cell r="B3760">
            <v>0</v>
          </cell>
          <cell r="C3760">
            <v>0</v>
          </cell>
          <cell r="D3760">
            <v>0</v>
          </cell>
          <cell r="E3760">
            <v>0</v>
          </cell>
          <cell r="F3760">
            <v>0</v>
          </cell>
          <cell r="G3760">
            <v>0</v>
          </cell>
          <cell r="H3760">
            <v>0</v>
          </cell>
          <cell r="J3760">
            <v>0</v>
          </cell>
        </row>
        <row r="3761">
          <cell r="A3761">
            <v>0</v>
          </cell>
          <cell r="B3761">
            <v>0</v>
          </cell>
          <cell r="C3761">
            <v>0</v>
          </cell>
          <cell r="D3761">
            <v>0</v>
          </cell>
          <cell r="E3761">
            <v>0</v>
          </cell>
          <cell r="F3761">
            <v>0</v>
          </cell>
          <cell r="G3761">
            <v>0</v>
          </cell>
          <cell r="H3761">
            <v>0</v>
          </cell>
          <cell r="J3761">
            <v>0</v>
          </cell>
        </row>
        <row r="3762">
          <cell r="A3762">
            <v>0</v>
          </cell>
          <cell r="B3762">
            <v>0</v>
          </cell>
          <cell r="C3762">
            <v>0</v>
          </cell>
          <cell r="D3762">
            <v>0</v>
          </cell>
          <cell r="E3762">
            <v>0</v>
          </cell>
          <cell r="F3762">
            <v>0</v>
          </cell>
          <cell r="G3762">
            <v>0</v>
          </cell>
          <cell r="H3762">
            <v>0</v>
          </cell>
          <cell r="J3762">
            <v>0</v>
          </cell>
        </row>
        <row r="3763">
          <cell r="A3763">
            <v>0</v>
          </cell>
          <cell r="B3763">
            <v>0</v>
          </cell>
          <cell r="C3763">
            <v>0</v>
          </cell>
          <cell r="D3763">
            <v>0</v>
          </cell>
          <cell r="E3763">
            <v>0</v>
          </cell>
          <cell r="F3763">
            <v>0</v>
          </cell>
          <cell r="G3763">
            <v>0</v>
          </cell>
          <cell r="H3763">
            <v>0</v>
          </cell>
          <cell r="J3763">
            <v>0</v>
          </cell>
        </row>
        <row r="3764">
          <cell r="A3764">
            <v>0</v>
          </cell>
          <cell r="B3764">
            <v>0</v>
          </cell>
          <cell r="C3764">
            <v>0</v>
          </cell>
          <cell r="D3764">
            <v>0</v>
          </cell>
          <cell r="E3764">
            <v>0</v>
          </cell>
          <cell r="F3764">
            <v>0</v>
          </cell>
          <cell r="G3764">
            <v>0</v>
          </cell>
          <cell r="H3764">
            <v>0</v>
          </cell>
          <cell r="J3764">
            <v>0</v>
          </cell>
        </row>
        <row r="3765">
          <cell r="A3765">
            <v>0</v>
          </cell>
          <cell r="B3765">
            <v>0</v>
          </cell>
          <cell r="C3765">
            <v>0</v>
          </cell>
          <cell r="D3765">
            <v>0</v>
          </cell>
          <cell r="E3765">
            <v>0</v>
          </cell>
          <cell r="F3765">
            <v>0</v>
          </cell>
          <cell r="G3765">
            <v>0</v>
          </cell>
          <cell r="H3765">
            <v>0</v>
          </cell>
          <cell r="J3765">
            <v>0</v>
          </cell>
        </row>
        <row r="3766">
          <cell r="A3766">
            <v>0</v>
          </cell>
          <cell r="B3766">
            <v>0</v>
          </cell>
          <cell r="C3766">
            <v>0</v>
          </cell>
          <cell r="D3766">
            <v>0</v>
          </cell>
          <cell r="E3766">
            <v>0</v>
          </cell>
          <cell r="F3766">
            <v>0</v>
          </cell>
          <cell r="G3766">
            <v>0</v>
          </cell>
          <cell r="H3766">
            <v>0</v>
          </cell>
          <cell r="J3766">
            <v>0</v>
          </cell>
        </row>
        <row r="3767">
          <cell r="A3767">
            <v>0</v>
          </cell>
          <cell r="B3767">
            <v>0</v>
          </cell>
          <cell r="C3767">
            <v>0</v>
          </cell>
          <cell r="D3767">
            <v>0</v>
          </cell>
          <cell r="E3767">
            <v>0</v>
          </cell>
          <cell r="F3767">
            <v>0</v>
          </cell>
          <cell r="G3767">
            <v>0</v>
          </cell>
          <cell r="H3767">
            <v>0</v>
          </cell>
          <cell r="J3767">
            <v>0</v>
          </cell>
        </row>
        <row r="3768">
          <cell r="A3768">
            <v>0</v>
          </cell>
          <cell r="B3768">
            <v>0</v>
          </cell>
          <cell r="C3768">
            <v>0</v>
          </cell>
          <cell r="D3768">
            <v>0</v>
          </cell>
          <cell r="E3768">
            <v>0</v>
          </cell>
          <cell r="F3768">
            <v>0</v>
          </cell>
          <cell r="G3768">
            <v>0</v>
          </cell>
          <cell r="H3768">
            <v>0</v>
          </cell>
          <cell r="J3768">
            <v>0</v>
          </cell>
        </row>
        <row r="3769">
          <cell r="A3769">
            <v>0</v>
          </cell>
          <cell r="B3769">
            <v>0</v>
          </cell>
          <cell r="C3769">
            <v>0</v>
          </cell>
          <cell r="D3769">
            <v>0</v>
          </cell>
          <cell r="E3769">
            <v>0</v>
          </cell>
          <cell r="F3769">
            <v>0</v>
          </cell>
          <cell r="G3769">
            <v>0</v>
          </cell>
          <cell r="H3769">
            <v>0</v>
          </cell>
          <cell r="J3769">
            <v>0</v>
          </cell>
        </row>
        <row r="3770">
          <cell r="A3770">
            <v>0</v>
          </cell>
          <cell r="B3770">
            <v>0</v>
          </cell>
          <cell r="C3770">
            <v>0</v>
          </cell>
          <cell r="D3770">
            <v>0</v>
          </cell>
          <cell r="E3770">
            <v>0</v>
          </cell>
          <cell r="F3770">
            <v>0</v>
          </cell>
          <cell r="G3770">
            <v>0</v>
          </cell>
          <cell r="H3770">
            <v>0</v>
          </cell>
          <cell r="J3770">
            <v>0</v>
          </cell>
        </row>
        <row r="3771">
          <cell r="A3771">
            <v>0</v>
          </cell>
          <cell r="B3771">
            <v>0</v>
          </cell>
          <cell r="C3771">
            <v>0</v>
          </cell>
          <cell r="D3771">
            <v>0</v>
          </cell>
          <cell r="E3771">
            <v>0</v>
          </cell>
          <cell r="F3771">
            <v>0</v>
          </cell>
          <cell r="G3771">
            <v>0</v>
          </cell>
          <cell r="H3771">
            <v>0</v>
          </cell>
          <cell r="J3771">
            <v>0</v>
          </cell>
        </row>
        <row r="3772">
          <cell r="A3772">
            <v>0</v>
          </cell>
          <cell r="B3772">
            <v>0</v>
          </cell>
          <cell r="C3772">
            <v>0</v>
          </cell>
          <cell r="D3772">
            <v>0</v>
          </cell>
          <cell r="E3772">
            <v>0</v>
          </cell>
          <cell r="F3772">
            <v>0</v>
          </cell>
          <cell r="G3772">
            <v>0</v>
          </cell>
          <cell r="H3772">
            <v>0</v>
          </cell>
          <cell r="J3772">
            <v>0</v>
          </cell>
        </row>
        <row r="3773">
          <cell r="A3773">
            <v>0</v>
          </cell>
          <cell r="B3773">
            <v>0</v>
          </cell>
          <cell r="C3773">
            <v>0</v>
          </cell>
          <cell r="D3773">
            <v>0</v>
          </cell>
          <cell r="E3773">
            <v>0</v>
          </cell>
          <cell r="F3773">
            <v>0</v>
          </cell>
          <cell r="G3773">
            <v>0</v>
          </cell>
          <cell r="H3773">
            <v>0</v>
          </cell>
          <cell r="J3773">
            <v>0</v>
          </cell>
        </row>
        <row r="3774">
          <cell r="A3774">
            <v>0</v>
          </cell>
          <cell r="B3774">
            <v>0</v>
          </cell>
          <cell r="C3774">
            <v>0</v>
          </cell>
          <cell r="D3774">
            <v>0</v>
          </cell>
          <cell r="E3774">
            <v>0</v>
          </cell>
          <cell r="F3774">
            <v>0</v>
          </cell>
          <cell r="G3774">
            <v>0</v>
          </cell>
          <cell r="H3774">
            <v>0</v>
          </cell>
          <cell r="J3774">
            <v>0</v>
          </cell>
        </row>
        <row r="3775">
          <cell r="A3775">
            <v>0</v>
          </cell>
          <cell r="B3775">
            <v>0</v>
          </cell>
          <cell r="C3775">
            <v>0</v>
          </cell>
          <cell r="D3775">
            <v>0</v>
          </cell>
          <cell r="E3775">
            <v>0</v>
          </cell>
          <cell r="F3775">
            <v>0</v>
          </cell>
          <cell r="G3775">
            <v>0</v>
          </cell>
          <cell r="H3775">
            <v>0</v>
          </cell>
          <cell r="J3775">
            <v>0</v>
          </cell>
        </row>
        <row r="3776">
          <cell r="A3776">
            <v>0</v>
          </cell>
          <cell r="B3776">
            <v>0</v>
          </cell>
          <cell r="C3776">
            <v>0</v>
          </cell>
          <cell r="D3776">
            <v>0</v>
          </cell>
          <cell r="E3776">
            <v>0</v>
          </cell>
          <cell r="F3776">
            <v>0</v>
          </cell>
          <cell r="G3776">
            <v>0</v>
          </cell>
          <cell r="H3776">
            <v>0</v>
          </cell>
          <cell r="J3776">
            <v>0</v>
          </cell>
        </row>
        <row r="3777">
          <cell r="A3777">
            <v>0</v>
          </cell>
          <cell r="B3777">
            <v>0</v>
          </cell>
          <cell r="C3777">
            <v>0</v>
          </cell>
          <cell r="D3777">
            <v>0</v>
          </cell>
          <cell r="E3777">
            <v>0</v>
          </cell>
          <cell r="F3777">
            <v>0</v>
          </cell>
          <cell r="G3777">
            <v>0</v>
          </cell>
          <cell r="H3777">
            <v>0</v>
          </cell>
          <cell r="J3777">
            <v>0</v>
          </cell>
        </row>
        <row r="3778">
          <cell r="A3778">
            <v>0</v>
          </cell>
          <cell r="B3778">
            <v>0</v>
          </cell>
          <cell r="C3778">
            <v>0</v>
          </cell>
          <cell r="D3778">
            <v>0</v>
          </cell>
          <cell r="E3778">
            <v>0</v>
          </cell>
          <cell r="F3778">
            <v>0</v>
          </cell>
          <cell r="G3778">
            <v>0</v>
          </cell>
          <cell r="H3778">
            <v>0</v>
          </cell>
          <cell r="J3778">
            <v>0</v>
          </cell>
        </row>
        <row r="3779">
          <cell r="A3779">
            <v>0</v>
          </cell>
          <cell r="B3779">
            <v>0</v>
          </cell>
          <cell r="C3779">
            <v>0</v>
          </cell>
          <cell r="D3779">
            <v>0</v>
          </cell>
          <cell r="E3779">
            <v>0</v>
          </cell>
          <cell r="F3779">
            <v>0</v>
          </cell>
          <cell r="G3779">
            <v>0</v>
          </cell>
          <cell r="H3779">
            <v>0</v>
          </cell>
          <cell r="J3779">
            <v>0</v>
          </cell>
        </row>
        <row r="3780">
          <cell r="A3780">
            <v>0</v>
          </cell>
          <cell r="B3780">
            <v>0</v>
          </cell>
          <cell r="C3780">
            <v>0</v>
          </cell>
          <cell r="D3780">
            <v>0</v>
          </cell>
          <cell r="E3780">
            <v>0</v>
          </cell>
          <cell r="F3780">
            <v>0</v>
          </cell>
          <cell r="G3780">
            <v>0</v>
          </cell>
          <cell r="H3780">
            <v>0</v>
          </cell>
          <cell r="J3780">
            <v>0</v>
          </cell>
        </row>
        <row r="3781">
          <cell r="A3781">
            <v>0</v>
          </cell>
          <cell r="B3781">
            <v>0</v>
          </cell>
          <cell r="C3781">
            <v>0</v>
          </cell>
          <cell r="D3781">
            <v>0</v>
          </cell>
          <cell r="E3781">
            <v>0</v>
          </cell>
          <cell r="F3781">
            <v>0</v>
          </cell>
          <cell r="G3781">
            <v>0</v>
          </cell>
          <cell r="H3781">
            <v>0</v>
          </cell>
          <cell r="J3781">
            <v>0</v>
          </cell>
        </row>
        <row r="3782">
          <cell r="A3782">
            <v>0</v>
          </cell>
          <cell r="B3782">
            <v>0</v>
          </cell>
          <cell r="C3782">
            <v>0</v>
          </cell>
          <cell r="D3782">
            <v>0</v>
          </cell>
          <cell r="E3782">
            <v>0</v>
          </cell>
          <cell r="F3782">
            <v>0</v>
          </cell>
          <cell r="G3782">
            <v>0</v>
          </cell>
          <cell r="H3782">
            <v>0</v>
          </cell>
          <cell r="J3782">
            <v>0</v>
          </cell>
        </row>
        <row r="3783">
          <cell r="A3783">
            <v>0</v>
          </cell>
          <cell r="B3783">
            <v>0</v>
          </cell>
          <cell r="C3783">
            <v>0</v>
          </cell>
          <cell r="D3783">
            <v>0</v>
          </cell>
          <cell r="E3783">
            <v>0</v>
          </cell>
          <cell r="F3783">
            <v>0</v>
          </cell>
          <cell r="G3783">
            <v>0</v>
          </cell>
          <cell r="H3783">
            <v>0</v>
          </cell>
          <cell r="J3783">
            <v>0</v>
          </cell>
        </row>
        <row r="3784">
          <cell r="A3784">
            <v>0</v>
          </cell>
          <cell r="B3784">
            <v>0</v>
          </cell>
          <cell r="C3784">
            <v>0</v>
          </cell>
          <cell r="D3784">
            <v>0</v>
          </cell>
          <cell r="E3784">
            <v>0</v>
          </cell>
          <cell r="F3784">
            <v>0</v>
          </cell>
          <cell r="G3784">
            <v>0</v>
          </cell>
          <cell r="H3784">
            <v>0</v>
          </cell>
          <cell r="J3784">
            <v>0</v>
          </cell>
        </row>
        <row r="3785">
          <cell r="A3785">
            <v>0</v>
          </cell>
          <cell r="B3785">
            <v>0</v>
          </cell>
          <cell r="C3785">
            <v>0</v>
          </cell>
          <cell r="D3785">
            <v>0</v>
          </cell>
          <cell r="E3785">
            <v>0</v>
          </cell>
          <cell r="F3785">
            <v>0</v>
          </cell>
          <cell r="G3785">
            <v>0</v>
          </cell>
          <cell r="H3785">
            <v>0</v>
          </cell>
          <cell r="J3785">
            <v>0</v>
          </cell>
        </row>
        <row r="3786">
          <cell r="A3786">
            <v>0</v>
          </cell>
          <cell r="B3786">
            <v>0</v>
          </cell>
          <cell r="C3786">
            <v>0</v>
          </cell>
          <cell r="D3786">
            <v>0</v>
          </cell>
          <cell r="E3786">
            <v>0</v>
          </cell>
          <cell r="F3786">
            <v>0</v>
          </cell>
          <cell r="G3786">
            <v>0</v>
          </cell>
          <cell r="H3786">
            <v>0</v>
          </cell>
          <cell r="J3786">
            <v>0</v>
          </cell>
        </row>
        <row r="3787">
          <cell r="A3787">
            <v>0</v>
          </cell>
          <cell r="B3787">
            <v>0</v>
          </cell>
          <cell r="C3787">
            <v>0</v>
          </cell>
          <cell r="D3787">
            <v>0</v>
          </cell>
          <cell r="E3787">
            <v>0</v>
          </cell>
          <cell r="F3787">
            <v>0</v>
          </cell>
          <cell r="G3787">
            <v>0</v>
          </cell>
          <cell r="H3787">
            <v>0</v>
          </cell>
          <cell r="J3787">
            <v>0</v>
          </cell>
        </row>
        <row r="3788">
          <cell r="A3788">
            <v>0</v>
          </cell>
          <cell r="B3788">
            <v>0</v>
          </cell>
          <cell r="C3788">
            <v>0</v>
          </cell>
          <cell r="D3788">
            <v>0</v>
          </cell>
          <cell r="E3788">
            <v>0</v>
          </cell>
          <cell r="F3788">
            <v>0</v>
          </cell>
          <cell r="G3788">
            <v>0</v>
          </cell>
          <cell r="H3788">
            <v>0</v>
          </cell>
          <cell r="J3788">
            <v>0</v>
          </cell>
        </row>
        <row r="3789">
          <cell r="A3789">
            <v>0</v>
          </cell>
          <cell r="B3789">
            <v>0</v>
          </cell>
          <cell r="C3789">
            <v>0</v>
          </cell>
          <cell r="D3789">
            <v>0</v>
          </cell>
          <cell r="E3789">
            <v>0</v>
          </cell>
          <cell r="F3789">
            <v>0</v>
          </cell>
          <cell r="G3789">
            <v>0</v>
          </cell>
          <cell r="H3789">
            <v>0</v>
          </cell>
          <cell r="J3789">
            <v>0</v>
          </cell>
        </row>
        <row r="3790">
          <cell r="A3790">
            <v>0</v>
          </cell>
          <cell r="B3790">
            <v>0</v>
          </cell>
          <cell r="C3790">
            <v>0</v>
          </cell>
          <cell r="D3790">
            <v>0</v>
          </cell>
          <cell r="E3790">
            <v>0</v>
          </cell>
          <cell r="F3790">
            <v>0</v>
          </cell>
          <cell r="G3790">
            <v>0</v>
          </cell>
          <cell r="H3790">
            <v>0</v>
          </cell>
          <cell r="J3790">
            <v>0</v>
          </cell>
        </row>
        <row r="3791">
          <cell r="A3791">
            <v>0</v>
          </cell>
          <cell r="B3791">
            <v>0</v>
          </cell>
          <cell r="C3791">
            <v>0</v>
          </cell>
          <cell r="D3791">
            <v>0</v>
          </cell>
          <cell r="E3791">
            <v>0</v>
          </cell>
          <cell r="F3791">
            <v>0</v>
          </cell>
          <cell r="G3791">
            <v>0</v>
          </cell>
          <cell r="H3791">
            <v>0</v>
          </cell>
          <cell r="J3791">
            <v>0</v>
          </cell>
        </row>
        <row r="3792">
          <cell r="A3792">
            <v>0</v>
          </cell>
          <cell r="B3792">
            <v>0</v>
          </cell>
          <cell r="C3792">
            <v>0</v>
          </cell>
          <cell r="D3792">
            <v>0</v>
          </cell>
          <cell r="E3792">
            <v>0</v>
          </cell>
          <cell r="F3792">
            <v>0</v>
          </cell>
          <cell r="G3792">
            <v>0</v>
          </cell>
          <cell r="H3792">
            <v>0</v>
          </cell>
          <cell r="J3792">
            <v>0</v>
          </cell>
        </row>
        <row r="3793">
          <cell r="A3793">
            <v>0</v>
          </cell>
          <cell r="B3793">
            <v>0</v>
          </cell>
          <cell r="C3793">
            <v>0</v>
          </cell>
          <cell r="D3793">
            <v>0</v>
          </cell>
          <cell r="E3793">
            <v>0</v>
          </cell>
          <cell r="F3793">
            <v>0</v>
          </cell>
          <cell r="G3793">
            <v>0</v>
          </cell>
          <cell r="H3793">
            <v>0</v>
          </cell>
          <cell r="J3793">
            <v>0</v>
          </cell>
        </row>
        <row r="3794">
          <cell r="A3794">
            <v>0</v>
          </cell>
          <cell r="B3794">
            <v>0</v>
          </cell>
          <cell r="C3794">
            <v>0</v>
          </cell>
          <cell r="D3794">
            <v>0</v>
          </cell>
          <cell r="E3794">
            <v>0</v>
          </cell>
          <cell r="F3794">
            <v>0</v>
          </cell>
          <cell r="G3794">
            <v>0</v>
          </cell>
          <cell r="H3794">
            <v>0</v>
          </cell>
          <cell r="J3794">
            <v>0</v>
          </cell>
        </row>
        <row r="3795">
          <cell r="A3795">
            <v>0</v>
          </cell>
          <cell r="B3795">
            <v>0</v>
          </cell>
          <cell r="C3795">
            <v>0</v>
          </cell>
          <cell r="D3795">
            <v>0</v>
          </cell>
          <cell r="E3795">
            <v>0</v>
          </cell>
          <cell r="F3795">
            <v>0</v>
          </cell>
          <cell r="G3795">
            <v>0</v>
          </cell>
          <cell r="H3795">
            <v>0</v>
          </cell>
          <cell r="J3795">
            <v>0</v>
          </cell>
        </row>
        <row r="3796">
          <cell r="A3796">
            <v>0</v>
          </cell>
          <cell r="B3796">
            <v>0</v>
          </cell>
          <cell r="C3796">
            <v>0</v>
          </cell>
          <cell r="D3796">
            <v>0</v>
          </cell>
          <cell r="E3796">
            <v>0</v>
          </cell>
          <cell r="F3796">
            <v>0</v>
          </cell>
          <cell r="G3796">
            <v>0</v>
          </cell>
          <cell r="H3796">
            <v>0</v>
          </cell>
          <cell r="J3796">
            <v>0</v>
          </cell>
        </row>
        <row r="3797">
          <cell r="A3797">
            <v>0</v>
          </cell>
          <cell r="B3797">
            <v>0</v>
          </cell>
          <cell r="C3797">
            <v>0</v>
          </cell>
          <cell r="D3797">
            <v>0</v>
          </cell>
          <cell r="E3797">
            <v>0</v>
          </cell>
          <cell r="F3797">
            <v>0</v>
          </cell>
          <cell r="G3797">
            <v>0</v>
          </cell>
          <cell r="H3797">
            <v>0</v>
          </cell>
          <cell r="J3797">
            <v>0</v>
          </cell>
        </row>
        <row r="3798">
          <cell r="A3798">
            <v>0</v>
          </cell>
          <cell r="B3798">
            <v>0</v>
          </cell>
          <cell r="C3798">
            <v>0</v>
          </cell>
          <cell r="D3798">
            <v>0</v>
          </cell>
          <cell r="E3798">
            <v>0</v>
          </cell>
          <cell r="F3798">
            <v>0</v>
          </cell>
          <cell r="G3798">
            <v>0</v>
          </cell>
          <cell r="H3798">
            <v>0</v>
          </cell>
          <cell r="J3798">
            <v>0</v>
          </cell>
        </row>
        <row r="3799">
          <cell r="A3799">
            <v>0</v>
          </cell>
          <cell r="B3799">
            <v>0</v>
          </cell>
          <cell r="C3799">
            <v>0</v>
          </cell>
          <cell r="D3799">
            <v>0</v>
          </cell>
          <cell r="E3799">
            <v>0</v>
          </cell>
          <cell r="F3799">
            <v>0</v>
          </cell>
          <cell r="G3799">
            <v>0</v>
          </cell>
          <cell r="H3799">
            <v>0</v>
          </cell>
          <cell r="J3799">
            <v>0</v>
          </cell>
        </row>
        <row r="3800">
          <cell r="A3800">
            <v>0</v>
          </cell>
          <cell r="B3800">
            <v>0</v>
          </cell>
          <cell r="C3800">
            <v>0</v>
          </cell>
          <cell r="D3800">
            <v>0</v>
          </cell>
          <cell r="E3800">
            <v>0</v>
          </cell>
          <cell r="F3800">
            <v>0</v>
          </cell>
          <cell r="G3800">
            <v>0</v>
          </cell>
          <cell r="H3800">
            <v>0</v>
          </cell>
          <cell r="J3800">
            <v>0</v>
          </cell>
        </row>
        <row r="3801">
          <cell r="A3801">
            <v>0</v>
          </cell>
          <cell r="B3801">
            <v>0</v>
          </cell>
          <cell r="C3801">
            <v>0</v>
          </cell>
          <cell r="D3801">
            <v>0</v>
          </cell>
          <cell r="E3801">
            <v>0</v>
          </cell>
          <cell r="F3801">
            <v>0</v>
          </cell>
          <cell r="G3801">
            <v>0</v>
          </cell>
          <cell r="H3801">
            <v>0</v>
          </cell>
          <cell r="J3801">
            <v>0</v>
          </cell>
        </row>
        <row r="3802">
          <cell r="A3802">
            <v>0</v>
          </cell>
          <cell r="B3802">
            <v>0</v>
          </cell>
          <cell r="C3802">
            <v>0</v>
          </cell>
          <cell r="D3802">
            <v>0</v>
          </cell>
          <cell r="E3802">
            <v>0</v>
          </cell>
          <cell r="F3802">
            <v>0</v>
          </cell>
          <cell r="G3802">
            <v>0</v>
          </cell>
          <cell r="H3802">
            <v>0</v>
          </cell>
          <cell r="J3802">
            <v>0</v>
          </cell>
        </row>
        <row r="3803">
          <cell r="A3803">
            <v>0</v>
          </cell>
          <cell r="B3803">
            <v>0</v>
          </cell>
          <cell r="C3803">
            <v>0</v>
          </cell>
          <cell r="D3803">
            <v>0</v>
          </cell>
          <cell r="E3803">
            <v>0</v>
          </cell>
          <cell r="F3803">
            <v>0</v>
          </cell>
          <cell r="G3803">
            <v>0</v>
          </cell>
          <cell r="H3803">
            <v>0</v>
          </cell>
          <cell r="J3803">
            <v>0</v>
          </cell>
        </row>
        <row r="3804">
          <cell r="A3804">
            <v>0</v>
          </cell>
          <cell r="B3804">
            <v>0</v>
          </cell>
          <cell r="C3804">
            <v>0</v>
          </cell>
          <cell r="D3804">
            <v>0</v>
          </cell>
          <cell r="E3804">
            <v>0</v>
          </cell>
          <cell r="F3804">
            <v>0</v>
          </cell>
          <cell r="G3804">
            <v>0</v>
          </cell>
          <cell r="H3804">
            <v>0</v>
          </cell>
          <cell r="J3804">
            <v>0</v>
          </cell>
        </row>
        <row r="3805">
          <cell r="A3805">
            <v>0</v>
          </cell>
          <cell r="B3805">
            <v>0</v>
          </cell>
          <cell r="C3805">
            <v>0</v>
          </cell>
          <cell r="D3805">
            <v>0</v>
          </cell>
          <cell r="E3805">
            <v>0</v>
          </cell>
          <cell r="F3805">
            <v>0</v>
          </cell>
          <cell r="G3805">
            <v>0</v>
          </cell>
          <cell r="H3805">
            <v>0</v>
          </cell>
          <cell r="J3805">
            <v>0</v>
          </cell>
        </row>
        <row r="3806">
          <cell r="A3806">
            <v>0</v>
          </cell>
          <cell r="B3806">
            <v>0</v>
          </cell>
          <cell r="C3806">
            <v>0</v>
          </cell>
          <cell r="D3806">
            <v>0</v>
          </cell>
          <cell r="E3806">
            <v>0</v>
          </cell>
          <cell r="F3806">
            <v>0</v>
          </cell>
          <cell r="G3806">
            <v>0</v>
          </cell>
          <cell r="H3806">
            <v>0</v>
          </cell>
          <cell r="J3806">
            <v>0</v>
          </cell>
        </row>
        <row r="3807">
          <cell r="A3807">
            <v>0</v>
          </cell>
          <cell r="B3807">
            <v>0</v>
          </cell>
          <cell r="C3807">
            <v>0</v>
          </cell>
          <cell r="D3807">
            <v>0</v>
          </cell>
          <cell r="E3807">
            <v>0</v>
          </cell>
          <cell r="F3807">
            <v>0</v>
          </cell>
          <cell r="G3807">
            <v>0</v>
          </cell>
          <cell r="H3807">
            <v>0</v>
          </cell>
          <cell r="J3807">
            <v>0</v>
          </cell>
        </row>
        <row r="3808">
          <cell r="A3808">
            <v>0</v>
          </cell>
          <cell r="B3808">
            <v>0</v>
          </cell>
          <cell r="C3808">
            <v>0</v>
          </cell>
          <cell r="D3808">
            <v>0</v>
          </cell>
          <cell r="E3808">
            <v>0</v>
          </cell>
          <cell r="F3808">
            <v>0</v>
          </cell>
          <cell r="G3808">
            <v>0</v>
          </cell>
          <cell r="H3808">
            <v>0</v>
          </cell>
          <cell r="J3808">
            <v>0</v>
          </cell>
        </row>
        <row r="3809">
          <cell r="A3809">
            <v>0</v>
          </cell>
          <cell r="B3809">
            <v>0</v>
          </cell>
          <cell r="C3809">
            <v>0</v>
          </cell>
          <cell r="D3809">
            <v>0</v>
          </cell>
          <cell r="E3809">
            <v>0</v>
          </cell>
          <cell r="F3809">
            <v>0</v>
          </cell>
          <cell r="G3809">
            <v>0</v>
          </cell>
          <cell r="H3809">
            <v>0</v>
          </cell>
          <cell r="J3809">
            <v>0</v>
          </cell>
        </row>
        <row r="3810">
          <cell r="A3810">
            <v>0</v>
          </cell>
          <cell r="B3810">
            <v>0</v>
          </cell>
          <cell r="C3810">
            <v>0</v>
          </cell>
          <cell r="D3810">
            <v>0</v>
          </cell>
          <cell r="E3810">
            <v>0</v>
          </cell>
          <cell r="F3810">
            <v>0</v>
          </cell>
          <cell r="G3810">
            <v>0</v>
          </cell>
          <cell r="H3810">
            <v>0</v>
          </cell>
          <cell r="J3810">
            <v>0</v>
          </cell>
        </row>
        <row r="3811">
          <cell r="A3811">
            <v>0</v>
          </cell>
          <cell r="B3811">
            <v>0</v>
          </cell>
          <cell r="C3811">
            <v>0</v>
          </cell>
          <cell r="D3811">
            <v>0</v>
          </cell>
          <cell r="E3811">
            <v>0</v>
          </cell>
          <cell r="F3811">
            <v>0</v>
          </cell>
          <cell r="G3811">
            <v>0</v>
          </cell>
          <cell r="H3811">
            <v>0</v>
          </cell>
          <cell r="J3811">
            <v>0</v>
          </cell>
        </row>
        <row r="3812">
          <cell r="A3812">
            <v>0</v>
          </cell>
          <cell r="B3812">
            <v>0</v>
          </cell>
          <cell r="C3812">
            <v>0</v>
          </cell>
          <cell r="D3812">
            <v>0</v>
          </cell>
          <cell r="E3812">
            <v>0</v>
          </cell>
          <cell r="F3812">
            <v>0</v>
          </cell>
          <cell r="G3812">
            <v>0</v>
          </cell>
          <cell r="H3812">
            <v>0</v>
          </cell>
          <cell r="J3812">
            <v>0</v>
          </cell>
        </row>
        <row r="3813">
          <cell r="A3813">
            <v>0</v>
          </cell>
          <cell r="B3813">
            <v>0</v>
          </cell>
          <cell r="C3813">
            <v>0</v>
          </cell>
          <cell r="D3813">
            <v>0</v>
          </cell>
          <cell r="E3813">
            <v>0</v>
          </cell>
          <cell r="F3813">
            <v>0</v>
          </cell>
          <cell r="G3813">
            <v>0</v>
          </cell>
          <cell r="H3813">
            <v>0</v>
          </cell>
          <cell r="J3813">
            <v>0</v>
          </cell>
        </row>
        <row r="3814">
          <cell r="A3814">
            <v>0</v>
          </cell>
          <cell r="B3814">
            <v>0</v>
          </cell>
          <cell r="C3814">
            <v>0</v>
          </cell>
          <cell r="D3814">
            <v>0</v>
          </cell>
          <cell r="E3814">
            <v>0</v>
          </cell>
          <cell r="F3814">
            <v>0</v>
          </cell>
          <cell r="G3814">
            <v>0</v>
          </cell>
          <cell r="H3814">
            <v>0</v>
          </cell>
          <cell r="J3814">
            <v>0</v>
          </cell>
        </row>
        <row r="3815">
          <cell r="A3815">
            <v>0</v>
          </cell>
          <cell r="B3815">
            <v>0</v>
          </cell>
          <cell r="C3815">
            <v>0</v>
          </cell>
          <cell r="D3815">
            <v>0</v>
          </cell>
          <cell r="E3815">
            <v>0</v>
          </cell>
          <cell r="F3815">
            <v>0</v>
          </cell>
          <cell r="G3815">
            <v>0</v>
          </cell>
          <cell r="H3815">
            <v>0</v>
          </cell>
          <cell r="J3815">
            <v>0</v>
          </cell>
        </row>
        <row r="3816">
          <cell r="A3816">
            <v>0</v>
          </cell>
          <cell r="B3816">
            <v>0</v>
          </cell>
          <cell r="C3816">
            <v>0</v>
          </cell>
          <cell r="D3816">
            <v>0</v>
          </cell>
          <cell r="E3816">
            <v>0</v>
          </cell>
          <cell r="F3816">
            <v>0</v>
          </cell>
          <cell r="G3816">
            <v>0</v>
          </cell>
          <cell r="H3816">
            <v>0</v>
          </cell>
          <cell r="J3816">
            <v>0</v>
          </cell>
        </row>
        <row r="3817">
          <cell r="A3817">
            <v>0</v>
          </cell>
          <cell r="B3817">
            <v>0</v>
          </cell>
          <cell r="C3817">
            <v>0</v>
          </cell>
          <cell r="D3817">
            <v>0</v>
          </cell>
          <cell r="E3817">
            <v>0</v>
          </cell>
          <cell r="F3817">
            <v>0</v>
          </cell>
          <cell r="G3817">
            <v>0</v>
          </cell>
          <cell r="H3817">
            <v>0</v>
          </cell>
          <cell r="J3817">
            <v>0</v>
          </cell>
        </row>
        <row r="3818">
          <cell r="A3818">
            <v>0</v>
          </cell>
          <cell r="B3818">
            <v>0</v>
          </cell>
          <cell r="C3818">
            <v>0</v>
          </cell>
          <cell r="D3818">
            <v>0</v>
          </cell>
          <cell r="E3818">
            <v>0</v>
          </cell>
          <cell r="F3818">
            <v>0</v>
          </cell>
          <cell r="G3818">
            <v>0</v>
          </cell>
          <cell r="H3818">
            <v>0</v>
          </cell>
          <cell r="J3818">
            <v>0</v>
          </cell>
        </row>
        <row r="3819">
          <cell r="A3819">
            <v>0</v>
          </cell>
          <cell r="B3819">
            <v>0</v>
          </cell>
          <cell r="C3819">
            <v>0</v>
          </cell>
          <cell r="D3819">
            <v>0</v>
          </cell>
          <cell r="E3819">
            <v>0</v>
          </cell>
          <cell r="F3819">
            <v>0</v>
          </cell>
          <cell r="G3819">
            <v>0</v>
          </cell>
          <cell r="H3819">
            <v>0</v>
          </cell>
          <cell r="J3819">
            <v>0</v>
          </cell>
        </row>
        <row r="3820">
          <cell r="A3820">
            <v>0</v>
          </cell>
          <cell r="B3820">
            <v>0</v>
          </cell>
          <cell r="C3820">
            <v>0</v>
          </cell>
          <cell r="D3820">
            <v>0</v>
          </cell>
          <cell r="E3820">
            <v>0</v>
          </cell>
          <cell r="F3820">
            <v>0</v>
          </cell>
          <cell r="G3820">
            <v>0</v>
          </cell>
          <cell r="H3820">
            <v>0</v>
          </cell>
          <cell r="J3820">
            <v>0</v>
          </cell>
        </row>
        <row r="3821">
          <cell r="A3821">
            <v>0</v>
          </cell>
          <cell r="B3821">
            <v>0</v>
          </cell>
          <cell r="C3821">
            <v>0</v>
          </cell>
          <cell r="D3821">
            <v>0</v>
          </cell>
          <cell r="E3821">
            <v>0</v>
          </cell>
          <cell r="F3821">
            <v>0</v>
          </cell>
          <cell r="G3821">
            <v>0</v>
          </cell>
          <cell r="H3821">
            <v>0</v>
          </cell>
          <cell r="J3821">
            <v>0</v>
          </cell>
        </row>
        <row r="3822">
          <cell r="A3822">
            <v>0</v>
          </cell>
          <cell r="B3822">
            <v>0</v>
          </cell>
          <cell r="C3822">
            <v>0</v>
          </cell>
          <cell r="D3822">
            <v>0</v>
          </cell>
          <cell r="E3822">
            <v>0</v>
          </cell>
          <cell r="F3822">
            <v>0</v>
          </cell>
          <cell r="G3822">
            <v>0</v>
          </cell>
          <cell r="H3822">
            <v>0</v>
          </cell>
          <cell r="J3822">
            <v>0</v>
          </cell>
        </row>
        <row r="3823">
          <cell r="A3823">
            <v>0</v>
          </cell>
          <cell r="B3823">
            <v>0</v>
          </cell>
          <cell r="C3823">
            <v>0</v>
          </cell>
          <cell r="D3823">
            <v>0</v>
          </cell>
          <cell r="E3823">
            <v>0</v>
          </cell>
          <cell r="F3823">
            <v>0</v>
          </cell>
          <cell r="G3823">
            <v>0</v>
          </cell>
          <cell r="H3823">
            <v>0</v>
          </cell>
          <cell r="J3823">
            <v>0</v>
          </cell>
        </row>
        <row r="3824">
          <cell r="A3824">
            <v>0</v>
          </cell>
          <cell r="B3824">
            <v>0</v>
          </cell>
          <cell r="C3824">
            <v>0</v>
          </cell>
          <cell r="D3824">
            <v>0</v>
          </cell>
          <cell r="E3824">
            <v>0</v>
          </cell>
          <cell r="F3824">
            <v>0</v>
          </cell>
          <cell r="G3824">
            <v>0</v>
          </cell>
          <cell r="H3824">
            <v>0</v>
          </cell>
          <cell r="J3824">
            <v>0</v>
          </cell>
        </row>
        <row r="3825">
          <cell r="A3825">
            <v>0</v>
          </cell>
          <cell r="B3825">
            <v>0</v>
          </cell>
          <cell r="C3825">
            <v>0</v>
          </cell>
          <cell r="D3825">
            <v>0</v>
          </cell>
          <cell r="E3825">
            <v>0</v>
          </cell>
          <cell r="F3825">
            <v>0</v>
          </cell>
          <cell r="G3825">
            <v>0</v>
          </cell>
          <cell r="H3825">
            <v>0</v>
          </cell>
          <cell r="J3825">
            <v>0</v>
          </cell>
        </row>
        <row r="3826">
          <cell r="A3826">
            <v>0</v>
          </cell>
          <cell r="B3826">
            <v>0</v>
          </cell>
          <cell r="C3826">
            <v>0</v>
          </cell>
          <cell r="D3826">
            <v>0</v>
          </cell>
          <cell r="E3826">
            <v>0</v>
          </cell>
          <cell r="F3826">
            <v>0</v>
          </cell>
          <cell r="G3826">
            <v>0</v>
          </cell>
          <cell r="H3826">
            <v>0</v>
          </cell>
          <cell r="J3826">
            <v>0</v>
          </cell>
        </row>
        <row r="3827">
          <cell r="A3827">
            <v>0</v>
          </cell>
          <cell r="B3827">
            <v>0</v>
          </cell>
          <cell r="C3827">
            <v>0</v>
          </cell>
          <cell r="D3827">
            <v>0</v>
          </cell>
          <cell r="E3827">
            <v>0</v>
          </cell>
          <cell r="F3827">
            <v>0</v>
          </cell>
          <cell r="G3827">
            <v>0</v>
          </cell>
          <cell r="H3827">
            <v>0</v>
          </cell>
          <cell r="J3827">
            <v>0</v>
          </cell>
        </row>
        <row r="3828">
          <cell r="A3828">
            <v>0</v>
          </cell>
          <cell r="B3828">
            <v>0</v>
          </cell>
          <cell r="C3828">
            <v>0</v>
          </cell>
          <cell r="D3828">
            <v>0</v>
          </cell>
          <cell r="E3828">
            <v>0</v>
          </cell>
          <cell r="F3828">
            <v>0</v>
          </cell>
          <cell r="G3828">
            <v>0</v>
          </cell>
          <cell r="H3828">
            <v>0</v>
          </cell>
          <cell r="J3828">
            <v>0</v>
          </cell>
        </row>
        <row r="3829">
          <cell r="A3829">
            <v>0</v>
          </cell>
          <cell r="B3829">
            <v>0</v>
          </cell>
          <cell r="C3829">
            <v>0</v>
          </cell>
          <cell r="D3829">
            <v>0</v>
          </cell>
          <cell r="E3829">
            <v>0</v>
          </cell>
          <cell r="F3829">
            <v>0</v>
          </cell>
          <cell r="G3829">
            <v>0</v>
          </cell>
          <cell r="H3829">
            <v>0</v>
          </cell>
          <cell r="J3829">
            <v>0</v>
          </cell>
        </row>
        <row r="3830">
          <cell r="A3830">
            <v>0</v>
          </cell>
          <cell r="B3830">
            <v>0</v>
          </cell>
          <cell r="C3830">
            <v>0</v>
          </cell>
          <cell r="D3830">
            <v>0</v>
          </cell>
          <cell r="E3830">
            <v>0</v>
          </cell>
          <cell r="F3830">
            <v>0</v>
          </cell>
          <cell r="G3830">
            <v>0</v>
          </cell>
          <cell r="H3830">
            <v>0</v>
          </cell>
          <cell r="J3830">
            <v>0</v>
          </cell>
        </row>
        <row r="3831">
          <cell r="A3831">
            <v>0</v>
          </cell>
          <cell r="B3831">
            <v>0</v>
          </cell>
          <cell r="C3831">
            <v>0</v>
          </cell>
          <cell r="D3831">
            <v>0</v>
          </cell>
          <cell r="E3831">
            <v>0</v>
          </cell>
          <cell r="F3831">
            <v>0</v>
          </cell>
          <cell r="G3831">
            <v>0</v>
          </cell>
          <cell r="H3831">
            <v>0</v>
          </cell>
          <cell r="J3831">
            <v>0</v>
          </cell>
        </row>
        <row r="3832">
          <cell r="A3832">
            <v>0</v>
          </cell>
          <cell r="B3832">
            <v>0</v>
          </cell>
          <cell r="C3832">
            <v>0</v>
          </cell>
          <cell r="D3832">
            <v>0</v>
          </cell>
          <cell r="E3832">
            <v>0</v>
          </cell>
          <cell r="F3832">
            <v>0</v>
          </cell>
          <cell r="G3832">
            <v>0</v>
          </cell>
          <cell r="H3832">
            <v>0</v>
          </cell>
          <cell r="J3832">
            <v>0</v>
          </cell>
        </row>
        <row r="3833">
          <cell r="A3833">
            <v>0</v>
          </cell>
          <cell r="B3833">
            <v>0</v>
          </cell>
          <cell r="C3833">
            <v>0</v>
          </cell>
          <cell r="D3833">
            <v>0</v>
          </cell>
          <cell r="E3833">
            <v>0</v>
          </cell>
          <cell r="F3833">
            <v>0</v>
          </cell>
          <cell r="G3833">
            <v>0</v>
          </cell>
          <cell r="H3833">
            <v>0</v>
          </cell>
          <cell r="J3833">
            <v>0</v>
          </cell>
        </row>
        <row r="3834">
          <cell r="A3834">
            <v>0</v>
          </cell>
          <cell r="B3834">
            <v>0</v>
          </cell>
          <cell r="C3834">
            <v>0</v>
          </cell>
          <cell r="D3834">
            <v>0</v>
          </cell>
          <cell r="E3834">
            <v>0</v>
          </cell>
          <cell r="F3834">
            <v>0</v>
          </cell>
          <cell r="G3834">
            <v>0</v>
          </cell>
          <cell r="H3834">
            <v>0</v>
          </cell>
          <cell r="J3834">
            <v>0</v>
          </cell>
        </row>
        <row r="3835">
          <cell r="A3835">
            <v>0</v>
          </cell>
          <cell r="B3835">
            <v>0</v>
          </cell>
          <cell r="C3835">
            <v>0</v>
          </cell>
          <cell r="D3835">
            <v>0</v>
          </cell>
          <cell r="E3835">
            <v>0</v>
          </cell>
          <cell r="F3835">
            <v>0</v>
          </cell>
          <cell r="G3835">
            <v>0</v>
          </cell>
          <cell r="H3835">
            <v>0</v>
          </cell>
          <cell r="J3835">
            <v>0</v>
          </cell>
        </row>
        <row r="3836">
          <cell r="A3836">
            <v>0</v>
          </cell>
          <cell r="B3836">
            <v>0</v>
          </cell>
          <cell r="C3836">
            <v>0</v>
          </cell>
          <cell r="D3836">
            <v>0</v>
          </cell>
          <cell r="E3836">
            <v>0</v>
          </cell>
          <cell r="F3836">
            <v>0</v>
          </cell>
          <cell r="G3836">
            <v>0</v>
          </cell>
          <cell r="H3836">
            <v>0</v>
          </cell>
          <cell r="J3836">
            <v>0</v>
          </cell>
        </row>
        <row r="3837">
          <cell r="A3837">
            <v>0</v>
          </cell>
          <cell r="B3837">
            <v>0</v>
          </cell>
          <cell r="C3837">
            <v>0</v>
          </cell>
          <cell r="D3837">
            <v>0</v>
          </cell>
          <cell r="E3837">
            <v>0</v>
          </cell>
          <cell r="F3837">
            <v>0</v>
          </cell>
          <cell r="G3837">
            <v>0</v>
          </cell>
          <cell r="H3837">
            <v>0</v>
          </cell>
          <cell r="J3837">
            <v>0</v>
          </cell>
        </row>
        <row r="3838">
          <cell r="A3838">
            <v>0</v>
          </cell>
          <cell r="B3838">
            <v>0</v>
          </cell>
          <cell r="C3838">
            <v>0</v>
          </cell>
          <cell r="D3838">
            <v>0</v>
          </cell>
          <cell r="E3838">
            <v>0</v>
          </cell>
          <cell r="F3838">
            <v>0</v>
          </cell>
          <cell r="G3838">
            <v>0</v>
          </cell>
          <cell r="H3838">
            <v>0</v>
          </cell>
          <cell r="J3838">
            <v>0</v>
          </cell>
        </row>
        <row r="3839">
          <cell r="A3839">
            <v>0</v>
          </cell>
          <cell r="B3839">
            <v>0</v>
          </cell>
          <cell r="C3839">
            <v>0</v>
          </cell>
          <cell r="D3839">
            <v>0</v>
          </cell>
          <cell r="E3839">
            <v>0</v>
          </cell>
          <cell r="F3839">
            <v>0</v>
          </cell>
          <cell r="G3839">
            <v>0</v>
          </cell>
          <cell r="H3839">
            <v>0</v>
          </cell>
          <cell r="J3839">
            <v>0</v>
          </cell>
        </row>
        <row r="3840">
          <cell r="A3840">
            <v>0</v>
          </cell>
          <cell r="B3840">
            <v>0</v>
          </cell>
          <cell r="C3840">
            <v>0</v>
          </cell>
          <cell r="D3840">
            <v>0</v>
          </cell>
          <cell r="E3840">
            <v>0</v>
          </cell>
          <cell r="F3840">
            <v>0</v>
          </cell>
          <cell r="G3840">
            <v>0</v>
          </cell>
          <cell r="H3840">
            <v>0</v>
          </cell>
          <cell r="J3840">
            <v>0</v>
          </cell>
        </row>
        <row r="3841">
          <cell r="A3841">
            <v>0</v>
          </cell>
          <cell r="B3841">
            <v>0</v>
          </cell>
          <cell r="C3841">
            <v>0</v>
          </cell>
          <cell r="D3841">
            <v>0</v>
          </cell>
          <cell r="E3841">
            <v>0</v>
          </cell>
          <cell r="F3841">
            <v>0</v>
          </cell>
          <cell r="G3841">
            <v>0</v>
          </cell>
          <cell r="H3841">
            <v>0</v>
          </cell>
          <cell r="J3841">
            <v>0</v>
          </cell>
        </row>
        <row r="3842">
          <cell r="A3842">
            <v>0</v>
          </cell>
          <cell r="B3842">
            <v>0</v>
          </cell>
          <cell r="C3842">
            <v>0</v>
          </cell>
          <cell r="D3842">
            <v>0</v>
          </cell>
          <cell r="E3842">
            <v>0</v>
          </cell>
          <cell r="F3842">
            <v>0</v>
          </cell>
          <cell r="G3842">
            <v>0</v>
          </cell>
          <cell r="H3842">
            <v>0</v>
          </cell>
          <cell r="J3842">
            <v>0</v>
          </cell>
        </row>
        <row r="3843">
          <cell r="A3843">
            <v>0</v>
          </cell>
          <cell r="B3843">
            <v>0</v>
          </cell>
          <cell r="C3843">
            <v>0</v>
          </cell>
          <cell r="D3843">
            <v>0</v>
          </cell>
          <cell r="E3843">
            <v>0</v>
          </cell>
          <cell r="F3843">
            <v>0</v>
          </cell>
          <cell r="G3843">
            <v>0</v>
          </cell>
          <cell r="H3843">
            <v>0</v>
          </cell>
          <cell r="J3843">
            <v>0</v>
          </cell>
        </row>
        <row r="3844">
          <cell r="A3844">
            <v>0</v>
          </cell>
          <cell r="B3844">
            <v>0</v>
          </cell>
          <cell r="C3844">
            <v>0</v>
          </cell>
          <cell r="D3844">
            <v>0</v>
          </cell>
          <cell r="E3844">
            <v>0</v>
          </cell>
          <cell r="F3844">
            <v>0</v>
          </cell>
          <cell r="G3844">
            <v>0</v>
          </cell>
          <cell r="H3844">
            <v>0</v>
          </cell>
          <cell r="J3844">
            <v>0</v>
          </cell>
        </row>
        <row r="3845">
          <cell r="A3845">
            <v>0</v>
          </cell>
          <cell r="B3845">
            <v>0</v>
          </cell>
          <cell r="C3845">
            <v>0</v>
          </cell>
          <cell r="D3845">
            <v>0</v>
          </cell>
          <cell r="E3845">
            <v>0</v>
          </cell>
          <cell r="F3845">
            <v>0</v>
          </cell>
          <cell r="G3845">
            <v>0</v>
          </cell>
          <cell r="H3845">
            <v>0</v>
          </cell>
          <cell r="J3845">
            <v>0</v>
          </cell>
        </row>
        <row r="3846">
          <cell r="A3846">
            <v>0</v>
          </cell>
          <cell r="B3846">
            <v>0</v>
          </cell>
          <cell r="C3846">
            <v>0</v>
          </cell>
          <cell r="D3846">
            <v>0</v>
          </cell>
          <cell r="E3846">
            <v>0</v>
          </cell>
          <cell r="F3846">
            <v>0</v>
          </cell>
          <cell r="G3846">
            <v>0</v>
          </cell>
          <cell r="H3846">
            <v>0</v>
          </cell>
          <cell r="J3846">
            <v>0</v>
          </cell>
        </row>
        <row r="3847">
          <cell r="A3847">
            <v>0</v>
          </cell>
          <cell r="B3847">
            <v>0</v>
          </cell>
          <cell r="C3847">
            <v>0</v>
          </cell>
          <cell r="D3847">
            <v>0</v>
          </cell>
          <cell r="E3847">
            <v>0</v>
          </cell>
          <cell r="F3847">
            <v>0</v>
          </cell>
          <cell r="G3847">
            <v>0</v>
          </cell>
          <cell r="H3847">
            <v>0</v>
          </cell>
          <cell r="J3847">
            <v>0</v>
          </cell>
        </row>
        <row r="3848">
          <cell r="A3848">
            <v>0</v>
          </cell>
          <cell r="B3848">
            <v>0</v>
          </cell>
          <cell r="C3848">
            <v>0</v>
          </cell>
          <cell r="D3848">
            <v>0</v>
          </cell>
          <cell r="E3848">
            <v>0</v>
          </cell>
          <cell r="F3848">
            <v>0</v>
          </cell>
          <cell r="G3848">
            <v>0</v>
          </cell>
          <cell r="H3848">
            <v>0</v>
          </cell>
          <cell r="J3848">
            <v>0</v>
          </cell>
        </row>
        <row r="3849">
          <cell r="A3849">
            <v>0</v>
          </cell>
          <cell r="B3849">
            <v>0</v>
          </cell>
          <cell r="C3849">
            <v>0</v>
          </cell>
          <cell r="D3849">
            <v>0</v>
          </cell>
          <cell r="E3849">
            <v>0</v>
          </cell>
          <cell r="F3849">
            <v>0</v>
          </cell>
          <cell r="G3849">
            <v>0</v>
          </cell>
          <cell r="H3849">
            <v>0</v>
          </cell>
          <cell r="J3849">
            <v>0</v>
          </cell>
        </row>
        <row r="3850">
          <cell r="A3850">
            <v>0</v>
          </cell>
          <cell r="B3850">
            <v>0</v>
          </cell>
          <cell r="C3850">
            <v>0</v>
          </cell>
          <cell r="D3850">
            <v>0</v>
          </cell>
          <cell r="E3850">
            <v>0</v>
          </cell>
          <cell r="F3850">
            <v>0</v>
          </cell>
          <cell r="G3850">
            <v>0</v>
          </cell>
          <cell r="H3850">
            <v>0</v>
          </cell>
          <cell r="J3850">
            <v>0</v>
          </cell>
        </row>
        <row r="3851">
          <cell r="A3851">
            <v>0</v>
          </cell>
          <cell r="B3851">
            <v>0</v>
          </cell>
          <cell r="C3851">
            <v>0</v>
          </cell>
          <cell r="D3851">
            <v>0</v>
          </cell>
          <cell r="E3851">
            <v>0</v>
          </cell>
          <cell r="F3851">
            <v>0</v>
          </cell>
          <cell r="G3851">
            <v>0</v>
          </cell>
          <cell r="H3851">
            <v>0</v>
          </cell>
          <cell r="J3851">
            <v>0</v>
          </cell>
        </row>
        <row r="3852">
          <cell r="A3852">
            <v>0</v>
          </cell>
          <cell r="B3852">
            <v>0</v>
          </cell>
          <cell r="C3852">
            <v>0</v>
          </cell>
          <cell r="D3852">
            <v>0</v>
          </cell>
          <cell r="E3852">
            <v>0</v>
          </cell>
          <cell r="F3852">
            <v>0</v>
          </cell>
          <cell r="G3852">
            <v>0</v>
          </cell>
          <cell r="H3852">
            <v>0</v>
          </cell>
          <cell r="J3852">
            <v>0</v>
          </cell>
        </row>
        <row r="3853">
          <cell r="A3853">
            <v>0</v>
          </cell>
          <cell r="B3853">
            <v>0</v>
          </cell>
          <cell r="C3853">
            <v>0</v>
          </cell>
          <cell r="D3853">
            <v>0</v>
          </cell>
          <cell r="E3853">
            <v>0</v>
          </cell>
          <cell r="F3853">
            <v>0</v>
          </cell>
          <cell r="G3853">
            <v>0</v>
          </cell>
          <cell r="H3853">
            <v>0</v>
          </cell>
          <cell r="J3853">
            <v>0</v>
          </cell>
        </row>
        <row r="3854">
          <cell r="A3854">
            <v>0</v>
          </cell>
          <cell r="B3854">
            <v>0</v>
          </cell>
          <cell r="C3854">
            <v>0</v>
          </cell>
          <cell r="D3854">
            <v>0</v>
          </cell>
          <cell r="E3854">
            <v>0</v>
          </cell>
          <cell r="F3854">
            <v>0</v>
          </cell>
          <cell r="G3854">
            <v>0</v>
          </cell>
          <cell r="H3854">
            <v>0</v>
          </cell>
          <cell r="J3854">
            <v>0</v>
          </cell>
        </row>
        <row r="3855">
          <cell r="A3855">
            <v>0</v>
          </cell>
          <cell r="B3855">
            <v>0</v>
          </cell>
          <cell r="C3855">
            <v>0</v>
          </cell>
          <cell r="D3855">
            <v>0</v>
          </cell>
          <cell r="E3855">
            <v>0</v>
          </cell>
          <cell r="F3855">
            <v>0</v>
          </cell>
          <cell r="G3855">
            <v>0</v>
          </cell>
          <cell r="H3855">
            <v>0</v>
          </cell>
          <cell r="J3855">
            <v>0</v>
          </cell>
        </row>
        <row r="3856">
          <cell r="A3856">
            <v>0</v>
          </cell>
          <cell r="B3856">
            <v>0</v>
          </cell>
          <cell r="C3856">
            <v>0</v>
          </cell>
          <cell r="D3856">
            <v>0</v>
          </cell>
          <cell r="E3856">
            <v>0</v>
          </cell>
          <cell r="F3856">
            <v>0</v>
          </cell>
          <cell r="G3856">
            <v>0</v>
          </cell>
          <cell r="H3856">
            <v>0</v>
          </cell>
          <cell r="J3856">
            <v>0</v>
          </cell>
        </row>
        <row r="3857">
          <cell r="A3857">
            <v>0</v>
          </cell>
          <cell r="B3857">
            <v>0</v>
          </cell>
          <cell r="C3857">
            <v>0</v>
          </cell>
          <cell r="D3857">
            <v>0</v>
          </cell>
          <cell r="E3857">
            <v>0</v>
          </cell>
          <cell r="F3857">
            <v>0</v>
          </cell>
          <cell r="G3857">
            <v>0</v>
          </cell>
          <cell r="H3857">
            <v>0</v>
          </cell>
          <cell r="J3857">
            <v>0</v>
          </cell>
        </row>
        <row r="3858">
          <cell r="A3858">
            <v>0</v>
          </cell>
          <cell r="B3858">
            <v>0</v>
          </cell>
          <cell r="C3858">
            <v>0</v>
          </cell>
          <cell r="D3858">
            <v>0</v>
          </cell>
          <cell r="E3858">
            <v>0</v>
          </cell>
          <cell r="F3858">
            <v>0</v>
          </cell>
          <cell r="G3858">
            <v>0</v>
          </cell>
          <cell r="H3858">
            <v>0</v>
          </cell>
          <cell r="J3858">
            <v>0</v>
          </cell>
        </row>
        <row r="3859">
          <cell r="A3859">
            <v>0</v>
          </cell>
          <cell r="B3859">
            <v>0</v>
          </cell>
          <cell r="C3859">
            <v>0</v>
          </cell>
          <cell r="D3859">
            <v>0</v>
          </cell>
          <cell r="E3859">
            <v>0</v>
          </cell>
          <cell r="F3859">
            <v>0</v>
          </cell>
          <cell r="G3859">
            <v>0</v>
          </cell>
          <cell r="H3859">
            <v>0</v>
          </cell>
          <cell r="J3859">
            <v>0</v>
          </cell>
        </row>
        <row r="3860">
          <cell r="A3860">
            <v>0</v>
          </cell>
          <cell r="B3860">
            <v>0</v>
          </cell>
          <cell r="C3860">
            <v>0</v>
          </cell>
          <cell r="D3860">
            <v>0</v>
          </cell>
          <cell r="E3860">
            <v>0</v>
          </cell>
          <cell r="F3860">
            <v>0</v>
          </cell>
          <cell r="G3860">
            <v>0</v>
          </cell>
          <cell r="H3860">
            <v>0</v>
          </cell>
          <cell r="J3860">
            <v>0</v>
          </cell>
        </row>
        <row r="3861">
          <cell r="A3861">
            <v>0</v>
          </cell>
          <cell r="B3861">
            <v>0</v>
          </cell>
          <cell r="C3861">
            <v>0</v>
          </cell>
          <cell r="D3861">
            <v>0</v>
          </cell>
          <cell r="E3861">
            <v>0</v>
          </cell>
          <cell r="F3861">
            <v>0</v>
          </cell>
          <cell r="G3861">
            <v>0</v>
          </cell>
          <cell r="H3861">
            <v>0</v>
          </cell>
          <cell r="J3861">
            <v>0</v>
          </cell>
        </row>
        <row r="3862">
          <cell r="A3862">
            <v>0</v>
          </cell>
          <cell r="B3862">
            <v>0</v>
          </cell>
          <cell r="C3862">
            <v>0</v>
          </cell>
          <cell r="D3862">
            <v>0</v>
          </cell>
          <cell r="E3862">
            <v>0</v>
          </cell>
          <cell r="F3862">
            <v>0</v>
          </cell>
          <cell r="G3862">
            <v>0</v>
          </cell>
          <cell r="H3862">
            <v>0</v>
          </cell>
          <cell r="J3862">
            <v>0</v>
          </cell>
        </row>
        <row r="3863">
          <cell r="A3863">
            <v>0</v>
          </cell>
          <cell r="B3863">
            <v>0</v>
          </cell>
          <cell r="C3863">
            <v>0</v>
          </cell>
          <cell r="D3863">
            <v>0</v>
          </cell>
          <cell r="E3863">
            <v>0</v>
          </cell>
          <cell r="F3863">
            <v>0</v>
          </cell>
          <cell r="G3863">
            <v>0</v>
          </cell>
          <cell r="H3863">
            <v>0</v>
          </cell>
          <cell r="J3863">
            <v>0</v>
          </cell>
        </row>
        <row r="3864">
          <cell r="A3864">
            <v>0</v>
          </cell>
          <cell r="B3864">
            <v>0</v>
          </cell>
          <cell r="C3864">
            <v>0</v>
          </cell>
          <cell r="D3864">
            <v>0</v>
          </cell>
          <cell r="E3864">
            <v>0</v>
          </cell>
          <cell r="F3864">
            <v>0</v>
          </cell>
          <cell r="G3864">
            <v>0</v>
          </cell>
          <cell r="H3864">
            <v>0</v>
          </cell>
          <cell r="J3864">
            <v>0</v>
          </cell>
        </row>
        <row r="3865">
          <cell r="A3865">
            <v>0</v>
          </cell>
          <cell r="B3865">
            <v>0</v>
          </cell>
          <cell r="C3865">
            <v>0</v>
          </cell>
          <cell r="D3865">
            <v>0</v>
          </cell>
          <cell r="E3865">
            <v>0</v>
          </cell>
          <cell r="F3865">
            <v>0</v>
          </cell>
          <cell r="G3865">
            <v>0</v>
          </cell>
          <cell r="H3865">
            <v>0</v>
          </cell>
          <cell r="J3865">
            <v>0</v>
          </cell>
        </row>
        <row r="3866">
          <cell r="A3866">
            <v>0</v>
          </cell>
          <cell r="B3866">
            <v>0</v>
          </cell>
          <cell r="C3866">
            <v>0</v>
          </cell>
          <cell r="D3866">
            <v>0</v>
          </cell>
          <cell r="E3866">
            <v>0</v>
          </cell>
          <cell r="F3866">
            <v>0</v>
          </cell>
          <cell r="G3866">
            <v>0</v>
          </cell>
          <cell r="H3866">
            <v>0</v>
          </cell>
          <cell r="J3866">
            <v>0</v>
          </cell>
        </row>
        <row r="3867">
          <cell r="A3867">
            <v>0</v>
          </cell>
          <cell r="B3867">
            <v>0</v>
          </cell>
          <cell r="C3867">
            <v>0</v>
          </cell>
          <cell r="D3867">
            <v>0</v>
          </cell>
          <cell r="E3867">
            <v>0</v>
          </cell>
          <cell r="F3867">
            <v>0</v>
          </cell>
          <cell r="G3867">
            <v>0</v>
          </cell>
          <cell r="H3867">
            <v>0</v>
          </cell>
          <cell r="J3867">
            <v>0</v>
          </cell>
        </row>
        <row r="3868">
          <cell r="A3868">
            <v>0</v>
          </cell>
          <cell r="B3868">
            <v>0</v>
          </cell>
          <cell r="C3868">
            <v>0</v>
          </cell>
          <cell r="D3868">
            <v>0</v>
          </cell>
          <cell r="E3868">
            <v>0</v>
          </cell>
          <cell r="F3868">
            <v>0</v>
          </cell>
          <cell r="G3868">
            <v>0</v>
          </cell>
          <cell r="H3868">
            <v>0</v>
          </cell>
          <cell r="J3868">
            <v>0</v>
          </cell>
        </row>
        <row r="3869">
          <cell r="A3869">
            <v>0</v>
          </cell>
          <cell r="B3869">
            <v>0</v>
          </cell>
          <cell r="C3869">
            <v>0</v>
          </cell>
          <cell r="D3869">
            <v>0</v>
          </cell>
          <cell r="E3869">
            <v>0</v>
          </cell>
          <cell r="F3869">
            <v>0</v>
          </cell>
          <cell r="G3869">
            <v>0</v>
          </cell>
          <cell r="H3869">
            <v>0</v>
          </cell>
          <cell r="J3869">
            <v>0</v>
          </cell>
        </row>
        <row r="3870">
          <cell r="A3870">
            <v>0</v>
          </cell>
          <cell r="B3870">
            <v>0</v>
          </cell>
          <cell r="C3870">
            <v>0</v>
          </cell>
          <cell r="D3870">
            <v>0</v>
          </cell>
          <cell r="E3870">
            <v>0</v>
          </cell>
          <cell r="F3870">
            <v>0</v>
          </cell>
          <cell r="G3870">
            <v>0</v>
          </cell>
          <cell r="H3870">
            <v>0</v>
          </cell>
          <cell r="J3870">
            <v>0</v>
          </cell>
        </row>
        <row r="3871">
          <cell r="A3871">
            <v>0</v>
          </cell>
          <cell r="B3871">
            <v>0</v>
          </cell>
          <cell r="C3871">
            <v>0</v>
          </cell>
          <cell r="D3871">
            <v>0</v>
          </cell>
          <cell r="E3871">
            <v>0</v>
          </cell>
          <cell r="F3871">
            <v>0</v>
          </cell>
          <cell r="G3871">
            <v>0</v>
          </cell>
          <cell r="H3871">
            <v>0</v>
          </cell>
          <cell r="J3871">
            <v>0</v>
          </cell>
        </row>
        <row r="3872">
          <cell r="A3872">
            <v>0</v>
          </cell>
          <cell r="B3872">
            <v>0</v>
          </cell>
          <cell r="C3872">
            <v>0</v>
          </cell>
          <cell r="D3872">
            <v>0</v>
          </cell>
          <cell r="E3872">
            <v>0</v>
          </cell>
          <cell r="F3872">
            <v>0</v>
          </cell>
          <cell r="G3872">
            <v>0</v>
          </cell>
          <cell r="H3872">
            <v>0</v>
          </cell>
          <cell r="J3872">
            <v>0</v>
          </cell>
        </row>
        <row r="3873">
          <cell r="A3873">
            <v>0</v>
          </cell>
          <cell r="B3873">
            <v>0</v>
          </cell>
          <cell r="C3873">
            <v>0</v>
          </cell>
          <cell r="D3873">
            <v>0</v>
          </cell>
          <cell r="E3873">
            <v>0</v>
          </cell>
          <cell r="F3873">
            <v>0</v>
          </cell>
          <cell r="G3873">
            <v>0</v>
          </cell>
          <cell r="H3873">
            <v>0</v>
          </cell>
          <cell r="J3873">
            <v>0</v>
          </cell>
        </row>
        <row r="3874">
          <cell r="A3874">
            <v>0</v>
          </cell>
          <cell r="B3874">
            <v>0</v>
          </cell>
          <cell r="C3874">
            <v>0</v>
          </cell>
          <cell r="D3874">
            <v>0</v>
          </cell>
          <cell r="E3874">
            <v>0</v>
          </cell>
          <cell r="F3874">
            <v>0</v>
          </cell>
          <cell r="G3874">
            <v>0</v>
          </cell>
          <cell r="H3874">
            <v>0</v>
          </cell>
          <cell r="J3874">
            <v>0</v>
          </cell>
        </row>
        <row r="3875">
          <cell r="A3875">
            <v>0</v>
          </cell>
          <cell r="B3875">
            <v>0</v>
          </cell>
          <cell r="C3875">
            <v>0</v>
          </cell>
          <cell r="D3875">
            <v>0</v>
          </cell>
          <cell r="E3875">
            <v>0</v>
          </cell>
          <cell r="F3875">
            <v>0</v>
          </cell>
          <cell r="G3875">
            <v>0</v>
          </cell>
          <cell r="H3875">
            <v>0</v>
          </cell>
          <cell r="J3875">
            <v>0</v>
          </cell>
        </row>
        <row r="3876">
          <cell r="A3876">
            <v>0</v>
          </cell>
          <cell r="B3876">
            <v>0</v>
          </cell>
          <cell r="C3876">
            <v>0</v>
          </cell>
          <cell r="D3876">
            <v>0</v>
          </cell>
          <cell r="E3876">
            <v>0</v>
          </cell>
          <cell r="F3876">
            <v>0</v>
          </cell>
          <cell r="G3876">
            <v>0</v>
          </cell>
          <cell r="H3876">
            <v>0</v>
          </cell>
          <cell r="J3876">
            <v>0</v>
          </cell>
        </row>
        <row r="3877">
          <cell r="A3877">
            <v>0</v>
          </cell>
          <cell r="B3877">
            <v>0</v>
          </cell>
          <cell r="C3877">
            <v>0</v>
          </cell>
          <cell r="D3877">
            <v>0</v>
          </cell>
          <cell r="E3877">
            <v>0</v>
          </cell>
          <cell r="F3877">
            <v>0</v>
          </cell>
          <cell r="G3877">
            <v>0</v>
          </cell>
          <cell r="H3877">
            <v>0</v>
          </cell>
          <cell r="J3877">
            <v>0</v>
          </cell>
        </row>
        <row r="3878">
          <cell r="A3878">
            <v>0</v>
          </cell>
          <cell r="B3878">
            <v>0</v>
          </cell>
          <cell r="C3878">
            <v>0</v>
          </cell>
          <cell r="D3878">
            <v>0</v>
          </cell>
          <cell r="E3878">
            <v>0</v>
          </cell>
          <cell r="F3878">
            <v>0</v>
          </cell>
          <cell r="G3878">
            <v>0</v>
          </cell>
          <cell r="H3878">
            <v>0</v>
          </cell>
          <cell r="J3878">
            <v>0</v>
          </cell>
        </row>
        <row r="3879">
          <cell r="A3879">
            <v>0</v>
          </cell>
          <cell r="B3879">
            <v>0</v>
          </cell>
          <cell r="C3879">
            <v>0</v>
          </cell>
          <cell r="D3879">
            <v>0</v>
          </cell>
          <cell r="E3879">
            <v>0</v>
          </cell>
          <cell r="F3879">
            <v>0</v>
          </cell>
          <cell r="G3879">
            <v>0</v>
          </cell>
          <cell r="H3879">
            <v>0</v>
          </cell>
          <cell r="J3879">
            <v>0</v>
          </cell>
        </row>
        <row r="3880">
          <cell r="A3880">
            <v>0</v>
          </cell>
          <cell r="B3880">
            <v>0</v>
          </cell>
          <cell r="C3880">
            <v>0</v>
          </cell>
          <cell r="D3880">
            <v>0</v>
          </cell>
          <cell r="E3880">
            <v>0</v>
          </cell>
          <cell r="F3880">
            <v>0</v>
          </cell>
          <cell r="G3880">
            <v>0</v>
          </cell>
          <cell r="H3880">
            <v>0</v>
          </cell>
          <cell r="J3880">
            <v>0</v>
          </cell>
        </row>
        <row r="3881">
          <cell r="A3881">
            <v>0</v>
          </cell>
          <cell r="B3881">
            <v>0</v>
          </cell>
          <cell r="C3881">
            <v>0</v>
          </cell>
          <cell r="D3881">
            <v>0</v>
          </cell>
          <cell r="E3881">
            <v>0</v>
          </cell>
          <cell r="F3881">
            <v>0</v>
          </cell>
          <cell r="G3881">
            <v>0</v>
          </cell>
          <cell r="H3881">
            <v>0</v>
          </cell>
          <cell r="J3881">
            <v>0</v>
          </cell>
        </row>
        <row r="3882">
          <cell r="A3882">
            <v>0</v>
          </cell>
          <cell r="B3882">
            <v>0</v>
          </cell>
          <cell r="C3882">
            <v>0</v>
          </cell>
          <cell r="D3882">
            <v>0</v>
          </cell>
          <cell r="E3882">
            <v>0</v>
          </cell>
          <cell r="F3882">
            <v>0</v>
          </cell>
          <cell r="G3882">
            <v>0</v>
          </cell>
          <cell r="H3882">
            <v>0</v>
          </cell>
          <cell r="J3882">
            <v>0</v>
          </cell>
        </row>
        <row r="3883">
          <cell r="A3883">
            <v>0</v>
          </cell>
          <cell r="B3883">
            <v>0</v>
          </cell>
          <cell r="C3883">
            <v>0</v>
          </cell>
          <cell r="D3883">
            <v>0</v>
          </cell>
          <cell r="E3883">
            <v>0</v>
          </cell>
          <cell r="F3883">
            <v>0</v>
          </cell>
          <cell r="G3883">
            <v>0</v>
          </cell>
          <cell r="H3883">
            <v>0</v>
          </cell>
          <cell r="J3883">
            <v>0</v>
          </cell>
        </row>
        <row r="3884">
          <cell r="A3884">
            <v>0</v>
          </cell>
          <cell r="B3884">
            <v>0</v>
          </cell>
          <cell r="C3884">
            <v>0</v>
          </cell>
          <cell r="D3884">
            <v>0</v>
          </cell>
          <cell r="E3884">
            <v>0</v>
          </cell>
          <cell r="F3884">
            <v>0</v>
          </cell>
          <cell r="G3884">
            <v>0</v>
          </cell>
          <cell r="H3884">
            <v>0</v>
          </cell>
          <cell r="J3884">
            <v>0</v>
          </cell>
        </row>
        <row r="3885">
          <cell r="A3885">
            <v>0</v>
          </cell>
          <cell r="B3885">
            <v>0</v>
          </cell>
          <cell r="C3885">
            <v>0</v>
          </cell>
          <cell r="D3885">
            <v>0</v>
          </cell>
          <cell r="E3885">
            <v>0</v>
          </cell>
          <cell r="F3885">
            <v>0</v>
          </cell>
          <cell r="G3885">
            <v>0</v>
          </cell>
          <cell r="H3885">
            <v>0</v>
          </cell>
          <cell r="J3885">
            <v>0</v>
          </cell>
        </row>
        <row r="3886">
          <cell r="A3886">
            <v>0</v>
          </cell>
          <cell r="B3886">
            <v>0</v>
          </cell>
          <cell r="C3886">
            <v>0</v>
          </cell>
          <cell r="D3886">
            <v>0</v>
          </cell>
          <cell r="E3886">
            <v>0</v>
          </cell>
          <cell r="F3886">
            <v>0</v>
          </cell>
          <cell r="G3886">
            <v>0</v>
          </cell>
          <cell r="H3886">
            <v>0</v>
          </cell>
          <cell r="J3886">
            <v>0</v>
          </cell>
        </row>
        <row r="3887">
          <cell r="A3887">
            <v>0</v>
          </cell>
          <cell r="B3887">
            <v>0</v>
          </cell>
          <cell r="C3887">
            <v>0</v>
          </cell>
          <cell r="D3887">
            <v>0</v>
          </cell>
          <cell r="E3887">
            <v>0</v>
          </cell>
          <cell r="F3887">
            <v>0</v>
          </cell>
          <cell r="G3887">
            <v>0</v>
          </cell>
          <cell r="H3887">
            <v>0</v>
          </cell>
          <cell r="J3887">
            <v>0</v>
          </cell>
        </row>
        <row r="3888">
          <cell r="A3888">
            <v>0</v>
          </cell>
          <cell r="B3888">
            <v>0</v>
          </cell>
          <cell r="C3888">
            <v>0</v>
          </cell>
          <cell r="D3888">
            <v>0</v>
          </cell>
          <cell r="E3888">
            <v>0</v>
          </cell>
          <cell r="F3888">
            <v>0</v>
          </cell>
          <cell r="G3888">
            <v>0</v>
          </cell>
          <cell r="H3888">
            <v>0</v>
          </cell>
          <cell r="J3888">
            <v>0</v>
          </cell>
        </row>
        <row r="3889">
          <cell r="A3889">
            <v>0</v>
          </cell>
          <cell r="B3889">
            <v>0</v>
          </cell>
          <cell r="C3889">
            <v>0</v>
          </cell>
          <cell r="D3889">
            <v>0</v>
          </cell>
          <cell r="E3889">
            <v>0</v>
          </cell>
          <cell r="F3889">
            <v>0</v>
          </cell>
          <cell r="G3889">
            <v>0</v>
          </cell>
          <cell r="H3889">
            <v>0</v>
          </cell>
          <cell r="J3889">
            <v>0</v>
          </cell>
        </row>
        <row r="3890">
          <cell r="A3890">
            <v>0</v>
          </cell>
          <cell r="B3890">
            <v>0</v>
          </cell>
          <cell r="C3890">
            <v>0</v>
          </cell>
          <cell r="D3890">
            <v>0</v>
          </cell>
          <cell r="E3890">
            <v>0</v>
          </cell>
          <cell r="F3890">
            <v>0</v>
          </cell>
          <cell r="G3890">
            <v>0</v>
          </cell>
          <cell r="H3890">
            <v>0</v>
          </cell>
          <cell r="J3890">
            <v>0</v>
          </cell>
        </row>
        <row r="3891">
          <cell r="A3891">
            <v>0</v>
          </cell>
          <cell r="B3891">
            <v>0</v>
          </cell>
          <cell r="C3891">
            <v>0</v>
          </cell>
          <cell r="D3891">
            <v>0</v>
          </cell>
          <cell r="E3891">
            <v>0</v>
          </cell>
          <cell r="F3891">
            <v>0</v>
          </cell>
          <cell r="G3891">
            <v>0</v>
          </cell>
          <cell r="H3891">
            <v>0</v>
          </cell>
          <cell r="J3891">
            <v>0</v>
          </cell>
        </row>
        <row r="3892">
          <cell r="A3892">
            <v>0</v>
          </cell>
          <cell r="B3892">
            <v>0</v>
          </cell>
          <cell r="C3892">
            <v>0</v>
          </cell>
          <cell r="D3892">
            <v>0</v>
          </cell>
          <cell r="E3892">
            <v>0</v>
          </cell>
          <cell r="F3892">
            <v>0</v>
          </cell>
          <cell r="G3892">
            <v>0</v>
          </cell>
          <cell r="H3892">
            <v>0</v>
          </cell>
          <cell r="J3892">
            <v>0</v>
          </cell>
        </row>
        <row r="3893">
          <cell r="A3893">
            <v>0</v>
          </cell>
          <cell r="B3893">
            <v>0</v>
          </cell>
          <cell r="C3893">
            <v>0</v>
          </cell>
          <cell r="D3893">
            <v>0</v>
          </cell>
          <cell r="E3893">
            <v>0</v>
          </cell>
          <cell r="F3893">
            <v>0</v>
          </cell>
          <cell r="G3893">
            <v>0</v>
          </cell>
          <cell r="H3893">
            <v>0</v>
          </cell>
          <cell r="J3893">
            <v>0</v>
          </cell>
        </row>
        <row r="3894">
          <cell r="A3894">
            <v>0</v>
          </cell>
          <cell r="B3894">
            <v>0</v>
          </cell>
          <cell r="C3894">
            <v>0</v>
          </cell>
          <cell r="D3894">
            <v>0</v>
          </cell>
          <cell r="E3894">
            <v>0</v>
          </cell>
          <cell r="F3894">
            <v>0</v>
          </cell>
          <cell r="G3894">
            <v>0</v>
          </cell>
          <cell r="H3894">
            <v>0</v>
          </cell>
          <cell r="J3894">
            <v>0</v>
          </cell>
        </row>
        <row r="3895">
          <cell r="A3895">
            <v>0</v>
          </cell>
          <cell r="B3895">
            <v>0</v>
          </cell>
          <cell r="C3895">
            <v>0</v>
          </cell>
          <cell r="D3895">
            <v>0</v>
          </cell>
          <cell r="E3895">
            <v>0</v>
          </cell>
          <cell r="F3895">
            <v>0</v>
          </cell>
          <cell r="G3895">
            <v>0</v>
          </cell>
          <cell r="H3895">
            <v>0</v>
          </cell>
          <cell r="J3895">
            <v>0</v>
          </cell>
        </row>
        <row r="3896">
          <cell r="A3896">
            <v>0</v>
          </cell>
          <cell r="B3896">
            <v>0</v>
          </cell>
          <cell r="C3896">
            <v>0</v>
          </cell>
          <cell r="D3896">
            <v>0</v>
          </cell>
          <cell r="E3896">
            <v>0</v>
          </cell>
          <cell r="F3896">
            <v>0</v>
          </cell>
          <cell r="G3896">
            <v>0</v>
          </cell>
          <cell r="H3896">
            <v>0</v>
          </cell>
          <cell r="J3896">
            <v>0</v>
          </cell>
        </row>
        <row r="3897">
          <cell r="A3897">
            <v>0</v>
          </cell>
          <cell r="B3897">
            <v>0</v>
          </cell>
          <cell r="C3897">
            <v>0</v>
          </cell>
          <cell r="D3897">
            <v>0</v>
          </cell>
          <cell r="E3897">
            <v>0</v>
          </cell>
          <cell r="F3897">
            <v>0</v>
          </cell>
          <cell r="G3897">
            <v>0</v>
          </cell>
          <cell r="H3897">
            <v>0</v>
          </cell>
          <cell r="J3897">
            <v>0</v>
          </cell>
        </row>
        <row r="3898">
          <cell r="A3898">
            <v>0</v>
          </cell>
          <cell r="B3898">
            <v>0</v>
          </cell>
          <cell r="C3898">
            <v>0</v>
          </cell>
          <cell r="D3898">
            <v>0</v>
          </cell>
          <cell r="E3898">
            <v>0</v>
          </cell>
          <cell r="F3898">
            <v>0</v>
          </cell>
          <cell r="G3898">
            <v>0</v>
          </cell>
          <cell r="H3898">
            <v>0</v>
          </cell>
          <cell r="J3898">
            <v>0</v>
          </cell>
        </row>
        <row r="3899">
          <cell r="A3899">
            <v>0</v>
          </cell>
          <cell r="B3899">
            <v>0</v>
          </cell>
          <cell r="C3899">
            <v>0</v>
          </cell>
          <cell r="D3899">
            <v>0</v>
          </cell>
          <cell r="E3899">
            <v>0</v>
          </cell>
          <cell r="F3899">
            <v>0</v>
          </cell>
          <cell r="G3899">
            <v>0</v>
          </cell>
          <cell r="H3899">
            <v>0</v>
          </cell>
          <cell r="J3899">
            <v>0</v>
          </cell>
        </row>
        <row r="3900">
          <cell r="A3900">
            <v>0</v>
          </cell>
          <cell r="B3900">
            <v>0</v>
          </cell>
          <cell r="C3900">
            <v>0</v>
          </cell>
          <cell r="D3900">
            <v>0</v>
          </cell>
          <cell r="E3900">
            <v>0</v>
          </cell>
          <cell r="F3900">
            <v>0</v>
          </cell>
          <cell r="G3900">
            <v>0</v>
          </cell>
          <cell r="H3900">
            <v>0</v>
          </cell>
          <cell r="J3900">
            <v>0</v>
          </cell>
        </row>
        <row r="3901">
          <cell r="A3901">
            <v>0</v>
          </cell>
          <cell r="B3901">
            <v>0</v>
          </cell>
          <cell r="C3901">
            <v>0</v>
          </cell>
          <cell r="D3901">
            <v>0</v>
          </cell>
          <cell r="E3901">
            <v>0</v>
          </cell>
          <cell r="F3901">
            <v>0</v>
          </cell>
          <cell r="G3901">
            <v>0</v>
          </cell>
          <cell r="H3901">
            <v>0</v>
          </cell>
          <cell r="J3901">
            <v>0</v>
          </cell>
        </row>
        <row r="3902">
          <cell r="A3902">
            <v>0</v>
          </cell>
          <cell r="B3902">
            <v>0</v>
          </cell>
          <cell r="C3902">
            <v>0</v>
          </cell>
          <cell r="D3902">
            <v>0</v>
          </cell>
          <cell r="E3902">
            <v>0</v>
          </cell>
          <cell r="F3902">
            <v>0</v>
          </cell>
          <cell r="G3902">
            <v>0</v>
          </cell>
          <cell r="H3902">
            <v>0</v>
          </cell>
          <cell r="J3902">
            <v>0</v>
          </cell>
        </row>
        <row r="3903">
          <cell r="A3903">
            <v>0</v>
          </cell>
          <cell r="B3903">
            <v>0</v>
          </cell>
          <cell r="C3903">
            <v>0</v>
          </cell>
          <cell r="D3903">
            <v>0</v>
          </cell>
          <cell r="E3903">
            <v>0</v>
          </cell>
          <cell r="F3903">
            <v>0</v>
          </cell>
          <cell r="G3903">
            <v>0</v>
          </cell>
          <cell r="H3903">
            <v>0</v>
          </cell>
          <cell r="J3903">
            <v>0</v>
          </cell>
        </row>
        <row r="3904">
          <cell r="A3904">
            <v>0</v>
          </cell>
          <cell r="B3904">
            <v>0</v>
          </cell>
          <cell r="C3904">
            <v>0</v>
          </cell>
          <cell r="D3904">
            <v>0</v>
          </cell>
          <cell r="E3904">
            <v>0</v>
          </cell>
          <cell r="F3904">
            <v>0</v>
          </cell>
          <cell r="G3904">
            <v>0</v>
          </cell>
          <cell r="H3904">
            <v>0</v>
          </cell>
          <cell r="J3904">
            <v>0</v>
          </cell>
        </row>
        <row r="3905">
          <cell r="A3905">
            <v>0</v>
          </cell>
          <cell r="B3905">
            <v>0</v>
          </cell>
          <cell r="C3905">
            <v>0</v>
          </cell>
          <cell r="D3905">
            <v>0</v>
          </cell>
          <cell r="E3905">
            <v>0</v>
          </cell>
          <cell r="F3905">
            <v>0</v>
          </cell>
          <cell r="G3905">
            <v>0</v>
          </cell>
          <cell r="H3905">
            <v>0</v>
          </cell>
          <cell r="J3905">
            <v>0</v>
          </cell>
        </row>
        <row r="3906">
          <cell r="A3906">
            <v>0</v>
          </cell>
          <cell r="B3906">
            <v>0</v>
          </cell>
          <cell r="C3906">
            <v>0</v>
          </cell>
          <cell r="D3906">
            <v>0</v>
          </cell>
          <cell r="E3906">
            <v>0</v>
          </cell>
          <cell r="F3906">
            <v>0</v>
          </cell>
          <cell r="G3906">
            <v>0</v>
          </cell>
          <cell r="H3906">
            <v>0</v>
          </cell>
          <cell r="J3906">
            <v>0</v>
          </cell>
        </row>
        <row r="3907">
          <cell r="A3907">
            <v>0</v>
          </cell>
          <cell r="B3907">
            <v>0</v>
          </cell>
          <cell r="C3907">
            <v>0</v>
          </cell>
          <cell r="D3907">
            <v>0</v>
          </cell>
          <cell r="E3907">
            <v>0</v>
          </cell>
          <cell r="F3907">
            <v>0</v>
          </cell>
          <cell r="G3907">
            <v>0</v>
          </cell>
          <cell r="H3907">
            <v>0</v>
          </cell>
          <cell r="J3907">
            <v>0</v>
          </cell>
        </row>
        <row r="3908">
          <cell r="A3908">
            <v>0</v>
          </cell>
          <cell r="B3908">
            <v>0</v>
          </cell>
          <cell r="C3908">
            <v>0</v>
          </cell>
          <cell r="D3908">
            <v>0</v>
          </cell>
          <cell r="E3908">
            <v>0</v>
          </cell>
          <cell r="F3908">
            <v>0</v>
          </cell>
          <cell r="G3908">
            <v>0</v>
          </cell>
          <cell r="H3908">
            <v>0</v>
          </cell>
          <cell r="J3908">
            <v>0</v>
          </cell>
        </row>
        <row r="3909">
          <cell r="A3909">
            <v>0</v>
          </cell>
          <cell r="B3909">
            <v>0</v>
          </cell>
          <cell r="C3909">
            <v>0</v>
          </cell>
          <cell r="D3909">
            <v>0</v>
          </cell>
          <cell r="E3909">
            <v>0</v>
          </cell>
          <cell r="F3909">
            <v>0</v>
          </cell>
          <cell r="G3909">
            <v>0</v>
          </cell>
          <cell r="H3909">
            <v>0</v>
          </cell>
          <cell r="J3909">
            <v>0</v>
          </cell>
        </row>
        <row r="3910">
          <cell r="A3910">
            <v>0</v>
          </cell>
          <cell r="B3910">
            <v>0</v>
          </cell>
          <cell r="C3910">
            <v>0</v>
          </cell>
          <cell r="D3910">
            <v>0</v>
          </cell>
          <cell r="E3910">
            <v>0</v>
          </cell>
          <cell r="F3910">
            <v>0</v>
          </cell>
          <cell r="G3910">
            <v>0</v>
          </cell>
          <cell r="H3910">
            <v>0</v>
          </cell>
          <cell r="J3910">
            <v>0</v>
          </cell>
        </row>
        <row r="3911">
          <cell r="A3911">
            <v>0</v>
          </cell>
          <cell r="B3911">
            <v>0</v>
          </cell>
          <cell r="C3911">
            <v>0</v>
          </cell>
          <cell r="D3911">
            <v>0</v>
          </cell>
          <cell r="E3911">
            <v>0</v>
          </cell>
          <cell r="F3911">
            <v>0</v>
          </cell>
          <cell r="G3911">
            <v>0</v>
          </cell>
          <cell r="H3911">
            <v>0</v>
          </cell>
          <cell r="J3911">
            <v>0</v>
          </cell>
        </row>
        <row r="3912">
          <cell r="A3912">
            <v>0</v>
          </cell>
          <cell r="B3912">
            <v>0</v>
          </cell>
          <cell r="C3912">
            <v>0</v>
          </cell>
          <cell r="D3912">
            <v>0</v>
          </cell>
          <cell r="E3912">
            <v>0</v>
          </cell>
          <cell r="F3912">
            <v>0</v>
          </cell>
          <cell r="G3912">
            <v>0</v>
          </cell>
          <cell r="H3912">
            <v>0</v>
          </cell>
          <cell r="J3912">
            <v>0</v>
          </cell>
        </row>
        <row r="3913">
          <cell r="A3913">
            <v>0</v>
          </cell>
          <cell r="B3913">
            <v>0</v>
          </cell>
          <cell r="C3913">
            <v>0</v>
          </cell>
          <cell r="D3913">
            <v>0</v>
          </cell>
          <cell r="E3913">
            <v>0</v>
          </cell>
          <cell r="F3913">
            <v>0</v>
          </cell>
          <cell r="G3913">
            <v>0</v>
          </cell>
          <cell r="H3913">
            <v>0</v>
          </cell>
          <cell r="J3913">
            <v>0</v>
          </cell>
        </row>
        <row r="3914">
          <cell r="A3914">
            <v>0</v>
          </cell>
          <cell r="B3914">
            <v>0</v>
          </cell>
          <cell r="C3914">
            <v>0</v>
          </cell>
          <cell r="D3914">
            <v>0</v>
          </cell>
          <cell r="E3914">
            <v>0</v>
          </cell>
          <cell r="F3914">
            <v>0</v>
          </cell>
          <cell r="G3914">
            <v>0</v>
          </cell>
          <cell r="H3914">
            <v>0</v>
          </cell>
          <cell r="J3914">
            <v>0</v>
          </cell>
        </row>
        <row r="3915">
          <cell r="A3915">
            <v>0</v>
          </cell>
          <cell r="B3915">
            <v>0</v>
          </cell>
          <cell r="C3915">
            <v>0</v>
          </cell>
          <cell r="D3915">
            <v>0</v>
          </cell>
          <cell r="E3915">
            <v>0</v>
          </cell>
          <cell r="F3915">
            <v>0</v>
          </cell>
          <cell r="G3915">
            <v>0</v>
          </cell>
          <cell r="H3915">
            <v>0</v>
          </cell>
          <cell r="J3915">
            <v>0</v>
          </cell>
        </row>
        <row r="3916">
          <cell r="A3916">
            <v>0</v>
          </cell>
          <cell r="B3916">
            <v>0</v>
          </cell>
          <cell r="C3916">
            <v>0</v>
          </cell>
          <cell r="D3916">
            <v>0</v>
          </cell>
          <cell r="E3916">
            <v>0</v>
          </cell>
          <cell r="F3916">
            <v>0</v>
          </cell>
          <cell r="G3916">
            <v>0</v>
          </cell>
          <cell r="H3916">
            <v>0</v>
          </cell>
          <cell r="J3916">
            <v>0</v>
          </cell>
        </row>
        <row r="3917">
          <cell r="A3917">
            <v>0</v>
          </cell>
          <cell r="B3917">
            <v>0</v>
          </cell>
          <cell r="C3917">
            <v>0</v>
          </cell>
          <cell r="D3917">
            <v>0</v>
          </cell>
          <cell r="E3917">
            <v>0</v>
          </cell>
          <cell r="F3917">
            <v>0</v>
          </cell>
          <cell r="G3917">
            <v>0</v>
          </cell>
          <cell r="H3917">
            <v>0</v>
          </cell>
          <cell r="J3917">
            <v>0</v>
          </cell>
        </row>
        <row r="3918">
          <cell r="A3918">
            <v>0</v>
          </cell>
          <cell r="B3918">
            <v>0</v>
          </cell>
          <cell r="C3918">
            <v>0</v>
          </cell>
          <cell r="D3918">
            <v>0</v>
          </cell>
          <cell r="E3918">
            <v>0</v>
          </cell>
          <cell r="F3918">
            <v>0</v>
          </cell>
          <cell r="G3918">
            <v>0</v>
          </cell>
          <cell r="H3918">
            <v>0</v>
          </cell>
          <cell r="J3918">
            <v>0</v>
          </cell>
        </row>
        <row r="3919">
          <cell r="A3919">
            <v>0</v>
          </cell>
          <cell r="B3919">
            <v>0</v>
          </cell>
          <cell r="C3919">
            <v>0</v>
          </cell>
          <cell r="D3919">
            <v>0</v>
          </cell>
          <cell r="E3919">
            <v>0</v>
          </cell>
          <cell r="F3919">
            <v>0</v>
          </cell>
          <cell r="G3919">
            <v>0</v>
          </cell>
          <cell r="H3919">
            <v>0</v>
          </cell>
          <cell r="J3919">
            <v>0</v>
          </cell>
        </row>
        <row r="3920">
          <cell r="A3920">
            <v>0</v>
          </cell>
          <cell r="B3920">
            <v>0</v>
          </cell>
          <cell r="C3920">
            <v>0</v>
          </cell>
          <cell r="D3920">
            <v>0</v>
          </cell>
          <cell r="E3920">
            <v>0</v>
          </cell>
          <cell r="F3920">
            <v>0</v>
          </cell>
          <cell r="G3920">
            <v>0</v>
          </cell>
          <cell r="H3920">
            <v>0</v>
          </cell>
          <cell r="J3920">
            <v>0</v>
          </cell>
        </row>
        <row r="3921">
          <cell r="A3921">
            <v>0</v>
          </cell>
          <cell r="B3921">
            <v>0</v>
          </cell>
          <cell r="C3921">
            <v>0</v>
          </cell>
          <cell r="D3921">
            <v>0</v>
          </cell>
          <cell r="E3921">
            <v>0</v>
          </cell>
          <cell r="F3921">
            <v>0</v>
          </cell>
          <cell r="G3921">
            <v>0</v>
          </cell>
          <cell r="H3921">
            <v>0</v>
          </cell>
          <cell r="J3921">
            <v>0</v>
          </cell>
        </row>
        <row r="3922">
          <cell r="A3922">
            <v>0</v>
          </cell>
          <cell r="B3922">
            <v>0</v>
          </cell>
          <cell r="C3922">
            <v>0</v>
          </cell>
          <cell r="D3922">
            <v>0</v>
          </cell>
          <cell r="E3922">
            <v>0</v>
          </cell>
          <cell r="F3922">
            <v>0</v>
          </cell>
          <cell r="G3922">
            <v>0</v>
          </cell>
          <cell r="H3922">
            <v>0</v>
          </cell>
          <cell r="J3922">
            <v>0</v>
          </cell>
        </row>
        <row r="3923">
          <cell r="A3923">
            <v>0</v>
          </cell>
          <cell r="B3923">
            <v>0</v>
          </cell>
          <cell r="C3923">
            <v>0</v>
          </cell>
          <cell r="D3923">
            <v>0</v>
          </cell>
          <cell r="E3923">
            <v>0</v>
          </cell>
          <cell r="F3923">
            <v>0</v>
          </cell>
          <cell r="G3923">
            <v>0</v>
          </cell>
          <cell r="H3923">
            <v>0</v>
          </cell>
          <cell r="J3923">
            <v>0</v>
          </cell>
        </row>
        <row r="3924">
          <cell r="A3924">
            <v>0</v>
          </cell>
          <cell r="B3924">
            <v>0</v>
          </cell>
          <cell r="C3924">
            <v>0</v>
          </cell>
          <cell r="D3924">
            <v>0</v>
          </cell>
          <cell r="E3924">
            <v>0</v>
          </cell>
          <cell r="F3924">
            <v>0</v>
          </cell>
          <cell r="G3924">
            <v>0</v>
          </cell>
          <cell r="H3924">
            <v>0</v>
          </cell>
          <cell r="J3924">
            <v>0</v>
          </cell>
        </row>
        <row r="3925">
          <cell r="A3925">
            <v>0</v>
          </cell>
          <cell r="B3925">
            <v>0</v>
          </cell>
          <cell r="C3925">
            <v>0</v>
          </cell>
          <cell r="D3925">
            <v>0</v>
          </cell>
          <cell r="E3925">
            <v>0</v>
          </cell>
          <cell r="F3925">
            <v>0</v>
          </cell>
          <cell r="G3925">
            <v>0</v>
          </cell>
          <cell r="H3925">
            <v>0</v>
          </cell>
          <cell r="J3925">
            <v>0</v>
          </cell>
        </row>
        <row r="3926">
          <cell r="A3926">
            <v>0</v>
          </cell>
          <cell r="B3926">
            <v>0</v>
          </cell>
          <cell r="C3926">
            <v>0</v>
          </cell>
          <cell r="D3926">
            <v>0</v>
          </cell>
          <cell r="E3926">
            <v>0</v>
          </cell>
          <cell r="F3926">
            <v>0</v>
          </cell>
          <cell r="G3926">
            <v>0</v>
          </cell>
          <cell r="H3926">
            <v>0</v>
          </cell>
          <cell r="J3926">
            <v>0</v>
          </cell>
        </row>
        <row r="3927">
          <cell r="A3927">
            <v>0</v>
          </cell>
          <cell r="B3927">
            <v>0</v>
          </cell>
          <cell r="C3927">
            <v>0</v>
          </cell>
          <cell r="D3927">
            <v>0</v>
          </cell>
          <cell r="E3927">
            <v>0</v>
          </cell>
          <cell r="F3927">
            <v>0</v>
          </cell>
          <cell r="G3927">
            <v>0</v>
          </cell>
          <cell r="H3927">
            <v>0</v>
          </cell>
          <cell r="J3927">
            <v>0</v>
          </cell>
        </row>
        <row r="3928">
          <cell r="A3928">
            <v>0</v>
          </cell>
          <cell r="B3928">
            <v>0</v>
          </cell>
          <cell r="C3928">
            <v>0</v>
          </cell>
          <cell r="D3928">
            <v>0</v>
          </cell>
          <cell r="E3928">
            <v>0</v>
          </cell>
          <cell r="F3928">
            <v>0</v>
          </cell>
          <cell r="G3928">
            <v>0</v>
          </cell>
          <cell r="H3928">
            <v>0</v>
          </cell>
          <cell r="J3928">
            <v>0</v>
          </cell>
        </row>
        <row r="3929">
          <cell r="A3929">
            <v>0</v>
          </cell>
          <cell r="B3929">
            <v>0</v>
          </cell>
          <cell r="C3929">
            <v>0</v>
          </cell>
          <cell r="D3929">
            <v>0</v>
          </cell>
          <cell r="E3929">
            <v>0</v>
          </cell>
          <cell r="F3929">
            <v>0</v>
          </cell>
          <cell r="G3929">
            <v>0</v>
          </cell>
          <cell r="H3929">
            <v>0</v>
          </cell>
          <cell r="J3929">
            <v>0</v>
          </cell>
        </row>
        <row r="3930">
          <cell r="A3930">
            <v>0</v>
          </cell>
          <cell r="B3930">
            <v>0</v>
          </cell>
          <cell r="C3930">
            <v>0</v>
          </cell>
          <cell r="D3930">
            <v>0</v>
          </cell>
          <cell r="E3930">
            <v>0</v>
          </cell>
          <cell r="F3930">
            <v>0</v>
          </cell>
          <cell r="G3930">
            <v>0</v>
          </cell>
          <cell r="H3930">
            <v>0</v>
          </cell>
          <cell r="J3930">
            <v>0</v>
          </cell>
        </row>
        <row r="3931">
          <cell r="A3931">
            <v>0</v>
          </cell>
          <cell r="B3931">
            <v>0</v>
          </cell>
          <cell r="C3931">
            <v>0</v>
          </cell>
          <cell r="D3931">
            <v>0</v>
          </cell>
          <cell r="E3931">
            <v>0</v>
          </cell>
          <cell r="F3931">
            <v>0</v>
          </cell>
          <cell r="G3931">
            <v>0</v>
          </cell>
          <cell r="H3931">
            <v>0</v>
          </cell>
          <cell r="J3931">
            <v>0</v>
          </cell>
        </row>
        <row r="3932">
          <cell r="A3932">
            <v>0</v>
          </cell>
          <cell r="B3932">
            <v>0</v>
          </cell>
          <cell r="C3932">
            <v>0</v>
          </cell>
          <cell r="D3932">
            <v>0</v>
          </cell>
          <cell r="E3932">
            <v>0</v>
          </cell>
          <cell r="F3932">
            <v>0</v>
          </cell>
          <cell r="G3932">
            <v>0</v>
          </cell>
          <cell r="H3932">
            <v>0</v>
          </cell>
          <cell r="J3932">
            <v>0</v>
          </cell>
        </row>
        <row r="3933">
          <cell r="A3933">
            <v>0</v>
          </cell>
          <cell r="B3933">
            <v>0</v>
          </cell>
          <cell r="C3933">
            <v>0</v>
          </cell>
          <cell r="D3933">
            <v>0</v>
          </cell>
          <cell r="E3933">
            <v>0</v>
          </cell>
          <cell r="F3933">
            <v>0</v>
          </cell>
          <cell r="G3933">
            <v>0</v>
          </cell>
          <cell r="H3933">
            <v>0</v>
          </cell>
          <cell r="J3933">
            <v>0</v>
          </cell>
        </row>
        <row r="3934">
          <cell r="A3934">
            <v>0</v>
          </cell>
          <cell r="B3934">
            <v>0</v>
          </cell>
          <cell r="C3934">
            <v>0</v>
          </cell>
          <cell r="D3934">
            <v>0</v>
          </cell>
          <cell r="E3934">
            <v>0</v>
          </cell>
          <cell r="F3934">
            <v>0</v>
          </cell>
          <cell r="G3934">
            <v>0</v>
          </cell>
          <cell r="H3934">
            <v>0</v>
          </cell>
          <cell r="J3934">
            <v>0</v>
          </cell>
        </row>
        <row r="3935">
          <cell r="A3935">
            <v>0</v>
          </cell>
          <cell r="B3935">
            <v>0</v>
          </cell>
          <cell r="C3935">
            <v>0</v>
          </cell>
          <cell r="D3935">
            <v>0</v>
          </cell>
          <cell r="E3935">
            <v>0</v>
          </cell>
          <cell r="F3935">
            <v>0</v>
          </cell>
          <cell r="G3935">
            <v>0</v>
          </cell>
          <cell r="H3935">
            <v>0</v>
          </cell>
          <cell r="J3935">
            <v>0</v>
          </cell>
        </row>
        <row r="3936">
          <cell r="A3936">
            <v>0</v>
          </cell>
          <cell r="B3936">
            <v>0</v>
          </cell>
          <cell r="C3936">
            <v>0</v>
          </cell>
          <cell r="D3936">
            <v>0</v>
          </cell>
          <cell r="E3936">
            <v>0</v>
          </cell>
          <cell r="F3936">
            <v>0</v>
          </cell>
          <cell r="G3936">
            <v>0</v>
          </cell>
          <cell r="H3936">
            <v>0</v>
          </cell>
          <cell r="J3936">
            <v>0</v>
          </cell>
        </row>
        <row r="3937">
          <cell r="A3937">
            <v>0</v>
          </cell>
          <cell r="B3937">
            <v>0</v>
          </cell>
          <cell r="C3937">
            <v>0</v>
          </cell>
          <cell r="D3937">
            <v>0</v>
          </cell>
          <cell r="E3937">
            <v>0</v>
          </cell>
          <cell r="F3937">
            <v>0</v>
          </cell>
          <cell r="G3937">
            <v>0</v>
          </cell>
          <cell r="H3937">
            <v>0</v>
          </cell>
          <cell r="J3937">
            <v>0</v>
          </cell>
        </row>
        <row r="3938">
          <cell r="A3938">
            <v>0</v>
          </cell>
          <cell r="B3938">
            <v>0</v>
          </cell>
          <cell r="C3938">
            <v>0</v>
          </cell>
          <cell r="D3938">
            <v>0</v>
          </cell>
          <cell r="E3938">
            <v>0</v>
          </cell>
          <cell r="F3938">
            <v>0</v>
          </cell>
          <cell r="G3938">
            <v>0</v>
          </cell>
          <cell r="H3938">
            <v>0</v>
          </cell>
          <cell r="J3938">
            <v>0</v>
          </cell>
        </row>
        <row r="3939">
          <cell r="A3939">
            <v>0</v>
          </cell>
          <cell r="B3939">
            <v>0</v>
          </cell>
          <cell r="C3939">
            <v>0</v>
          </cell>
          <cell r="D3939">
            <v>0</v>
          </cell>
          <cell r="E3939">
            <v>0</v>
          </cell>
          <cell r="F3939">
            <v>0</v>
          </cell>
          <cell r="G3939">
            <v>0</v>
          </cell>
          <cell r="H3939">
            <v>0</v>
          </cell>
          <cell r="J3939">
            <v>0</v>
          </cell>
        </row>
        <row r="3940">
          <cell r="A3940">
            <v>0</v>
          </cell>
          <cell r="B3940">
            <v>0</v>
          </cell>
          <cell r="C3940">
            <v>0</v>
          </cell>
          <cell r="D3940">
            <v>0</v>
          </cell>
          <cell r="E3940">
            <v>0</v>
          </cell>
          <cell r="F3940">
            <v>0</v>
          </cell>
          <cell r="G3940">
            <v>0</v>
          </cell>
          <cell r="H3940">
            <v>0</v>
          </cell>
          <cell r="J3940">
            <v>0</v>
          </cell>
        </row>
        <row r="3941">
          <cell r="A3941">
            <v>0</v>
          </cell>
          <cell r="B3941">
            <v>0</v>
          </cell>
          <cell r="C3941">
            <v>0</v>
          </cell>
          <cell r="D3941">
            <v>0</v>
          </cell>
          <cell r="E3941">
            <v>0</v>
          </cell>
          <cell r="F3941">
            <v>0</v>
          </cell>
          <cell r="G3941">
            <v>0</v>
          </cell>
          <cell r="H3941">
            <v>0</v>
          </cell>
          <cell r="J3941">
            <v>0</v>
          </cell>
        </row>
        <row r="3942">
          <cell r="A3942">
            <v>0</v>
          </cell>
          <cell r="B3942">
            <v>0</v>
          </cell>
          <cell r="C3942">
            <v>0</v>
          </cell>
          <cell r="D3942">
            <v>0</v>
          </cell>
          <cell r="E3942">
            <v>0</v>
          </cell>
          <cell r="F3942">
            <v>0</v>
          </cell>
          <cell r="G3942">
            <v>0</v>
          </cell>
          <cell r="H3942">
            <v>0</v>
          </cell>
          <cell r="J3942">
            <v>0</v>
          </cell>
        </row>
        <row r="3943">
          <cell r="A3943">
            <v>0</v>
          </cell>
          <cell r="B3943">
            <v>0</v>
          </cell>
          <cell r="C3943">
            <v>0</v>
          </cell>
          <cell r="D3943">
            <v>0</v>
          </cell>
          <cell r="E3943">
            <v>0</v>
          </cell>
          <cell r="F3943">
            <v>0</v>
          </cell>
          <cell r="G3943">
            <v>0</v>
          </cell>
          <cell r="H3943">
            <v>0</v>
          </cell>
          <cell r="J3943">
            <v>0</v>
          </cell>
        </row>
        <row r="3944">
          <cell r="A3944">
            <v>0</v>
          </cell>
          <cell r="B3944">
            <v>0</v>
          </cell>
          <cell r="C3944">
            <v>0</v>
          </cell>
          <cell r="D3944">
            <v>0</v>
          </cell>
          <cell r="E3944">
            <v>0</v>
          </cell>
          <cell r="F3944">
            <v>0</v>
          </cell>
          <cell r="G3944">
            <v>0</v>
          </cell>
          <cell r="H3944">
            <v>0</v>
          </cell>
          <cell r="J3944">
            <v>0</v>
          </cell>
        </row>
        <row r="3945">
          <cell r="A3945">
            <v>0</v>
          </cell>
          <cell r="B3945">
            <v>0</v>
          </cell>
          <cell r="C3945">
            <v>0</v>
          </cell>
          <cell r="D3945">
            <v>0</v>
          </cell>
          <cell r="E3945">
            <v>0</v>
          </cell>
          <cell r="F3945">
            <v>0</v>
          </cell>
          <cell r="G3945">
            <v>0</v>
          </cell>
          <cell r="H3945">
            <v>0</v>
          </cell>
          <cell r="J3945">
            <v>0</v>
          </cell>
        </row>
        <row r="3946">
          <cell r="A3946">
            <v>0</v>
          </cell>
          <cell r="B3946">
            <v>0</v>
          </cell>
          <cell r="C3946">
            <v>0</v>
          </cell>
          <cell r="D3946">
            <v>0</v>
          </cell>
          <cell r="E3946">
            <v>0</v>
          </cell>
          <cell r="F3946">
            <v>0</v>
          </cell>
          <cell r="G3946">
            <v>0</v>
          </cell>
          <cell r="H3946">
            <v>0</v>
          </cell>
          <cell r="J3946">
            <v>0</v>
          </cell>
        </row>
        <row r="3947">
          <cell r="A3947">
            <v>0</v>
          </cell>
          <cell r="B3947">
            <v>0</v>
          </cell>
          <cell r="C3947">
            <v>0</v>
          </cell>
          <cell r="D3947">
            <v>0</v>
          </cell>
          <cell r="E3947">
            <v>0</v>
          </cell>
          <cell r="F3947">
            <v>0</v>
          </cell>
          <cell r="G3947">
            <v>0</v>
          </cell>
          <cell r="H3947">
            <v>0</v>
          </cell>
          <cell r="J3947">
            <v>0</v>
          </cell>
        </row>
        <row r="3948">
          <cell r="A3948">
            <v>0</v>
          </cell>
          <cell r="B3948">
            <v>0</v>
          </cell>
          <cell r="C3948">
            <v>0</v>
          </cell>
          <cell r="D3948">
            <v>0</v>
          </cell>
          <cell r="E3948">
            <v>0</v>
          </cell>
          <cell r="F3948">
            <v>0</v>
          </cell>
          <cell r="G3948">
            <v>0</v>
          </cell>
          <cell r="H3948">
            <v>0</v>
          </cell>
          <cell r="J3948">
            <v>0</v>
          </cell>
        </row>
        <row r="3949">
          <cell r="A3949">
            <v>0</v>
          </cell>
          <cell r="B3949">
            <v>0</v>
          </cell>
          <cell r="C3949">
            <v>0</v>
          </cell>
          <cell r="D3949">
            <v>0</v>
          </cell>
          <cell r="E3949">
            <v>0</v>
          </cell>
          <cell r="F3949">
            <v>0</v>
          </cell>
          <cell r="G3949">
            <v>0</v>
          </cell>
          <cell r="H3949">
            <v>0</v>
          </cell>
          <cell r="J3949">
            <v>0</v>
          </cell>
        </row>
        <row r="3950">
          <cell r="A3950">
            <v>0</v>
          </cell>
          <cell r="B3950">
            <v>0</v>
          </cell>
          <cell r="C3950">
            <v>0</v>
          </cell>
          <cell r="D3950">
            <v>0</v>
          </cell>
          <cell r="E3950">
            <v>0</v>
          </cell>
          <cell r="F3950">
            <v>0</v>
          </cell>
          <cell r="G3950">
            <v>0</v>
          </cell>
          <cell r="H3950">
            <v>0</v>
          </cell>
          <cell r="J3950">
            <v>0</v>
          </cell>
        </row>
        <row r="3951">
          <cell r="A3951">
            <v>0</v>
          </cell>
          <cell r="B3951">
            <v>0</v>
          </cell>
          <cell r="C3951">
            <v>0</v>
          </cell>
          <cell r="D3951">
            <v>0</v>
          </cell>
          <cell r="E3951">
            <v>0</v>
          </cell>
          <cell r="F3951">
            <v>0</v>
          </cell>
          <cell r="G3951">
            <v>0</v>
          </cell>
          <cell r="H3951">
            <v>0</v>
          </cell>
          <cell r="J3951">
            <v>0</v>
          </cell>
        </row>
        <row r="3952">
          <cell r="A3952">
            <v>0</v>
          </cell>
          <cell r="B3952">
            <v>0</v>
          </cell>
          <cell r="C3952">
            <v>0</v>
          </cell>
          <cell r="D3952">
            <v>0</v>
          </cell>
          <cell r="E3952">
            <v>0</v>
          </cell>
          <cell r="F3952">
            <v>0</v>
          </cell>
          <cell r="G3952">
            <v>0</v>
          </cell>
          <cell r="H3952">
            <v>0</v>
          </cell>
          <cell r="J3952">
            <v>0</v>
          </cell>
        </row>
        <row r="3953">
          <cell r="A3953">
            <v>0</v>
          </cell>
          <cell r="B3953">
            <v>0</v>
          </cell>
          <cell r="C3953">
            <v>0</v>
          </cell>
          <cell r="D3953">
            <v>0</v>
          </cell>
          <cell r="E3953">
            <v>0</v>
          </cell>
          <cell r="F3953">
            <v>0</v>
          </cell>
          <cell r="G3953">
            <v>0</v>
          </cell>
          <cell r="H3953">
            <v>0</v>
          </cell>
          <cell r="J3953">
            <v>0</v>
          </cell>
        </row>
        <row r="3954">
          <cell r="A3954">
            <v>0</v>
          </cell>
          <cell r="B3954">
            <v>0</v>
          </cell>
          <cell r="C3954">
            <v>0</v>
          </cell>
          <cell r="D3954">
            <v>0</v>
          </cell>
          <cell r="E3954">
            <v>0</v>
          </cell>
          <cell r="F3954">
            <v>0</v>
          </cell>
          <cell r="G3954">
            <v>0</v>
          </cell>
          <cell r="H3954">
            <v>0</v>
          </cell>
          <cell r="J3954">
            <v>0</v>
          </cell>
        </row>
        <row r="3955">
          <cell r="A3955">
            <v>0</v>
          </cell>
          <cell r="B3955">
            <v>0</v>
          </cell>
          <cell r="C3955">
            <v>0</v>
          </cell>
          <cell r="D3955">
            <v>0</v>
          </cell>
          <cell r="E3955">
            <v>0</v>
          </cell>
          <cell r="F3955">
            <v>0</v>
          </cell>
          <cell r="G3955">
            <v>0</v>
          </cell>
          <cell r="H3955">
            <v>0</v>
          </cell>
          <cell r="J3955">
            <v>0</v>
          </cell>
        </row>
        <row r="3956">
          <cell r="A3956">
            <v>0</v>
          </cell>
          <cell r="B3956">
            <v>0</v>
          </cell>
          <cell r="C3956">
            <v>0</v>
          </cell>
          <cell r="D3956">
            <v>0</v>
          </cell>
          <cell r="E3956">
            <v>0</v>
          </cell>
          <cell r="F3956">
            <v>0</v>
          </cell>
          <cell r="G3956">
            <v>0</v>
          </cell>
          <cell r="H3956">
            <v>0</v>
          </cell>
          <cell r="J3956">
            <v>0</v>
          </cell>
        </row>
        <row r="3957">
          <cell r="A3957">
            <v>0</v>
          </cell>
          <cell r="B3957">
            <v>0</v>
          </cell>
          <cell r="C3957">
            <v>0</v>
          </cell>
          <cell r="D3957">
            <v>0</v>
          </cell>
          <cell r="E3957">
            <v>0</v>
          </cell>
          <cell r="F3957">
            <v>0</v>
          </cell>
          <cell r="G3957">
            <v>0</v>
          </cell>
          <cell r="H3957">
            <v>0</v>
          </cell>
          <cell r="J3957">
            <v>0</v>
          </cell>
        </row>
        <row r="3958">
          <cell r="A3958">
            <v>0</v>
          </cell>
          <cell r="B3958">
            <v>0</v>
          </cell>
          <cell r="C3958">
            <v>0</v>
          </cell>
          <cell r="D3958">
            <v>0</v>
          </cell>
          <cell r="E3958">
            <v>0</v>
          </cell>
          <cell r="F3958">
            <v>0</v>
          </cell>
          <cell r="G3958">
            <v>0</v>
          </cell>
          <cell r="H3958">
            <v>0</v>
          </cell>
          <cell r="J3958">
            <v>0</v>
          </cell>
        </row>
        <row r="3959">
          <cell r="A3959">
            <v>0</v>
          </cell>
          <cell r="B3959">
            <v>0</v>
          </cell>
          <cell r="C3959">
            <v>0</v>
          </cell>
          <cell r="D3959">
            <v>0</v>
          </cell>
          <cell r="E3959">
            <v>0</v>
          </cell>
          <cell r="F3959">
            <v>0</v>
          </cell>
          <cell r="G3959">
            <v>0</v>
          </cell>
          <cell r="H3959">
            <v>0</v>
          </cell>
          <cell r="J3959">
            <v>0</v>
          </cell>
        </row>
        <row r="3960">
          <cell r="A3960">
            <v>0</v>
          </cell>
          <cell r="B3960">
            <v>0</v>
          </cell>
          <cell r="C3960">
            <v>0</v>
          </cell>
          <cell r="D3960">
            <v>0</v>
          </cell>
          <cell r="E3960">
            <v>0</v>
          </cell>
          <cell r="F3960">
            <v>0</v>
          </cell>
          <cell r="G3960">
            <v>0</v>
          </cell>
          <cell r="H3960">
            <v>0</v>
          </cell>
          <cell r="J3960">
            <v>0</v>
          </cell>
        </row>
        <row r="3961">
          <cell r="A3961">
            <v>0</v>
          </cell>
          <cell r="B3961">
            <v>0</v>
          </cell>
          <cell r="C3961">
            <v>0</v>
          </cell>
          <cell r="D3961">
            <v>0</v>
          </cell>
          <cell r="E3961">
            <v>0</v>
          </cell>
          <cell r="F3961">
            <v>0</v>
          </cell>
          <cell r="G3961">
            <v>0</v>
          </cell>
          <cell r="H3961">
            <v>0</v>
          </cell>
          <cell r="J3961">
            <v>0</v>
          </cell>
        </row>
        <row r="3962">
          <cell r="A3962">
            <v>0</v>
          </cell>
          <cell r="B3962">
            <v>0</v>
          </cell>
          <cell r="C3962">
            <v>0</v>
          </cell>
          <cell r="D3962">
            <v>0</v>
          </cell>
          <cell r="E3962">
            <v>0</v>
          </cell>
          <cell r="F3962">
            <v>0</v>
          </cell>
          <cell r="G3962">
            <v>0</v>
          </cell>
          <cell r="H3962">
            <v>0</v>
          </cell>
          <cell r="J3962">
            <v>0</v>
          </cell>
        </row>
        <row r="3963">
          <cell r="A3963">
            <v>0</v>
          </cell>
          <cell r="B3963">
            <v>0</v>
          </cell>
          <cell r="C3963">
            <v>0</v>
          </cell>
          <cell r="D3963">
            <v>0</v>
          </cell>
          <cell r="E3963">
            <v>0</v>
          </cell>
          <cell r="F3963">
            <v>0</v>
          </cell>
          <cell r="G3963">
            <v>0</v>
          </cell>
          <cell r="H3963">
            <v>0</v>
          </cell>
          <cell r="J3963">
            <v>0</v>
          </cell>
        </row>
        <row r="3964">
          <cell r="A3964">
            <v>0</v>
          </cell>
          <cell r="B3964">
            <v>0</v>
          </cell>
          <cell r="C3964">
            <v>0</v>
          </cell>
          <cell r="D3964">
            <v>0</v>
          </cell>
          <cell r="E3964">
            <v>0</v>
          </cell>
          <cell r="F3964">
            <v>0</v>
          </cell>
          <cell r="G3964">
            <v>0</v>
          </cell>
          <cell r="H3964">
            <v>0</v>
          </cell>
          <cell r="J3964">
            <v>0</v>
          </cell>
        </row>
        <row r="3965">
          <cell r="A3965">
            <v>0</v>
          </cell>
          <cell r="B3965">
            <v>0</v>
          </cell>
          <cell r="C3965">
            <v>0</v>
          </cell>
          <cell r="D3965">
            <v>0</v>
          </cell>
          <cell r="E3965">
            <v>0</v>
          </cell>
          <cell r="F3965">
            <v>0</v>
          </cell>
          <cell r="G3965">
            <v>0</v>
          </cell>
          <cell r="H3965">
            <v>0</v>
          </cell>
          <cell r="J3965">
            <v>0</v>
          </cell>
        </row>
        <row r="3966">
          <cell r="A3966">
            <v>0</v>
          </cell>
          <cell r="B3966">
            <v>0</v>
          </cell>
          <cell r="C3966">
            <v>0</v>
          </cell>
          <cell r="D3966">
            <v>0</v>
          </cell>
          <cell r="E3966">
            <v>0</v>
          </cell>
          <cell r="F3966">
            <v>0</v>
          </cell>
          <cell r="G3966">
            <v>0</v>
          </cell>
          <cell r="H3966">
            <v>0</v>
          </cell>
          <cell r="J3966">
            <v>0</v>
          </cell>
        </row>
        <row r="3967">
          <cell r="A3967">
            <v>0</v>
          </cell>
          <cell r="B3967">
            <v>0</v>
          </cell>
          <cell r="C3967">
            <v>0</v>
          </cell>
          <cell r="D3967">
            <v>0</v>
          </cell>
          <cell r="E3967">
            <v>0</v>
          </cell>
          <cell r="F3967">
            <v>0</v>
          </cell>
          <cell r="G3967">
            <v>0</v>
          </cell>
          <cell r="H3967">
            <v>0</v>
          </cell>
          <cell r="J3967">
            <v>0</v>
          </cell>
        </row>
        <row r="3968">
          <cell r="A3968">
            <v>0</v>
          </cell>
          <cell r="B3968">
            <v>0</v>
          </cell>
          <cell r="C3968">
            <v>0</v>
          </cell>
          <cell r="D3968">
            <v>0</v>
          </cell>
          <cell r="E3968">
            <v>0</v>
          </cell>
          <cell r="F3968">
            <v>0</v>
          </cell>
          <cell r="G3968">
            <v>0</v>
          </cell>
          <cell r="H3968">
            <v>0</v>
          </cell>
          <cell r="J3968">
            <v>0</v>
          </cell>
        </row>
        <row r="3969">
          <cell r="A3969">
            <v>0</v>
          </cell>
          <cell r="B3969">
            <v>0</v>
          </cell>
          <cell r="C3969">
            <v>0</v>
          </cell>
          <cell r="D3969">
            <v>0</v>
          </cell>
          <cell r="E3969">
            <v>0</v>
          </cell>
          <cell r="F3969">
            <v>0</v>
          </cell>
          <cell r="G3969">
            <v>0</v>
          </cell>
          <cell r="H3969">
            <v>0</v>
          </cell>
          <cell r="J3969">
            <v>0</v>
          </cell>
        </row>
        <row r="3970">
          <cell r="A3970">
            <v>0</v>
          </cell>
          <cell r="B3970">
            <v>0</v>
          </cell>
          <cell r="C3970">
            <v>0</v>
          </cell>
          <cell r="D3970">
            <v>0</v>
          </cell>
          <cell r="E3970">
            <v>0</v>
          </cell>
          <cell r="F3970">
            <v>0</v>
          </cell>
          <cell r="G3970">
            <v>0</v>
          </cell>
          <cell r="H3970">
            <v>0</v>
          </cell>
          <cell r="J3970">
            <v>0</v>
          </cell>
        </row>
        <row r="3971">
          <cell r="A3971">
            <v>0</v>
          </cell>
          <cell r="B3971">
            <v>0</v>
          </cell>
          <cell r="C3971">
            <v>0</v>
          </cell>
          <cell r="D3971">
            <v>0</v>
          </cell>
          <cell r="E3971">
            <v>0</v>
          </cell>
          <cell r="F3971">
            <v>0</v>
          </cell>
          <cell r="G3971">
            <v>0</v>
          </cell>
          <cell r="H3971">
            <v>0</v>
          </cell>
          <cell r="J3971">
            <v>0</v>
          </cell>
        </row>
        <row r="3972">
          <cell r="A3972">
            <v>0</v>
          </cell>
          <cell r="B3972">
            <v>0</v>
          </cell>
          <cell r="C3972">
            <v>0</v>
          </cell>
          <cell r="D3972">
            <v>0</v>
          </cell>
          <cell r="E3972">
            <v>0</v>
          </cell>
          <cell r="F3972">
            <v>0</v>
          </cell>
          <cell r="G3972">
            <v>0</v>
          </cell>
          <cell r="H3972">
            <v>0</v>
          </cell>
          <cell r="J3972">
            <v>0</v>
          </cell>
        </row>
        <row r="3973">
          <cell r="A3973">
            <v>0</v>
          </cell>
          <cell r="B3973">
            <v>0</v>
          </cell>
          <cell r="C3973">
            <v>0</v>
          </cell>
          <cell r="D3973">
            <v>0</v>
          </cell>
          <cell r="E3973">
            <v>0</v>
          </cell>
          <cell r="F3973">
            <v>0</v>
          </cell>
          <cell r="G3973">
            <v>0</v>
          </cell>
          <cell r="H3973">
            <v>0</v>
          </cell>
          <cell r="J3973">
            <v>0</v>
          </cell>
        </row>
        <row r="3974">
          <cell r="A3974">
            <v>0</v>
          </cell>
          <cell r="B3974">
            <v>0</v>
          </cell>
          <cell r="C3974">
            <v>0</v>
          </cell>
          <cell r="D3974">
            <v>0</v>
          </cell>
          <cell r="E3974">
            <v>0</v>
          </cell>
          <cell r="F3974">
            <v>0</v>
          </cell>
          <cell r="G3974">
            <v>0</v>
          </cell>
          <cell r="H3974">
            <v>0</v>
          </cell>
          <cell r="J3974">
            <v>0</v>
          </cell>
        </row>
        <row r="3975">
          <cell r="A3975">
            <v>0</v>
          </cell>
          <cell r="B3975">
            <v>0</v>
          </cell>
          <cell r="C3975">
            <v>0</v>
          </cell>
          <cell r="D3975">
            <v>0</v>
          </cell>
          <cell r="E3975">
            <v>0</v>
          </cell>
          <cell r="F3975">
            <v>0</v>
          </cell>
          <cell r="G3975">
            <v>0</v>
          </cell>
          <cell r="H3975">
            <v>0</v>
          </cell>
          <cell r="J3975">
            <v>0</v>
          </cell>
        </row>
        <row r="3976">
          <cell r="A3976">
            <v>0</v>
          </cell>
          <cell r="B3976">
            <v>0</v>
          </cell>
          <cell r="C3976">
            <v>0</v>
          </cell>
          <cell r="D3976">
            <v>0</v>
          </cell>
          <cell r="E3976">
            <v>0</v>
          </cell>
          <cell r="F3976">
            <v>0</v>
          </cell>
          <cell r="G3976">
            <v>0</v>
          </cell>
          <cell r="H3976">
            <v>0</v>
          </cell>
          <cell r="J3976">
            <v>0</v>
          </cell>
        </row>
        <row r="3977">
          <cell r="A3977">
            <v>0</v>
          </cell>
          <cell r="B3977">
            <v>0</v>
          </cell>
          <cell r="C3977">
            <v>0</v>
          </cell>
          <cell r="D3977">
            <v>0</v>
          </cell>
          <cell r="E3977">
            <v>0</v>
          </cell>
          <cell r="F3977">
            <v>0</v>
          </cell>
          <cell r="G3977">
            <v>0</v>
          </cell>
          <cell r="H3977">
            <v>0</v>
          </cell>
          <cell r="J3977">
            <v>0</v>
          </cell>
        </row>
        <row r="3978">
          <cell r="A3978">
            <v>0</v>
          </cell>
          <cell r="B3978">
            <v>0</v>
          </cell>
          <cell r="C3978">
            <v>0</v>
          </cell>
          <cell r="D3978">
            <v>0</v>
          </cell>
          <cell r="E3978">
            <v>0</v>
          </cell>
          <cell r="F3978">
            <v>0</v>
          </cell>
          <cell r="G3978">
            <v>0</v>
          </cell>
          <cell r="H3978">
            <v>0</v>
          </cell>
          <cell r="J3978">
            <v>0</v>
          </cell>
        </row>
        <row r="3979">
          <cell r="A3979">
            <v>0</v>
          </cell>
          <cell r="B3979">
            <v>0</v>
          </cell>
          <cell r="C3979">
            <v>0</v>
          </cell>
          <cell r="D3979">
            <v>0</v>
          </cell>
          <cell r="E3979">
            <v>0</v>
          </cell>
          <cell r="F3979">
            <v>0</v>
          </cell>
          <cell r="G3979">
            <v>0</v>
          </cell>
          <cell r="H3979">
            <v>0</v>
          </cell>
          <cell r="J3979">
            <v>0</v>
          </cell>
        </row>
        <row r="3980">
          <cell r="A3980">
            <v>0</v>
          </cell>
          <cell r="B3980">
            <v>0</v>
          </cell>
          <cell r="C3980">
            <v>0</v>
          </cell>
          <cell r="D3980">
            <v>0</v>
          </cell>
          <cell r="E3980">
            <v>0</v>
          </cell>
          <cell r="F3980">
            <v>0</v>
          </cell>
          <cell r="G3980">
            <v>0</v>
          </cell>
          <cell r="H3980">
            <v>0</v>
          </cell>
          <cell r="J3980">
            <v>0</v>
          </cell>
        </row>
        <row r="3981">
          <cell r="A3981">
            <v>0</v>
          </cell>
          <cell r="B3981">
            <v>0</v>
          </cell>
          <cell r="C3981">
            <v>0</v>
          </cell>
          <cell r="D3981">
            <v>0</v>
          </cell>
          <cell r="E3981">
            <v>0</v>
          </cell>
          <cell r="F3981">
            <v>0</v>
          </cell>
          <cell r="G3981">
            <v>0</v>
          </cell>
          <cell r="H3981">
            <v>0</v>
          </cell>
          <cell r="J3981">
            <v>0</v>
          </cell>
        </row>
        <row r="3982">
          <cell r="A3982">
            <v>0</v>
          </cell>
          <cell r="B3982">
            <v>0</v>
          </cell>
          <cell r="C3982">
            <v>0</v>
          </cell>
          <cell r="D3982">
            <v>0</v>
          </cell>
          <cell r="E3982">
            <v>0</v>
          </cell>
          <cell r="F3982">
            <v>0</v>
          </cell>
          <cell r="G3982">
            <v>0</v>
          </cell>
          <cell r="H3982">
            <v>0</v>
          </cell>
          <cell r="J3982">
            <v>0</v>
          </cell>
        </row>
        <row r="3983">
          <cell r="A3983">
            <v>0</v>
          </cell>
          <cell r="B3983">
            <v>0</v>
          </cell>
          <cell r="C3983">
            <v>0</v>
          </cell>
          <cell r="D3983">
            <v>0</v>
          </cell>
          <cell r="E3983">
            <v>0</v>
          </cell>
          <cell r="F3983">
            <v>0</v>
          </cell>
          <cell r="G3983">
            <v>0</v>
          </cell>
          <cell r="H3983">
            <v>0</v>
          </cell>
          <cell r="J3983">
            <v>0</v>
          </cell>
        </row>
        <row r="3984">
          <cell r="A3984">
            <v>0</v>
          </cell>
          <cell r="B3984">
            <v>0</v>
          </cell>
          <cell r="C3984">
            <v>0</v>
          </cell>
          <cell r="D3984">
            <v>0</v>
          </cell>
          <cell r="E3984">
            <v>0</v>
          </cell>
          <cell r="F3984">
            <v>0</v>
          </cell>
          <cell r="G3984">
            <v>0</v>
          </cell>
          <cell r="H3984">
            <v>0</v>
          </cell>
          <cell r="J3984">
            <v>0</v>
          </cell>
        </row>
        <row r="3985">
          <cell r="A3985">
            <v>0</v>
          </cell>
          <cell r="B3985">
            <v>0</v>
          </cell>
          <cell r="C3985">
            <v>0</v>
          </cell>
          <cell r="D3985">
            <v>0</v>
          </cell>
          <cell r="E3985">
            <v>0</v>
          </cell>
          <cell r="F3985">
            <v>0</v>
          </cell>
          <cell r="G3985">
            <v>0</v>
          </cell>
          <cell r="H3985">
            <v>0</v>
          </cell>
          <cell r="J3985">
            <v>0</v>
          </cell>
        </row>
        <row r="3986">
          <cell r="A3986">
            <v>0</v>
          </cell>
          <cell r="B3986">
            <v>0</v>
          </cell>
          <cell r="C3986">
            <v>0</v>
          </cell>
          <cell r="D3986">
            <v>0</v>
          </cell>
          <cell r="E3986">
            <v>0</v>
          </cell>
          <cell r="F3986">
            <v>0</v>
          </cell>
          <cell r="G3986">
            <v>0</v>
          </cell>
          <cell r="H3986">
            <v>0</v>
          </cell>
          <cell r="J3986">
            <v>0</v>
          </cell>
        </row>
        <row r="3987">
          <cell r="A3987">
            <v>0</v>
          </cell>
          <cell r="B3987">
            <v>0</v>
          </cell>
          <cell r="C3987">
            <v>0</v>
          </cell>
          <cell r="D3987">
            <v>0</v>
          </cell>
          <cell r="E3987">
            <v>0</v>
          </cell>
          <cell r="F3987">
            <v>0</v>
          </cell>
          <cell r="G3987">
            <v>0</v>
          </cell>
          <cell r="H3987">
            <v>0</v>
          </cell>
          <cell r="J3987">
            <v>0</v>
          </cell>
        </row>
        <row r="3988">
          <cell r="A3988">
            <v>0</v>
          </cell>
          <cell r="B3988">
            <v>0</v>
          </cell>
          <cell r="C3988">
            <v>0</v>
          </cell>
          <cell r="D3988">
            <v>0</v>
          </cell>
          <cell r="E3988">
            <v>0</v>
          </cell>
          <cell r="F3988">
            <v>0</v>
          </cell>
          <cell r="G3988">
            <v>0</v>
          </cell>
          <cell r="H3988">
            <v>0</v>
          </cell>
          <cell r="J3988">
            <v>0</v>
          </cell>
        </row>
        <row r="3989">
          <cell r="A3989">
            <v>0</v>
          </cell>
          <cell r="B3989">
            <v>0</v>
          </cell>
          <cell r="C3989">
            <v>0</v>
          </cell>
          <cell r="D3989">
            <v>0</v>
          </cell>
          <cell r="E3989">
            <v>0</v>
          </cell>
          <cell r="F3989">
            <v>0</v>
          </cell>
          <cell r="G3989">
            <v>0</v>
          </cell>
          <cell r="H3989">
            <v>0</v>
          </cell>
          <cell r="J3989">
            <v>0</v>
          </cell>
        </row>
        <row r="3990">
          <cell r="A3990">
            <v>0</v>
          </cell>
          <cell r="B3990">
            <v>0</v>
          </cell>
          <cell r="C3990">
            <v>0</v>
          </cell>
          <cell r="D3990">
            <v>0</v>
          </cell>
          <cell r="E3990">
            <v>0</v>
          </cell>
          <cell r="F3990">
            <v>0</v>
          </cell>
          <cell r="G3990">
            <v>0</v>
          </cell>
          <cell r="H3990">
            <v>0</v>
          </cell>
          <cell r="J3990">
            <v>0</v>
          </cell>
        </row>
        <row r="3991">
          <cell r="A3991">
            <v>0</v>
          </cell>
          <cell r="B3991">
            <v>0</v>
          </cell>
          <cell r="C3991">
            <v>0</v>
          </cell>
          <cell r="D3991">
            <v>0</v>
          </cell>
          <cell r="E3991">
            <v>0</v>
          </cell>
          <cell r="F3991">
            <v>0</v>
          </cell>
          <cell r="G3991">
            <v>0</v>
          </cell>
          <cell r="H3991">
            <v>0</v>
          </cell>
          <cell r="J3991">
            <v>0</v>
          </cell>
        </row>
        <row r="3992">
          <cell r="A3992">
            <v>0</v>
          </cell>
          <cell r="B3992">
            <v>0</v>
          </cell>
          <cell r="C3992">
            <v>0</v>
          </cell>
          <cell r="D3992">
            <v>0</v>
          </cell>
          <cell r="E3992">
            <v>0</v>
          </cell>
          <cell r="F3992">
            <v>0</v>
          </cell>
          <cell r="G3992">
            <v>0</v>
          </cell>
          <cell r="H3992">
            <v>0</v>
          </cell>
          <cell r="J3992">
            <v>0</v>
          </cell>
        </row>
        <row r="3993">
          <cell r="A3993">
            <v>0</v>
          </cell>
          <cell r="B3993">
            <v>0</v>
          </cell>
          <cell r="C3993">
            <v>0</v>
          </cell>
          <cell r="D3993">
            <v>0</v>
          </cell>
          <cell r="E3993">
            <v>0</v>
          </cell>
          <cell r="F3993">
            <v>0</v>
          </cell>
          <cell r="G3993">
            <v>0</v>
          </cell>
          <cell r="H3993">
            <v>0</v>
          </cell>
          <cell r="J3993">
            <v>0</v>
          </cell>
        </row>
        <row r="3994">
          <cell r="A3994">
            <v>0</v>
          </cell>
          <cell r="B3994">
            <v>0</v>
          </cell>
          <cell r="C3994">
            <v>0</v>
          </cell>
          <cell r="D3994">
            <v>0</v>
          </cell>
          <cell r="E3994">
            <v>0</v>
          </cell>
          <cell r="F3994">
            <v>0</v>
          </cell>
          <cell r="G3994">
            <v>0</v>
          </cell>
          <cell r="H3994">
            <v>0</v>
          </cell>
          <cell r="J3994">
            <v>0</v>
          </cell>
        </row>
        <row r="3995">
          <cell r="A3995">
            <v>0</v>
          </cell>
          <cell r="B3995">
            <v>0</v>
          </cell>
          <cell r="C3995">
            <v>0</v>
          </cell>
          <cell r="D3995">
            <v>0</v>
          </cell>
          <cell r="E3995">
            <v>0</v>
          </cell>
          <cell r="F3995">
            <v>0</v>
          </cell>
          <cell r="G3995">
            <v>0</v>
          </cell>
          <cell r="H3995">
            <v>0</v>
          </cell>
          <cell r="J3995">
            <v>0</v>
          </cell>
        </row>
        <row r="3996">
          <cell r="A3996">
            <v>0</v>
          </cell>
          <cell r="B3996">
            <v>0</v>
          </cell>
          <cell r="C3996">
            <v>0</v>
          </cell>
          <cell r="D3996">
            <v>0</v>
          </cell>
          <cell r="E3996">
            <v>0</v>
          </cell>
          <cell r="F3996">
            <v>0</v>
          </cell>
          <cell r="G3996">
            <v>0</v>
          </cell>
          <cell r="H3996">
            <v>0</v>
          </cell>
          <cell r="J3996">
            <v>0</v>
          </cell>
        </row>
        <row r="3997">
          <cell r="A3997">
            <v>0</v>
          </cell>
          <cell r="B3997">
            <v>0</v>
          </cell>
          <cell r="C3997">
            <v>0</v>
          </cell>
          <cell r="D3997">
            <v>0</v>
          </cell>
          <cell r="E3997">
            <v>0</v>
          </cell>
          <cell r="F3997">
            <v>0</v>
          </cell>
          <cell r="G3997">
            <v>0</v>
          </cell>
          <cell r="H3997">
            <v>0</v>
          </cell>
          <cell r="J3997">
            <v>0</v>
          </cell>
        </row>
        <row r="3998">
          <cell r="A3998">
            <v>0</v>
          </cell>
          <cell r="B3998">
            <v>0</v>
          </cell>
          <cell r="C3998">
            <v>0</v>
          </cell>
          <cell r="D3998">
            <v>0</v>
          </cell>
          <cell r="E3998">
            <v>0</v>
          </cell>
          <cell r="F3998">
            <v>0</v>
          </cell>
          <cell r="G3998">
            <v>0</v>
          </cell>
          <cell r="H3998">
            <v>0</v>
          </cell>
          <cell r="J3998">
            <v>0</v>
          </cell>
        </row>
        <row r="3999">
          <cell r="A3999">
            <v>0</v>
          </cell>
          <cell r="B3999">
            <v>0</v>
          </cell>
          <cell r="C3999">
            <v>0</v>
          </cell>
          <cell r="D3999">
            <v>0</v>
          </cell>
          <cell r="E3999">
            <v>0</v>
          </cell>
          <cell r="F3999">
            <v>0</v>
          </cell>
          <cell r="G3999">
            <v>0</v>
          </cell>
          <cell r="H3999">
            <v>0</v>
          </cell>
          <cell r="J3999">
            <v>0</v>
          </cell>
        </row>
        <row r="4000">
          <cell r="A4000">
            <v>0</v>
          </cell>
          <cell r="B4000">
            <v>0</v>
          </cell>
          <cell r="C4000">
            <v>0</v>
          </cell>
          <cell r="D4000">
            <v>0</v>
          </cell>
          <cell r="E4000">
            <v>0</v>
          </cell>
          <cell r="F4000">
            <v>0</v>
          </cell>
          <cell r="G4000">
            <v>0</v>
          </cell>
          <cell r="H4000">
            <v>0</v>
          </cell>
          <cell r="J4000">
            <v>0</v>
          </cell>
        </row>
        <row r="4001">
          <cell r="A4001">
            <v>0</v>
          </cell>
          <cell r="B4001">
            <v>0</v>
          </cell>
          <cell r="C4001">
            <v>0</v>
          </cell>
          <cell r="D4001">
            <v>0</v>
          </cell>
          <cell r="E4001">
            <v>0</v>
          </cell>
          <cell r="F4001">
            <v>0</v>
          </cell>
          <cell r="G4001">
            <v>0</v>
          </cell>
          <cell r="H4001">
            <v>0</v>
          </cell>
          <cell r="J4001">
            <v>0</v>
          </cell>
        </row>
        <row r="4002">
          <cell r="A4002">
            <v>0</v>
          </cell>
          <cell r="B4002">
            <v>0</v>
          </cell>
          <cell r="C4002">
            <v>0</v>
          </cell>
          <cell r="D4002">
            <v>0</v>
          </cell>
          <cell r="E4002">
            <v>0</v>
          </cell>
          <cell r="F4002">
            <v>0</v>
          </cell>
          <cell r="G4002">
            <v>0</v>
          </cell>
          <cell r="H4002">
            <v>0</v>
          </cell>
          <cell r="J4002">
            <v>0</v>
          </cell>
        </row>
        <row r="4003">
          <cell r="A4003">
            <v>0</v>
          </cell>
          <cell r="B4003">
            <v>0</v>
          </cell>
          <cell r="C4003">
            <v>0</v>
          </cell>
          <cell r="D4003">
            <v>0</v>
          </cell>
          <cell r="E4003">
            <v>0</v>
          </cell>
          <cell r="F4003">
            <v>0</v>
          </cell>
          <cell r="G4003">
            <v>0</v>
          </cell>
          <cell r="H4003">
            <v>0</v>
          </cell>
          <cell r="J4003">
            <v>0</v>
          </cell>
        </row>
        <row r="4004">
          <cell r="A4004">
            <v>0</v>
          </cell>
          <cell r="B4004">
            <v>0</v>
          </cell>
          <cell r="C4004">
            <v>0</v>
          </cell>
          <cell r="D4004">
            <v>0</v>
          </cell>
          <cell r="E4004">
            <v>0</v>
          </cell>
          <cell r="F4004">
            <v>0</v>
          </cell>
          <cell r="G4004">
            <v>0</v>
          </cell>
          <cell r="H4004">
            <v>0</v>
          </cell>
          <cell r="J4004">
            <v>0</v>
          </cell>
        </row>
        <row r="4005">
          <cell r="A4005">
            <v>0</v>
          </cell>
          <cell r="B4005">
            <v>0</v>
          </cell>
          <cell r="C4005">
            <v>0</v>
          </cell>
          <cell r="D4005">
            <v>0</v>
          </cell>
          <cell r="E4005">
            <v>0</v>
          </cell>
          <cell r="F4005">
            <v>0</v>
          </cell>
          <cell r="G4005">
            <v>0</v>
          </cell>
          <cell r="H4005">
            <v>0</v>
          </cell>
          <cell r="J4005">
            <v>0</v>
          </cell>
        </row>
        <row r="4006">
          <cell r="A4006">
            <v>0</v>
          </cell>
          <cell r="B4006">
            <v>0</v>
          </cell>
          <cell r="C4006">
            <v>0</v>
          </cell>
          <cell r="D4006">
            <v>0</v>
          </cell>
          <cell r="E4006">
            <v>0</v>
          </cell>
          <cell r="F4006">
            <v>0</v>
          </cell>
          <cell r="G4006">
            <v>0</v>
          </cell>
          <cell r="H4006">
            <v>0</v>
          </cell>
          <cell r="J4006">
            <v>0</v>
          </cell>
        </row>
        <row r="4007">
          <cell r="A4007">
            <v>0</v>
          </cell>
          <cell r="B4007">
            <v>0</v>
          </cell>
          <cell r="C4007">
            <v>0</v>
          </cell>
          <cell r="D4007">
            <v>0</v>
          </cell>
          <cell r="E4007">
            <v>0</v>
          </cell>
          <cell r="F4007">
            <v>0</v>
          </cell>
          <cell r="G4007">
            <v>0</v>
          </cell>
          <cell r="H4007">
            <v>0</v>
          </cell>
          <cell r="J4007">
            <v>0</v>
          </cell>
        </row>
        <row r="4008">
          <cell r="A4008">
            <v>0</v>
          </cell>
          <cell r="B4008">
            <v>0</v>
          </cell>
          <cell r="C4008">
            <v>0</v>
          </cell>
          <cell r="D4008">
            <v>0</v>
          </cell>
          <cell r="E4008">
            <v>0</v>
          </cell>
          <cell r="F4008">
            <v>0</v>
          </cell>
          <cell r="G4008">
            <v>0</v>
          </cell>
          <cell r="H4008">
            <v>0</v>
          </cell>
          <cell r="J4008">
            <v>0</v>
          </cell>
        </row>
        <row r="4009">
          <cell r="A4009">
            <v>0</v>
          </cell>
          <cell r="B4009">
            <v>0</v>
          </cell>
          <cell r="C4009">
            <v>0</v>
          </cell>
          <cell r="D4009">
            <v>0</v>
          </cell>
          <cell r="E4009">
            <v>0</v>
          </cell>
          <cell r="F4009">
            <v>0</v>
          </cell>
          <cell r="G4009">
            <v>0</v>
          </cell>
          <cell r="H4009">
            <v>0</v>
          </cell>
          <cell r="J4009">
            <v>0</v>
          </cell>
        </row>
        <row r="4010">
          <cell r="A4010">
            <v>0</v>
          </cell>
          <cell r="B4010">
            <v>0</v>
          </cell>
          <cell r="C4010">
            <v>0</v>
          </cell>
          <cell r="D4010">
            <v>0</v>
          </cell>
          <cell r="E4010">
            <v>0</v>
          </cell>
          <cell r="F4010">
            <v>0</v>
          </cell>
          <cell r="G4010">
            <v>0</v>
          </cell>
          <cell r="H4010">
            <v>0</v>
          </cell>
          <cell r="J4010">
            <v>0</v>
          </cell>
        </row>
        <row r="4011">
          <cell r="A4011">
            <v>0</v>
          </cell>
          <cell r="B4011">
            <v>0</v>
          </cell>
          <cell r="C4011">
            <v>0</v>
          </cell>
          <cell r="D4011">
            <v>0</v>
          </cell>
          <cell r="E4011">
            <v>0</v>
          </cell>
          <cell r="F4011">
            <v>0</v>
          </cell>
          <cell r="G4011">
            <v>0</v>
          </cell>
          <cell r="H4011">
            <v>0</v>
          </cell>
          <cell r="J4011">
            <v>0</v>
          </cell>
        </row>
        <row r="4012">
          <cell r="A4012">
            <v>0</v>
          </cell>
          <cell r="B4012">
            <v>0</v>
          </cell>
          <cell r="C4012">
            <v>0</v>
          </cell>
          <cell r="D4012">
            <v>0</v>
          </cell>
          <cell r="E4012">
            <v>0</v>
          </cell>
          <cell r="F4012">
            <v>0</v>
          </cell>
          <cell r="G4012">
            <v>0</v>
          </cell>
          <cell r="H4012">
            <v>0</v>
          </cell>
          <cell r="J4012">
            <v>0</v>
          </cell>
        </row>
        <row r="4013">
          <cell r="A4013">
            <v>0</v>
          </cell>
          <cell r="B4013">
            <v>0</v>
          </cell>
          <cell r="C4013">
            <v>0</v>
          </cell>
          <cell r="D4013">
            <v>0</v>
          </cell>
          <cell r="E4013">
            <v>0</v>
          </cell>
          <cell r="F4013">
            <v>0</v>
          </cell>
          <cell r="G4013">
            <v>0</v>
          </cell>
          <cell r="H4013">
            <v>0</v>
          </cell>
          <cell r="J4013">
            <v>0</v>
          </cell>
        </row>
        <row r="4014">
          <cell r="A4014">
            <v>0</v>
          </cell>
          <cell r="B4014">
            <v>0</v>
          </cell>
          <cell r="C4014">
            <v>0</v>
          </cell>
          <cell r="D4014">
            <v>0</v>
          </cell>
          <cell r="E4014">
            <v>0</v>
          </cell>
          <cell r="F4014">
            <v>0</v>
          </cell>
          <cell r="G4014">
            <v>0</v>
          </cell>
          <cell r="H4014">
            <v>0</v>
          </cell>
          <cell r="J4014">
            <v>0</v>
          </cell>
        </row>
        <row r="4015">
          <cell r="A4015">
            <v>0</v>
          </cell>
          <cell r="B4015">
            <v>0</v>
          </cell>
          <cell r="C4015">
            <v>0</v>
          </cell>
          <cell r="D4015">
            <v>0</v>
          </cell>
          <cell r="E4015">
            <v>0</v>
          </cell>
          <cell r="F4015">
            <v>0</v>
          </cell>
          <cell r="G4015">
            <v>0</v>
          </cell>
          <cell r="H4015">
            <v>0</v>
          </cell>
          <cell r="J4015">
            <v>0</v>
          </cell>
        </row>
        <row r="4016">
          <cell r="A4016">
            <v>0</v>
          </cell>
          <cell r="B4016">
            <v>0</v>
          </cell>
          <cell r="C4016">
            <v>0</v>
          </cell>
          <cell r="D4016">
            <v>0</v>
          </cell>
          <cell r="E4016">
            <v>0</v>
          </cell>
          <cell r="F4016">
            <v>0</v>
          </cell>
          <cell r="G4016">
            <v>0</v>
          </cell>
          <cell r="H4016">
            <v>0</v>
          </cell>
          <cell r="J4016">
            <v>0</v>
          </cell>
        </row>
        <row r="4017">
          <cell r="A4017">
            <v>0</v>
          </cell>
          <cell r="B4017">
            <v>0</v>
          </cell>
          <cell r="C4017">
            <v>0</v>
          </cell>
          <cell r="D4017">
            <v>0</v>
          </cell>
          <cell r="E4017">
            <v>0</v>
          </cell>
          <cell r="F4017">
            <v>0</v>
          </cell>
          <cell r="G4017">
            <v>0</v>
          </cell>
          <cell r="H4017">
            <v>0</v>
          </cell>
          <cell r="J4017">
            <v>0</v>
          </cell>
        </row>
        <row r="4018">
          <cell r="A4018">
            <v>0</v>
          </cell>
          <cell r="B4018">
            <v>0</v>
          </cell>
          <cell r="C4018">
            <v>0</v>
          </cell>
          <cell r="D4018">
            <v>0</v>
          </cell>
          <cell r="E4018">
            <v>0</v>
          </cell>
          <cell r="F4018">
            <v>0</v>
          </cell>
          <cell r="G4018">
            <v>0</v>
          </cell>
          <cell r="H4018">
            <v>0</v>
          </cell>
          <cell r="J4018">
            <v>0</v>
          </cell>
        </row>
        <row r="4019">
          <cell r="A4019">
            <v>0</v>
          </cell>
          <cell r="B4019">
            <v>0</v>
          </cell>
          <cell r="C4019">
            <v>0</v>
          </cell>
          <cell r="D4019">
            <v>0</v>
          </cell>
          <cell r="E4019">
            <v>0</v>
          </cell>
          <cell r="F4019">
            <v>0</v>
          </cell>
          <cell r="G4019">
            <v>0</v>
          </cell>
          <cell r="H4019">
            <v>0</v>
          </cell>
          <cell r="J4019">
            <v>0</v>
          </cell>
        </row>
        <row r="4020">
          <cell r="A4020">
            <v>0</v>
          </cell>
          <cell r="B4020">
            <v>0</v>
          </cell>
          <cell r="C4020">
            <v>0</v>
          </cell>
          <cell r="D4020">
            <v>0</v>
          </cell>
          <cell r="E4020">
            <v>0</v>
          </cell>
          <cell r="F4020">
            <v>0</v>
          </cell>
          <cell r="G4020">
            <v>0</v>
          </cell>
          <cell r="H4020">
            <v>0</v>
          </cell>
          <cell r="J4020">
            <v>0</v>
          </cell>
        </row>
        <row r="4021">
          <cell r="A4021">
            <v>0</v>
          </cell>
          <cell r="B4021">
            <v>0</v>
          </cell>
          <cell r="C4021">
            <v>0</v>
          </cell>
          <cell r="D4021">
            <v>0</v>
          </cell>
          <cell r="E4021">
            <v>0</v>
          </cell>
          <cell r="F4021">
            <v>0</v>
          </cell>
          <cell r="G4021">
            <v>0</v>
          </cell>
          <cell r="H4021">
            <v>0</v>
          </cell>
          <cell r="J4021">
            <v>0</v>
          </cell>
        </row>
        <row r="4022">
          <cell r="A4022">
            <v>0</v>
          </cell>
          <cell r="B4022">
            <v>0</v>
          </cell>
          <cell r="C4022">
            <v>0</v>
          </cell>
          <cell r="D4022">
            <v>0</v>
          </cell>
          <cell r="E4022">
            <v>0</v>
          </cell>
          <cell r="F4022">
            <v>0</v>
          </cell>
          <cell r="G4022">
            <v>0</v>
          </cell>
          <cell r="H4022">
            <v>0</v>
          </cell>
          <cell r="J4022">
            <v>0</v>
          </cell>
        </row>
        <row r="4023">
          <cell r="A4023">
            <v>0</v>
          </cell>
          <cell r="B4023">
            <v>0</v>
          </cell>
          <cell r="C4023">
            <v>0</v>
          </cell>
          <cell r="D4023">
            <v>0</v>
          </cell>
          <cell r="E4023">
            <v>0</v>
          </cell>
          <cell r="F4023">
            <v>0</v>
          </cell>
          <cell r="G4023">
            <v>0</v>
          </cell>
          <cell r="H4023">
            <v>0</v>
          </cell>
          <cell r="J4023">
            <v>0</v>
          </cell>
        </row>
        <row r="4024">
          <cell r="A4024">
            <v>0</v>
          </cell>
          <cell r="B4024">
            <v>0</v>
          </cell>
          <cell r="C4024">
            <v>0</v>
          </cell>
          <cell r="D4024">
            <v>0</v>
          </cell>
          <cell r="E4024">
            <v>0</v>
          </cell>
          <cell r="F4024">
            <v>0</v>
          </cell>
          <cell r="G4024">
            <v>0</v>
          </cell>
          <cell r="H4024">
            <v>0</v>
          </cell>
          <cell r="J4024">
            <v>0</v>
          </cell>
        </row>
        <row r="4025">
          <cell r="A4025">
            <v>0</v>
          </cell>
          <cell r="B4025">
            <v>0</v>
          </cell>
          <cell r="C4025">
            <v>0</v>
          </cell>
          <cell r="D4025">
            <v>0</v>
          </cell>
          <cell r="E4025">
            <v>0</v>
          </cell>
          <cell r="F4025">
            <v>0</v>
          </cell>
          <cell r="G4025">
            <v>0</v>
          </cell>
          <cell r="H4025">
            <v>0</v>
          </cell>
          <cell r="J4025">
            <v>0</v>
          </cell>
        </row>
        <row r="4026">
          <cell r="A4026">
            <v>0</v>
          </cell>
          <cell r="B4026">
            <v>0</v>
          </cell>
          <cell r="C4026">
            <v>0</v>
          </cell>
          <cell r="D4026">
            <v>0</v>
          </cell>
          <cell r="E4026">
            <v>0</v>
          </cell>
          <cell r="F4026">
            <v>0</v>
          </cell>
          <cell r="G4026">
            <v>0</v>
          </cell>
          <cell r="H4026">
            <v>0</v>
          </cell>
          <cell r="J4026">
            <v>0</v>
          </cell>
        </row>
        <row r="4027">
          <cell r="A4027">
            <v>0</v>
          </cell>
          <cell r="B4027">
            <v>0</v>
          </cell>
          <cell r="C4027">
            <v>0</v>
          </cell>
          <cell r="D4027">
            <v>0</v>
          </cell>
          <cell r="E4027">
            <v>0</v>
          </cell>
          <cell r="F4027">
            <v>0</v>
          </cell>
          <cell r="G4027">
            <v>0</v>
          </cell>
          <cell r="H4027">
            <v>0</v>
          </cell>
          <cell r="J4027">
            <v>0</v>
          </cell>
        </row>
        <row r="4028">
          <cell r="A4028">
            <v>0</v>
          </cell>
          <cell r="B4028">
            <v>0</v>
          </cell>
          <cell r="C4028">
            <v>0</v>
          </cell>
          <cell r="D4028">
            <v>0</v>
          </cell>
          <cell r="E4028">
            <v>0</v>
          </cell>
          <cell r="F4028">
            <v>0</v>
          </cell>
          <cell r="G4028">
            <v>0</v>
          </cell>
          <cell r="H4028">
            <v>0</v>
          </cell>
          <cell r="J4028">
            <v>0</v>
          </cell>
        </row>
        <row r="4029">
          <cell r="A4029">
            <v>0</v>
          </cell>
          <cell r="B4029">
            <v>0</v>
          </cell>
          <cell r="C4029">
            <v>0</v>
          </cell>
          <cell r="D4029">
            <v>0</v>
          </cell>
          <cell r="E4029">
            <v>0</v>
          </cell>
          <cell r="F4029">
            <v>0</v>
          </cell>
          <cell r="G4029">
            <v>0</v>
          </cell>
          <cell r="H4029">
            <v>0</v>
          </cell>
          <cell r="J4029">
            <v>0</v>
          </cell>
        </row>
        <row r="4030">
          <cell r="A4030">
            <v>0</v>
          </cell>
          <cell r="B4030">
            <v>0</v>
          </cell>
          <cell r="C4030">
            <v>0</v>
          </cell>
          <cell r="D4030">
            <v>0</v>
          </cell>
          <cell r="E4030">
            <v>0</v>
          </cell>
          <cell r="F4030">
            <v>0</v>
          </cell>
          <cell r="G4030">
            <v>0</v>
          </cell>
          <cell r="H4030">
            <v>0</v>
          </cell>
          <cell r="J4030">
            <v>0</v>
          </cell>
        </row>
        <row r="4031">
          <cell r="A4031">
            <v>0</v>
          </cell>
          <cell r="B4031">
            <v>0</v>
          </cell>
          <cell r="C4031">
            <v>0</v>
          </cell>
          <cell r="D4031">
            <v>0</v>
          </cell>
          <cell r="E4031">
            <v>0</v>
          </cell>
          <cell r="F4031">
            <v>0</v>
          </cell>
          <cell r="G4031">
            <v>0</v>
          </cell>
          <cell r="H4031">
            <v>0</v>
          </cell>
          <cell r="J4031">
            <v>0</v>
          </cell>
        </row>
        <row r="4032">
          <cell r="A4032">
            <v>0</v>
          </cell>
          <cell r="B4032">
            <v>0</v>
          </cell>
          <cell r="C4032">
            <v>0</v>
          </cell>
          <cell r="D4032">
            <v>0</v>
          </cell>
          <cell r="E4032">
            <v>0</v>
          </cell>
          <cell r="F4032">
            <v>0</v>
          </cell>
          <cell r="G4032">
            <v>0</v>
          </cell>
          <cell r="H4032">
            <v>0</v>
          </cell>
          <cell r="J4032">
            <v>0</v>
          </cell>
        </row>
        <row r="4033">
          <cell r="A4033">
            <v>0</v>
          </cell>
          <cell r="B4033">
            <v>0</v>
          </cell>
          <cell r="C4033">
            <v>0</v>
          </cell>
          <cell r="D4033">
            <v>0</v>
          </cell>
          <cell r="E4033">
            <v>0</v>
          </cell>
          <cell r="F4033">
            <v>0</v>
          </cell>
          <cell r="G4033">
            <v>0</v>
          </cell>
          <cell r="H4033">
            <v>0</v>
          </cell>
          <cell r="J4033">
            <v>0</v>
          </cell>
        </row>
        <row r="4034">
          <cell r="A4034">
            <v>0</v>
          </cell>
          <cell r="B4034">
            <v>0</v>
          </cell>
          <cell r="C4034">
            <v>0</v>
          </cell>
          <cell r="D4034">
            <v>0</v>
          </cell>
          <cell r="E4034">
            <v>0</v>
          </cell>
          <cell r="F4034">
            <v>0</v>
          </cell>
          <cell r="G4034">
            <v>0</v>
          </cell>
          <cell r="H4034">
            <v>0</v>
          </cell>
          <cell r="J4034">
            <v>0</v>
          </cell>
        </row>
        <row r="4035">
          <cell r="A4035">
            <v>0</v>
          </cell>
          <cell r="B4035">
            <v>0</v>
          </cell>
          <cell r="C4035">
            <v>0</v>
          </cell>
          <cell r="D4035">
            <v>0</v>
          </cell>
          <cell r="E4035">
            <v>0</v>
          </cell>
          <cell r="F4035">
            <v>0</v>
          </cell>
          <cell r="G4035">
            <v>0</v>
          </cell>
          <cell r="H4035">
            <v>0</v>
          </cell>
          <cell r="J4035">
            <v>0</v>
          </cell>
        </row>
        <row r="4036">
          <cell r="A4036">
            <v>0</v>
          </cell>
          <cell r="B4036">
            <v>0</v>
          </cell>
          <cell r="C4036">
            <v>0</v>
          </cell>
          <cell r="D4036">
            <v>0</v>
          </cell>
          <cell r="E4036">
            <v>0</v>
          </cell>
          <cell r="F4036">
            <v>0</v>
          </cell>
          <cell r="G4036">
            <v>0</v>
          </cell>
          <cell r="H4036">
            <v>0</v>
          </cell>
          <cell r="J4036">
            <v>0</v>
          </cell>
        </row>
        <row r="4037">
          <cell r="A4037">
            <v>0</v>
          </cell>
          <cell r="B4037">
            <v>0</v>
          </cell>
          <cell r="C4037">
            <v>0</v>
          </cell>
          <cell r="D4037">
            <v>0</v>
          </cell>
          <cell r="E4037">
            <v>0</v>
          </cell>
          <cell r="F4037">
            <v>0</v>
          </cell>
          <cell r="G4037">
            <v>0</v>
          </cell>
          <cell r="H4037">
            <v>0</v>
          </cell>
          <cell r="J4037">
            <v>0</v>
          </cell>
        </row>
        <row r="4038">
          <cell r="A4038">
            <v>0</v>
          </cell>
          <cell r="B4038">
            <v>0</v>
          </cell>
          <cell r="C4038">
            <v>0</v>
          </cell>
          <cell r="D4038">
            <v>0</v>
          </cell>
          <cell r="E4038">
            <v>0</v>
          </cell>
          <cell r="F4038">
            <v>0</v>
          </cell>
          <cell r="G4038">
            <v>0</v>
          </cell>
          <cell r="H4038">
            <v>0</v>
          </cell>
          <cell r="J4038">
            <v>0</v>
          </cell>
        </row>
        <row r="4039">
          <cell r="A4039">
            <v>0</v>
          </cell>
          <cell r="B4039">
            <v>0</v>
          </cell>
          <cell r="C4039">
            <v>0</v>
          </cell>
          <cell r="D4039">
            <v>0</v>
          </cell>
          <cell r="E4039">
            <v>0</v>
          </cell>
          <cell r="F4039">
            <v>0</v>
          </cell>
          <cell r="G4039">
            <v>0</v>
          </cell>
          <cell r="H4039">
            <v>0</v>
          </cell>
          <cell r="J4039">
            <v>0</v>
          </cell>
        </row>
        <row r="4040">
          <cell r="A4040">
            <v>0</v>
          </cell>
          <cell r="B4040">
            <v>0</v>
          </cell>
          <cell r="C4040">
            <v>0</v>
          </cell>
          <cell r="D4040">
            <v>0</v>
          </cell>
          <cell r="E4040">
            <v>0</v>
          </cell>
          <cell r="F4040">
            <v>0</v>
          </cell>
          <cell r="G4040">
            <v>0</v>
          </cell>
          <cell r="H4040">
            <v>0</v>
          </cell>
          <cell r="J4040">
            <v>0</v>
          </cell>
        </row>
        <row r="4041">
          <cell r="A4041">
            <v>0</v>
          </cell>
          <cell r="B4041">
            <v>0</v>
          </cell>
          <cell r="C4041">
            <v>0</v>
          </cell>
          <cell r="D4041">
            <v>0</v>
          </cell>
          <cell r="E4041">
            <v>0</v>
          </cell>
          <cell r="F4041">
            <v>0</v>
          </cell>
          <cell r="G4041">
            <v>0</v>
          </cell>
          <cell r="H4041">
            <v>0</v>
          </cell>
          <cell r="J4041">
            <v>0</v>
          </cell>
        </row>
        <row r="4042">
          <cell r="A4042">
            <v>0</v>
          </cell>
          <cell r="B4042">
            <v>0</v>
          </cell>
          <cell r="C4042">
            <v>0</v>
          </cell>
          <cell r="D4042">
            <v>0</v>
          </cell>
          <cell r="E4042">
            <v>0</v>
          </cell>
          <cell r="F4042">
            <v>0</v>
          </cell>
          <cell r="G4042">
            <v>0</v>
          </cell>
          <cell r="H4042">
            <v>0</v>
          </cell>
          <cell r="J4042">
            <v>0</v>
          </cell>
        </row>
        <row r="4043">
          <cell r="A4043">
            <v>0</v>
          </cell>
          <cell r="B4043">
            <v>0</v>
          </cell>
          <cell r="C4043">
            <v>0</v>
          </cell>
          <cell r="D4043">
            <v>0</v>
          </cell>
          <cell r="E4043">
            <v>0</v>
          </cell>
          <cell r="F4043">
            <v>0</v>
          </cell>
          <cell r="G4043">
            <v>0</v>
          </cell>
          <cell r="H4043">
            <v>0</v>
          </cell>
          <cell r="J4043">
            <v>0</v>
          </cell>
        </row>
        <row r="4044">
          <cell r="A4044">
            <v>0</v>
          </cell>
          <cell r="B4044">
            <v>0</v>
          </cell>
          <cell r="C4044">
            <v>0</v>
          </cell>
          <cell r="D4044">
            <v>0</v>
          </cell>
          <cell r="E4044">
            <v>0</v>
          </cell>
          <cell r="F4044">
            <v>0</v>
          </cell>
          <cell r="G4044">
            <v>0</v>
          </cell>
          <cell r="H4044">
            <v>0</v>
          </cell>
          <cell r="J4044">
            <v>0</v>
          </cell>
        </row>
        <row r="4045">
          <cell r="A4045">
            <v>0</v>
          </cell>
          <cell r="B4045">
            <v>0</v>
          </cell>
          <cell r="C4045">
            <v>0</v>
          </cell>
          <cell r="D4045">
            <v>0</v>
          </cell>
          <cell r="E4045">
            <v>0</v>
          </cell>
          <cell r="F4045">
            <v>0</v>
          </cell>
          <cell r="G4045">
            <v>0</v>
          </cell>
          <cell r="H4045">
            <v>0</v>
          </cell>
          <cell r="J4045">
            <v>0</v>
          </cell>
        </row>
        <row r="4046">
          <cell r="A4046">
            <v>0</v>
          </cell>
          <cell r="B4046">
            <v>0</v>
          </cell>
          <cell r="C4046">
            <v>0</v>
          </cell>
          <cell r="D4046">
            <v>0</v>
          </cell>
          <cell r="E4046">
            <v>0</v>
          </cell>
          <cell r="F4046">
            <v>0</v>
          </cell>
          <cell r="G4046">
            <v>0</v>
          </cell>
          <cell r="H4046">
            <v>0</v>
          </cell>
          <cell r="J4046">
            <v>0</v>
          </cell>
        </row>
        <row r="4047">
          <cell r="A4047">
            <v>0</v>
          </cell>
          <cell r="B4047">
            <v>0</v>
          </cell>
          <cell r="C4047">
            <v>0</v>
          </cell>
          <cell r="D4047">
            <v>0</v>
          </cell>
          <cell r="E4047">
            <v>0</v>
          </cell>
          <cell r="F4047">
            <v>0</v>
          </cell>
          <cell r="G4047">
            <v>0</v>
          </cell>
          <cell r="H4047">
            <v>0</v>
          </cell>
          <cell r="J4047">
            <v>0</v>
          </cell>
        </row>
        <row r="4048">
          <cell r="A4048">
            <v>0</v>
          </cell>
          <cell r="B4048">
            <v>0</v>
          </cell>
          <cell r="C4048">
            <v>0</v>
          </cell>
          <cell r="D4048">
            <v>0</v>
          </cell>
          <cell r="E4048">
            <v>0</v>
          </cell>
          <cell r="F4048">
            <v>0</v>
          </cell>
          <cell r="G4048">
            <v>0</v>
          </cell>
          <cell r="H4048">
            <v>0</v>
          </cell>
          <cell r="J4048">
            <v>0</v>
          </cell>
        </row>
        <row r="4049">
          <cell r="A4049">
            <v>0</v>
          </cell>
          <cell r="B4049">
            <v>0</v>
          </cell>
          <cell r="C4049">
            <v>0</v>
          </cell>
          <cell r="D4049">
            <v>0</v>
          </cell>
          <cell r="E4049">
            <v>0</v>
          </cell>
          <cell r="F4049">
            <v>0</v>
          </cell>
          <cell r="G4049">
            <v>0</v>
          </cell>
          <cell r="H4049">
            <v>0</v>
          </cell>
          <cell r="J4049">
            <v>0</v>
          </cell>
        </row>
        <row r="4050">
          <cell r="A4050">
            <v>0</v>
          </cell>
          <cell r="B4050">
            <v>0</v>
          </cell>
          <cell r="C4050">
            <v>0</v>
          </cell>
          <cell r="D4050">
            <v>0</v>
          </cell>
          <cell r="E4050">
            <v>0</v>
          </cell>
          <cell r="F4050">
            <v>0</v>
          </cell>
          <cell r="G4050">
            <v>0</v>
          </cell>
          <cell r="H4050">
            <v>0</v>
          </cell>
          <cell r="J4050">
            <v>0</v>
          </cell>
        </row>
        <row r="4051">
          <cell r="A4051">
            <v>0</v>
          </cell>
          <cell r="B4051">
            <v>0</v>
          </cell>
          <cell r="C4051">
            <v>0</v>
          </cell>
          <cell r="D4051">
            <v>0</v>
          </cell>
          <cell r="E4051">
            <v>0</v>
          </cell>
          <cell r="F4051">
            <v>0</v>
          </cell>
          <cell r="G4051">
            <v>0</v>
          </cell>
          <cell r="H4051">
            <v>0</v>
          </cell>
          <cell r="J4051">
            <v>0</v>
          </cell>
        </row>
        <row r="4052">
          <cell r="A4052">
            <v>0</v>
          </cell>
          <cell r="B4052">
            <v>0</v>
          </cell>
          <cell r="C4052">
            <v>0</v>
          </cell>
          <cell r="D4052">
            <v>0</v>
          </cell>
          <cell r="E4052">
            <v>0</v>
          </cell>
          <cell r="F4052">
            <v>0</v>
          </cell>
          <cell r="G4052">
            <v>0</v>
          </cell>
          <cell r="H4052">
            <v>0</v>
          </cell>
          <cell r="J4052">
            <v>0</v>
          </cell>
        </row>
        <row r="4053">
          <cell r="A4053">
            <v>0</v>
          </cell>
          <cell r="B4053">
            <v>0</v>
          </cell>
          <cell r="C4053">
            <v>0</v>
          </cell>
          <cell r="D4053">
            <v>0</v>
          </cell>
          <cell r="E4053">
            <v>0</v>
          </cell>
          <cell r="F4053">
            <v>0</v>
          </cell>
          <cell r="G4053">
            <v>0</v>
          </cell>
          <cell r="H4053">
            <v>0</v>
          </cell>
          <cell r="J4053">
            <v>0</v>
          </cell>
        </row>
        <row r="4054">
          <cell r="A4054">
            <v>0</v>
          </cell>
          <cell r="B4054">
            <v>0</v>
          </cell>
          <cell r="C4054">
            <v>0</v>
          </cell>
          <cell r="D4054">
            <v>0</v>
          </cell>
          <cell r="E4054">
            <v>0</v>
          </cell>
          <cell r="F4054">
            <v>0</v>
          </cell>
          <cell r="G4054">
            <v>0</v>
          </cell>
          <cell r="H4054">
            <v>0</v>
          </cell>
          <cell r="J4054">
            <v>0</v>
          </cell>
        </row>
        <row r="4055">
          <cell r="A4055">
            <v>0</v>
          </cell>
          <cell r="B4055">
            <v>0</v>
          </cell>
          <cell r="C4055">
            <v>0</v>
          </cell>
          <cell r="D4055">
            <v>0</v>
          </cell>
          <cell r="E4055">
            <v>0</v>
          </cell>
          <cell r="F4055">
            <v>0</v>
          </cell>
          <cell r="G4055">
            <v>0</v>
          </cell>
          <cell r="H4055">
            <v>0</v>
          </cell>
          <cell r="J4055">
            <v>0</v>
          </cell>
        </row>
        <row r="4056">
          <cell r="A4056">
            <v>0</v>
          </cell>
          <cell r="B4056">
            <v>0</v>
          </cell>
          <cell r="C4056">
            <v>0</v>
          </cell>
          <cell r="D4056">
            <v>0</v>
          </cell>
          <cell r="E4056">
            <v>0</v>
          </cell>
          <cell r="F4056">
            <v>0</v>
          </cell>
          <cell r="G4056">
            <v>0</v>
          </cell>
          <cell r="H4056">
            <v>0</v>
          </cell>
          <cell r="J4056">
            <v>0</v>
          </cell>
        </row>
        <row r="4057">
          <cell r="A4057">
            <v>0</v>
          </cell>
          <cell r="B4057">
            <v>0</v>
          </cell>
          <cell r="C4057">
            <v>0</v>
          </cell>
          <cell r="D4057">
            <v>0</v>
          </cell>
          <cell r="E4057">
            <v>0</v>
          </cell>
          <cell r="F4057">
            <v>0</v>
          </cell>
          <cell r="G4057">
            <v>0</v>
          </cell>
          <cell r="H4057">
            <v>0</v>
          </cell>
          <cell r="J4057">
            <v>0</v>
          </cell>
        </row>
        <row r="4058">
          <cell r="A4058">
            <v>0</v>
          </cell>
          <cell r="B4058">
            <v>0</v>
          </cell>
          <cell r="C4058">
            <v>0</v>
          </cell>
          <cell r="D4058">
            <v>0</v>
          </cell>
          <cell r="E4058">
            <v>0</v>
          </cell>
          <cell r="F4058">
            <v>0</v>
          </cell>
          <cell r="G4058">
            <v>0</v>
          </cell>
          <cell r="H4058">
            <v>0</v>
          </cell>
          <cell r="J4058">
            <v>0</v>
          </cell>
        </row>
        <row r="4059">
          <cell r="A4059">
            <v>0</v>
          </cell>
          <cell r="B4059">
            <v>0</v>
          </cell>
          <cell r="C4059">
            <v>0</v>
          </cell>
          <cell r="D4059">
            <v>0</v>
          </cell>
          <cell r="E4059">
            <v>0</v>
          </cell>
          <cell r="F4059">
            <v>0</v>
          </cell>
          <cell r="G4059">
            <v>0</v>
          </cell>
          <cell r="H4059">
            <v>0</v>
          </cell>
          <cell r="J4059">
            <v>0</v>
          </cell>
        </row>
        <row r="4060">
          <cell r="A4060">
            <v>0</v>
          </cell>
          <cell r="B4060">
            <v>0</v>
          </cell>
          <cell r="C4060">
            <v>0</v>
          </cell>
          <cell r="D4060">
            <v>0</v>
          </cell>
          <cell r="E4060">
            <v>0</v>
          </cell>
          <cell r="F4060">
            <v>0</v>
          </cell>
          <cell r="G4060">
            <v>0</v>
          </cell>
          <cell r="H4060">
            <v>0</v>
          </cell>
          <cell r="J4060">
            <v>0</v>
          </cell>
        </row>
        <row r="4061">
          <cell r="A4061">
            <v>0</v>
          </cell>
          <cell r="B4061">
            <v>0</v>
          </cell>
          <cell r="C4061">
            <v>0</v>
          </cell>
          <cell r="D4061">
            <v>0</v>
          </cell>
          <cell r="E4061">
            <v>0</v>
          </cell>
          <cell r="F4061">
            <v>0</v>
          </cell>
          <cell r="G4061">
            <v>0</v>
          </cell>
          <cell r="H4061">
            <v>0</v>
          </cell>
          <cell r="J4061">
            <v>0</v>
          </cell>
        </row>
        <row r="4062">
          <cell r="A4062">
            <v>0</v>
          </cell>
          <cell r="B4062">
            <v>0</v>
          </cell>
          <cell r="C4062">
            <v>0</v>
          </cell>
          <cell r="D4062">
            <v>0</v>
          </cell>
          <cell r="E4062">
            <v>0</v>
          </cell>
          <cell r="F4062">
            <v>0</v>
          </cell>
          <cell r="G4062">
            <v>0</v>
          </cell>
          <cell r="H4062">
            <v>0</v>
          </cell>
          <cell r="J4062">
            <v>0</v>
          </cell>
        </row>
        <row r="4063">
          <cell r="A4063">
            <v>0</v>
          </cell>
          <cell r="B4063">
            <v>0</v>
          </cell>
          <cell r="C4063">
            <v>0</v>
          </cell>
          <cell r="D4063">
            <v>0</v>
          </cell>
          <cell r="E4063">
            <v>0</v>
          </cell>
          <cell r="F4063">
            <v>0</v>
          </cell>
          <cell r="G4063">
            <v>0</v>
          </cell>
          <cell r="H4063">
            <v>0</v>
          </cell>
          <cell r="J4063">
            <v>0</v>
          </cell>
        </row>
        <row r="4064">
          <cell r="A4064">
            <v>0</v>
          </cell>
          <cell r="B4064">
            <v>0</v>
          </cell>
          <cell r="C4064">
            <v>0</v>
          </cell>
          <cell r="D4064">
            <v>0</v>
          </cell>
          <cell r="E4064">
            <v>0</v>
          </cell>
          <cell r="F4064">
            <v>0</v>
          </cell>
          <cell r="G4064">
            <v>0</v>
          </cell>
          <cell r="H4064">
            <v>0</v>
          </cell>
          <cell r="J4064">
            <v>0</v>
          </cell>
        </row>
        <row r="4065">
          <cell r="A4065">
            <v>0</v>
          </cell>
          <cell r="B4065">
            <v>0</v>
          </cell>
          <cell r="C4065">
            <v>0</v>
          </cell>
          <cell r="D4065">
            <v>0</v>
          </cell>
          <cell r="E4065">
            <v>0</v>
          </cell>
          <cell r="F4065">
            <v>0</v>
          </cell>
          <cell r="G4065">
            <v>0</v>
          </cell>
          <cell r="H4065">
            <v>0</v>
          </cell>
          <cell r="J4065">
            <v>0</v>
          </cell>
        </row>
        <row r="4066">
          <cell r="A4066">
            <v>0</v>
          </cell>
          <cell r="B4066">
            <v>0</v>
          </cell>
          <cell r="C4066">
            <v>0</v>
          </cell>
          <cell r="D4066">
            <v>0</v>
          </cell>
          <cell r="E4066">
            <v>0</v>
          </cell>
          <cell r="F4066">
            <v>0</v>
          </cell>
          <cell r="G4066">
            <v>0</v>
          </cell>
          <cell r="H4066">
            <v>0</v>
          </cell>
          <cell r="J4066">
            <v>0</v>
          </cell>
        </row>
        <row r="4067">
          <cell r="A4067">
            <v>0</v>
          </cell>
          <cell r="B4067">
            <v>0</v>
          </cell>
          <cell r="C4067">
            <v>0</v>
          </cell>
          <cell r="D4067">
            <v>0</v>
          </cell>
          <cell r="E4067">
            <v>0</v>
          </cell>
          <cell r="F4067">
            <v>0</v>
          </cell>
          <cell r="G4067">
            <v>0</v>
          </cell>
          <cell r="H4067">
            <v>0</v>
          </cell>
          <cell r="J4067">
            <v>0</v>
          </cell>
        </row>
        <row r="4068">
          <cell r="A4068">
            <v>0</v>
          </cell>
          <cell r="B4068">
            <v>0</v>
          </cell>
          <cell r="C4068">
            <v>0</v>
          </cell>
          <cell r="D4068">
            <v>0</v>
          </cell>
          <cell r="E4068">
            <v>0</v>
          </cell>
          <cell r="F4068">
            <v>0</v>
          </cell>
          <cell r="G4068">
            <v>0</v>
          </cell>
          <cell r="H4068">
            <v>0</v>
          </cell>
          <cell r="J4068">
            <v>0</v>
          </cell>
        </row>
        <row r="4069">
          <cell r="A4069">
            <v>0</v>
          </cell>
          <cell r="B4069">
            <v>0</v>
          </cell>
          <cell r="C4069">
            <v>0</v>
          </cell>
          <cell r="D4069">
            <v>0</v>
          </cell>
          <cell r="E4069">
            <v>0</v>
          </cell>
          <cell r="F4069">
            <v>0</v>
          </cell>
          <cell r="G4069">
            <v>0</v>
          </cell>
          <cell r="H4069">
            <v>0</v>
          </cell>
          <cell r="J4069">
            <v>0</v>
          </cell>
        </row>
        <row r="4070">
          <cell r="A4070">
            <v>0</v>
          </cell>
          <cell r="B4070">
            <v>0</v>
          </cell>
          <cell r="C4070">
            <v>0</v>
          </cell>
          <cell r="D4070">
            <v>0</v>
          </cell>
          <cell r="E4070">
            <v>0</v>
          </cell>
          <cell r="F4070">
            <v>0</v>
          </cell>
          <cell r="G4070">
            <v>0</v>
          </cell>
          <cell r="H4070">
            <v>0</v>
          </cell>
          <cell r="J4070">
            <v>0</v>
          </cell>
        </row>
        <row r="4071">
          <cell r="A4071">
            <v>0</v>
          </cell>
          <cell r="B4071">
            <v>0</v>
          </cell>
          <cell r="C4071">
            <v>0</v>
          </cell>
          <cell r="D4071">
            <v>0</v>
          </cell>
          <cell r="E4071">
            <v>0</v>
          </cell>
          <cell r="F4071">
            <v>0</v>
          </cell>
          <cell r="G4071">
            <v>0</v>
          </cell>
          <cell r="H4071">
            <v>0</v>
          </cell>
          <cell r="J4071">
            <v>0</v>
          </cell>
        </row>
        <row r="4072">
          <cell r="A4072">
            <v>0</v>
          </cell>
          <cell r="B4072">
            <v>0</v>
          </cell>
          <cell r="C4072">
            <v>0</v>
          </cell>
          <cell r="D4072">
            <v>0</v>
          </cell>
          <cell r="E4072">
            <v>0</v>
          </cell>
          <cell r="F4072">
            <v>0</v>
          </cell>
          <cell r="G4072">
            <v>0</v>
          </cell>
          <cell r="H4072">
            <v>0</v>
          </cell>
          <cell r="J4072">
            <v>0</v>
          </cell>
        </row>
        <row r="4073">
          <cell r="A4073">
            <v>0</v>
          </cell>
          <cell r="B4073">
            <v>0</v>
          </cell>
          <cell r="C4073">
            <v>0</v>
          </cell>
          <cell r="D4073">
            <v>0</v>
          </cell>
          <cell r="E4073">
            <v>0</v>
          </cell>
          <cell r="F4073">
            <v>0</v>
          </cell>
          <cell r="G4073">
            <v>0</v>
          </cell>
          <cell r="H4073">
            <v>0</v>
          </cell>
          <cell r="J4073">
            <v>0</v>
          </cell>
        </row>
        <row r="4074">
          <cell r="A4074">
            <v>0</v>
          </cell>
          <cell r="B4074">
            <v>0</v>
          </cell>
          <cell r="C4074">
            <v>0</v>
          </cell>
          <cell r="D4074">
            <v>0</v>
          </cell>
          <cell r="E4074">
            <v>0</v>
          </cell>
          <cell r="F4074">
            <v>0</v>
          </cell>
          <cell r="G4074">
            <v>0</v>
          </cell>
          <cell r="H4074">
            <v>0</v>
          </cell>
          <cell r="J4074">
            <v>0</v>
          </cell>
        </row>
        <row r="4075">
          <cell r="A4075">
            <v>0</v>
          </cell>
          <cell r="B4075">
            <v>0</v>
          </cell>
          <cell r="C4075">
            <v>0</v>
          </cell>
          <cell r="D4075">
            <v>0</v>
          </cell>
          <cell r="E4075">
            <v>0</v>
          </cell>
          <cell r="F4075">
            <v>0</v>
          </cell>
          <cell r="G4075">
            <v>0</v>
          </cell>
          <cell r="H4075">
            <v>0</v>
          </cell>
          <cell r="J4075">
            <v>0</v>
          </cell>
        </row>
        <row r="4076">
          <cell r="A4076">
            <v>0</v>
          </cell>
          <cell r="B4076">
            <v>0</v>
          </cell>
          <cell r="C4076">
            <v>0</v>
          </cell>
          <cell r="D4076">
            <v>0</v>
          </cell>
          <cell r="E4076">
            <v>0</v>
          </cell>
          <cell r="F4076">
            <v>0</v>
          </cell>
          <cell r="G4076">
            <v>0</v>
          </cell>
          <cell r="H4076">
            <v>0</v>
          </cell>
          <cell r="J4076">
            <v>0</v>
          </cell>
        </row>
        <row r="4077">
          <cell r="A4077">
            <v>0</v>
          </cell>
          <cell r="B4077">
            <v>0</v>
          </cell>
          <cell r="C4077">
            <v>0</v>
          </cell>
          <cell r="D4077">
            <v>0</v>
          </cell>
          <cell r="E4077">
            <v>0</v>
          </cell>
          <cell r="F4077">
            <v>0</v>
          </cell>
          <cell r="G4077">
            <v>0</v>
          </cell>
          <cell r="H4077">
            <v>0</v>
          </cell>
          <cell r="J4077">
            <v>0</v>
          </cell>
        </row>
        <row r="4078">
          <cell r="A4078">
            <v>0</v>
          </cell>
          <cell r="B4078">
            <v>0</v>
          </cell>
          <cell r="C4078">
            <v>0</v>
          </cell>
          <cell r="D4078">
            <v>0</v>
          </cell>
          <cell r="E4078">
            <v>0</v>
          </cell>
          <cell r="F4078">
            <v>0</v>
          </cell>
          <cell r="G4078">
            <v>0</v>
          </cell>
          <cell r="H4078">
            <v>0</v>
          </cell>
          <cell r="J4078">
            <v>0</v>
          </cell>
        </row>
        <row r="4079">
          <cell r="A4079">
            <v>0</v>
          </cell>
          <cell r="B4079">
            <v>0</v>
          </cell>
          <cell r="C4079">
            <v>0</v>
          </cell>
          <cell r="D4079">
            <v>0</v>
          </cell>
          <cell r="E4079">
            <v>0</v>
          </cell>
          <cell r="F4079">
            <v>0</v>
          </cell>
          <cell r="G4079">
            <v>0</v>
          </cell>
          <cell r="H4079">
            <v>0</v>
          </cell>
          <cell r="J4079">
            <v>0</v>
          </cell>
        </row>
        <row r="4080">
          <cell r="A4080">
            <v>0</v>
          </cell>
          <cell r="B4080">
            <v>0</v>
          </cell>
          <cell r="C4080">
            <v>0</v>
          </cell>
          <cell r="D4080">
            <v>0</v>
          </cell>
          <cell r="E4080">
            <v>0</v>
          </cell>
          <cell r="F4080">
            <v>0</v>
          </cell>
          <cell r="G4080">
            <v>0</v>
          </cell>
          <cell r="H4080">
            <v>0</v>
          </cell>
          <cell r="J4080">
            <v>0</v>
          </cell>
        </row>
        <row r="4081">
          <cell r="A4081">
            <v>0</v>
          </cell>
          <cell r="B4081">
            <v>0</v>
          </cell>
          <cell r="C4081">
            <v>0</v>
          </cell>
          <cell r="D4081">
            <v>0</v>
          </cell>
          <cell r="E4081">
            <v>0</v>
          </cell>
          <cell r="F4081">
            <v>0</v>
          </cell>
          <cell r="G4081">
            <v>0</v>
          </cell>
          <cell r="H4081">
            <v>0</v>
          </cell>
          <cell r="J4081">
            <v>0</v>
          </cell>
        </row>
        <row r="4082">
          <cell r="A4082">
            <v>0</v>
          </cell>
          <cell r="B4082">
            <v>0</v>
          </cell>
          <cell r="C4082">
            <v>0</v>
          </cell>
          <cell r="D4082">
            <v>0</v>
          </cell>
          <cell r="E4082">
            <v>0</v>
          </cell>
          <cell r="F4082">
            <v>0</v>
          </cell>
          <cell r="G4082">
            <v>0</v>
          </cell>
          <cell r="H4082">
            <v>0</v>
          </cell>
          <cell r="J4082">
            <v>0</v>
          </cell>
        </row>
        <row r="4083">
          <cell r="A4083">
            <v>0</v>
          </cell>
          <cell r="B4083">
            <v>0</v>
          </cell>
          <cell r="C4083">
            <v>0</v>
          </cell>
          <cell r="D4083">
            <v>0</v>
          </cell>
          <cell r="E4083">
            <v>0</v>
          </cell>
          <cell r="F4083">
            <v>0</v>
          </cell>
          <cell r="G4083">
            <v>0</v>
          </cell>
          <cell r="H4083">
            <v>0</v>
          </cell>
          <cell r="J4083">
            <v>0</v>
          </cell>
        </row>
        <row r="4084">
          <cell r="A4084">
            <v>0</v>
          </cell>
          <cell r="B4084">
            <v>0</v>
          </cell>
          <cell r="C4084">
            <v>0</v>
          </cell>
          <cell r="D4084">
            <v>0</v>
          </cell>
          <cell r="E4084">
            <v>0</v>
          </cell>
          <cell r="F4084">
            <v>0</v>
          </cell>
          <cell r="G4084">
            <v>0</v>
          </cell>
          <cell r="H4084">
            <v>0</v>
          </cell>
          <cell r="J4084">
            <v>0</v>
          </cell>
        </row>
        <row r="4085">
          <cell r="A4085">
            <v>0</v>
          </cell>
          <cell r="B4085">
            <v>0</v>
          </cell>
          <cell r="C4085">
            <v>0</v>
          </cell>
          <cell r="D4085">
            <v>0</v>
          </cell>
          <cell r="E4085">
            <v>0</v>
          </cell>
          <cell r="F4085">
            <v>0</v>
          </cell>
          <cell r="G4085">
            <v>0</v>
          </cell>
          <cell r="H4085">
            <v>0</v>
          </cell>
          <cell r="J4085">
            <v>0</v>
          </cell>
        </row>
        <row r="4086">
          <cell r="A4086">
            <v>0</v>
          </cell>
          <cell r="B4086">
            <v>0</v>
          </cell>
          <cell r="C4086">
            <v>0</v>
          </cell>
          <cell r="D4086">
            <v>0</v>
          </cell>
          <cell r="E4086">
            <v>0</v>
          </cell>
          <cell r="F4086">
            <v>0</v>
          </cell>
          <cell r="G4086">
            <v>0</v>
          </cell>
          <cell r="H4086">
            <v>0</v>
          </cell>
          <cell r="J4086">
            <v>0</v>
          </cell>
        </row>
        <row r="4087">
          <cell r="A4087">
            <v>0</v>
          </cell>
          <cell r="B4087">
            <v>0</v>
          </cell>
          <cell r="C4087">
            <v>0</v>
          </cell>
          <cell r="D4087">
            <v>0</v>
          </cell>
          <cell r="E4087">
            <v>0</v>
          </cell>
          <cell r="F4087">
            <v>0</v>
          </cell>
          <cell r="G4087">
            <v>0</v>
          </cell>
          <cell r="H4087">
            <v>0</v>
          </cell>
          <cell r="J4087">
            <v>0</v>
          </cell>
        </row>
        <row r="4088">
          <cell r="A4088">
            <v>0</v>
          </cell>
          <cell r="B4088">
            <v>0</v>
          </cell>
          <cell r="C4088">
            <v>0</v>
          </cell>
          <cell r="D4088">
            <v>0</v>
          </cell>
          <cell r="E4088">
            <v>0</v>
          </cell>
          <cell r="F4088">
            <v>0</v>
          </cell>
          <cell r="G4088">
            <v>0</v>
          </cell>
          <cell r="H4088">
            <v>0</v>
          </cell>
          <cell r="J4088">
            <v>0</v>
          </cell>
        </row>
        <row r="4089">
          <cell r="A4089">
            <v>0</v>
          </cell>
          <cell r="B4089">
            <v>0</v>
          </cell>
          <cell r="C4089">
            <v>0</v>
          </cell>
          <cell r="D4089">
            <v>0</v>
          </cell>
          <cell r="E4089">
            <v>0</v>
          </cell>
          <cell r="F4089">
            <v>0</v>
          </cell>
          <cell r="G4089">
            <v>0</v>
          </cell>
          <cell r="H4089">
            <v>0</v>
          </cell>
          <cell r="J4089">
            <v>0</v>
          </cell>
        </row>
        <row r="4090">
          <cell r="A4090">
            <v>0</v>
          </cell>
          <cell r="B4090">
            <v>0</v>
          </cell>
          <cell r="C4090">
            <v>0</v>
          </cell>
          <cell r="D4090">
            <v>0</v>
          </cell>
          <cell r="E4090">
            <v>0</v>
          </cell>
          <cell r="F4090">
            <v>0</v>
          </cell>
          <cell r="G4090">
            <v>0</v>
          </cell>
          <cell r="H4090">
            <v>0</v>
          </cell>
          <cell r="J4090">
            <v>0</v>
          </cell>
        </row>
        <row r="4091">
          <cell r="A4091">
            <v>0</v>
          </cell>
          <cell r="B4091">
            <v>0</v>
          </cell>
          <cell r="C4091">
            <v>0</v>
          </cell>
          <cell r="D4091">
            <v>0</v>
          </cell>
          <cell r="E4091">
            <v>0</v>
          </cell>
          <cell r="F4091">
            <v>0</v>
          </cell>
          <cell r="G4091">
            <v>0</v>
          </cell>
          <cell r="H4091">
            <v>0</v>
          </cell>
          <cell r="J4091">
            <v>0</v>
          </cell>
        </row>
        <row r="4092">
          <cell r="A4092">
            <v>0</v>
          </cell>
          <cell r="B4092">
            <v>0</v>
          </cell>
          <cell r="C4092">
            <v>0</v>
          </cell>
          <cell r="D4092">
            <v>0</v>
          </cell>
          <cell r="E4092">
            <v>0</v>
          </cell>
          <cell r="F4092">
            <v>0</v>
          </cell>
          <cell r="G4092">
            <v>0</v>
          </cell>
          <cell r="H4092">
            <v>0</v>
          </cell>
          <cell r="J4092">
            <v>0</v>
          </cell>
        </row>
        <row r="4093">
          <cell r="A4093">
            <v>0</v>
          </cell>
          <cell r="B4093">
            <v>0</v>
          </cell>
          <cell r="C4093">
            <v>0</v>
          </cell>
          <cell r="D4093">
            <v>0</v>
          </cell>
          <cell r="E4093">
            <v>0</v>
          </cell>
          <cell r="F4093">
            <v>0</v>
          </cell>
          <cell r="G4093">
            <v>0</v>
          </cell>
          <cell r="H4093">
            <v>0</v>
          </cell>
          <cell r="J4093">
            <v>0</v>
          </cell>
        </row>
        <row r="4094">
          <cell r="A4094">
            <v>0</v>
          </cell>
          <cell r="B4094">
            <v>0</v>
          </cell>
          <cell r="C4094">
            <v>0</v>
          </cell>
          <cell r="D4094">
            <v>0</v>
          </cell>
          <cell r="E4094">
            <v>0</v>
          </cell>
          <cell r="F4094">
            <v>0</v>
          </cell>
          <cell r="G4094">
            <v>0</v>
          </cell>
          <cell r="H4094">
            <v>0</v>
          </cell>
          <cell r="J4094">
            <v>0</v>
          </cell>
        </row>
        <row r="4095">
          <cell r="A4095">
            <v>0</v>
          </cell>
          <cell r="B4095">
            <v>0</v>
          </cell>
          <cell r="C4095">
            <v>0</v>
          </cell>
          <cell r="D4095">
            <v>0</v>
          </cell>
          <cell r="E4095">
            <v>0</v>
          </cell>
          <cell r="F4095">
            <v>0</v>
          </cell>
          <cell r="G4095">
            <v>0</v>
          </cell>
          <cell r="H4095">
            <v>0</v>
          </cell>
          <cell r="J4095">
            <v>0</v>
          </cell>
        </row>
        <row r="4096">
          <cell r="A4096">
            <v>0</v>
          </cell>
          <cell r="B4096">
            <v>0</v>
          </cell>
          <cell r="C4096">
            <v>0</v>
          </cell>
          <cell r="D4096">
            <v>0</v>
          </cell>
          <cell r="E4096">
            <v>0</v>
          </cell>
          <cell r="F4096">
            <v>0</v>
          </cell>
          <cell r="G4096">
            <v>0</v>
          </cell>
          <cell r="H4096">
            <v>0</v>
          </cell>
          <cell r="J4096">
            <v>0</v>
          </cell>
        </row>
        <row r="4097">
          <cell r="A4097">
            <v>0</v>
          </cell>
          <cell r="B4097">
            <v>0</v>
          </cell>
          <cell r="C4097">
            <v>0</v>
          </cell>
          <cell r="D4097">
            <v>0</v>
          </cell>
          <cell r="E4097">
            <v>0</v>
          </cell>
          <cell r="F4097">
            <v>0</v>
          </cell>
          <cell r="G4097">
            <v>0</v>
          </cell>
          <cell r="H4097">
            <v>0</v>
          </cell>
          <cell r="J4097">
            <v>0</v>
          </cell>
        </row>
        <row r="4098">
          <cell r="A4098">
            <v>0</v>
          </cell>
          <cell r="B4098">
            <v>0</v>
          </cell>
          <cell r="C4098">
            <v>0</v>
          </cell>
          <cell r="D4098">
            <v>0</v>
          </cell>
          <cell r="E4098">
            <v>0</v>
          </cell>
          <cell r="F4098">
            <v>0</v>
          </cell>
          <cell r="G4098">
            <v>0</v>
          </cell>
          <cell r="H4098">
            <v>0</v>
          </cell>
          <cell r="J4098">
            <v>0</v>
          </cell>
        </row>
        <row r="4099">
          <cell r="A4099">
            <v>0</v>
          </cell>
          <cell r="B4099">
            <v>0</v>
          </cell>
          <cell r="C4099">
            <v>0</v>
          </cell>
          <cell r="D4099">
            <v>0</v>
          </cell>
          <cell r="E4099">
            <v>0</v>
          </cell>
          <cell r="F4099">
            <v>0</v>
          </cell>
          <cell r="G4099">
            <v>0</v>
          </cell>
          <cell r="H4099">
            <v>0</v>
          </cell>
          <cell r="J4099">
            <v>0</v>
          </cell>
        </row>
        <row r="4100">
          <cell r="A4100">
            <v>0</v>
          </cell>
          <cell r="B4100">
            <v>0</v>
          </cell>
          <cell r="C4100">
            <v>0</v>
          </cell>
          <cell r="D4100">
            <v>0</v>
          </cell>
          <cell r="E4100">
            <v>0</v>
          </cell>
          <cell r="F4100">
            <v>0</v>
          </cell>
          <cell r="G4100">
            <v>0</v>
          </cell>
          <cell r="H4100">
            <v>0</v>
          </cell>
          <cell r="J4100">
            <v>0</v>
          </cell>
        </row>
        <row r="4101">
          <cell r="A4101">
            <v>0</v>
          </cell>
          <cell r="B4101">
            <v>0</v>
          </cell>
          <cell r="C4101">
            <v>0</v>
          </cell>
          <cell r="D4101">
            <v>0</v>
          </cell>
          <cell r="E4101">
            <v>0</v>
          </cell>
          <cell r="F4101">
            <v>0</v>
          </cell>
          <cell r="G4101">
            <v>0</v>
          </cell>
          <cell r="H4101">
            <v>0</v>
          </cell>
          <cell r="J4101">
            <v>0</v>
          </cell>
        </row>
        <row r="4102">
          <cell r="A4102">
            <v>0</v>
          </cell>
          <cell r="B4102">
            <v>0</v>
          </cell>
          <cell r="C4102">
            <v>0</v>
          </cell>
          <cell r="D4102">
            <v>0</v>
          </cell>
          <cell r="E4102">
            <v>0</v>
          </cell>
          <cell r="F4102">
            <v>0</v>
          </cell>
          <cell r="G4102">
            <v>0</v>
          </cell>
          <cell r="H4102">
            <v>0</v>
          </cell>
          <cell r="J4102">
            <v>0</v>
          </cell>
        </row>
        <row r="4103">
          <cell r="A4103">
            <v>0</v>
          </cell>
          <cell r="B4103">
            <v>0</v>
          </cell>
          <cell r="C4103">
            <v>0</v>
          </cell>
          <cell r="D4103">
            <v>0</v>
          </cell>
          <cell r="E4103">
            <v>0</v>
          </cell>
          <cell r="F4103">
            <v>0</v>
          </cell>
          <cell r="G4103">
            <v>0</v>
          </cell>
          <cell r="H4103">
            <v>0</v>
          </cell>
          <cell r="J4103">
            <v>0</v>
          </cell>
        </row>
        <row r="4104">
          <cell r="A4104">
            <v>0</v>
          </cell>
          <cell r="B4104">
            <v>0</v>
          </cell>
          <cell r="C4104">
            <v>0</v>
          </cell>
          <cell r="D4104">
            <v>0</v>
          </cell>
          <cell r="E4104">
            <v>0</v>
          </cell>
          <cell r="F4104">
            <v>0</v>
          </cell>
          <cell r="G4104">
            <v>0</v>
          </cell>
          <cell r="H4104">
            <v>0</v>
          </cell>
          <cell r="J4104">
            <v>0</v>
          </cell>
        </row>
        <row r="4105">
          <cell r="A4105">
            <v>0</v>
          </cell>
          <cell r="B4105">
            <v>0</v>
          </cell>
          <cell r="C4105">
            <v>0</v>
          </cell>
          <cell r="D4105">
            <v>0</v>
          </cell>
          <cell r="E4105">
            <v>0</v>
          </cell>
          <cell r="F4105">
            <v>0</v>
          </cell>
          <cell r="G4105">
            <v>0</v>
          </cell>
          <cell r="H4105">
            <v>0</v>
          </cell>
          <cell r="J4105">
            <v>0</v>
          </cell>
        </row>
        <row r="4106">
          <cell r="A4106">
            <v>0</v>
          </cell>
          <cell r="B4106">
            <v>0</v>
          </cell>
          <cell r="C4106">
            <v>0</v>
          </cell>
          <cell r="D4106">
            <v>0</v>
          </cell>
          <cell r="E4106">
            <v>0</v>
          </cell>
          <cell r="F4106">
            <v>0</v>
          </cell>
          <cell r="G4106">
            <v>0</v>
          </cell>
          <cell r="H4106">
            <v>0</v>
          </cell>
          <cell r="J4106">
            <v>0</v>
          </cell>
        </row>
        <row r="4107">
          <cell r="A4107">
            <v>0</v>
          </cell>
          <cell r="B4107">
            <v>0</v>
          </cell>
          <cell r="C4107">
            <v>0</v>
          </cell>
          <cell r="D4107">
            <v>0</v>
          </cell>
          <cell r="E4107">
            <v>0</v>
          </cell>
          <cell r="F4107">
            <v>0</v>
          </cell>
          <cell r="G4107">
            <v>0</v>
          </cell>
          <cell r="H4107">
            <v>0</v>
          </cell>
          <cell r="J4107">
            <v>0</v>
          </cell>
        </row>
        <row r="4108">
          <cell r="A4108">
            <v>0</v>
          </cell>
          <cell r="B4108">
            <v>0</v>
          </cell>
          <cell r="C4108">
            <v>0</v>
          </cell>
          <cell r="D4108">
            <v>0</v>
          </cell>
          <cell r="E4108">
            <v>0</v>
          </cell>
          <cell r="F4108">
            <v>0</v>
          </cell>
          <cell r="G4108">
            <v>0</v>
          </cell>
          <cell r="H4108">
            <v>0</v>
          </cell>
          <cell r="J4108">
            <v>0</v>
          </cell>
        </row>
        <row r="4109">
          <cell r="A4109">
            <v>0</v>
          </cell>
          <cell r="B4109">
            <v>0</v>
          </cell>
          <cell r="C4109">
            <v>0</v>
          </cell>
          <cell r="D4109">
            <v>0</v>
          </cell>
          <cell r="E4109">
            <v>0</v>
          </cell>
          <cell r="F4109">
            <v>0</v>
          </cell>
          <cell r="G4109">
            <v>0</v>
          </cell>
          <cell r="H4109">
            <v>0</v>
          </cell>
          <cell r="J4109">
            <v>0</v>
          </cell>
        </row>
        <row r="4110">
          <cell r="A4110">
            <v>0</v>
          </cell>
          <cell r="B4110">
            <v>0</v>
          </cell>
          <cell r="C4110">
            <v>0</v>
          </cell>
          <cell r="D4110">
            <v>0</v>
          </cell>
          <cell r="E4110">
            <v>0</v>
          </cell>
          <cell r="F4110">
            <v>0</v>
          </cell>
          <cell r="G4110">
            <v>0</v>
          </cell>
          <cell r="H4110">
            <v>0</v>
          </cell>
          <cell r="J4110">
            <v>0</v>
          </cell>
        </row>
        <row r="4111">
          <cell r="A4111">
            <v>0</v>
          </cell>
          <cell r="B4111">
            <v>0</v>
          </cell>
          <cell r="C4111">
            <v>0</v>
          </cell>
          <cell r="D4111">
            <v>0</v>
          </cell>
          <cell r="E4111">
            <v>0</v>
          </cell>
          <cell r="F4111">
            <v>0</v>
          </cell>
          <cell r="G4111">
            <v>0</v>
          </cell>
          <cell r="H4111">
            <v>0</v>
          </cell>
          <cell r="J4111">
            <v>0</v>
          </cell>
        </row>
        <row r="4112">
          <cell r="A4112">
            <v>0</v>
          </cell>
          <cell r="B4112">
            <v>0</v>
          </cell>
          <cell r="C4112">
            <v>0</v>
          </cell>
          <cell r="D4112">
            <v>0</v>
          </cell>
          <cell r="E4112">
            <v>0</v>
          </cell>
          <cell r="F4112">
            <v>0</v>
          </cell>
          <cell r="G4112">
            <v>0</v>
          </cell>
          <cell r="H4112">
            <v>0</v>
          </cell>
          <cell r="J4112">
            <v>0</v>
          </cell>
        </row>
        <row r="4113">
          <cell r="A4113">
            <v>0</v>
          </cell>
          <cell r="B4113">
            <v>0</v>
          </cell>
          <cell r="C4113">
            <v>0</v>
          </cell>
          <cell r="D4113">
            <v>0</v>
          </cell>
          <cell r="E4113">
            <v>0</v>
          </cell>
          <cell r="F4113">
            <v>0</v>
          </cell>
          <cell r="G4113">
            <v>0</v>
          </cell>
          <cell r="H4113">
            <v>0</v>
          </cell>
          <cell r="J4113">
            <v>0</v>
          </cell>
        </row>
        <row r="4114">
          <cell r="A4114">
            <v>0</v>
          </cell>
          <cell r="B4114">
            <v>0</v>
          </cell>
          <cell r="C4114">
            <v>0</v>
          </cell>
          <cell r="D4114">
            <v>0</v>
          </cell>
          <cell r="E4114">
            <v>0</v>
          </cell>
          <cell r="F4114">
            <v>0</v>
          </cell>
          <cell r="G4114">
            <v>0</v>
          </cell>
          <cell r="H4114">
            <v>0</v>
          </cell>
          <cell r="J4114">
            <v>0</v>
          </cell>
        </row>
        <row r="4115">
          <cell r="A4115">
            <v>0</v>
          </cell>
          <cell r="B4115">
            <v>0</v>
          </cell>
          <cell r="C4115">
            <v>0</v>
          </cell>
          <cell r="D4115">
            <v>0</v>
          </cell>
          <cell r="E4115">
            <v>0</v>
          </cell>
          <cell r="F4115">
            <v>0</v>
          </cell>
          <cell r="G4115">
            <v>0</v>
          </cell>
          <cell r="H4115">
            <v>0</v>
          </cell>
          <cell r="J4115">
            <v>0</v>
          </cell>
        </row>
        <row r="4116">
          <cell r="A4116">
            <v>0</v>
          </cell>
          <cell r="B4116">
            <v>0</v>
          </cell>
          <cell r="C4116">
            <v>0</v>
          </cell>
          <cell r="D4116">
            <v>0</v>
          </cell>
          <cell r="E4116">
            <v>0</v>
          </cell>
          <cell r="F4116">
            <v>0</v>
          </cell>
          <cell r="G4116">
            <v>0</v>
          </cell>
          <cell r="H4116">
            <v>0</v>
          </cell>
          <cell r="J4116">
            <v>0</v>
          </cell>
        </row>
        <row r="4117">
          <cell r="A4117">
            <v>0</v>
          </cell>
          <cell r="B4117">
            <v>0</v>
          </cell>
          <cell r="C4117">
            <v>0</v>
          </cell>
          <cell r="D4117">
            <v>0</v>
          </cell>
          <cell r="E4117">
            <v>0</v>
          </cell>
          <cell r="F4117">
            <v>0</v>
          </cell>
          <cell r="G4117">
            <v>0</v>
          </cell>
          <cell r="H4117">
            <v>0</v>
          </cell>
          <cell r="J4117">
            <v>0</v>
          </cell>
        </row>
        <row r="4118">
          <cell r="A4118">
            <v>0</v>
          </cell>
          <cell r="B4118">
            <v>0</v>
          </cell>
          <cell r="C4118">
            <v>0</v>
          </cell>
          <cell r="D4118">
            <v>0</v>
          </cell>
          <cell r="E4118">
            <v>0</v>
          </cell>
          <cell r="F4118">
            <v>0</v>
          </cell>
          <cell r="G4118">
            <v>0</v>
          </cell>
          <cell r="H4118">
            <v>0</v>
          </cell>
          <cell r="J4118">
            <v>0</v>
          </cell>
        </row>
        <row r="4119">
          <cell r="A4119">
            <v>0</v>
          </cell>
          <cell r="B4119">
            <v>0</v>
          </cell>
          <cell r="C4119">
            <v>0</v>
          </cell>
          <cell r="D4119">
            <v>0</v>
          </cell>
          <cell r="E4119">
            <v>0</v>
          </cell>
          <cell r="F4119">
            <v>0</v>
          </cell>
          <cell r="G4119">
            <v>0</v>
          </cell>
          <cell r="H4119">
            <v>0</v>
          </cell>
          <cell r="J4119">
            <v>0</v>
          </cell>
        </row>
        <row r="4120">
          <cell r="A4120">
            <v>0</v>
          </cell>
          <cell r="B4120">
            <v>0</v>
          </cell>
          <cell r="C4120">
            <v>0</v>
          </cell>
          <cell r="D4120">
            <v>0</v>
          </cell>
          <cell r="E4120">
            <v>0</v>
          </cell>
          <cell r="F4120">
            <v>0</v>
          </cell>
          <cell r="G4120">
            <v>0</v>
          </cell>
          <cell r="H4120">
            <v>0</v>
          </cell>
          <cell r="J4120">
            <v>0</v>
          </cell>
        </row>
        <row r="4121">
          <cell r="A4121">
            <v>0</v>
          </cell>
          <cell r="B4121">
            <v>0</v>
          </cell>
          <cell r="C4121">
            <v>0</v>
          </cell>
          <cell r="D4121">
            <v>0</v>
          </cell>
          <cell r="E4121">
            <v>0</v>
          </cell>
          <cell r="F4121">
            <v>0</v>
          </cell>
          <cell r="G4121">
            <v>0</v>
          </cell>
          <cell r="H4121">
            <v>0</v>
          </cell>
          <cell r="J4121">
            <v>0</v>
          </cell>
        </row>
        <row r="4122">
          <cell r="A4122">
            <v>0</v>
          </cell>
          <cell r="B4122">
            <v>0</v>
          </cell>
          <cell r="C4122">
            <v>0</v>
          </cell>
          <cell r="D4122">
            <v>0</v>
          </cell>
          <cell r="E4122">
            <v>0</v>
          </cell>
          <cell r="F4122">
            <v>0</v>
          </cell>
          <cell r="G4122">
            <v>0</v>
          </cell>
          <cell r="H4122">
            <v>0</v>
          </cell>
          <cell r="J4122">
            <v>0</v>
          </cell>
        </row>
        <row r="4123">
          <cell r="A4123">
            <v>0</v>
          </cell>
          <cell r="B4123">
            <v>0</v>
          </cell>
          <cell r="C4123">
            <v>0</v>
          </cell>
          <cell r="D4123">
            <v>0</v>
          </cell>
          <cell r="E4123">
            <v>0</v>
          </cell>
          <cell r="F4123">
            <v>0</v>
          </cell>
          <cell r="G4123">
            <v>0</v>
          </cell>
          <cell r="H4123">
            <v>0</v>
          </cell>
          <cell r="J4123">
            <v>0</v>
          </cell>
        </row>
        <row r="4124">
          <cell r="A4124">
            <v>0</v>
          </cell>
          <cell r="B4124">
            <v>0</v>
          </cell>
          <cell r="C4124">
            <v>0</v>
          </cell>
          <cell r="D4124">
            <v>0</v>
          </cell>
          <cell r="E4124">
            <v>0</v>
          </cell>
          <cell r="F4124">
            <v>0</v>
          </cell>
          <cell r="G4124">
            <v>0</v>
          </cell>
          <cell r="H4124">
            <v>0</v>
          </cell>
          <cell r="J4124">
            <v>0</v>
          </cell>
        </row>
        <row r="4125">
          <cell r="A4125">
            <v>0</v>
          </cell>
          <cell r="B4125">
            <v>0</v>
          </cell>
          <cell r="C4125">
            <v>0</v>
          </cell>
          <cell r="D4125">
            <v>0</v>
          </cell>
          <cell r="E4125">
            <v>0</v>
          </cell>
          <cell r="F4125">
            <v>0</v>
          </cell>
          <cell r="G4125">
            <v>0</v>
          </cell>
          <cell r="H4125">
            <v>0</v>
          </cell>
          <cell r="J4125">
            <v>0</v>
          </cell>
        </row>
        <row r="4126">
          <cell r="A4126">
            <v>0</v>
          </cell>
          <cell r="B4126">
            <v>0</v>
          </cell>
          <cell r="C4126">
            <v>0</v>
          </cell>
          <cell r="D4126">
            <v>0</v>
          </cell>
          <cell r="E4126">
            <v>0</v>
          </cell>
          <cell r="F4126">
            <v>0</v>
          </cell>
          <cell r="G4126">
            <v>0</v>
          </cell>
          <cell r="H4126">
            <v>0</v>
          </cell>
          <cell r="J4126">
            <v>0</v>
          </cell>
        </row>
        <row r="4127">
          <cell r="A4127">
            <v>0</v>
          </cell>
          <cell r="B4127">
            <v>0</v>
          </cell>
          <cell r="C4127">
            <v>0</v>
          </cell>
          <cell r="D4127">
            <v>0</v>
          </cell>
          <cell r="E4127">
            <v>0</v>
          </cell>
          <cell r="F4127">
            <v>0</v>
          </cell>
          <cell r="G4127">
            <v>0</v>
          </cell>
          <cell r="H4127">
            <v>0</v>
          </cell>
          <cell r="J4127">
            <v>0</v>
          </cell>
        </row>
        <row r="4128">
          <cell r="A4128">
            <v>0</v>
          </cell>
          <cell r="B4128">
            <v>0</v>
          </cell>
          <cell r="C4128">
            <v>0</v>
          </cell>
          <cell r="D4128">
            <v>0</v>
          </cell>
          <cell r="E4128">
            <v>0</v>
          </cell>
          <cell r="F4128">
            <v>0</v>
          </cell>
          <cell r="G4128">
            <v>0</v>
          </cell>
          <cell r="H4128">
            <v>0</v>
          </cell>
          <cell r="J4128">
            <v>0</v>
          </cell>
        </row>
        <row r="4129">
          <cell r="A4129">
            <v>0</v>
          </cell>
          <cell r="B4129">
            <v>0</v>
          </cell>
          <cell r="C4129">
            <v>0</v>
          </cell>
          <cell r="D4129">
            <v>0</v>
          </cell>
          <cell r="E4129">
            <v>0</v>
          </cell>
          <cell r="F4129">
            <v>0</v>
          </cell>
          <cell r="G4129">
            <v>0</v>
          </cell>
          <cell r="H4129">
            <v>0</v>
          </cell>
          <cell r="J4129">
            <v>0</v>
          </cell>
        </row>
        <row r="4130">
          <cell r="A4130">
            <v>0</v>
          </cell>
          <cell r="B4130">
            <v>0</v>
          </cell>
          <cell r="C4130">
            <v>0</v>
          </cell>
          <cell r="D4130">
            <v>0</v>
          </cell>
          <cell r="E4130">
            <v>0</v>
          </cell>
          <cell r="F4130">
            <v>0</v>
          </cell>
          <cell r="G4130">
            <v>0</v>
          </cell>
          <cell r="H4130">
            <v>0</v>
          </cell>
          <cell r="J4130">
            <v>0</v>
          </cell>
        </row>
        <row r="4131">
          <cell r="A4131">
            <v>0</v>
          </cell>
          <cell r="B4131">
            <v>0</v>
          </cell>
          <cell r="C4131">
            <v>0</v>
          </cell>
          <cell r="D4131">
            <v>0</v>
          </cell>
          <cell r="E4131">
            <v>0</v>
          </cell>
          <cell r="F4131">
            <v>0</v>
          </cell>
          <cell r="G4131">
            <v>0</v>
          </cell>
          <cell r="H4131">
            <v>0</v>
          </cell>
          <cell r="J4131">
            <v>0</v>
          </cell>
        </row>
        <row r="4132">
          <cell r="A4132">
            <v>0</v>
          </cell>
          <cell r="B4132">
            <v>0</v>
          </cell>
          <cell r="C4132">
            <v>0</v>
          </cell>
          <cell r="D4132">
            <v>0</v>
          </cell>
          <cell r="E4132">
            <v>0</v>
          </cell>
          <cell r="F4132">
            <v>0</v>
          </cell>
          <cell r="G4132">
            <v>0</v>
          </cell>
          <cell r="H4132">
            <v>0</v>
          </cell>
          <cell r="J4132">
            <v>0</v>
          </cell>
        </row>
        <row r="4133">
          <cell r="A4133">
            <v>0</v>
          </cell>
          <cell r="B4133">
            <v>0</v>
          </cell>
          <cell r="C4133">
            <v>0</v>
          </cell>
          <cell r="D4133">
            <v>0</v>
          </cell>
          <cell r="E4133">
            <v>0</v>
          </cell>
          <cell r="F4133">
            <v>0</v>
          </cell>
          <cell r="G4133">
            <v>0</v>
          </cell>
          <cell r="H4133">
            <v>0</v>
          </cell>
          <cell r="J4133">
            <v>0</v>
          </cell>
        </row>
        <row r="4134">
          <cell r="A4134">
            <v>0</v>
          </cell>
          <cell r="B4134">
            <v>0</v>
          </cell>
          <cell r="C4134">
            <v>0</v>
          </cell>
          <cell r="D4134">
            <v>0</v>
          </cell>
          <cell r="E4134">
            <v>0</v>
          </cell>
          <cell r="F4134">
            <v>0</v>
          </cell>
          <cell r="G4134">
            <v>0</v>
          </cell>
          <cell r="H4134">
            <v>0</v>
          </cell>
          <cell r="J4134">
            <v>0</v>
          </cell>
        </row>
        <row r="4135">
          <cell r="A4135">
            <v>0</v>
          </cell>
          <cell r="B4135">
            <v>0</v>
          </cell>
          <cell r="C4135">
            <v>0</v>
          </cell>
          <cell r="D4135">
            <v>0</v>
          </cell>
          <cell r="E4135">
            <v>0</v>
          </cell>
          <cell r="F4135">
            <v>0</v>
          </cell>
          <cell r="G4135">
            <v>0</v>
          </cell>
          <cell r="H4135">
            <v>0</v>
          </cell>
          <cell r="J4135">
            <v>0</v>
          </cell>
        </row>
        <row r="4136">
          <cell r="A4136">
            <v>0</v>
          </cell>
          <cell r="B4136">
            <v>0</v>
          </cell>
          <cell r="C4136">
            <v>0</v>
          </cell>
          <cell r="D4136">
            <v>0</v>
          </cell>
          <cell r="E4136">
            <v>0</v>
          </cell>
          <cell r="F4136">
            <v>0</v>
          </cell>
          <cell r="G4136">
            <v>0</v>
          </cell>
          <cell r="H4136">
            <v>0</v>
          </cell>
          <cell r="J4136">
            <v>0</v>
          </cell>
        </row>
        <row r="4137">
          <cell r="A4137">
            <v>0</v>
          </cell>
          <cell r="B4137">
            <v>0</v>
          </cell>
          <cell r="C4137">
            <v>0</v>
          </cell>
          <cell r="D4137">
            <v>0</v>
          </cell>
          <cell r="E4137">
            <v>0</v>
          </cell>
          <cell r="F4137">
            <v>0</v>
          </cell>
          <cell r="G4137">
            <v>0</v>
          </cell>
          <cell r="H4137">
            <v>0</v>
          </cell>
          <cell r="J4137">
            <v>0</v>
          </cell>
        </row>
        <row r="4138">
          <cell r="A4138">
            <v>0</v>
          </cell>
          <cell r="B4138">
            <v>0</v>
          </cell>
          <cell r="C4138">
            <v>0</v>
          </cell>
          <cell r="D4138">
            <v>0</v>
          </cell>
          <cell r="E4138">
            <v>0</v>
          </cell>
          <cell r="F4138">
            <v>0</v>
          </cell>
          <cell r="G4138">
            <v>0</v>
          </cell>
          <cell r="H4138">
            <v>0</v>
          </cell>
          <cell r="J4138">
            <v>0</v>
          </cell>
        </row>
        <row r="4139">
          <cell r="A4139">
            <v>0</v>
          </cell>
          <cell r="B4139">
            <v>0</v>
          </cell>
          <cell r="C4139">
            <v>0</v>
          </cell>
          <cell r="D4139">
            <v>0</v>
          </cell>
          <cell r="E4139">
            <v>0</v>
          </cell>
          <cell r="F4139">
            <v>0</v>
          </cell>
          <cell r="G4139">
            <v>0</v>
          </cell>
          <cell r="H4139">
            <v>0</v>
          </cell>
          <cell r="J4139">
            <v>0</v>
          </cell>
        </row>
        <row r="4140">
          <cell r="A4140">
            <v>0</v>
          </cell>
          <cell r="B4140">
            <v>0</v>
          </cell>
          <cell r="C4140">
            <v>0</v>
          </cell>
          <cell r="D4140">
            <v>0</v>
          </cell>
          <cell r="E4140">
            <v>0</v>
          </cell>
          <cell r="F4140">
            <v>0</v>
          </cell>
          <cell r="G4140">
            <v>0</v>
          </cell>
          <cell r="H4140">
            <v>0</v>
          </cell>
          <cell r="J4140">
            <v>0</v>
          </cell>
        </row>
        <row r="4141">
          <cell r="A4141">
            <v>0</v>
          </cell>
          <cell r="B4141">
            <v>0</v>
          </cell>
          <cell r="C4141">
            <v>0</v>
          </cell>
          <cell r="D4141">
            <v>0</v>
          </cell>
          <cell r="E4141">
            <v>0</v>
          </cell>
          <cell r="F4141">
            <v>0</v>
          </cell>
          <cell r="G4141">
            <v>0</v>
          </cell>
          <cell r="H4141">
            <v>0</v>
          </cell>
          <cell r="J4141">
            <v>0</v>
          </cell>
        </row>
        <row r="4142">
          <cell r="A4142">
            <v>0</v>
          </cell>
          <cell r="B4142">
            <v>0</v>
          </cell>
          <cell r="C4142">
            <v>0</v>
          </cell>
          <cell r="D4142">
            <v>0</v>
          </cell>
          <cell r="E4142">
            <v>0</v>
          </cell>
          <cell r="F4142">
            <v>0</v>
          </cell>
          <cell r="G4142">
            <v>0</v>
          </cell>
          <cell r="H4142">
            <v>0</v>
          </cell>
          <cell r="J4142">
            <v>0</v>
          </cell>
        </row>
        <row r="4143">
          <cell r="A4143">
            <v>0</v>
          </cell>
          <cell r="B4143">
            <v>0</v>
          </cell>
          <cell r="C4143">
            <v>0</v>
          </cell>
          <cell r="D4143">
            <v>0</v>
          </cell>
          <cell r="E4143">
            <v>0</v>
          </cell>
          <cell r="F4143">
            <v>0</v>
          </cell>
          <cell r="G4143">
            <v>0</v>
          </cell>
          <cell r="H4143">
            <v>0</v>
          </cell>
          <cell r="J4143">
            <v>0</v>
          </cell>
        </row>
        <row r="4144">
          <cell r="A4144">
            <v>0</v>
          </cell>
          <cell r="B4144">
            <v>0</v>
          </cell>
          <cell r="C4144">
            <v>0</v>
          </cell>
          <cell r="D4144">
            <v>0</v>
          </cell>
          <cell r="E4144">
            <v>0</v>
          </cell>
          <cell r="F4144">
            <v>0</v>
          </cell>
          <cell r="G4144">
            <v>0</v>
          </cell>
          <cell r="H4144">
            <v>0</v>
          </cell>
          <cell r="J4144">
            <v>0</v>
          </cell>
        </row>
        <row r="4145">
          <cell r="A4145">
            <v>0</v>
          </cell>
          <cell r="B4145">
            <v>0</v>
          </cell>
          <cell r="C4145">
            <v>0</v>
          </cell>
          <cell r="D4145">
            <v>0</v>
          </cell>
          <cell r="E4145">
            <v>0</v>
          </cell>
          <cell r="F4145">
            <v>0</v>
          </cell>
          <cell r="G4145">
            <v>0</v>
          </cell>
          <cell r="H4145">
            <v>0</v>
          </cell>
          <cell r="J4145">
            <v>0</v>
          </cell>
        </row>
        <row r="4146">
          <cell r="A4146">
            <v>0</v>
          </cell>
          <cell r="B4146">
            <v>0</v>
          </cell>
          <cell r="C4146">
            <v>0</v>
          </cell>
          <cell r="D4146">
            <v>0</v>
          </cell>
          <cell r="E4146">
            <v>0</v>
          </cell>
          <cell r="F4146">
            <v>0</v>
          </cell>
          <cell r="G4146">
            <v>0</v>
          </cell>
          <cell r="H4146">
            <v>0</v>
          </cell>
          <cell r="J4146">
            <v>0</v>
          </cell>
        </row>
        <row r="4147">
          <cell r="A4147">
            <v>0</v>
          </cell>
          <cell r="B4147">
            <v>0</v>
          </cell>
          <cell r="C4147">
            <v>0</v>
          </cell>
          <cell r="D4147">
            <v>0</v>
          </cell>
          <cell r="E4147">
            <v>0</v>
          </cell>
          <cell r="F4147">
            <v>0</v>
          </cell>
          <cell r="G4147">
            <v>0</v>
          </cell>
          <cell r="H4147">
            <v>0</v>
          </cell>
          <cell r="J4147">
            <v>0</v>
          </cell>
        </row>
        <row r="4148">
          <cell r="A4148">
            <v>0</v>
          </cell>
          <cell r="B4148">
            <v>0</v>
          </cell>
          <cell r="C4148">
            <v>0</v>
          </cell>
          <cell r="D4148">
            <v>0</v>
          </cell>
          <cell r="E4148">
            <v>0</v>
          </cell>
          <cell r="F4148">
            <v>0</v>
          </cell>
          <cell r="G4148">
            <v>0</v>
          </cell>
          <cell r="H4148">
            <v>0</v>
          </cell>
          <cell r="J4148">
            <v>0</v>
          </cell>
        </row>
        <row r="4149">
          <cell r="A4149">
            <v>0</v>
          </cell>
          <cell r="B4149">
            <v>0</v>
          </cell>
          <cell r="C4149">
            <v>0</v>
          </cell>
          <cell r="D4149">
            <v>0</v>
          </cell>
          <cell r="E4149">
            <v>0</v>
          </cell>
          <cell r="F4149">
            <v>0</v>
          </cell>
          <cell r="G4149">
            <v>0</v>
          </cell>
          <cell r="H4149">
            <v>0</v>
          </cell>
          <cell r="J4149">
            <v>0</v>
          </cell>
        </row>
        <row r="4150">
          <cell r="A4150">
            <v>0</v>
          </cell>
          <cell r="B4150">
            <v>0</v>
          </cell>
          <cell r="C4150">
            <v>0</v>
          </cell>
          <cell r="D4150">
            <v>0</v>
          </cell>
          <cell r="E4150">
            <v>0</v>
          </cell>
          <cell r="F4150">
            <v>0</v>
          </cell>
          <cell r="G4150">
            <v>0</v>
          </cell>
          <cell r="H4150">
            <v>0</v>
          </cell>
          <cell r="J4150">
            <v>0</v>
          </cell>
        </row>
        <row r="4151">
          <cell r="A4151">
            <v>0</v>
          </cell>
          <cell r="B4151">
            <v>0</v>
          </cell>
          <cell r="C4151">
            <v>0</v>
          </cell>
          <cell r="D4151">
            <v>0</v>
          </cell>
          <cell r="E4151">
            <v>0</v>
          </cell>
          <cell r="F4151">
            <v>0</v>
          </cell>
          <cell r="G4151">
            <v>0</v>
          </cell>
          <cell r="H4151">
            <v>0</v>
          </cell>
          <cell r="J4151">
            <v>0</v>
          </cell>
        </row>
        <row r="4152">
          <cell r="A4152">
            <v>0</v>
          </cell>
          <cell r="B4152">
            <v>0</v>
          </cell>
          <cell r="C4152">
            <v>0</v>
          </cell>
          <cell r="D4152">
            <v>0</v>
          </cell>
          <cell r="E4152">
            <v>0</v>
          </cell>
          <cell r="F4152">
            <v>0</v>
          </cell>
          <cell r="G4152">
            <v>0</v>
          </cell>
          <cell r="H4152">
            <v>0</v>
          </cell>
          <cell r="J4152">
            <v>0</v>
          </cell>
        </row>
        <row r="4153">
          <cell r="A4153">
            <v>0</v>
          </cell>
          <cell r="B4153">
            <v>0</v>
          </cell>
          <cell r="C4153">
            <v>0</v>
          </cell>
          <cell r="D4153">
            <v>0</v>
          </cell>
          <cell r="E4153">
            <v>0</v>
          </cell>
          <cell r="F4153">
            <v>0</v>
          </cell>
          <cell r="G4153">
            <v>0</v>
          </cell>
          <cell r="H4153">
            <v>0</v>
          </cell>
          <cell r="J4153">
            <v>0</v>
          </cell>
        </row>
        <row r="4154">
          <cell r="A4154">
            <v>0</v>
          </cell>
          <cell r="B4154">
            <v>0</v>
          </cell>
          <cell r="C4154">
            <v>0</v>
          </cell>
          <cell r="D4154">
            <v>0</v>
          </cell>
          <cell r="E4154">
            <v>0</v>
          </cell>
          <cell r="F4154">
            <v>0</v>
          </cell>
          <cell r="G4154">
            <v>0</v>
          </cell>
          <cell r="H4154">
            <v>0</v>
          </cell>
          <cell r="J4154">
            <v>0</v>
          </cell>
        </row>
        <row r="4155">
          <cell r="A4155">
            <v>0</v>
          </cell>
          <cell r="B4155">
            <v>0</v>
          </cell>
          <cell r="C4155">
            <v>0</v>
          </cell>
          <cell r="D4155">
            <v>0</v>
          </cell>
          <cell r="E4155">
            <v>0</v>
          </cell>
          <cell r="F4155">
            <v>0</v>
          </cell>
          <cell r="G4155">
            <v>0</v>
          </cell>
          <cell r="H4155">
            <v>0</v>
          </cell>
          <cell r="J4155">
            <v>0</v>
          </cell>
        </row>
        <row r="4156">
          <cell r="A4156">
            <v>0</v>
          </cell>
          <cell r="B4156">
            <v>0</v>
          </cell>
          <cell r="C4156">
            <v>0</v>
          </cell>
          <cell r="D4156">
            <v>0</v>
          </cell>
          <cell r="E4156">
            <v>0</v>
          </cell>
          <cell r="F4156">
            <v>0</v>
          </cell>
          <cell r="G4156">
            <v>0</v>
          </cell>
          <cell r="H4156">
            <v>0</v>
          </cell>
          <cell r="J4156">
            <v>0</v>
          </cell>
        </row>
        <row r="4157">
          <cell r="A4157">
            <v>0</v>
          </cell>
          <cell r="B4157">
            <v>0</v>
          </cell>
          <cell r="C4157">
            <v>0</v>
          </cell>
          <cell r="D4157">
            <v>0</v>
          </cell>
          <cell r="E4157">
            <v>0</v>
          </cell>
          <cell r="F4157">
            <v>0</v>
          </cell>
          <cell r="G4157">
            <v>0</v>
          </cell>
          <cell r="H4157">
            <v>0</v>
          </cell>
          <cell r="J4157">
            <v>0</v>
          </cell>
        </row>
        <row r="4158">
          <cell r="A4158">
            <v>0</v>
          </cell>
          <cell r="B4158">
            <v>0</v>
          </cell>
          <cell r="C4158">
            <v>0</v>
          </cell>
          <cell r="D4158">
            <v>0</v>
          </cell>
          <cell r="E4158">
            <v>0</v>
          </cell>
          <cell r="F4158">
            <v>0</v>
          </cell>
          <cell r="G4158">
            <v>0</v>
          </cell>
          <cell r="H4158">
            <v>0</v>
          </cell>
          <cell r="J4158">
            <v>0</v>
          </cell>
        </row>
        <row r="4159">
          <cell r="A4159">
            <v>0</v>
          </cell>
          <cell r="B4159">
            <v>0</v>
          </cell>
          <cell r="C4159">
            <v>0</v>
          </cell>
          <cell r="D4159">
            <v>0</v>
          </cell>
          <cell r="E4159">
            <v>0</v>
          </cell>
          <cell r="F4159">
            <v>0</v>
          </cell>
          <cell r="G4159">
            <v>0</v>
          </cell>
          <cell r="H4159">
            <v>0</v>
          </cell>
          <cell r="J4159">
            <v>0</v>
          </cell>
        </row>
        <row r="4160">
          <cell r="A4160">
            <v>0</v>
          </cell>
          <cell r="B4160">
            <v>0</v>
          </cell>
          <cell r="C4160">
            <v>0</v>
          </cell>
          <cell r="D4160">
            <v>0</v>
          </cell>
          <cell r="E4160">
            <v>0</v>
          </cell>
          <cell r="F4160">
            <v>0</v>
          </cell>
          <cell r="G4160">
            <v>0</v>
          </cell>
          <cell r="H4160">
            <v>0</v>
          </cell>
          <cell r="J4160">
            <v>0</v>
          </cell>
        </row>
        <row r="4161">
          <cell r="A4161">
            <v>0</v>
          </cell>
          <cell r="B4161">
            <v>0</v>
          </cell>
          <cell r="C4161">
            <v>0</v>
          </cell>
          <cell r="D4161">
            <v>0</v>
          </cell>
          <cell r="E4161">
            <v>0</v>
          </cell>
          <cell r="F4161">
            <v>0</v>
          </cell>
          <cell r="G4161">
            <v>0</v>
          </cell>
          <cell r="H4161">
            <v>0</v>
          </cell>
          <cell r="J4161">
            <v>0</v>
          </cell>
        </row>
        <row r="4162">
          <cell r="A4162">
            <v>0</v>
          </cell>
          <cell r="B4162">
            <v>0</v>
          </cell>
          <cell r="C4162">
            <v>0</v>
          </cell>
          <cell r="D4162">
            <v>0</v>
          </cell>
          <cell r="E4162">
            <v>0</v>
          </cell>
          <cell r="F4162">
            <v>0</v>
          </cell>
          <cell r="G4162">
            <v>0</v>
          </cell>
          <cell r="H4162">
            <v>0</v>
          </cell>
          <cell r="J4162">
            <v>0</v>
          </cell>
        </row>
        <row r="4163">
          <cell r="A4163">
            <v>0</v>
          </cell>
          <cell r="B4163">
            <v>0</v>
          </cell>
          <cell r="C4163">
            <v>0</v>
          </cell>
          <cell r="D4163">
            <v>0</v>
          </cell>
          <cell r="E4163">
            <v>0</v>
          </cell>
          <cell r="F4163">
            <v>0</v>
          </cell>
          <cell r="G4163">
            <v>0</v>
          </cell>
          <cell r="H4163">
            <v>0</v>
          </cell>
          <cell r="J4163">
            <v>0</v>
          </cell>
        </row>
        <row r="4164">
          <cell r="A4164">
            <v>0</v>
          </cell>
          <cell r="B4164">
            <v>0</v>
          </cell>
          <cell r="C4164">
            <v>0</v>
          </cell>
          <cell r="D4164">
            <v>0</v>
          </cell>
          <cell r="E4164">
            <v>0</v>
          </cell>
          <cell r="F4164">
            <v>0</v>
          </cell>
          <cell r="G4164">
            <v>0</v>
          </cell>
          <cell r="H4164">
            <v>0</v>
          </cell>
          <cell r="J4164">
            <v>0</v>
          </cell>
        </row>
        <row r="4165">
          <cell r="A4165">
            <v>0</v>
          </cell>
          <cell r="B4165">
            <v>0</v>
          </cell>
          <cell r="C4165">
            <v>0</v>
          </cell>
          <cell r="D4165">
            <v>0</v>
          </cell>
          <cell r="E4165">
            <v>0</v>
          </cell>
          <cell r="F4165">
            <v>0</v>
          </cell>
          <cell r="G4165">
            <v>0</v>
          </cell>
          <cell r="H4165">
            <v>0</v>
          </cell>
          <cell r="J4165">
            <v>0</v>
          </cell>
        </row>
        <row r="4166">
          <cell r="A4166">
            <v>0</v>
          </cell>
          <cell r="B4166">
            <v>0</v>
          </cell>
          <cell r="C4166">
            <v>0</v>
          </cell>
          <cell r="D4166">
            <v>0</v>
          </cell>
          <cell r="E4166">
            <v>0</v>
          </cell>
          <cell r="F4166">
            <v>0</v>
          </cell>
          <cell r="G4166">
            <v>0</v>
          </cell>
          <cell r="H4166">
            <v>0</v>
          </cell>
          <cell r="J4166">
            <v>0</v>
          </cell>
        </row>
        <row r="4167">
          <cell r="A4167">
            <v>0</v>
          </cell>
          <cell r="B4167">
            <v>0</v>
          </cell>
          <cell r="C4167">
            <v>0</v>
          </cell>
          <cell r="D4167">
            <v>0</v>
          </cell>
          <cell r="E4167">
            <v>0</v>
          </cell>
          <cell r="F4167">
            <v>0</v>
          </cell>
          <cell r="G4167">
            <v>0</v>
          </cell>
          <cell r="H4167">
            <v>0</v>
          </cell>
          <cell r="J4167">
            <v>0</v>
          </cell>
        </row>
        <row r="4168">
          <cell r="A4168">
            <v>0</v>
          </cell>
          <cell r="B4168">
            <v>0</v>
          </cell>
          <cell r="C4168">
            <v>0</v>
          </cell>
          <cell r="D4168">
            <v>0</v>
          </cell>
          <cell r="E4168">
            <v>0</v>
          </cell>
          <cell r="F4168">
            <v>0</v>
          </cell>
          <cell r="G4168">
            <v>0</v>
          </cell>
          <cell r="H4168">
            <v>0</v>
          </cell>
          <cell r="J4168">
            <v>0</v>
          </cell>
        </row>
        <row r="4169">
          <cell r="A4169">
            <v>0</v>
          </cell>
          <cell r="B4169">
            <v>0</v>
          </cell>
          <cell r="C4169">
            <v>0</v>
          </cell>
          <cell r="D4169">
            <v>0</v>
          </cell>
          <cell r="E4169">
            <v>0</v>
          </cell>
          <cell r="F4169">
            <v>0</v>
          </cell>
          <cell r="G4169">
            <v>0</v>
          </cell>
          <cell r="H4169">
            <v>0</v>
          </cell>
          <cell r="J4169">
            <v>0</v>
          </cell>
        </row>
        <row r="4170">
          <cell r="A4170">
            <v>0</v>
          </cell>
          <cell r="B4170">
            <v>0</v>
          </cell>
          <cell r="C4170">
            <v>0</v>
          </cell>
          <cell r="D4170">
            <v>0</v>
          </cell>
          <cell r="E4170">
            <v>0</v>
          </cell>
          <cell r="F4170">
            <v>0</v>
          </cell>
          <cell r="G4170">
            <v>0</v>
          </cell>
          <cell r="H4170">
            <v>0</v>
          </cell>
          <cell r="J4170">
            <v>0</v>
          </cell>
        </row>
        <row r="4171">
          <cell r="A4171">
            <v>0</v>
          </cell>
          <cell r="B4171">
            <v>0</v>
          </cell>
          <cell r="C4171">
            <v>0</v>
          </cell>
          <cell r="D4171">
            <v>0</v>
          </cell>
          <cell r="E4171">
            <v>0</v>
          </cell>
          <cell r="F4171">
            <v>0</v>
          </cell>
          <cell r="G4171">
            <v>0</v>
          </cell>
          <cell r="H4171">
            <v>0</v>
          </cell>
          <cell r="J4171">
            <v>0</v>
          </cell>
        </row>
        <row r="4172">
          <cell r="A4172">
            <v>0</v>
          </cell>
          <cell r="B4172">
            <v>0</v>
          </cell>
          <cell r="C4172">
            <v>0</v>
          </cell>
          <cell r="D4172">
            <v>0</v>
          </cell>
          <cell r="E4172">
            <v>0</v>
          </cell>
          <cell r="F4172">
            <v>0</v>
          </cell>
          <cell r="G4172">
            <v>0</v>
          </cell>
          <cell r="H4172">
            <v>0</v>
          </cell>
          <cell r="J4172">
            <v>0</v>
          </cell>
        </row>
        <row r="4173">
          <cell r="A4173">
            <v>0</v>
          </cell>
          <cell r="B4173">
            <v>0</v>
          </cell>
          <cell r="C4173">
            <v>0</v>
          </cell>
          <cell r="D4173">
            <v>0</v>
          </cell>
          <cell r="E4173">
            <v>0</v>
          </cell>
          <cell r="F4173">
            <v>0</v>
          </cell>
          <cell r="G4173">
            <v>0</v>
          </cell>
          <cell r="H4173">
            <v>0</v>
          </cell>
          <cell r="J4173">
            <v>0</v>
          </cell>
        </row>
        <row r="4174">
          <cell r="A4174">
            <v>0</v>
          </cell>
          <cell r="B4174">
            <v>0</v>
          </cell>
          <cell r="C4174">
            <v>0</v>
          </cell>
          <cell r="D4174">
            <v>0</v>
          </cell>
          <cell r="E4174">
            <v>0</v>
          </cell>
          <cell r="F4174">
            <v>0</v>
          </cell>
          <cell r="G4174">
            <v>0</v>
          </cell>
          <cell r="H4174">
            <v>0</v>
          </cell>
          <cell r="J4174">
            <v>0</v>
          </cell>
        </row>
        <row r="4175">
          <cell r="A4175">
            <v>0</v>
          </cell>
          <cell r="B4175">
            <v>0</v>
          </cell>
          <cell r="C4175">
            <v>0</v>
          </cell>
          <cell r="D4175">
            <v>0</v>
          </cell>
          <cell r="E4175">
            <v>0</v>
          </cell>
          <cell r="F4175">
            <v>0</v>
          </cell>
          <cell r="G4175">
            <v>0</v>
          </cell>
          <cell r="H4175">
            <v>0</v>
          </cell>
          <cell r="J4175">
            <v>0</v>
          </cell>
        </row>
        <row r="4176">
          <cell r="A4176">
            <v>0</v>
          </cell>
          <cell r="B4176">
            <v>0</v>
          </cell>
          <cell r="C4176">
            <v>0</v>
          </cell>
          <cell r="D4176">
            <v>0</v>
          </cell>
          <cell r="E4176">
            <v>0</v>
          </cell>
          <cell r="F4176">
            <v>0</v>
          </cell>
          <cell r="G4176">
            <v>0</v>
          </cell>
          <cell r="H4176">
            <v>0</v>
          </cell>
          <cell r="J4176">
            <v>0</v>
          </cell>
        </row>
        <row r="4177">
          <cell r="A4177">
            <v>0</v>
          </cell>
          <cell r="B4177">
            <v>0</v>
          </cell>
          <cell r="C4177">
            <v>0</v>
          </cell>
          <cell r="D4177">
            <v>0</v>
          </cell>
          <cell r="E4177">
            <v>0</v>
          </cell>
          <cell r="F4177">
            <v>0</v>
          </cell>
          <cell r="G4177">
            <v>0</v>
          </cell>
          <cell r="H4177">
            <v>0</v>
          </cell>
          <cell r="J4177">
            <v>0</v>
          </cell>
        </row>
        <row r="4178">
          <cell r="A4178">
            <v>0</v>
          </cell>
          <cell r="B4178">
            <v>0</v>
          </cell>
          <cell r="C4178">
            <v>0</v>
          </cell>
          <cell r="D4178">
            <v>0</v>
          </cell>
          <cell r="E4178">
            <v>0</v>
          </cell>
          <cell r="F4178">
            <v>0</v>
          </cell>
          <cell r="G4178">
            <v>0</v>
          </cell>
          <cell r="H4178">
            <v>0</v>
          </cell>
          <cell r="J4178">
            <v>0</v>
          </cell>
        </row>
        <row r="4179">
          <cell r="A4179">
            <v>0</v>
          </cell>
          <cell r="B4179">
            <v>0</v>
          </cell>
          <cell r="C4179">
            <v>0</v>
          </cell>
          <cell r="D4179">
            <v>0</v>
          </cell>
          <cell r="E4179">
            <v>0</v>
          </cell>
          <cell r="F4179">
            <v>0</v>
          </cell>
          <cell r="G4179">
            <v>0</v>
          </cell>
          <cell r="H4179">
            <v>0</v>
          </cell>
          <cell r="J4179">
            <v>0</v>
          </cell>
        </row>
        <row r="4180">
          <cell r="A4180">
            <v>0</v>
          </cell>
          <cell r="B4180">
            <v>0</v>
          </cell>
          <cell r="C4180">
            <v>0</v>
          </cell>
          <cell r="D4180">
            <v>0</v>
          </cell>
          <cell r="E4180">
            <v>0</v>
          </cell>
          <cell r="F4180">
            <v>0</v>
          </cell>
          <cell r="G4180">
            <v>0</v>
          </cell>
          <cell r="H4180">
            <v>0</v>
          </cell>
          <cell r="J4180">
            <v>0</v>
          </cell>
        </row>
        <row r="4181">
          <cell r="A4181">
            <v>0</v>
          </cell>
          <cell r="B4181">
            <v>0</v>
          </cell>
          <cell r="C4181">
            <v>0</v>
          </cell>
          <cell r="D4181">
            <v>0</v>
          </cell>
          <cell r="E4181">
            <v>0</v>
          </cell>
          <cell r="F4181">
            <v>0</v>
          </cell>
          <cell r="G4181">
            <v>0</v>
          </cell>
          <cell r="H4181">
            <v>0</v>
          </cell>
          <cell r="J4181">
            <v>0</v>
          </cell>
        </row>
        <row r="4182">
          <cell r="A4182">
            <v>0</v>
          </cell>
          <cell r="B4182">
            <v>0</v>
          </cell>
          <cell r="C4182">
            <v>0</v>
          </cell>
          <cell r="D4182">
            <v>0</v>
          </cell>
          <cell r="E4182">
            <v>0</v>
          </cell>
          <cell r="F4182">
            <v>0</v>
          </cell>
          <cell r="G4182">
            <v>0</v>
          </cell>
          <cell r="H4182">
            <v>0</v>
          </cell>
          <cell r="J4182">
            <v>0</v>
          </cell>
        </row>
        <row r="4183">
          <cell r="A4183">
            <v>0</v>
          </cell>
          <cell r="B4183">
            <v>0</v>
          </cell>
          <cell r="C4183">
            <v>0</v>
          </cell>
          <cell r="D4183">
            <v>0</v>
          </cell>
          <cell r="E4183">
            <v>0</v>
          </cell>
          <cell r="F4183">
            <v>0</v>
          </cell>
          <cell r="G4183">
            <v>0</v>
          </cell>
          <cell r="H4183">
            <v>0</v>
          </cell>
          <cell r="J4183">
            <v>0</v>
          </cell>
        </row>
        <row r="4184">
          <cell r="A4184">
            <v>0</v>
          </cell>
          <cell r="B4184">
            <v>0</v>
          </cell>
          <cell r="C4184">
            <v>0</v>
          </cell>
          <cell r="D4184">
            <v>0</v>
          </cell>
          <cell r="E4184">
            <v>0</v>
          </cell>
          <cell r="F4184">
            <v>0</v>
          </cell>
          <cell r="G4184">
            <v>0</v>
          </cell>
          <cell r="H4184">
            <v>0</v>
          </cell>
          <cell r="J4184">
            <v>0</v>
          </cell>
        </row>
        <row r="4185">
          <cell r="A4185">
            <v>0</v>
          </cell>
          <cell r="B4185">
            <v>0</v>
          </cell>
          <cell r="C4185">
            <v>0</v>
          </cell>
          <cell r="D4185">
            <v>0</v>
          </cell>
          <cell r="E4185">
            <v>0</v>
          </cell>
          <cell r="F4185">
            <v>0</v>
          </cell>
          <cell r="G4185">
            <v>0</v>
          </cell>
          <cell r="H4185">
            <v>0</v>
          </cell>
          <cell r="J4185">
            <v>0</v>
          </cell>
        </row>
        <row r="4186">
          <cell r="A4186">
            <v>0</v>
          </cell>
          <cell r="B4186">
            <v>0</v>
          </cell>
          <cell r="C4186">
            <v>0</v>
          </cell>
          <cell r="D4186">
            <v>0</v>
          </cell>
          <cell r="E4186">
            <v>0</v>
          </cell>
          <cell r="F4186">
            <v>0</v>
          </cell>
          <cell r="G4186">
            <v>0</v>
          </cell>
          <cell r="H4186">
            <v>0</v>
          </cell>
          <cell r="J4186">
            <v>0</v>
          </cell>
        </row>
        <row r="4187">
          <cell r="A4187">
            <v>0</v>
          </cell>
          <cell r="B4187">
            <v>0</v>
          </cell>
          <cell r="C4187">
            <v>0</v>
          </cell>
          <cell r="D4187">
            <v>0</v>
          </cell>
          <cell r="E4187">
            <v>0</v>
          </cell>
          <cell r="F4187">
            <v>0</v>
          </cell>
          <cell r="G4187">
            <v>0</v>
          </cell>
          <cell r="H4187">
            <v>0</v>
          </cell>
          <cell r="J4187">
            <v>0</v>
          </cell>
        </row>
        <row r="4188">
          <cell r="A4188">
            <v>0</v>
          </cell>
          <cell r="B4188">
            <v>0</v>
          </cell>
          <cell r="C4188">
            <v>0</v>
          </cell>
          <cell r="D4188">
            <v>0</v>
          </cell>
          <cell r="E4188">
            <v>0</v>
          </cell>
          <cell r="F4188">
            <v>0</v>
          </cell>
          <cell r="G4188">
            <v>0</v>
          </cell>
          <cell r="H4188">
            <v>0</v>
          </cell>
          <cell r="J4188">
            <v>0</v>
          </cell>
        </row>
        <row r="4189">
          <cell r="A4189">
            <v>0</v>
          </cell>
          <cell r="B4189">
            <v>0</v>
          </cell>
          <cell r="C4189">
            <v>0</v>
          </cell>
          <cell r="D4189">
            <v>0</v>
          </cell>
          <cell r="E4189">
            <v>0</v>
          </cell>
          <cell r="F4189">
            <v>0</v>
          </cell>
          <cell r="G4189">
            <v>0</v>
          </cell>
          <cell r="H4189">
            <v>0</v>
          </cell>
          <cell r="J4189">
            <v>0</v>
          </cell>
        </row>
        <row r="4190">
          <cell r="A4190">
            <v>0</v>
          </cell>
          <cell r="B4190">
            <v>0</v>
          </cell>
          <cell r="C4190">
            <v>0</v>
          </cell>
          <cell r="D4190">
            <v>0</v>
          </cell>
          <cell r="E4190">
            <v>0</v>
          </cell>
          <cell r="F4190">
            <v>0</v>
          </cell>
          <cell r="G4190">
            <v>0</v>
          </cell>
          <cell r="H4190">
            <v>0</v>
          </cell>
          <cell r="J4190">
            <v>0</v>
          </cell>
        </row>
        <row r="4191">
          <cell r="A4191">
            <v>0</v>
          </cell>
          <cell r="B4191">
            <v>0</v>
          </cell>
          <cell r="C4191">
            <v>0</v>
          </cell>
          <cell r="D4191">
            <v>0</v>
          </cell>
          <cell r="E4191">
            <v>0</v>
          </cell>
          <cell r="F4191">
            <v>0</v>
          </cell>
          <cell r="G4191">
            <v>0</v>
          </cell>
          <cell r="H4191">
            <v>0</v>
          </cell>
          <cell r="J4191">
            <v>0</v>
          </cell>
        </row>
        <row r="4192">
          <cell r="A4192">
            <v>0</v>
          </cell>
          <cell r="B4192">
            <v>0</v>
          </cell>
          <cell r="C4192">
            <v>0</v>
          </cell>
          <cell r="D4192">
            <v>0</v>
          </cell>
          <cell r="E4192">
            <v>0</v>
          </cell>
          <cell r="F4192">
            <v>0</v>
          </cell>
          <cell r="G4192">
            <v>0</v>
          </cell>
          <cell r="H4192">
            <v>0</v>
          </cell>
          <cell r="J4192">
            <v>0</v>
          </cell>
        </row>
        <row r="4193">
          <cell r="A4193">
            <v>0</v>
          </cell>
          <cell r="B4193">
            <v>0</v>
          </cell>
          <cell r="C4193">
            <v>0</v>
          </cell>
          <cell r="D4193">
            <v>0</v>
          </cell>
          <cell r="E4193">
            <v>0</v>
          </cell>
          <cell r="F4193">
            <v>0</v>
          </cell>
          <cell r="G4193">
            <v>0</v>
          </cell>
          <cell r="H4193">
            <v>0</v>
          </cell>
          <cell r="J4193">
            <v>0</v>
          </cell>
        </row>
        <row r="4194">
          <cell r="A4194">
            <v>0</v>
          </cell>
          <cell r="B4194">
            <v>0</v>
          </cell>
          <cell r="C4194">
            <v>0</v>
          </cell>
          <cell r="D4194">
            <v>0</v>
          </cell>
          <cell r="E4194">
            <v>0</v>
          </cell>
          <cell r="F4194">
            <v>0</v>
          </cell>
          <cell r="G4194">
            <v>0</v>
          </cell>
          <cell r="H4194">
            <v>0</v>
          </cell>
          <cell r="J4194">
            <v>0</v>
          </cell>
        </row>
        <row r="4195">
          <cell r="A4195">
            <v>0</v>
          </cell>
          <cell r="B4195">
            <v>0</v>
          </cell>
          <cell r="C4195">
            <v>0</v>
          </cell>
          <cell r="D4195">
            <v>0</v>
          </cell>
          <cell r="E4195">
            <v>0</v>
          </cell>
          <cell r="F4195">
            <v>0</v>
          </cell>
          <cell r="G4195">
            <v>0</v>
          </cell>
          <cell r="H4195">
            <v>0</v>
          </cell>
          <cell r="J4195">
            <v>0</v>
          </cell>
        </row>
        <row r="4196">
          <cell r="A4196">
            <v>0</v>
          </cell>
          <cell r="B4196">
            <v>0</v>
          </cell>
          <cell r="C4196">
            <v>0</v>
          </cell>
          <cell r="D4196">
            <v>0</v>
          </cell>
          <cell r="E4196">
            <v>0</v>
          </cell>
          <cell r="F4196">
            <v>0</v>
          </cell>
          <cell r="G4196">
            <v>0</v>
          </cell>
          <cell r="H4196">
            <v>0</v>
          </cell>
          <cell r="J4196">
            <v>0</v>
          </cell>
        </row>
        <row r="4197">
          <cell r="A4197">
            <v>0</v>
          </cell>
          <cell r="B4197">
            <v>0</v>
          </cell>
          <cell r="C4197">
            <v>0</v>
          </cell>
          <cell r="D4197">
            <v>0</v>
          </cell>
          <cell r="E4197">
            <v>0</v>
          </cell>
          <cell r="F4197">
            <v>0</v>
          </cell>
          <cell r="G4197">
            <v>0</v>
          </cell>
          <cell r="H4197">
            <v>0</v>
          </cell>
          <cell r="J4197">
            <v>0</v>
          </cell>
        </row>
        <row r="4198">
          <cell r="A4198">
            <v>0</v>
          </cell>
          <cell r="B4198">
            <v>0</v>
          </cell>
          <cell r="C4198">
            <v>0</v>
          </cell>
          <cell r="D4198">
            <v>0</v>
          </cell>
          <cell r="E4198">
            <v>0</v>
          </cell>
          <cell r="F4198">
            <v>0</v>
          </cell>
          <cell r="G4198">
            <v>0</v>
          </cell>
          <cell r="H4198">
            <v>0</v>
          </cell>
          <cell r="J4198">
            <v>0</v>
          </cell>
        </row>
        <row r="4199">
          <cell r="A4199">
            <v>0</v>
          </cell>
          <cell r="B4199">
            <v>0</v>
          </cell>
          <cell r="C4199">
            <v>0</v>
          </cell>
          <cell r="D4199">
            <v>0</v>
          </cell>
          <cell r="E4199">
            <v>0</v>
          </cell>
          <cell r="F4199">
            <v>0</v>
          </cell>
          <cell r="G4199">
            <v>0</v>
          </cell>
          <cell r="H4199">
            <v>0</v>
          </cell>
          <cell r="J4199">
            <v>0</v>
          </cell>
        </row>
        <row r="4200">
          <cell r="A4200">
            <v>0</v>
          </cell>
          <cell r="B4200">
            <v>0</v>
          </cell>
          <cell r="C4200">
            <v>0</v>
          </cell>
          <cell r="D4200">
            <v>0</v>
          </cell>
          <cell r="E4200">
            <v>0</v>
          </cell>
          <cell r="F4200">
            <v>0</v>
          </cell>
          <cell r="G4200">
            <v>0</v>
          </cell>
          <cell r="H4200">
            <v>0</v>
          </cell>
          <cell r="J4200">
            <v>0</v>
          </cell>
        </row>
        <row r="4201">
          <cell r="A4201">
            <v>0</v>
          </cell>
          <cell r="B4201">
            <v>0</v>
          </cell>
          <cell r="C4201">
            <v>0</v>
          </cell>
          <cell r="D4201">
            <v>0</v>
          </cell>
          <cell r="E4201">
            <v>0</v>
          </cell>
          <cell r="F4201">
            <v>0</v>
          </cell>
          <cell r="G4201">
            <v>0</v>
          </cell>
          <cell r="H4201">
            <v>0</v>
          </cell>
          <cell r="J4201">
            <v>0</v>
          </cell>
        </row>
        <row r="4202">
          <cell r="A4202">
            <v>0</v>
          </cell>
          <cell r="B4202">
            <v>0</v>
          </cell>
          <cell r="C4202">
            <v>0</v>
          </cell>
          <cell r="D4202">
            <v>0</v>
          </cell>
          <cell r="E4202">
            <v>0</v>
          </cell>
          <cell r="F4202">
            <v>0</v>
          </cell>
          <cell r="G4202">
            <v>0</v>
          </cell>
          <cell r="H4202">
            <v>0</v>
          </cell>
          <cell r="J4202">
            <v>0</v>
          </cell>
        </row>
        <row r="4203">
          <cell r="A4203">
            <v>0</v>
          </cell>
          <cell r="B4203">
            <v>0</v>
          </cell>
          <cell r="C4203">
            <v>0</v>
          </cell>
          <cell r="D4203">
            <v>0</v>
          </cell>
          <cell r="E4203">
            <v>0</v>
          </cell>
          <cell r="F4203">
            <v>0</v>
          </cell>
          <cell r="G4203">
            <v>0</v>
          </cell>
          <cell r="H4203">
            <v>0</v>
          </cell>
          <cell r="J4203">
            <v>0</v>
          </cell>
        </row>
        <row r="4204">
          <cell r="A4204">
            <v>0</v>
          </cell>
          <cell r="B4204">
            <v>0</v>
          </cell>
          <cell r="C4204">
            <v>0</v>
          </cell>
          <cell r="D4204">
            <v>0</v>
          </cell>
          <cell r="E4204">
            <v>0</v>
          </cell>
          <cell r="F4204">
            <v>0</v>
          </cell>
          <cell r="G4204">
            <v>0</v>
          </cell>
          <cell r="H4204">
            <v>0</v>
          </cell>
          <cell r="J4204">
            <v>0</v>
          </cell>
        </row>
        <row r="4205">
          <cell r="A4205">
            <v>0</v>
          </cell>
          <cell r="B4205">
            <v>0</v>
          </cell>
          <cell r="C4205">
            <v>0</v>
          </cell>
          <cell r="D4205">
            <v>0</v>
          </cell>
          <cell r="E4205">
            <v>0</v>
          </cell>
          <cell r="F4205">
            <v>0</v>
          </cell>
          <cell r="G4205">
            <v>0</v>
          </cell>
          <cell r="H4205">
            <v>0</v>
          </cell>
          <cell r="J4205">
            <v>0</v>
          </cell>
        </row>
        <row r="4206">
          <cell r="A4206">
            <v>0</v>
          </cell>
          <cell r="B4206">
            <v>0</v>
          </cell>
          <cell r="C4206">
            <v>0</v>
          </cell>
          <cell r="D4206">
            <v>0</v>
          </cell>
          <cell r="E4206">
            <v>0</v>
          </cell>
          <cell r="F4206">
            <v>0</v>
          </cell>
          <cell r="G4206">
            <v>0</v>
          </cell>
          <cell r="H4206">
            <v>0</v>
          </cell>
          <cell r="J4206">
            <v>0</v>
          </cell>
        </row>
        <row r="4207">
          <cell r="A4207">
            <v>0</v>
          </cell>
          <cell r="B4207">
            <v>0</v>
          </cell>
          <cell r="C4207">
            <v>0</v>
          </cell>
          <cell r="D4207">
            <v>0</v>
          </cell>
          <cell r="E4207">
            <v>0</v>
          </cell>
          <cell r="F4207">
            <v>0</v>
          </cell>
          <cell r="G4207">
            <v>0</v>
          </cell>
          <cell r="H4207">
            <v>0</v>
          </cell>
          <cell r="J4207">
            <v>0</v>
          </cell>
        </row>
        <row r="4208">
          <cell r="A4208">
            <v>0</v>
          </cell>
          <cell r="B4208">
            <v>0</v>
          </cell>
          <cell r="C4208">
            <v>0</v>
          </cell>
          <cell r="D4208">
            <v>0</v>
          </cell>
          <cell r="E4208">
            <v>0</v>
          </cell>
          <cell r="F4208">
            <v>0</v>
          </cell>
          <cell r="G4208">
            <v>0</v>
          </cell>
          <cell r="H4208">
            <v>0</v>
          </cell>
          <cell r="J4208">
            <v>0</v>
          </cell>
        </row>
        <row r="4209">
          <cell r="A4209">
            <v>0</v>
          </cell>
          <cell r="B4209">
            <v>0</v>
          </cell>
          <cell r="C4209">
            <v>0</v>
          </cell>
          <cell r="D4209">
            <v>0</v>
          </cell>
          <cell r="E4209">
            <v>0</v>
          </cell>
          <cell r="F4209">
            <v>0</v>
          </cell>
          <cell r="G4209">
            <v>0</v>
          </cell>
          <cell r="H4209">
            <v>0</v>
          </cell>
          <cell r="J4209">
            <v>0</v>
          </cell>
        </row>
        <row r="4210">
          <cell r="A4210">
            <v>0</v>
          </cell>
          <cell r="B4210">
            <v>0</v>
          </cell>
          <cell r="C4210">
            <v>0</v>
          </cell>
          <cell r="D4210">
            <v>0</v>
          </cell>
          <cell r="E4210">
            <v>0</v>
          </cell>
          <cell r="F4210">
            <v>0</v>
          </cell>
          <cell r="G4210">
            <v>0</v>
          </cell>
          <cell r="H4210">
            <v>0</v>
          </cell>
          <cell r="J4210">
            <v>0</v>
          </cell>
        </row>
        <row r="4211">
          <cell r="A4211">
            <v>0</v>
          </cell>
          <cell r="B4211">
            <v>0</v>
          </cell>
          <cell r="C4211">
            <v>0</v>
          </cell>
          <cell r="D4211">
            <v>0</v>
          </cell>
          <cell r="E4211">
            <v>0</v>
          </cell>
          <cell r="F4211">
            <v>0</v>
          </cell>
          <cell r="G4211">
            <v>0</v>
          </cell>
          <cell r="H4211">
            <v>0</v>
          </cell>
          <cell r="J4211">
            <v>0</v>
          </cell>
        </row>
        <row r="4212">
          <cell r="A4212">
            <v>0</v>
          </cell>
          <cell r="B4212">
            <v>0</v>
          </cell>
          <cell r="C4212">
            <v>0</v>
          </cell>
          <cell r="D4212">
            <v>0</v>
          </cell>
          <cell r="E4212">
            <v>0</v>
          </cell>
          <cell r="F4212">
            <v>0</v>
          </cell>
          <cell r="G4212">
            <v>0</v>
          </cell>
          <cell r="H4212">
            <v>0</v>
          </cell>
          <cell r="J4212">
            <v>0</v>
          </cell>
        </row>
        <row r="4213">
          <cell r="A4213">
            <v>0</v>
          </cell>
          <cell r="B4213">
            <v>0</v>
          </cell>
          <cell r="C4213">
            <v>0</v>
          </cell>
          <cell r="D4213">
            <v>0</v>
          </cell>
          <cell r="E4213">
            <v>0</v>
          </cell>
          <cell r="F4213">
            <v>0</v>
          </cell>
          <cell r="G4213">
            <v>0</v>
          </cell>
          <cell r="H4213">
            <v>0</v>
          </cell>
          <cell r="J4213">
            <v>0</v>
          </cell>
        </row>
        <row r="4214">
          <cell r="A4214">
            <v>0</v>
          </cell>
          <cell r="B4214">
            <v>0</v>
          </cell>
          <cell r="C4214">
            <v>0</v>
          </cell>
          <cell r="D4214">
            <v>0</v>
          </cell>
          <cell r="E4214">
            <v>0</v>
          </cell>
          <cell r="F4214">
            <v>0</v>
          </cell>
          <cell r="G4214">
            <v>0</v>
          </cell>
          <cell r="H4214">
            <v>0</v>
          </cell>
          <cell r="J4214">
            <v>0</v>
          </cell>
        </row>
        <row r="4215">
          <cell r="A4215">
            <v>0</v>
          </cell>
          <cell r="B4215">
            <v>0</v>
          </cell>
          <cell r="C4215">
            <v>0</v>
          </cell>
          <cell r="D4215">
            <v>0</v>
          </cell>
          <cell r="E4215">
            <v>0</v>
          </cell>
          <cell r="F4215">
            <v>0</v>
          </cell>
          <cell r="G4215">
            <v>0</v>
          </cell>
          <cell r="H4215">
            <v>0</v>
          </cell>
          <cell r="J4215">
            <v>0</v>
          </cell>
        </row>
        <row r="4216">
          <cell r="A4216">
            <v>0</v>
          </cell>
          <cell r="B4216">
            <v>0</v>
          </cell>
          <cell r="C4216">
            <v>0</v>
          </cell>
          <cell r="D4216">
            <v>0</v>
          </cell>
          <cell r="E4216">
            <v>0</v>
          </cell>
          <cell r="F4216">
            <v>0</v>
          </cell>
          <cell r="G4216">
            <v>0</v>
          </cell>
          <cell r="H4216">
            <v>0</v>
          </cell>
          <cell r="J4216">
            <v>0</v>
          </cell>
        </row>
        <row r="4217">
          <cell r="A4217">
            <v>0</v>
          </cell>
          <cell r="B4217">
            <v>0</v>
          </cell>
          <cell r="C4217">
            <v>0</v>
          </cell>
          <cell r="D4217">
            <v>0</v>
          </cell>
          <cell r="E4217">
            <v>0</v>
          </cell>
          <cell r="F4217">
            <v>0</v>
          </cell>
          <cell r="G4217">
            <v>0</v>
          </cell>
          <cell r="H4217">
            <v>0</v>
          </cell>
          <cell r="J4217">
            <v>0</v>
          </cell>
        </row>
        <row r="4218">
          <cell r="A4218">
            <v>0</v>
          </cell>
          <cell r="B4218">
            <v>0</v>
          </cell>
          <cell r="C4218">
            <v>0</v>
          </cell>
          <cell r="D4218">
            <v>0</v>
          </cell>
          <cell r="E4218">
            <v>0</v>
          </cell>
          <cell r="F4218">
            <v>0</v>
          </cell>
          <cell r="G4218">
            <v>0</v>
          </cell>
          <cell r="H4218">
            <v>0</v>
          </cell>
          <cell r="J4218">
            <v>0</v>
          </cell>
        </row>
        <row r="4219">
          <cell r="A4219">
            <v>0</v>
          </cell>
          <cell r="B4219">
            <v>0</v>
          </cell>
          <cell r="C4219">
            <v>0</v>
          </cell>
          <cell r="D4219">
            <v>0</v>
          </cell>
          <cell r="E4219">
            <v>0</v>
          </cell>
          <cell r="F4219">
            <v>0</v>
          </cell>
          <cell r="G4219">
            <v>0</v>
          </cell>
          <cell r="H4219">
            <v>0</v>
          </cell>
          <cell r="J4219">
            <v>0</v>
          </cell>
        </row>
        <row r="4220">
          <cell r="A4220">
            <v>0</v>
          </cell>
          <cell r="B4220">
            <v>0</v>
          </cell>
          <cell r="C4220">
            <v>0</v>
          </cell>
          <cell r="D4220">
            <v>0</v>
          </cell>
          <cell r="E4220">
            <v>0</v>
          </cell>
          <cell r="F4220">
            <v>0</v>
          </cell>
          <cell r="G4220">
            <v>0</v>
          </cell>
          <cell r="H4220">
            <v>0</v>
          </cell>
          <cell r="J4220">
            <v>0</v>
          </cell>
        </row>
        <row r="4221">
          <cell r="A4221">
            <v>0</v>
          </cell>
          <cell r="B4221">
            <v>0</v>
          </cell>
          <cell r="C4221">
            <v>0</v>
          </cell>
          <cell r="D4221">
            <v>0</v>
          </cell>
          <cell r="E4221">
            <v>0</v>
          </cell>
          <cell r="F4221">
            <v>0</v>
          </cell>
          <cell r="G4221">
            <v>0</v>
          </cell>
          <cell r="H4221">
            <v>0</v>
          </cell>
          <cell r="J4221">
            <v>0</v>
          </cell>
        </row>
        <row r="4222">
          <cell r="A4222">
            <v>0</v>
          </cell>
          <cell r="B4222">
            <v>0</v>
          </cell>
          <cell r="C4222">
            <v>0</v>
          </cell>
          <cell r="D4222">
            <v>0</v>
          </cell>
          <cell r="E4222">
            <v>0</v>
          </cell>
          <cell r="F4222">
            <v>0</v>
          </cell>
          <cell r="G4222">
            <v>0</v>
          </cell>
          <cell r="H4222">
            <v>0</v>
          </cell>
          <cell r="J4222">
            <v>0</v>
          </cell>
        </row>
        <row r="4223">
          <cell r="A4223">
            <v>0</v>
          </cell>
          <cell r="B4223">
            <v>0</v>
          </cell>
          <cell r="C4223">
            <v>0</v>
          </cell>
          <cell r="D4223">
            <v>0</v>
          </cell>
          <cell r="E4223">
            <v>0</v>
          </cell>
          <cell r="F4223">
            <v>0</v>
          </cell>
          <cell r="G4223">
            <v>0</v>
          </cell>
          <cell r="H4223">
            <v>0</v>
          </cell>
          <cell r="J4223">
            <v>0</v>
          </cell>
        </row>
        <row r="4224">
          <cell r="A4224">
            <v>0</v>
          </cell>
          <cell r="B4224">
            <v>0</v>
          </cell>
          <cell r="C4224">
            <v>0</v>
          </cell>
          <cell r="D4224">
            <v>0</v>
          </cell>
          <cell r="E4224">
            <v>0</v>
          </cell>
          <cell r="F4224">
            <v>0</v>
          </cell>
          <cell r="G4224">
            <v>0</v>
          </cell>
          <cell r="H4224">
            <v>0</v>
          </cell>
          <cell r="J4224">
            <v>0</v>
          </cell>
        </row>
        <row r="4225">
          <cell r="A4225">
            <v>0</v>
          </cell>
          <cell r="B4225">
            <v>0</v>
          </cell>
          <cell r="C4225">
            <v>0</v>
          </cell>
          <cell r="D4225">
            <v>0</v>
          </cell>
          <cell r="E4225">
            <v>0</v>
          </cell>
          <cell r="F4225">
            <v>0</v>
          </cell>
          <cell r="G4225">
            <v>0</v>
          </cell>
          <cell r="H4225">
            <v>0</v>
          </cell>
          <cell r="J4225">
            <v>0</v>
          </cell>
        </row>
        <row r="4226">
          <cell r="A4226">
            <v>0</v>
          </cell>
          <cell r="B4226">
            <v>0</v>
          </cell>
          <cell r="C4226">
            <v>0</v>
          </cell>
          <cell r="D4226">
            <v>0</v>
          </cell>
          <cell r="E4226">
            <v>0</v>
          </cell>
          <cell r="F4226">
            <v>0</v>
          </cell>
          <cell r="G4226">
            <v>0</v>
          </cell>
          <cell r="H4226">
            <v>0</v>
          </cell>
          <cell r="J4226">
            <v>0</v>
          </cell>
        </row>
        <row r="4227">
          <cell r="A4227">
            <v>0</v>
          </cell>
          <cell r="B4227">
            <v>0</v>
          </cell>
          <cell r="C4227">
            <v>0</v>
          </cell>
          <cell r="D4227">
            <v>0</v>
          </cell>
          <cell r="E4227">
            <v>0</v>
          </cell>
          <cell r="F4227">
            <v>0</v>
          </cell>
          <cell r="G4227">
            <v>0</v>
          </cell>
          <cell r="H4227">
            <v>0</v>
          </cell>
          <cell r="J4227">
            <v>0</v>
          </cell>
        </row>
        <row r="4228">
          <cell r="A4228">
            <v>0</v>
          </cell>
          <cell r="B4228">
            <v>0</v>
          </cell>
          <cell r="C4228">
            <v>0</v>
          </cell>
          <cell r="D4228">
            <v>0</v>
          </cell>
          <cell r="E4228">
            <v>0</v>
          </cell>
          <cell r="F4228">
            <v>0</v>
          </cell>
          <cell r="G4228">
            <v>0</v>
          </cell>
          <cell r="H4228">
            <v>0</v>
          </cell>
          <cell r="J4228">
            <v>0</v>
          </cell>
        </row>
        <row r="4229">
          <cell r="A4229">
            <v>0</v>
          </cell>
          <cell r="B4229">
            <v>0</v>
          </cell>
          <cell r="C4229">
            <v>0</v>
          </cell>
          <cell r="D4229">
            <v>0</v>
          </cell>
          <cell r="E4229">
            <v>0</v>
          </cell>
          <cell r="F4229">
            <v>0</v>
          </cell>
          <cell r="G4229">
            <v>0</v>
          </cell>
          <cell r="H4229">
            <v>0</v>
          </cell>
          <cell r="J4229">
            <v>0</v>
          </cell>
        </row>
        <row r="4230">
          <cell r="A4230">
            <v>0</v>
          </cell>
          <cell r="B4230">
            <v>0</v>
          </cell>
          <cell r="C4230">
            <v>0</v>
          </cell>
          <cell r="D4230">
            <v>0</v>
          </cell>
          <cell r="E4230">
            <v>0</v>
          </cell>
          <cell r="F4230">
            <v>0</v>
          </cell>
          <cell r="G4230">
            <v>0</v>
          </cell>
          <cell r="H4230">
            <v>0</v>
          </cell>
          <cell r="J4230">
            <v>0</v>
          </cell>
        </row>
        <row r="4231">
          <cell r="A4231">
            <v>0</v>
          </cell>
          <cell r="B4231">
            <v>0</v>
          </cell>
          <cell r="C4231">
            <v>0</v>
          </cell>
          <cell r="D4231">
            <v>0</v>
          </cell>
          <cell r="E4231">
            <v>0</v>
          </cell>
          <cell r="F4231">
            <v>0</v>
          </cell>
          <cell r="G4231">
            <v>0</v>
          </cell>
          <cell r="H4231">
            <v>0</v>
          </cell>
          <cell r="J4231">
            <v>0</v>
          </cell>
        </row>
        <row r="4232">
          <cell r="A4232">
            <v>0</v>
          </cell>
          <cell r="B4232">
            <v>0</v>
          </cell>
          <cell r="C4232">
            <v>0</v>
          </cell>
          <cell r="D4232">
            <v>0</v>
          </cell>
          <cell r="E4232">
            <v>0</v>
          </cell>
          <cell r="F4232">
            <v>0</v>
          </cell>
          <cell r="G4232">
            <v>0</v>
          </cell>
          <cell r="H4232">
            <v>0</v>
          </cell>
          <cell r="J4232">
            <v>0</v>
          </cell>
        </row>
        <row r="4233">
          <cell r="A4233">
            <v>0</v>
          </cell>
          <cell r="B4233">
            <v>0</v>
          </cell>
          <cell r="C4233">
            <v>0</v>
          </cell>
          <cell r="D4233">
            <v>0</v>
          </cell>
          <cell r="E4233">
            <v>0</v>
          </cell>
          <cell r="F4233">
            <v>0</v>
          </cell>
          <cell r="G4233">
            <v>0</v>
          </cell>
          <cell r="H4233">
            <v>0</v>
          </cell>
          <cell r="J4233">
            <v>0</v>
          </cell>
        </row>
        <row r="4234">
          <cell r="A4234">
            <v>0</v>
          </cell>
          <cell r="B4234">
            <v>0</v>
          </cell>
          <cell r="C4234">
            <v>0</v>
          </cell>
          <cell r="D4234">
            <v>0</v>
          </cell>
          <cell r="E4234">
            <v>0</v>
          </cell>
          <cell r="F4234">
            <v>0</v>
          </cell>
          <cell r="G4234">
            <v>0</v>
          </cell>
          <cell r="H4234">
            <v>0</v>
          </cell>
          <cell r="J4234">
            <v>0</v>
          </cell>
        </row>
        <row r="4235">
          <cell r="A4235">
            <v>0</v>
          </cell>
          <cell r="B4235">
            <v>0</v>
          </cell>
          <cell r="C4235">
            <v>0</v>
          </cell>
          <cell r="D4235">
            <v>0</v>
          </cell>
          <cell r="E4235">
            <v>0</v>
          </cell>
          <cell r="F4235">
            <v>0</v>
          </cell>
          <cell r="G4235">
            <v>0</v>
          </cell>
          <cell r="H4235">
            <v>0</v>
          </cell>
          <cell r="J4235">
            <v>0</v>
          </cell>
        </row>
        <row r="4236">
          <cell r="A4236">
            <v>0</v>
          </cell>
          <cell r="B4236">
            <v>0</v>
          </cell>
          <cell r="C4236">
            <v>0</v>
          </cell>
          <cell r="D4236">
            <v>0</v>
          </cell>
          <cell r="E4236">
            <v>0</v>
          </cell>
          <cell r="F4236">
            <v>0</v>
          </cell>
          <cell r="G4236">
            <v>0</v>
          </cell>
          <cell r="H4236">
            <v>0</v>
          </cell>
          <cell r="J4236">
            <v>0</v>
          </cell>
        </row>
        <row r="4237">
          <cell r="A4237">
            <v>0</v>
          </cell>
          <cell r="B4237">
            <v>0</v>
          </cell>
          <cell r="C4237">
            <v>0</v>
          </cell>
          <cell r="D4237">
            <v>0</v>
          </cell>
          <cell r="E4237">
            <v>0</v>
          </cell>
          <cell r="F4237">
            <v>0</v>
          </cell>
          <cell r="G4237">
            <v>0</v>
          </cell>
          <cell r="H4237">
            <v>0</v>
          </cell>
          <cell r="J4237">
            <v>0</v>
          </cell>
        </row>
        <row r="4238">
          <cell r="A4238">
            <v>0</v>
          </cell>
          <cell r="B4238">
            <v>0</v>
          </cell>
          <cell r="C4238">
            <v>0</v>
          </cell>
          <cell r="D4238">
            <v>0</v>
          </cell>
          <cell r="E4238">
            <v>0</v>
          </cell>
          <cell r="F4238">
            <v>0</v>
          </cell>
          <cell r="G4238">
            <v>0</v>
          </cell>
          <cell r="H4238">
            <v>0</v>
          </cell>
          <cell r="J4238">
            <v>0</v>
          </cell>
        </row>
        <row r="4239">
          <cell r="A4239">
            <v>0</v>
          </cell>
          <cell r="B4239">
            <v>0</v>
          </cell>
          <cell r="C4239">
            <v>0</v>
          </cell>
          <cell r="D4239">
            <v>0</v>
          </cell>
          <cell r="E4239">
            <v>0</v>
          </cell>
          <cell r="F4239">
            <v>0</v>
          </cell>
          <cell r="G4239">
            <v>0</v>
          </cell>
          <cell r="H4239">
            <v>0</v>
          </cell>
          <cell r="J4239">
            <v>0</v>
          </cell>
        </row>
        <row r="4240">
          <cell r="A4240">
            <v>0</v>
          </cell>
          <cell r="B4240">
            <v>0</v>
          </cell>
          <cell r="C4240">
            <v>0</v>
          </cell>
          <cell r="D4240">
            <v>0</v>
          </cell>
          <cell r="E4240">
            <v>0</v>
          </cell>
          <cell r="F4240">
            <v>0</v>
          </cell>
          <cell r="G4240">
            <v>0</v>
          </cell>
          <cell r="H4240">
            <v>0</v>
          </cell>
          <cell r="J4240">
            <v>0</v>
          </cell>
        </row>
        <row r="4241">
          <cell r="A4241">
            <v>0</v>
          </cell>
          <cell r="B4241">
            <v>0</v>
          </cell>
          <cell r="C4241">
            <v>0</v>
          </cell>
          <cell r="D4241">
            <v>0</v>
          </cell>
          <cell r="E4241">
            <v>0</v>
          </cell>
          <cell r="F4241">
            <v>0</v>
          </cell>
          <cell r="G4241">
            <v>0</v>
          </cell>
          <cell r="H4241">
            <v>0</v>
          </cell>
          <cell r="J4241">
            <v>0</v>
          </cell>
        </row>
        <row r="4242">
          <cell r="A4242">
            <v>0</v>
          </cell>
          <cell r="B4242">
            <v>0</v>
          </cell>
          <cell r="C4242">
            <v>0</v>
          </cell>
          <cell r="D4242">
            <v>0</v>
          </cell>
          <cell r="E4242">
            <v>0</v>
          </cell>
          <cell r="F4242">
            <v>0</v>
          </cell>
          <cell r="G4242">
            <v>0</v>
          </cell>
          <cell r="H4242">
            <v>0</v>
          </cell>
          <cell r="J4242">
            <v>0</v>
          </cell>
        </row>
        <row r="4243">
          <cell r="A4243">
            <v>0</v>
          </cell>
          <cell r="B4243">
            <v>0</v>
          </cell>
          <cell r="C4243">
            <v>0</v>
          </cell>
          <cell r="D4243">
            <v>0</v>
          </cell>
          <cell r="E4243">
            <v>0</v>
          </cell>
          <cell r="F4243">
            <v>0</v>
          </cell>
          <cell r="G4243">
            <v>0</v>
          </cell>
          <cell r="H4243">
            <v>0</v>
          </cell>
          <cell r="J4243">
            <v>0</v>
          </cell>
        </row>
        <row r="4244">
          <cell r="A4244">
            <v>0</v>
          </cell>
          <cell r="B4244">
            <v>0</v>
          </cell>
          <cell r="C4244">
            <v>0</v>
          </cell>
          <cell r="D4244">
            <v>0</v>
          </cell>
          <cell r="E4244">
            <v>0</v>
          </cell>
          <cell r="F4244">
            <v>0</v>
          </cell>
          <cell r="G4244">
            <v>0</v>
          </cell>
          <cell r="H4244">
            <v>0</v>
          </cell>
          <cell r="J4244">
            <v>0</v>
          </cell>
        </row>
        <row r="4245">
          <cell r="A4245">
            <v>0</v>
          </cell>
          <cell r="B4245">
            <v>0</v>
          </cell>
          <cell r="C4245">
            <v>0</v>
          </cell>
          <cell r="D4245">
            <v>0</v>
          </cell>
          <cell r="E4245">
            <v>0</v>
          </cell>
          <cell r="F4245">
            <v>0</v>
          </cell>
          <cell r="G4245">
            <v>0</v>
          </cell>
          <cell r="H4245">
            <v>0</v>
          </cell>
          <cell r="J4245">
            <v>0</v>
          </cell>
        </row>
        <row r="4246">
          <cell r="A4246">
            <v>0</v>
          </cell>
          <cell r="B4246">
            <v>0</v>
          </cell>
          <cell r="C4246">
            <v>0</v>
          </cell>
          <cell r="D4246">
            <v>0</v>
          </cell>
          <cell r="E4246">
            <v>0</v>
          </cell>
          <cell r="F4246">
            <v>0</v>
          </cell>
          <cell r="G4246">
            <v>0</v>
          </cell>
          <cell r="H4246">
            <v>0</v>
          </cell>
          <cell r="J4246">
            <v>0</v>
          </cell>
        </row>
        <row r="4247">
          <cell r="A4247">
            <v>0</v>
          </cell>
          <cell r="B4247">
            <v>0</v>
          </cell>
          <cell r="C4247">
            <v>0</v>
          </cell>
          <cell r="D4247">
            <v>0</v>
          </cell>
          <cell r="E4247">
            <v>0</v>
          </cell>
          <cell r="F4247">
            <v>0</v>
          </cell>
          <cell r="G4247">
            <v>0</v>
          </cell>
          <cell r="H4247">
            <v>0</v>
          </cell>
          <cell r="J4247">
            <v>0</v>
          </cell>
        </row>
        <row r="4248">
          <cell r="A4248">
            <v>0</v>
          </cell>
          <cell r="B4248">
            <v>0</v>
          </cell>
          <cell r="C4248">
            <v>0</v>
          </cell>
          <cell r="D4248">
            <v>0</v>
          </cell>
          <cell r="E4248">
            <v>0</v>
          </cell>
          <cell r="F4248">
            <v>0</v>
          </cell>
          <cell r="G4248">
            <v>0</v>
          </cell>
          <cell r="H4248">
            <v>0</v>
          </cell>
          <cell r="J4248">
            <v>0</v>
          </cell>
        </row>
        <row r="4249">
          <cell r="A4249">
            <v>0</v>
          </cell>
          <cell r="B4249">
            <v>0</v>
          </cell>
          <cell r="C4249">
            <v>0</v>
          </cell>
          <cell r="D4249">
            <v>0</v>
          </cell>
          <cell r="E4249">
            <v>0</v>
          </cell>
          <cell r="F4249">
            <v>0</v>
          </cell>
          <cell r="G4249">
            <v>0</v>
          </cell>
          <cell r="H4249">
            <v>0</v>
          </cell>
          <cell r="J4249">
            <v>0</v>
          </cell>
        </row>
        <row r="4250">
          <cell r="A4250">
            <v>0</v>
          </cell>
          <cell r="B4250">
            <v>0</v>
          </cell>
          <cell r="C4250">
            <v>0</v>
          </cell>
          <cell r="D4250">
            <v>0</v>
          </cell>
          <cell r="E4250">
            <v>0</v>
          </cell>
          <cell r="F4250">
            <v>0</v>
          </cell>
          <cell r="G4250">
            <v>0</v>
          </cell>
          <cell r="H4250">
            <v>0</v>
          </cell>
          <cell r="J4250">
            <v>0</v>
          </cell>
        </row>
        <row r="4251">
          <cell r="A4251">
            <v>0</v>
          </cell>
          <cell r="B4251">
            <v>0</v>
          </cell>
          <cell r="C4251">
            <v>0</v>
          </cell>
          <cell r="D4251">
            <v>0</v>
          </cell>
          <cell r="E4251">
            <v>0</v>
          </cell>
          <cell r="F4251">
            <v>0</v>
          </cell>
          <cell r="G4251">
            <v>0</v>
          </cell>
          <cell r="H4251">
            <v>0</v>
          </cell>
          <cell r="J4251">
            <v>0</v>
          </cell>
        </row>
        <row r="4252">
          <cell r="A4252">
            <v>0</v>
          </cell>
          <cell r="B4252">
            <v>0</v>
          </cell>
          <cell r="C4252">
            <v>0</v>
          </cell>
          <cell r="D4252">
            <v>0</v>
          </cell>
          <cell r="E4252">
            <v>0</v>
          </cell>
          <cell r="F4252">
            <v>0</v>
          </cell>
          <cell r="G4252">
            <v>0</v>
          </cell>
          <cell r="H4252">
            <v>0</v>
          </cell>
          <cell r="J4252">
            <v>0</v>
          </cell>
        </row>
        <row r="4253">
          <cell r="A4253">
            <v>0</v>
          </cell>
          <cell r="B4253">
            <v>0</v>
          </cell>
          <cell r="C4253">
            <v>0</v>
          </cell>
          <cell r="D4253">
            <v>0</v>
          </cell>
          <cell r="E4253">
            <v>0</v>
          </cell>
          <cell r="F4253">
            <v>0</v>
          </cell>
          <cell r="G4253">
            <v>0</v>
          </cell>
          <cell r="H4253">
            <v>0</v>
          </cell>
          <cell r="J4253">
            <v>0</v>
          </cell>
        </row>
        <row r="4254">
          <cell r="A4254">
            <v>0</v>
          </cell>
          <cell r="B4254">
            <v>0</v>
          </cell>
          <cell r="C4254">
            <v>0</v>
          </cell>
          <cell r="D4254">
            <v>0</v>
          </cell>
          <cell r="E4254">
            <v>0</v>
          </cell>
          <cell r="F4254">
            <v>0</v>
          </cell>
          <cell r="G4254">
            <v>0</v>
          </cell>
          <cell r="H4254">
            <v>0</v>
          </cell>
          <cell r="J4254">
            <v>0</v>
          </cell>
        </row>
        <row r="4255">
          <cell r="A4255">
            <v>0</v>
          </cell>
          <cell r="B4255">
            <v>0</v>
          </cell>
          <cell r="C4255">
            <v>0</v>
          </cell>
          <cell r="D4255">
            <v>0</v>
          </cell>
          <cell r="E4255">
            <v>0</v>
          </cell>
          <cell r="F4255">
            <v>0</v>
          </cell>
          <cell r="G4255">
            <v>0</v>
          </cell>
          <cell r="H4255">
            <v>0</v>
          </cell>
          <cell r="J4255">
            <v>0</v>
          </cell>
        </row>
        <row r="4256">
          <cell r="A4256">
            <v>0</v>
          </cell>
          <cell r="B4256">
            <v>0</v>
          </cell>
          <cell r="C4256">
            <v>0</v>
          </cell>
          <cell r="D4256">
            <v>0</v>
          </cell>
          <cell r="E4256">
            <v>0</v>
          </cell>
          <cell r="F4256">
            <v>0</v>
          </cell>
          <cell r="G4256">
            <v>0</v>
          </cell>
          <cell r="H4256">
            <v>0</v>
          </cell>
          <cell r="J4256">
            <v>0</v>
          </cell>
        </row>
        <row r="4257">
          <cell r="A4257">
            <v>0</v>
          </cell>
          <cell r="B4257">
            <v>0</v>
          </cell>
          <cell r="C4257">
            <v>0</v>
          </cell>
          <cell r="D4257">
            <v>0</v>
          </cell>
          <cell r="E4257">
            <v>0</v>
          </cell>
          <cell r="F4257">
            <v>0</v>
          </cell>
          <cell r="G4257">
            <v>0</v>
          </cell>
          <cell r="H4257">
            <v>0</v>
          </cell>
          <cell r="J4257">
            <v>0</v>
          </cell>
        </row>
        <row r="4258">
          <cell r="A4258">
            <v>0</v>
          </cell>
          <cell r="B4258">
            <v>0</v>
          </cell>
          <cell r="C4258">
            <v>0</v>
          </cell>
          <cell r="D4258">
            <v>0</v>
          </cell>
          <cell r="E4258">
            <v>0</v>
          </cell>
          <cell r="F4258">
            <v>0</v>
          </cell>
          <cell r="G4258">
            <v>0</v>
          </cell>
          <cell r="H4258">
            <v>0</v>
          </cell>
          <cell r="J4258">
            <v>0</v>
          </cell>
        </row>
        <row r="4259">
          <cell r="A4259">
            <v>0</v>
          </cell>
          <cell r="B4259">
            <v>0</v>
          </cell>
          <cell r="C4259">
            <v>0</v>
          </cell>
          <cell r="D4259">
            <v>0</v>
          </cell>
          <cell r="E4259">
            <v>0</v>
          </cell>
          <cell r="F4259">
            <v>0</v>
          </cell>
          <cell r="G4259">
            <v>0</v>
          </cell>
          <cell r="H4259">
            <v>0</v>
          </cell>
          <cell r="J4259">
            <v>0</v>
          </cell>
        </row>
        <row r="4260">
          <cell r="A4260">
            <v>0</v>
          </cell>
          <cell r="B4260">
            <v>0</v>
          </cell>
          <cell r="C4260">
            <v>0</v>
          </cell>
          <cell r="D4260">
            <v>0</v>
          </cell>
          <cell r="E4260">
            <v>0</v>
          </cell>
          <cell r="F4260">
            <v>0</v>
          </cell>
          <cell r="G4260">
            <v>0</v>
          </cell>
          <cell r="H4260">
            <v>0</v>
          </cell>
          <cell r="J4260">
            <v>0</v>
          </cell>
        </row>
        <row r="4261">
          <cell r="A4261">
            <v>0</v>
          </cell>
          <cell r="B4261">
            <v>0</v>
          </cell>
          <cell r="C4261">
            <v>0</v>
          </cell>
          <cell r="D4261">
            <v>0</v>
          </cell>
          <cell r="E4261">
            <v>0</v>
          </cell>
          <cell r="F4261">
            <v>0</v>
          </cell>
          <cell r="G4261">
            <v>0</v>
          </cell>
          <cell r="H4261">
            <v>0</v>
          </cell>
          <cell r="J4261">
            <v>0</v>
          </cell>
        </row>
        <row r="4262">
          <cell r="A4262">
            <v>0</v>
          </cell>
          <cell r="B4262">
            <v>0</v>
          </cell>
          <cell r="C4262">
            <v>0</v>
          </cell>
          <cell r="D4262">
            <v>0</v>
          </cell>
          <cell r="E4262">
            <v>0</v>
          </cell>
          <cell r="F4262">
            <v>0</v>
          </cell>
          <cell r="G4262">
            <v>0</v>
          </cell>
          <cell r="H4262">
            <v>0</v>
          </cell>
          <cell r="J4262">
            <v>0</v>
          </cell>
        </row>
        <row r="4263">
          <cell r="A4263">
            <v>0</v>
          </cell>
          <cell r="B4263">
            <v>0</v>
          </cell>
          <cell r="C4263">
            <v>0</v>
          </cell>
          <cell r="D4263">
            <v>0</v>
          </cell>
          <cell r="E4263">
            <v>0</v>
          </cell>
          <cell r="F4263">
            <v>0</v>
          </cell>
          <cell r="G4263">
            <v>0</v>
          </cell>
          <cell r="H4263">
            <v>0</v>
          </cell>
          <cell r="J4263">
            <v>0</v>
          </cell>
        </row>
        <row r="4264">
          <cell r="A4264">
            <v>0</v>
          </cell>
          <cell r="B4264">
            <v>0</v>
          </cell>
          <cell r="C4264">
            <v>0</v>
          </cell>
          <cell r="D4264">
            <v>0</v>
          </cell>
          <cell r="E4264">
            <v>0</v>
          </cell>
          <cell r="F4264">
            <v>0</v>
          </cell>
          <cell r="G4264">
            <v>0</v>
          </cell>
          <cell r="H4264">
            <v>0</v>
          </cell>
          <cell r="J4264">
            <v>0</v>
          </cell>
        </row>
        <row r="4265">
          <cell r="A4265">
            <v>0</v>
          </cell>
          <cell r="B4265">
            <v>0</v>
          </cell>
          <cell r="C4265">
            <v>0</v>
          </cell>
          <cell r="D4265">
            <v>0</v>
          </cell>
          <cell r="E4265">
            <v>0</v>
          </cell>
          <cell r="F4265">
            <v>0</v>
          </cell>
          <cell r="G4265">
            <v>0</v>
          </cell>
          <cell r="H4265">
            <v>0</v>
          </cell>
          <cell r="J4265">
            <v>0</v>
          </cell>
        </row>
        <row r="4266">
          <cell r="A4266">
            <v>0</v>
          </cell>
          <cell r="B4266">
            <v>0</v>
          </cell>
          <cell r="C4266">
            <v>0</v>
          </cell>
          <cell r="D4266">
            <v>0</v>
          </cell>
          <cell r="E4266">
            <v>0</v>
          </cell>
          <cell r="F4266">
            <v>0</v>
          </cell>
          <cell r="G4266">
            <v>0</v>
          </cell>
          <cell r="H4266">
            <v>0</v>
          </cell>
          <cell r="J4266">
            <v>0</v>
          </cell>
        </row>
        <row r="4267">
          <cell r="A4267">
            <v>0</v>
          </cell>
          <cell r="B4267">
            <v>0</v>
          </cell>
          <cell r="C4267">
            <v>0</v>
          </cell>
          <cell r="D4267">
            <v>0</v>
          </cell>
          <cell r="E4267">
            <v>0</v>
          </cell>
          <cell r="F4267">
            <v>0</v>
          </cell>
          <cell r="G4267">
            <v>0</v>
          </cell>
          <cell r="H4267">
            <v>0</v>
          </cell>
          <cell r="J4267">
            <v>0</v>
          </cell>
        </row>
        <row r="4268">
          <cell r="A4268">
            <v>0</v>
          </cell>
          <cell r="B4268">
            <v>0</v>
          </cell>
          <cell r="C4268">
            <v>0</v>
          </cell>
          <cell r="D4268">
            <v>0</v>
          </cell>
          <cell r="E4268">
            <v>0</v>
          </cell>
          <cell r="F4268">
            <v>0</v>
          </cell>
          <cell r="G4268">
            <v>0</v>
          </cell>
          <cell r="H4268">
            <v>0</v>
          </cell>
          <cell r="J4268">
            <v>0</v>
          </cell>
        </row>
        <row r="4269">
          <cell r="A4269">
            <v>0</v>
          </cell>
          <cell r="B4269">
            <v>0</v>
          </cell>
          <cell r="C4269">
            <v>0</v>
          </cell>
          <cell r="D4269">
            <v>0</v>
          </cell>
          <cell r="E4269">
            <v>0</v>
          </cell>
          <cell r="F4269">
            <v>0</v>
          </cell>
          <cell r="G4269">
            <v>0</v>
          </cell>
          <cell r="H4269">
            <v>0</v>
          </cell>
          <cell r="J4269">
            <v>0</v>
          </cell>
        </row>
        <row r="4270">
          <cell r="A4270">
            <v>0</v>
          </cell>
          <cell r="B4270">
            <v>0</v>
          </cell>
          <cell r="C4270">
            <v>0</v>
          </cell>
          <cell r="D4270">
            <v>0</v>
          </cell>
          <cell r="E4270">
            <v>0</v>
          </cell>
          <cell r="F4270">
            <v>0</v>
          </cell>
          <cell r="G4270">
            <v>0</v>
          </cell>
          <cell r="H4270">
            <v>0</v>
          </cell>
          <cell r="J4270">
            <v>0</v>
          </cell>
        </row>
        <row r="4271">
          <cell r="A4271">
            <v>0</v>
          </cell>
          <cell r="B4271">
            <v>0</v>
          </cell>
          <cell r="C4271">
            <v>0</v>
          </cell>
          <cell r="D4271">
            <v>0</v>
          </cell>
          <cell r="E4271">
            <v>0</v>
          </cell>
          <cell r="F4271">
            <v>0</v>
          </cell>
          <cell r="G4271">
            <v>0</v>
          </cell>
          <cell r="H4271">
            <v>0</v>
          </cell>
          <cell r="J4271">
            <v>0</v>
          </cell>
        </row>
        <row r="4272">
          <cell r="A4272">
            <v>0</v>
          </cell>
          <cell r="B4272">
            <v>0</v>
          </cell>
          <cell r="C4272">
            <v>0</v>
          </cell>
          <cell r="D4272">
            <v>0</v>
          </cell>
          <cell r="E4272">
            <v>0</v>
          </cell>
          <cell r="F4272">
            <v>0</v>
          </cell>
          <cell r="G4272">
            <v>0</v>
          </cell>
          <cell r="H4272">
            <v>0</v>
          </cell>
          <cell r="J4272">
            <v>0</v>
          </cell>
        </row>
        <row r="4273">
          <cell r="A4273">
            <v>0</v>
          </cell>
          <cell r="B4273">
            <v>0</v>
          </cell>
          <cell r="C4273">
            <v>0</v>
          </cell>
          <cell r="D4273">
            <v>0</v>
          </cell>
          <cell r="E4273">
            <v>0</v>
          </cell>
          <cell r="F4273">
            <v>0</v>
          </cell>
          <cell r="G4273">
            <v>0</v>
          </cell>
          <cell r="H4273">
            <v>0</v>
          </cell>
          <cell r="J4273">
            <v>0</v>
          </cell>
        </row>
        <row r="4274">
          <cell r="A4274">
            <v>0</v>
          </cell>
          <cell r="B4274">
            <v>0</v>
          </cell>
          <cell r="C4274">
            <v>0</v>
          </cell>
          <cell r="D4274">
            <v>0</v>
          </cell>
          <cell r="E4274">
            <v>0</v>
          </cell>
          <cell r="F4274">
            <v>0</v>
          </cell>
          <cell r="G4274">
            <v>0</v>
          </cell>
          <cell r="H4274">
            <v>0</v>
          </cell>
          <cell r="J4274">
            <v>0</v>
          </cell>
        </row>
        <row r="4275">
          <cell r="A4275">
            <v>0</v>
          </cell>
          <cell r="B4275">
            <v>0</v>
          </cell>
          <cell r="C4275">
            <v>0</v>
          </cell>
          <cell r="D4275">
            <v>0</v>
          </cell>
          <cell r="E4275">
            <v>0</v>
          </cell>
          <cell r="F4275">
            <v>0</v>
          </cell>
          <cell r="G4275">
            <v>0</v>
          </cell>
          <cell r="H4275">
            <v>0</v>
          </cell>
          <cell r="J4275">
            <v>0</v>
          </cell>
        </row>
        <row r="4276">
          <cell r="A4276">
            <v>0</v>
          </cell>
          <cell r="B4276">
            <v>0</v>
          </cell>
          <cell r="C4276">
            <v>0</v>
          </cell>
          <cell r="D4276">
            <v>0</v>
          </cell>
          <cell r="E4276">
            <v>0</v>
          </cell>
          <cell r="F4276">
            <v>0</v>
          </cell>
          <cell r="G4276">
            <v>0</v>
          </cell>
          <cell r="H4276">
            <v>0</v>
          </cell>
          <cell r="J4276">
            <v>0</v>
          </cell>
        </row>
        <row r="4277">
          <cell r="A4277">
            <v>0</v>
          </cell>
          <cell r="B4277">
            <v>0</v>
          </cell>
          <cell r="C4277">
            <v>0</v>
          </cell>
          <cell r="D4277">
            <v>0</v>
          </cell>
          <cell r="E4277">
            <v>0</v>
          </cell>
          <cell r="F4277">
            <v>0</v>
          </cell>
          <cell r="G4277">
            <v>0</v>
          </cell>
          <cell r="H4277">
            <v>0</v>
          </cell>
          <cell r="J4277">
            <v>0</v>
          </cell>
        </row>
        <row r="4278">
          <cell r="A4278">
            <v>0</v>
          </cell>
          <cell r="B4278">
            <v>0</v>
          </cell>
          <cell r="C4278">
            <v>0</v>
          </cell>
          <cell r="D4278">
            <v>0</v>
          </cell>
          <cell r="E4278">
            <v>0</v>
          </cell>
          <cell r="F4278">
            <v>0</v>
          </cell>
          <cell r="G4278">
            <v>0</v>
          </cell>
          <cell r="H4278">
            <v>0</v>
          </cell>
          <cell r="J4278">
            <v>0</v>
          </cell>
        </row>
        <row r="4279">
          <cell r="A4279">
            <v>0</v>
          </cell>
          <cell r="B4279">
            <v>0</v>
          </cell>
          <cell r="C4279">
            <v>0</v>
          </cell>
          <cell r="D4279">
            <v>0</v>
          </cell>
          <cell r="E4279">
            <v>0</v>
          </cell>
          <cell r="F4279">
            <v>0</v>
          </cell>
          <cell r="G4279">
            <v>0</v>
          </cell>
          <cell r="H4279">
            <v>0</v>
          </cell>
          <cell r="J4279">
            <v>0</v>
          </cell>
        </row>
        <row r="4280">
          <cell r="A4280">
            <v>0</v>
          </cell>
          <cell r="B4280">
            <v>0</v>
          </cell>
          <cell r="C4280">
            <v>0</v>
          </cell>
          <cell r="D4280">
            <v>0</v>
          </cell>
          <cell r="E4280">
            <v>0</v>
          </cell>
          <cell r="F4280">
            <v>0</v>
          </cell>
          <cell r="G4280">
            <v>0</v>
          </cell>
          <cell r="H4280">
            <v>0</v>
          </cell>
          <cell r="J4280">
            <v>0</v>
          </cell>
        </row>
        <row r="4281">
          <cell r="A4281">
            <v>0</v>
          </cell>
          <cell r="B4281">
            <v>0</v>
          </cell>
          <cell r="C4281">
            <v>0</v>
          </cell>
          <cell r="D4281">
            <v>0</v>
          </cell>
          <cell r="E4281">
            <v>0</v>
          </cell>
          <cell r="F4281">
            <v>0</v>
          </cell>
          <cell r="G4281">
            <v>0</v>
          </cell>
          <cell r="H4281">
            <v>0</v>
          </cell>
          <cell r="J4281">
            <v>0</v>
          </cell>
        </row>
        <row r="4282">
          <cell r="A4282">
            <v>0</v>
          </cell>
          <cell r="B4282">
            <v>0</v>
          </cell>
          <cell r="C4282">
            <v>0</v>
          </cell>
          <cell r="D4282">
            <v>0</v>
          </cell>
          <cell r="E4282">
            <v>0</v>
          </cell>
          <cell r="F4282">
            <v>0</v>
          </cell>
          <cell r="G4282">
            <v>0</v>
          </cell>
          <cell r="H4282">
            <v>0</v>
          </cell>
          <cell r="J4282">
            <v>0</v>
          </cell>
        </row>
        <row r="4283">
          <cell r="A4283">
            <v>0</v>
          </cell>
          <cell r="B4283">
            <v>0</v>
          </cell>
          <cell r="C4283">
            <v>0</v>
          </cell>
          <cell r="D4283">
            <v>0</v>
          </cell>
          <cell r="E4283">
            <v>0</v>
          </cell>
          <cell r="F4283">
            <v>0</v>
          </cell>
          <cell r="G4283">
            <v>0</v>
          </cell>
          <cell r="H4283">
            <v>0</v>
          </cell>
          <cell r="J4283">
            <v>0</v>
          </cell>
        </row>
        <row r="4284">
          <cell r="A4284">
            <v>0</v>
          </cell>
          <cell r="B4284">
            <v>0</v>
          </cell>
          <cell r="C4284">
            <v>0</v>
          </cell>
          <cell r="D4284">
            <v>0</v>
          </cell>
          <cell r="E4284">
            <v>0</v>
          </cell>
          <cell r="F4284">
            <v>0</v>
          </cell>
          <cell r="G4284">
            <v>0</v>
          </cell>
          <cell r="H4284">
            <v>0</v>
          </cell>
          <cell r="J4284">
            <v>0</v>
          </cell>
        </row>
        <row r="4285">
          <cell r="A4285">
            <v>0</v>
          </cell>
          <cell r="B4285">
            <v>0</v>
          </cell>
          <cell r="C4285">
            <v>0</v>
          </cell>
          <cell r="D4285">
            <v>0</v>
          </cell>
          <cell r="E4285">
            <v>0</v>
          </cell>
          <cell r="F4285">
            <v>0</v>
          </cell>
          <cell r="G4285">
            <v>0</v>
          </cell>
          <cell r="H4285">
            <v>0</v>
          </cell>
          <cell r="J4285">
            <v>0</v>
          </cell>
        </row>
        <row r="4286">
          <cell r="A4286">
            <v>0</v>
          </cell>
          <cell r="B4286">
            <v>0</v>
          </cell>
          <cell r="C4286">
            <v>0</v>
          </cell>
          <cell r="D4286">
            <v>0</v>
          </cell>
          <cell r="E4286">
            <v>0</v>
          </cell>
          <cell r="F4286">
            <v>0</v>
          </cell>
          <cell r="G4286">
            <v>0</v>
          </cell>
          <cell r="H4286">
            <v>0</v>
          </cell>
          <cell r="J4286">
            <v>0</v>
          </cell>
        </row>
        <row r="4287">
          <cell r="A4287">
            <v>0</v>
          </cell>
          <cell r="B4287">
            <v>0</v>
          </cell>
          <cell r="C4287">
            <v>0</v>
          </cell>
          <cell r="D4287">
            <v>0</v>
          </cell>
          <cell r="E4287">
            <v>0</v>
          </cell>
          <cell r="F4287">
            <v>0</v>
          </cell>
          <cell r="G4287">
            <v>0</v>
          </cell>
          <cell r="H4287">
            <v>0</v>
          </cell>
          <cell r="J4287">
            <v>0</v>
          </cell>
        </row>
        <row r="4288">
          <cell r="A4288">
            <v>0</v>
          </cell>
          <cell r="B4288">
            <v>0</v>
          </cell>
          <cell r="C4288">
            <v>0</v>
          </cell>
          <cell r="D4288">
            <v>0</v>
          </cell>
          <cell r="E4288">
            <v>0</v>
          </cell>
          <cell r="F4288">
            <v>0</v>
          </cell>
          <cell r="G4288">
            <v>0</v>
          </cell>
          <cell r="H4288">
            <v>0</v>
          </cell>
          <cell r="J4288">
            <v>0</v>
          </cell>
        </row>
        <row r="4289">
          <cell r="A4289">
            <v>0</v>
          </cell>
          <cell r="B4289">
            <v>0</v>
          </cell>
          <cell r="C4289">
            <v>0</v>
          </cell>
          <cell r="D4289">
            <v>0</v>
          </cell>
          <cell r="E4289">
            <v>0</v>
          </cell>
          <cell r="F4289">
            <v>0</v>
          </cell>
          <cell r="G4289">
            <v>0</v>
          </cell>
          <cell r="H4289">
            <v>0</v>
          </cell>
          <cell r="J4289">
            <v>0</v>
          </cell>
        </row>
        <row r="4290">
          <cell r="A4290">
            <v>0</v>
          </cell>
          <cell r="B4290">
            <v>0</v>
          </cell>
          <cell r="C4290">
            <v>0</v>
          </cell>
          <cell r="D4290">
            <v>0</v>
          </cell>
          <cell r="E4290">
            <v>0</v>
          </cell>
          <cell r="F4290">
            <v>0</v>
          </cell>
          <cell r="G4290">
            <v>0</v>
          </cell>
          <cell r="H4290">
            <v>0</v>
          </cell>
          <cell r="J4290">
            <v>0</v>
          </cell>
        </row>
        <row r="4291">
          <cell r="A4291">
            <v>0</v>
          </cell>
          <cell r="B4291">
            <v>0</v>
          </cell>
          <cell r="C4291">
            <v>0</v>
          </cell>
          <cell r="D4291">
            <v>0</v>
          </cell>
          <cell r="E4291">
            <v>0</v>
          </cell>
          <cell r="F4291">
            <v>0</v>
          </cell>
          <cell r="G4291">
            <v>0</v>
          </cell>
          <cell r="H4291">
            <v>0</v>
          </cell>
          <cell r="J4291">
            <v>0</v>
          </cell>
        </row>
        <row r="4292">
          <cell r="A4292">
            <v>0</v>
          </cell>
          <cell r="B4292">
            <v>0</v>
          </cell>
          <cell r="C4292">
            <v>0</v>
          </cell>
          <cell r="D4292">
            <v>0</v>
          </cell>
          <cell r="E4292">
            <v>0</v>
          </cell>
          <cell r="F4292">
            <v>0</v>
          </cell>
          <cell r="G4292">
            <v>0</v>
          </cell>
          <cell r="H4292">
            <v>0</v>
          </cell>
          <cell r="J4292">
            <v>0</v>
          </cell>
        </row>
        <row r="4293">
          <cell r="A4293">
            <v>0</v>
          </cell>
          <cell r="B4293">
            <v>0</v>
          </cell>
          <cell r="C4293">
            <v>0</v>
          </cell>
          <cell r="D4293">
            <v>0</v>
          </cell>
          <cell r="E4293">
            <v>0</v>
          </cell>
          <cell r="F4293">
            <v>0</v>
          </cell>
          <cell r="G4293">
            <v>0</v>
          </cell>
          <cell r="H4293">
            <v>0</v>
          </cell>
          <cell r="J4293">
            <v>0</v>
          </cell>
        </row>
        <row r="4294">
          <cell r="A4294">
            <v>0</v>
          </cell>
          <cell r="B4294">
            <v>0</v>
          </cell>
          <cell r="C4294">
            <v>0</v>
          </cell>
          <cell r="D4294">
            <v>0</v>
          </cell>
          <cell r="E4294">
            <v>0</v>
          </cell>
          <cell r="F4294">
            <v>0</v>
          </cell>
          <cell r="G4294">
            <v>0</v>
          </cell>
          <cell r="H4294">
            <v>0</v>
          </cell>
          <cell r="J4294">
            <v>0</v>
          </cell>
        </row>
        <row r="4295">
          <cell r="A4295">
            <v>0</v>
          </cell>
          <cell r="B4295">
            <v>0</v>
          </cell>
          <cell r="C4295">
            <v>0</v>
          </cell>
          <cell r="D4295">
            <v>0</v>
          </cell>
          <cell r="E4295">
            <v>0</v>
          </cell>
          <cell r="F4295">
            <v>0</v>
          </cell>
          <cell r="G4295">
            <v>0</v>
          </cell>
          <cell r="H4295">
            <v>0</v>
          </cell>
          <cell r="J4295">
            <v>0</v>
          </cell>
        </row>
        <row r="4296">
          <cell r="A4296">
            <v>0</v>
          </cell>
          <cell r="B4296">
            <v>0</v>
          </cell>
          <cell r="C4296">
            <v>0</v>
          </cell>
          <cell r="D4296">
            <v>0</v>
          </cell>
          <cell r="E4296">
            <v>0</v>
          </cell>
          <cell r="F4296">
            <v>0</v>
          </cell>
          <cell r="G4296">
            <v>0</v>
          </cell>
          <cell r="H4296">
            <v>0</v>
          </cell>
          <cell r="J4296">
            <v>0</v>
          </cell>
        </row>
        <row r="4297">
          <cell r="A4297">
            <v>0</v>
          </cell>
          <cell r="B4297">
            <v>0</v>
          </cell>
          <cell r="C4297">
            <v>0</v>
          </cell>
          <cell r="D4297">
            <v>0</v>
          </cell>
          <cell r="E4297">
            <v>0</v>
          </cell>
          <cell r="F4297">
            <v>0</v>
          </cell>
          <cell r="G4297">
            <v>0</v>
          </cell>
          <cell r="H4297">
            <v>0</v>
          </cell>
          <cell r="J4297">
            <v>0</v>
          </cell>
        </row>
        <row r="4298">
          <cell r="A4298">
            <v>0</v>
          </cell>
          <cell r="B4298">
            <v>0</v>
          </cell>
          <cell r="C4298">
            <v>0</v>
          </cell>
          <cell r="D4298">
            <v>0</v>
          </cell>
          <cell r="E4298">
            <v>0</v>
          </cell>
          <cell r="F4298">
            <v>0</v>
          </cell>
          <cell r="G4298">
            <v>0</v>
          </cell>
          <cell r="H4298">
            <v>0</v>
          </cell>
          <cell r="J4298">
            <v>0</v>
          </cell>
        </row>
        <row r="4299">
          <cell r="A4299">
            <v>0</v>
          </cell>
          <cell r="B4299">
            <v>0</v>
          </cell>
          <cell r="C4299">
            <v>0</v>
          </cell>
          <cell r="D4299">
            <v>0</v>
          </cell>
          <cell r="E4299">
            <v>0</v>
          </cell>
          <cell r="F4299">
            <v>0</v>
          </cell>
          <cell r="G4299">
            <v>0</v>
          </cell>
          <cell r="H4299">
            <v>0</v>
          </cell>
          <cell r="J4299">
            <v>0</v>
          </cell>
        </row>
        <row r="4300">
          <cell r="A4300">
            <v>0</v>
          </cell>
          <cell r="B4300">
            <v>0</v>
          </cell>
          <cell r="C4300">
            <v>0</v>
          </cell>
          <cell r="D4300">
            <v>0</v>
          </cell>
          <cell r="E4300">
            <v>0</v>
          </cell>
          <cell r="F4300">
            <v>0</v>
          </cell>
          <cell r="G4300">
            <v>0</v>
          </cell>
          <cell r="H4300">
            <v>0</v>
          </cell>
          <cell r="J4300">
            <v>0</v>
          </cell>
        </row>
        <row r="4301">
          <cell r="A4301">
            <v>0</v>
          </cell>
          <cell r="B4301">
            <v>0</v>
          </cell>
          <cell r="C4301">
            <v>0</v>
          </cell>
          <cell r="D4301">
            <v>0</v>
          </cell>
          <cell r="E4301">
            <v>0</v>
          </cell>
          <cell r="F4301">
            <v>0</v>
          </cell>
          <cell r="G4301">
            <v>0</v>
          </cell>
          <cell r="H4301">
            <v>0</v>
          </cell>
          <cell r="J4301">
            <v>0</v>
          </cell>
        </row>
        <row r="4302">
          <cell r="A4302">
            <v>0</v>
          </cell>
          <cell r="B4302">
            <v>0</v>
          </cell>
          <cell r="C4302">
            <v>0</v>
          </cell>
          <cell r="D4302">
            <v>0</v>
          </cell>
          <cell r="E4302">
            <v>0</v>
          </cell>
          <cell r="F4302">
            <v>0</v>
          </cell>
          <cell r="G4302">
            <v>0</v>
          </cell>
          <cell r="H4302">
            <v>0</v>
          </cell>
          <cell r="J4302">
            <v>0</v>
          </cell>
        </row>
        <row r="4303">
          <cell r="A4303">
            <v>0</v>
          </cell>
          <cell r="B4303">
            <v>0</v>
          </cell>
          <cell r="C4303">
            <v>0</v>
          </cell>
          <cell r="D4303">
            <v>0</v>
          </cell>
          <cell r="E4303">
            <v>0</v>
          </cell>
          <cell r="F4303">
            <v>0</v>
          </cell>
          <cell r="G4303">
            <v>0</v>
          </cell>
          <cell r="H4303">
            <v>0</v>
          </cell>
          <cell r="J4303">
            <v>0</v>
          </cell>
        </row>
        <row r="4304">
          <cell r="A4304">
            <v>0</v>
          </cell>
          <cell r="B4304">
            <v>0</v>
          </cell>
          <cell r="C4304">
            <v>0</v>
          </cell>
          <cell r="D4304">
            <v>0</v>
          </cell>
          <cell r="E4304">
            <v>0</v>
          </cell>
          <cell r="F4304">
            <v>0</v>
          </cell>
          <cell r="G4304">
            <v>0</v>
          </cell>
          <cell r="H4304">
            <v>0</v>
          </cell>
          <cell r="J4304">
            <v>0</v>
          </cell>
        </row>
        <row r="4305">
          <cell r="A4305">
            <v>0</v>
          </cell>
          <cell r="B4305">
            <v>0</v>
          </cell>
          <cell r="C4305">
            <v>0</v>
          </cell>
          <cell r="D4305">
            <v>0</v>
          </cell>
          <cell r="E4305">
            <v>0</v>
          </cell>
          <cell r="F4305">
            <v>0</v>
          </cell>
          <cell r="G4305">
            <v>0</v>
          </cell>
          <cell r="H4305">
            <v>0</v>
          </cell>
          <cell r="J4305">
            <v>0</v>
          </cell>
        </row>
        <row r="4306">
          <cell r="A4306">
            <v>0</v>
          </cell>
          <cell r="B4306">
            <v>0</v>
          </cell>
          <cell r="C4306">
            <v>0</v>
          </cell>
          <cell r="D4306">
            <v>0</v>
          </cell>
          <cell r="E4306">
            <v>0</v>
          </cell>
          <cell r="F4306">
            <v>0</v>
          </cell>
          <cell r="G4306">
            <v>0</v>
          </cell>
          <cell r="H4306">
            <v>0</v>
          </cell>
          <cell r="J4306">
            <v>0</v>
          </cell>
        </row>
        <row r="4307">
          <cell r="A4307">
            <v>0</v>
          </cell>
          <cell r="B4307">
            <v>0</v>
          </cell>
          <cell r="C4307">
            <v>0</v>
          </cell>
          <cell r="D4307">
            <v>0</v>
          </cell>
          <cell r="E4307">
            <v>0</v>
          </cell>
          <cell r="F4307">
            <v>0</v>
          </cell>
          <cell r="G4307">
            <v>0</v>
          </cell>
          <cell r="H4307">
            <v>0</v>
          </cell>
          <cell r="J4307">
            <v>0</v>
          </cell>
        </row>
        <row r="4308">
          <cell r="A4308">
            <v>0</v>
          </cell>
          <cell r="B4308">
            <v>0</v>
          </cell>
          <cell r="C4308">
            <v>0</v>
          </cell>
          <cell r="D4308">
            <v>0</v>
          </cell>
          <cell r="E4308">
            <v>0</v>
          </cell>
          <cell r="F4308">
            <v>0</v>
          </cell>
          <cell r="G4308">
            <v>0</v>
          </cell>
          <cell r="H4308">
            <v>0</v>
          </cell>
          <cell r="J4308">
            <v>0</v>
          </cell>
        </row>
        <row r="4309">
          <cell r="A4309">
            <v>0</v>
          </cell>
          <cell r="B4309">
            <v>0</v>
          </cell>
          <cell r="C4309">
            <v>0</v>
          </cell>
          <cell r="D4309">
            <v>0</v>
          </cell>
          <cell r="E4309">
            <v>0</v>
          </cell>
          <cell r="F4309">
            <v>0</v>
          </cell>
          <cell r="G4309">
            <v>0</v>
          </cell>
          <cell r="H4309">
            <v>0</v>
          </cell>
          <cell r="J4309">
            <v>0</v>
          </cell>
        </row>
        <row r="4310">
          <cell r="A4310">
            <v>0</v>
          </cell>
          <cell r="B4310">
            <v>0</v>
          </cell>
          <cell r="C4310">
            <v>0</v>
          </cell>
          <cell r="D4310">
            <v>0</v>
          </cell>
          <cell r="E4310">
            <v>0</v>
          </cell>
          <cell r="F4310">
            <v>0</v>
          </cell>
          <cell r="G4310">
            <v>0</v>
          </cell>
          <cell r="H4310">
            <v>0</v>
          </cell>
          <cell r="J4310">
            <v>0</v>
          </cell>
        </row>
        <row r="4311">
          <cell r="A4311">
            <v>0</v>
          </cell>
          <cell r="B4311">
            <v>0</v>
          </cell>
          <cell r="C4311">
            <v>0</v>
          </cell>
          <cell r="D4311">
            <v>0</v>
          </cell>
          <cell r="E4311">
            <v>0</v>
          </cell>
          <cell r="F4311">
            <v>0</v>
          </cell>
          <cell r="G4311">
            <v>0</v>
          </cell>
          <cell r="H4311">
            <v>0</v>
          </cell>
          <cell r="J4311">
            <v>0</v>
          </cell>
        </row>
        <row r="4312">
          <cell r="A4312">
            <v>0</v>
          </cell>
          <cell r="B4312">
            <v>0</v>
          </cell>
          <cell r="C4312">
            <v>0</v>
          </cell>
          <cell r="D4312">
            <v>0</v>
          </cell>
          <cell r="E4312">
            <v>0</v>
          </cell>
          <cell r="F4312">
            <v>0</v>
          </cell>
          <cell r="G4312">
            <v>0</v>
          </cell>
          <cell r="H4312">
            <v>0</v>
          </cell>
          <cell r="J4312">
            <v>0</v>
          </cell>
        </row>
        <row r="4313">
          <cell r="A4313">
            <v>0</v>
          </cell>
          <cell r="B4313">
            <v>0</v>
          </cell>
          <cell r="C4313">
            <v>0</v>
          </cell>
          <cell r="D4313">
            <v>0</v>
          </cell>
          <cell r="E4313">
            <v>0</v>
          </cell>
          <cell r="F4313">
            <v>0</v>
          </cell>
          <cell r="G4313">
            <v>0</v>
          </cell>
          <cell r="H4313">
            <v>0</v>
          </cell>
          <cell r="J4313">
            <v>0</v>
          </cell>
        </row>
        <row r="4314">
          <cell r="A4314">
            <v>0</v>
          </cell>
          <cell r="B4314">
            <v>0</v>
          </cell>
          <cell r="C4314">
            <v>0</v>
          </cell>
          <cell r="D4314">
            <v>0</v>
          </cell>
          <cell r="E4314">
            <v>0</v>
          </cell>
          <cell r="F4314">
            <v>0</v>
          </cell>
          <cell r="G4314">
            <v>0</v>
          </cell>
          <cell r="H4314">
            <v>0</v>
          </cell>
          <cell r="J4314">
            <v>0</v>
          </cell>
        </row>
        <row r="4315">
          <cell r="A4315">
            <v>0</v>
          </cell>
          <cell r="B4315">
            <v>0</v>
          </cell>
          <cell r="C4315">
            <v>0</v>
          </cell>
          <cell r="D4315">
            <v>0</v>
          </cell>
          <cell r="E4315">
            <v>0</v>
          </cell>
          <cell r="F4315">
            <v>0</v>
          </cell>
          <cell r="G4315">
            <v>0</v>
          </cell>
          <cell r="H4315">
            <v>0</v>
          </cell>
          <cell r="J4315">
            <v>0</v>
          </cell>
        </row>
        <row r="4316">
          <cell r="A4316">
            <v>0</v>
          </cell>
          <cell r="B4316">
            <v>0</v>
          </cell>
          <cell r="C4316">
            <v>0</v>
          </cell>
          <cell r="D4316">
            <v>0</v>
          </cell>
          <cell r="E4316">
            <v>0</v>
          </cell>
          <cell r="F4316">
            <v>0</v>
          </cell>
          <cell r="G4316">
            <v>0</v>
          </cell>
          <cell r="H4316">
            <v>0</v>
          </cell>
          <cell r="J4316">
            <v>0</v>
          </cell>
        </row>
        <row r="4317">
          <cell r="A4317">
            <v>0</v>
          </cell>
          <cell r="B4317">
            <v>0</v>
          </cell>
          <cell r="C4317">
            <v>0</v>
          </cell>
          <cell r="D4317">
            <v>0</v>
          </cell>
          <cell r="E4317">
            <v>0</v>
          </cell>
          <cell r="F4317">
            <v>0</v>
          </cell>
          <cell r="G4317">
            <v>0</v>
          </cell>
          <cell r="H4317">
            <v>0</v>
          </cell>
          <cell r="J4317">
            <v>0</v>
          </cell>
        </row>
        <row r="4318">
          <cell r="A4318">
            <v>0</v>
          </cell>
          <cell r="B4318">
            <v>0</v>
          </cell>
          <cell r="C4318">
            <v>0</v>
          </cell>
          <cell r="D4318">
            <v>0</v>
          </cell>
          <cell r="E4318">
            <v>0</v>
          </cell>
          <cell r="F4318">
            <v>0</v>
          </cell>
          <cell r="G4318">
            <v>0</v>
          </cell>
          <cell r="H4318">
            <v>0</v>
          </cell>
          <cell r="J4318">
            <v>0</v>
          </cell>
        </row>
        <row r="4319">
          <cell r="A4319">
            <v>0</v>
          </cell>
          <cell r="B4319">
            <v>0</v>
          </cell>
          <cell r="C4319">
            <v>0</v>
          </cell>
          <cell r="D4319">
            <v>0</v>
          </cell>
          <cell r="E4319">
            <v>0</v>
          </cell>
          <cell r="F4319">
            <v>0</v>
          </cell>
          <cell r="G4319">
            <v>0</v>
          </cell>
          <cell r="H4319">
            <v>0</v>
          </cell>
          <cell r="J4319">
            <v>0</v>
          </cell>
        </row>
        <row r="4320">
          <cell r="A4320">
            <v>0</v>
          </cell>
          <cell r="B4320">
            <v>0</v>
          </cell>
          <cell r="C4320">
            <v>0</v>
          </cell>
          <cell r="D4320">
            <v>0</v>
          </cell>
          <cell r="E4320">
            <v>0</v>
          </cell>
          <cell r="F4320">
            <v>0</v>
          </cell>
          <cell r="G4320">
            <v>0</v>
          </cell>
          <cell r="H4320">
            <v>0</v>
          </cell>
          <cell r="J4320">
            <v>0</v>
          </cell>
        </row>
        <row r="4321">
          <cell r="A4321">
            <v>0</v>
          </cell>
          <cell r="B4321">
            <v>0</v>
          </cell>
          <cell r="C4321">
            <v>0</v>
          </cell>
          <cell r="D4321">
            <v>0</v>
          </cell>
          <cell r="E4321">
            <v>0</v>
          </cell>
          <cell r="F4321">
            <v>0</v>
          </cell>
          <cell r="G4321">
            <v>0</v>
          </cell>
          <cell r="H4321">
            <v>0</v>
          </cell>
          <cell r="J4321">
            <v>0</v>
          </cell>
        </row>
        <row r="4322">
          <cell r="A4322">
            <v>0</v>
          </cell>
          <cell r="B4322">
            <v>0</v>
          </cell>
          <cell r="C4322">
            <v>0</v>
          </cell>
          <cell r="D4322">
            <v>0</v>
          </cell>
          <cell r="E4322">
            <v>0</v>
          </cell>
          <cell r="F4322">
            <v>0</v>
          </cell>
          <cell r="G4322">
            <v>0</v>
          </cell>
          <cell r="H4322">
            <v>0</v>
          </cell>
          <cell r="J4322">
            <v>0</v>
          </cell>
        </row>
        <row r="4323">
          <cell r="A4323">
            <v>0</v>
          </cell>
          <cell r="B4323">
            <v>0</v>
          </cell>
          <cell r="C4323">
            <v>0</v>
          </cell>
          <cell r="D4323">
            <v>0</v>
          </cell>
          <cell r="E4323">
            <v>0</v>
          </cell>
          <cell r="F4323">
            <v>0</v>
          </cell>
          <cell r="G4323">
            <v>0</v>
          </cell>
          <cell r="H4323">
            <v>0</v>
          </cell>
          <cell r="J4323">
            <v>0</v>
          </cell>
        </row>
        <row r="4324">
          <cell r="A4324">
            <v>0</v>
          </cell>
          <cell r="B4324">
            <v>0</v>
          </cell>
          <cell r="C4324">
            <v>0</v>
          </cell>
          <cell r="D4324">
            <v>0</v>
          </cell>
          <cell r="E4324">
            <v>0</v>
          </cell>
          <cell r="F4324">
            <v>0</v>
          </cell>
          <cell r="G4324">
            <v>0</v>
          </cell>
          <cell r="H4324">
            <v>0</v>
          </cell>
          <cell r="J4324">
            <v>0</v>
          </cell>
        </row>
        <row r="4325">
          <cell r="A4325">
            <v>0</v>
          </cell>
          <cell r="B4325">
            <v>0</v>
          </cell>
          <cell r="C4325">
            <v>0</v>
          </cell>
          <cell r="D4325">
            <v>0</v>
          </cell>
          <cell r="E4325">
            <v>0</v>
          </cell>
          <cell r="F4325">
            <v>0</v>
          </cell>
          <cell r="G4325">
            <v>0</v>
          </cell>
          <cell r="H4325">
            <v>0</v>
          </cell>
          <cell r="J4325">
            <v>0</v>
          </cell>
        </row>
        <row r="4326">
          <cell r="A4326">
            <v>0</v>
          </cell>
          <cell r="B4326">
            <v>0</v>
          </cell>
          <cell r="C4326">
            <v>0</v>
          </cell>
          <cell r="D4326">
            <v>0</v>
          </cell>
          <cell r="E4326">
            <v>0</v>
          </cell>
          <cell r="F4326">
            <v>0</v>
          </cell>
          <cell r="G4326">
            <v>0</v>
          </cell>
          <cell r="H4326">
            <v>0</v>
          </cell>
          <cell r="J4326">
            <v>0</v>
          </cell>
        </row>
        <row r="4327">
          <cell r="A4327">
            <v>0</v>
          </cell>
          <cell r="B4327">
            <v>0</v>
          </cell>
          <cell r="C4327">
            <v>0</v>
          </cell>
          <cell r="D4327">
            <v>0</v>
          </cell>
          <cell r="E4327">
            <v>0</v>
          </cell>
          <cell r="F4327">
            <v>0</v>
          </cell>
          <cell r="G4327">
            <v>0</v>
          </cell>
          <cell r="H4327">
            <v>0</v>
          </cell>
          <cell r="J4327">
            <v>0</v>
          </cell>
        </row>
        <row r="4328">
          <cell r="A4328">
            <v>0</v>
          </cell>
          <cell r="B4328">
            <v>0</v>
          </cell>
          <cell r="C4328">
            <v>0</v>
          </cell>
          <cell r="D4328">
            <v>0</v>
          </cell>
          <cell r="E4328">
            <v>0</v>
          </cell>
          <cell r="F4328">
            <v>0</v>
          </cell>
          <cell r="G4328">
            <v>0</v>
          </cell>
          <cell r="H4328">
            <v>0</v>
          </cell>
          <cell r="J4328">
            <v>0</v>
          </cell>
        </row>
        <row r="4329">
          <cell r="A4329">
            <v>0</v>
          </cell>
          <cell r="B4329">
            <v>0</v>
          </cell>
          <cell r="C4329">
            <v>0</v>
          </cell>
          <cell r="D4329">
            <v>0</v>
          </cell>
          <cell r="E4329">
            <v>0</v>
          </cell>
          <cell r="F4329">
            <v>0</v>
          </cell>
          <cell r="G4329">
            <v>0</v>
          </cell>
          <cell r="H4329">
            <v>0</v>
          </cell>
          <cell r="J4329">
            <v>0</v>
          </cell>
        </row>
        <row r="4330">
          <cell r="A4330">
            <v>0</v>
          </cell>
          <cell r="B4330">
            <v>0</v>
          </cell>
          <cell r="C4330">
            <v>0</v>
          </cell>
          <cell r="D4330">
            <v>0</v>
          </cell>
          <cell r="E4330">
            <v>0</v>
          </cell>
          <cell r="F4330">
            <v>0</v>
          </cell>
          <cell r="G4330">
            <v>0</v>
          </cell>
          <cell r="H4330">
            <v>0</v>
          </cell>
          <cell r="J4330">
            <v>0</v>
          </cell>
        </row>
        <row r="4331">
          <cell r="A4331">
            <v>0</v>
          </cell>
          <cell r="B4331">
            <v>0</v>
          </cell>
          <cell r="C4331">
            <v>0</v>
          </cell>
          <cell r="D4331">
            <v>0</v>
          </cell>
          <cell r="E4331">
            <v>0</v>
          </cell>
          <cell r="F4331">
            <v>0</v>
          </cell>
          <cell r="G4331">
            <v>0</v>
          </cell>
          <cell r="H4331">
            <v>0</v>
          </cell>
          <cell r="J4331">
            <v>0</v>
          </cell>
        </row>
        <row r="4332">
          <cell r="A4332">
            <v>0</v>
          </cell>
          <cell r="B4332">
            <v>0</v>
          </cell>
          <cell r="C4332">
            <v>0</v>
          </cell>
          <cell r="D4332">
            <v>0</v>
          </cell>
          <cell r="E4332">
            <v>0</v>
          </cell>
          <cell r="F4332">
            <v>0</v>
          </cell>
          <cell r="G4332">
            <v>0</v>
          </cell>
          <cell r="H4332">
            <v>0</v>
          </cell>
          <cell r="J4332">
            <v>0</v>
          </cell>
        </row>
        <row r="4333">
          <cell r="A4333">
            <v>0</v>
          </cell>
          <cell r="B4333">
            <v>0</v>
          </cell>
          <cell r="C4333">
            <v>0</v>
          </cell>
          <cell r="D4333">
            <v>0</v>
          </cell>
          <cell r="E4333">
            <v>0</v>
          </cell>
          <cell r="F4333">
            <v>0</v>
          </cell>
          <cell r="G4333">
            <v>0</v>
          </cell>
          <cell r="H4333">
            <v>0</v>
          </cell>
          <cell r="J4333">
            <v>0</v>
          </cell>
        </row>
        <row r="4334">
          <cell r="A4334">
            <v>0</v>
          </cell>
          <cell r="B4334">
            <v>0</v>
          </cell>
          <cell r="C4334">
            <v>0</v>
          </cell>
          <cell r="D4334">
            <v>0</v>
          </cell>
          <cell r="E4334">
            <v>0</v>
          </cell>
          <cell r="F4334">
            <v>0</v>
          </cell>
          <cell r="G4334">
            <v>0</v>
          </cell>
          <cell r="H4334">
            <v>0</v>
          </cell>
          <cell r="J4334">
            <v>0</v>
          </cell>
        </row>
        <row r="4335">
          <cell r="A4335">
            <v>0</v>
          </cell>
          <cell r="B4335">
            <v>0</v>
          </cell>
          <cell r="C4335">
            <v>0</v>
          </cell>
          <cell r="D4335">
            <v>0</v>
          </cell>
          <cell r="E4335">
            <v>0</v>
          </cell>
          <cell r="F4335">
            <v>0</v>
          </cell>
          <cell r="G4335">
            <v>0</v>
          </cell>
          <cell r="H4335">
            <v>0</v>
          </cell>
          <cell r="J4335">
            <v>0</v>
          </cell>
        </row>
        <row r="4336">
          <cell r="A4336">
            <v>0</v>
          </cell>
          <cell r="B4336">
            <v>0</v>
          </cell>
          <cell r="C4336">
            <v>0</v>
          </cell>
          <cell r="D4336">
            <v>0</v>
          </cell>
          <cell r="E4336">
            <v>0</v>
          </cell>
          <cell r="F4336">
            <v>0</v>
          </cell>
          <cell r="G4336">
            <v>0</v>
          </cell>
          <cell r="H4336">
            <v>0</v>
          </cell>
          <cell r="J4336">
            <v>0</v>
          </cell>
        </row>
        <row r="4337">
          <cell r="A4337">
            <v>0</v>
          </cell>
          <cell r="B4337">
            <v>0</v>
          </cell>
          <cell r="C4337">
            <v>0</v>
          </cell>
          <cell r="D4337">
            <v>0</v>
          </cell>
          <cell r="E4337">
            <v>0</v>
          </cell>
          <cell r="F4337">
            <v>0</v>
          </cell>
          <cell r="G4337">
            <v>0</v>
          </cell>
          <cell r="H4337">
            <v>0</v>
          </cell>
          <cell r="J4337">
            <v>0</v>
          </cell>
        </row>
        <row r="4338">
          <cell r="A4338">
            <v>0</v>
          </cell>
          <cell r="B4338">
            <v>0</v>
          </cell>
          <cell r="C4338">
            <v>0</v>
          </cell>
          <cell r="D4338">
            <v>0</v>
          </cell>
          <cell r="E4338">
            <v>0</v>
          </cell>
          <cell r="F4338">
            <v>0</v>
          </cell>
          <cell r="G4338">
            <v>0</v>
          </cell>
          <cell r="H4338">
            <v>0</v>
          </cell>
          <cell r="J4338">
            <v>0</v>
          </cell>
        </row>
        <row r="4339">
          <cell r="A4339">
            <v>0</v>
          </cell>
          <cell r="B4339">
            <v>0</v>
          </cell>
          <cell r="C4339">
            <v>0</v>
          </cell>
          <cell r="D4339">
            <v>0</v>
          </cell>
          <cell r="E4339">
            <v>0</v>
          </cell>
          <cell r="F4339">
            <v>0</v>
          </cell>
          <cell r="G4339">
            <v>0</v>
          </cell>
          <cell r="H4339">
            <v>0</v>
          </cell>
          <cell r="J4339">
            <v>0</v>
          </cell>
        </row>
        <row r="4340">
          <cell r="A4340">
            <v>0</v>
          </cell>
          <cell r="B4340">
            <v>0</v>
          </cell>
          <cell r="C4340">
            <v>0</v>
          </cell>
          <cell r="D4340">
            <v>0</v>
          </cell>
          <cell r="E4340">
            <v>0</v>
          </cell>
          <cell r="F4340">
            <v>0</v>
          </cell>
          <cell r="G4340">
            <v>0</v>
          </cell>
          <cell r="H4340">
            <v>0</v>
          </cell>
          <cell r="J4340">
            <v>0</v>
          </cell>
        </row>
        <row r="4341">
          <cell r="A4341">
            <v>0</v>
          </cell>
          <cell r="B4341">
            <v>0</v>
          </cell>
          <cell r="C4341">
            <v>0</v>
          </cell>
          <cell r="D4341">
            <v>0</v>
          </cell>
          <cell r="E4341">
            <v>0</v>
          </cell>
          <cell r="F4341">
            <v>0</v>
          </cell>
          <cell r="G4341">
            <v>0</v>
          </cell>
          <cell r="H4341">
            <v>0</v>
          </cell>
          <cell r="J4341">
            <v>0</v>
          </cell>
        </row>
        <row r="4342">
          <cell r="A4342">
            <v>0</v>
          </cell>
          <cell r="B4342">
            <v>0</v>
          </cell>
          <cell r="C4342">
            <v>0</v>
          </cell>
          <cell r="D4342">
            <v>0</v>
          </cell>
          <cell r="E4342">
            <v>0</v>
          </cell>
          <cell r="F4342">
            <v>0</v>
          </cell>
          <cell r="G4342">
            <v>0</v>
          </cell>
          <cell r="H4342">
            <v>0</v>
          </cell>
          <cell r="J4342">
            <v>0</v>
          </cell>
        </row>
        <row r="4343">
          <cell r="A4343">
            <v>0</v>
          </cell>
          <cell r="B4343">
            <v>0</v>
          </cell>
          <cell r="C4343">
            <v>0</v>
          </cell>
          <cell r="D4343">
            <v>0</v>
          </cell>
          <cell r="E4343">
            <v>0</v>
          </cell>
          <cell r="F4343">
            <v>0</v>
          </cell>
          <cell r="G4343">
            <v>0</v>
          </cell>
          <cell r="H4343">
            <v>0</v>
          </cell>
          <cell r="J4343">
            <v>0</v>
          </cell>
        </row>
        <row r="4344">
          <cell r="A4344">
            <v>0</v>
          </cell>
          <cell r="B4344">
            <v>0</v>
          </cell>
          <cell r="C4344">
            <v>0</v>
          </cell>
          <cell r="D4344">
            <v>0</v>
          </cell>
          <cell r="E4344">
            <v>0</v>
          </cell>
          <cell r="F4344">
            <v>0</v>
          </cell>
          <cell r="G4344">
            <v>0</v>
          </cell>
          <cell r="H4344">
            <v>0</v>
          </cell>
          <cell r="J4344">
            <v>0</v>
          </cell>
        </row>
        <row r="4345">
          <cell r="A4345">
            <v>0</v>
          </cell>
          <cell r="B4345">
            <v>0</v>
          </cell>
          <cell r="C4345">
            <v>0</v>
          </cell>
          <cell r="D4345">
            <v>0</v>
          </cell>
          <cell r="E4345">
            <v>0</v>
          </cell>
          <cell r="F4345">
            <v>0</v>
          </cell>
          <cell r="G4345">
            <v>0</v>
          </cell>
          <cell r="H4345">
            <v>0</v>
          </cell>
          <cell r="J4345">
            <v>0</v>
          </cell>
        </row>
        <row r="4346">
          <cell r="A4346">
            <v>0</v>
          </cell>
          <cell r="B4346">
            <v>0</v>
          </cell>
          <cell r="C4346">
            <v>0</v>
          </cell>
          <cell r="D4346">
            <v>0</v>
          </cell>
          <cell r="E4346">
            <v>0</v>
          </cell>
          <cell r="F4346">
            <v>0</v>
          </cell>
          <cell r="G4346">
            <v>0</v>
          </cell>
          <cell r="H4346">
            <v>0</v>
          </cell>
          <cell r="J4346">
            <v>0</v>
          </cell>
        </row>
        <row r="4347">
          <cell r="A4347">
            <v>0</v>
          </cell>
          <cell r="B4347">
            <v>0</v>
          </cell>
          <cell r="C4347">
            <v>0</v>
          </cell>
          <cell r="D4347">
            <v>0</v>
          </cell>
          <cell r="E4347">
            <v>0</v>
          </cell>
          <cell r="F4347">
            <v>0</v>
          </cell>
          <cell r="G4347">
            <v>0</v>
          </cell>
          <cell r="H4347">
            <v>0</v>
          </cell>
          <cell r="J4347">
            <v>0</v>
          </cell>
        </row>
        <row r="4348">
          <cell r="A4348">
            <v>0</v>
          </cell>
          <cell r="B4348">
            <v>0</v>
          </cell>
          <cell r="C4348">
            <v>0</v>
          </cell>
          <cell r="D4348">
            <v>0</v>
          </cell>
          <cell r="E4348">
            <v>0</v>
          </cell>
          <cell r="F4348">
            <v>0</v>
          </cell>
          <cell r="G4348">
            <v>0</v>
          </cell>
          <cell r="H4348">
            <v>0</v>
          </cell>
          <cell r="J4348">
            <v>0</v>
          </cell>
        </row>
        <row r="4349">
          <cell r="A4349">
            <v>0</v>
          </cell>
          <cell r="B4349">
            <v>0</v>
          </cell>
          <cell r="C4349">
            <v>0</v>
          </cell>
          <cell r="D4349">
            <v>0</v>
          </cell>
          <cell r="E4349">
            <v>0</v>
          </cell>
          <cell r="F4349">
            <v>0</v>
          </cell>
          <cell r="G4349">
            <v>0</v>
          </cell>
          <cell r="H4349">
            <v>0</v>
          </cell>
          <cell r="J4349">
            <v>0</v>
          </cell>
        </row>
        <row r="4350">
          <cell r="A4350">
            <v>0</v>
          </cell>
          <cell r="B4350">
            <v>0</v>
          </cell>
          <cell r="C4350">
            <v>0</v>
          </cell>
          <cell r="D4350">
            <v>0</v>
          </cell>
          <cell r="E4350">
            <v>0</v>
          </cell>
          <cell r="F4350">
            <v>0</v>
          </cell>
          <cell r="G4350">
            <v>0</v>
          </cell>
          <cell r="H4350">
            <v>0</v>
          </cell>
          <cell r="J4350">
            <v>0</v>
          </cell>
        </row>
        <row r="4351">
          <cell r="A4351">
            <v>0</v>
          </cell>
          <cell r="B4351">
            <v>0</v>
          </cell>
          <cell r="C4351">
            <v>0</v>
          </cell>
          <cell r="D4351">
            <v>0</v>
          </cell>
          <cell r="E4351">
            <v>0</v>
          </cell>
          <cell r="F4351">
            <v>0</v>
          </cell>
          <cell r="G4351">
            <v>0</v>
          </cell>
          <cell r="H4351">
            <v>0</v>
          </cell>
          <cell r="J4351">
            <v>0</v>
          </cell>
        </row>
        <row r="4352">
          <cell r="A4352">
            <v>0</v>
          </cell>
          <cell r="B4352">
            <v>0</v>
          </cell>
          <cell r="C4352">
            <v>0</v>
          </cell>
          <cell r="D4352">
            <v>0</v>
          </cell>
          <cell r="E4352">
            <v>0</v>
          </cell>
          <cell r="F4352">
            <v>0</v>
          </cell>
          <cell r="G4352">
            <v>0</v>
          </cell>
          <cell r="H4352">
            <v>0</v>
          </cell>
          <cell r="J4352">
            <v>0</v>
          </cell>
        </row>
        <row r="4353">
          <cell r="A4353">
            <v>0</v>
          </cell>
          <cell r="B4353">
            <v>0</v>
          </cell>
          <cell r="C4353">
            <v>0</v>
          </cell>
          <cell r="D4353">
            <v>0</v>
          </cell>
          <cell r="E4353">
            <v>0</v>
          </cell>
          <cell r="F4353">
            <v>0</v>
          </cell>
          <cell r="G4353">
            <v>0</v>
          </cell>
          <cell r="H4353">
            <v>0</v>
          </cell>
          <cell r="J4353">
            <v>0</v>
          </cell>
        </row>
        <row r="4354">
          <cell r="A4354">
            <v>0</v>
          </cell>
          <cell r="B4354">
            <v>0</v>
          </cell>
          <cell r="C4354">
            <v>0</v>
          </cell>
          <cell r="D4354">
            <v>0</v>
          </cell>
          <cell r="E4354">
            <v>0</v>
          </cell>
          <cell r="F4354">
            <v>0</v>
          </cell>
          <cell r="G4354">
            <v>0</v>
          </cell>
          <cell r="H4354">
            <v>0</v>
          </cell>
          <cell r="J4354">
            <v>0</v>
          </cell>
        </row>
        <row r="4355">
          <cell r="A4355">
            <v>0</v>
          </cell>
          <cell r="B4355">
            <v>0</v>
          </cell>
          <cell r="C4355">
            <v>0</v>
          </cell>
          <cell r="D4355">
            <v>0</v>
          </cell>
          <cell r="E4355">
            <v>0</v>
          </cell>
          <cell r="F4355">
            <v>0</v>
          </cell>
          <cell r="G4355">
            <v>0</v>
          </cell>
          <cell r="H4355">
            <v>0</v>
          </cell>
          <cell r="J4355">
            <v>0</v>
          </cell>
        </row>
        <row r="4356">
          <cell r="A4356">
            <v>0</v>
          </cell>
          <cell r="B4356">
            <v>0</v>
          </cell>
          <cell r="C4356">
            <v>0</v>
          </cell>
          <cell r="D4356">
            <v>0</v>
          </cell>
          <cell r="E4356">
            <v>0</v>
          </cell>
          <cell r="F4356">
            <v>0</v>
          </cell>
          <cell r="G4356">
            <v>0</v>
          </cell>
          <cell r="H4356">
            <v>0</v>
          </cell>
          <cell r="J4356">
            <v>0</v>
          </cell>
        </row>
        <row r="4357">
          <cell r="A4357">
            <v>0</v>
          </cell>
          <cell r="B4357">
            <v>0</v>
          </cell>
          <cell r="C4357">
            <v>0</v>
          </cell>
          <cell r="D4357">
            <v>0</v>
          </cell>
          <cell r="E4357">
            <v>0</v>
          </cell>
          <cell r="F4357">
            <v>0</v>
          </cell>
          <cell r="G4357">
            <v>0</v>
          </cell>
          <cell r="H4357">
            <v>0</v>
          </cell>
          <cell r="J4357">
            <v>0</v>
          </cell>
        </row>
        <row r="4358">
          <cell r="A4358">
            <v>0</v>
          </cell>
          <cell r="B4358">
            <v>0</v>
          </cell>
          <cell r="C4358">
            <v>0</v>
          </cell>
          <cell r="D4358">
            <v>0</v>
          </cell>
          <cell r="E4358">
            <v>0</v>
          </cell>
          <cell r="F4358">
            <v>0</v>
          </cell>
          <cell r="G4358">
            <v>0</v>
          </cell>
          <cell r="H4358">
            <v>0</v>
          </cell>
          <cell r="J4358">
            <v>0</v>
          </cell>
        </row>
        <row r="4359">
          <cell r="A4359">
            <v>0</v>
          </cell>
          <cell r="B4359">
            <v>0</v>
          </cell>
          <cell r="C4359">
            <v>0</v>
          </cell>
          <cell r="D4359">
            <v>0</v>
          </cell>
          <cell r="E4359">
            <v>0</v>
          </cell>
          <cell r="F4359">
            <v>0</v>
          </cell>
          <cell r="G4359">
            <v>0</v>
          </cell>
          <cell r="H4359">
            <v>0</v>
          </cell>
          <cell r="J4359">
            <v>0</v>
          </cell>
        </row>
        <row r="4360">
          <cell r="A4360">
            <v>0</v>
          </cell>
          <cell r="B4360">
            <v>0</v>
          </cell>
          <cell r="C4360">
            <v>0</v>
          </cell>
          <cell r="D4360">
            <v>0</v>
          </cell>
          <cell r="E4360">
            <v>0</v>
          </cell>
          <cell r="F4360">
            <v>0</v>
          </cell>
          <cell r="G4360">
            <v>0</v>
          </cell>
          <cell r="H4360">
            <v>0</v>
          </cell>
          <cell r="J4360">
            <v>0</v>
          </cell>
        </row>
        <row r="4361">
          <cell r="A4361">
            <v>0</v>
          </cell>
          <cell r="B4361">
            <v>0</v>
          </cell>
          <cell r="C4361">
            <v>0</v>
          </cell>
          <cell r="D4361">
            <v>0</v>
          </cell>
          <cell r="E4361">
            <v>0</v>
          </cell>
          <cell r="F4361">
            <v>0</v>
          </cell>
          <cell r="G4361">
            <v>0</v>
          </cell>
          <cell r="H4361">
            <v>0</v>
          </cell>
          <cell r="J4361">
            <v>0</v>
          </cell>
        </row>
        <row r="4362">
          <cell r="A4362">
            <v>0</v>
          </cell>
          <cell r="B4362">
            <v>0</v>
          </cell>
          <cell r="C4362">
            <v>0</v>
          </cell>
          <cell r="D4362">
            <v>0</v>
          </cell>
          <cell r="E4362">
            <v>0</v>
          </cell>
          <cell r="F4362">
            <v>0</v>
          </cell>
          <cell r="G4362">
            <v>0</v>
          </cell>
          <cell r="H4362">
            <v>0</v>
          </cell>
          <cell r="J4362">
            <v>0</v>
          </cell>
        </row>
        <row r="4363">
          <cell r="A4363">
            <v>0</v>
          </cell>
          <cell r="B4363">
            <v>0</v>
          </cell>
          <cell r="C4363">
            <v>0</v>
          </cell>
          <cell r="D4363">
            <v>0</v>
          </cell>
          <cell r="E4363">
            <v>0</v>
          </cell>
          <cell r="F4363">
            <v>0</v>
          </cell>
          <cell r="G4363">
            <v>0</v>
          </cell>
          <cell r="H4363">
            <v>0</v>
          </cell>
          <cell r="J4363">
            <v>0</v>
          </cell>
        </row>
        <row r="4364">
          <cell r="A4364">
            <v>0</v>
          </cell>
          <cell r="B4364">
            <v>0</v>
          </cell>
          <cell r="C4364">
            <v>0</v>
          </cell>
          <cell r="D4364">
            <v>0</v>
          </cell>
          <cell r="E4364">
            <v>0</v>
          </cell>
          <cell r="F4364">
            <v>0</v>
          </cell>
          <cell r="G4364">
            <v>0</v>
          </cell>
          <cell r="H4364">
            <v>0</v>
          </cell>
          <cell r="J4364">
            <v>0</v>
          </cell>
        </row>
        <row r="4365">
          <cell r="A4365">
            <v>0</v>
          </cell>
          <cell r="B4365">
            <v>0</v>
          </cell>
          <cell r="C4365">
            <v>0</v>
          </cell>
          <cell r="D4365">
            <v>0</v>
          </cell>
          <cell r="E4365">
            <v>0</v>
          </cell>
          <cell r="F4365">
            <v>0</v>
          </cell>
          <cell r="G4365">
            <v>0</v>
          </cell>
          <cell r="H4365">
            <v>0</v>
          </cell>
          <cell r="J4365">
            <v>0</v>
          </cell>
        </row>
        <row r="4366">
          <cell r="A4366">
            <v>0</v>
          </cell>
          <cell r="B4366">
            <v>0</v>
          </cell>
          <cell r="C4366">
            <v>0</v>
          </cell>
          <cell r="D4366">
            <v>0</v>
          </cell>
          <cell r="E4366">
            <v>0</v>
          </cell>
          <cell r="F4366">
            <v>0</v>
          </cell>
          <cell r="G4366">
            <v>0</v>
          </cell>
          <cell r="H4366">
            <v>0</v>
          </cell>
          <cell r="J4366">
            <v>0</v>
          </cell>
        </row>
        <row r="4367">
          <cell r="A4367">
            <v>0</v>
          </cell>
          <cell r="B4367">
            <v>0</v>
          </cell>
          <cell r="C4367">
            <v>0</v>
          </cell>
          <cell r="D4367">
            <v>0</v>
          </cell>
          <cell r="E4367">
            <v>0</v>
          </cell>
          <cell r="F4367">
            <v>0</v>
          </cell>
          <cell r="G4367">
            <v>0</v>
          </cell>
          <cell r="H4367">
            <v>0</v>
          </cell>
          <cell r="J4367">
            <v>0</v>
          </cell>
        </row>
        <row r="4368">
          <cell r="A4368">
            <v>0</v>
          </cell>
          <cell r="B4368">
            <v>0</v>
          </cell>
          <cell r="C4368">
            <v>0</v>
          </cell>
          <cell r="D4368">
            <v>0</v>
          </cell>
          <cell r="E4368">
            <v>0</v>
          </cell>
          <cell r="F4368">
            <v>0</v>
          </cell>
          <cell r="G4368">
            <v>0</v>
          </cell>
          <cell r="H4368">
            <v>0</v>
          </cell>
          <cell r="J4368">
            <v>0</v>
          </cell>
        </row>
        <row r="4369">
          <cell r="A4369">
            <v>0</v>
          </cell>
          <cell r="B4369">
            <v>0</v>
          </cell>
          <cell r="C4369">
            <v>0</v>
          </cell>
          <cell r="D4369">
            <v>0</v>
          </cell>
          <cell r="E4369">
            <v>0</v>
          </cell>
          <cell r="F4369">
            <v>0</v>
          </cell>
          <cell r="G4369">
            <v>0</v>
          </cell>
          <cell r="H4369">
            <v>0</v>
          </cell>
          <cell r="J4369">
            <v>0</v>
          </cell>
        </row>
        <row r="4370">
          <cell r="A4370">
            <v>0</v>
          </cell>
          <cell r="B4370">
            <v>0</v>
          </cell>
          <cell r="C4370">
            <v>0</v>
          </cell>
          <cell r="D4370">
            <v>0</v>
          </cell>
          <cell r="E4370">
            <v>0</v>
          </cell>
          <cell r="F4370">
            <v>0</v>
          </cell>
          <cell r="G4370">
            <v>0</v>
          </cell>
          <cell r="H4370">
            <v>0</v>
          </cell>
          <cell r="J4370">
            <v>0</v>
          </cell>
        </row>
        <row r="4371">
          <cell r="A4371">
            <v>0</v>
          </cell>
          <cell r="B4371">
            <v>0</v>
          </cell>
          <cell r="C4371">
            <v>0</v>
          </cell>
          <cell r="D4371">
            <v>0</v>
          </cell>
          <cell r="E4371">
            <v>0</v>
          </cell>
          <cell r="F4371">
            <v>0</v>
          </cell>
          <cell r="G4371">
            <v>0</v>
          </cell>
          <cell r="H4371">
            <v>0</v>
          </cell>
          <cell r="J4371">
            <v>0</v>
          </cell>
        </row>
        <row r="4372">
          <cell r="A4372">
            <v>0</v>
          </cell>
          <cell r="B4372">
            <v>0</v>
          </cell>
          <cell r="C4372">
            <v>0</v>
          </cell>
          <cell r="D4372">
            <v>0</v>
          </cell>
          <cell r="E4372">
            <v>0</v>
          </cell>
          <cell r="F4372">
            <v>0</v>
          </cell>
          <cell r="G4372">
            <v>0</v>
          </cell>
          <cell r="H4372">
            <v>0</v>
          </cell>
          <cell r="J4372">
            <v>0</v>
          </cell>
        </row>
        <row r="4373">
          <cell r="A4373">
            <v>0</v>
          </cell>
          <cell r="B4373">
            <v>0</v>
          </cell>
          <cell r="C4373">
            <v>0</v>
          </cell>
          <cell r="D4373">
            <v>0</v>
          </cell>
          <cell r="E4373">
            <v>0</v>
          </cell>
          <cell r="F4373">
            <v>0</v>
          </cell>
          <cell r="G4373">
            <v>0</v>
          </cell>
          <cell r="H4373">
            <v>0</v>
          </cell>
          <cell r="J4373">
            <v>0</v>
          </cell>
        </row>
        <row r="4374">
          <cell r="A4374">
            <v>0</v>
          </cell>
          <cell r="B4374">
            <v>0</v>
          </cell>
          <cell r="C4374">
            <v>0</v>
          </cell>
          <cell r="D4374">
            <v>0</v>
          </cell>
          <cell r="E4374">
            <v>0</v>
          </cell>
          <cell r="F4374">
            <v>0</v>
          </cell>
          <cell r="G4374">
            <v>0</v>
          </cell>
          <cell r="H4374">
            <v>0</v>
          </cell>
          <cell r="J4374">
            <v>0</v>
          </cell>
        </row>
        <row r="4375">
          <cell r="A4375">
            <v>0</v>
          </cell>
          <cell r="B4375">
            <v>0</v>
          </cell>
          <cell r="C4375">
            <v>0</v>
          </cell>
          <cell r="D4375">
            <v>0</v>
          </cell>
          <cell r="E4375">
            <v>0</v>
          </cell>
          <cell r="F4375">
            <v>0</v>
          </cell>
          <cell r="G4375">
            <v>0</v>
          </cell>
          <cell r="H4375">
            <v>0</v>
          </cell>
          <cell r="J4375">
            <v>0</v>
          </cell>
        </row>
        <row r="4376">
          <cell r="A4376">
            <v>0</v>
          </cell>
          <cell r="B4376">
            <v>0</v>
          </cell>
          <cell r="C4376">
            <v>0</v>
          </cell>
          <cell r="D4376">
            <v>0</v>
          </cell>
          <cell r="E4376">
            <v>0</v>
          </cell>
          <cell r="F4376">
            <v>0</v>
          </cell>
          <cell r="G4376">
            <v>0</v>
          </cell>
          <cell r="H4376">
            <v>0</v>
          </cell>
          <cell r="J4376">
            <v>0</v>
          </cell>
        </row>
        <row r="4377">
          <cell r="A4377">
            <v>0</v>
          </cell>
          <cell r="B4377">
            <v>0</v>
          </cell>
          <cell r="C4377">
            <v>0</v>
          </cell>
          <cell r="D4377">
            <v>0</v>
          </cell>
          <cell r="E4377">
            <v>0</v>
          </cell>
          <cell r="F4377">
            <v>0</v>
          </cell>
          <cell r="G4377">
            <v>0</v>
          </cell>
          <cell r="H4377">
            <v>0</v>
          </cell>
          <cell r="J4377">
            <v>0</v>
          </cell>
        </row>
        <row r="4378">
          <cell r="A4378">
            <v>0</v>
          </cell>
          <cell r="B4378">
            <v>0</v>
          </cell>
          <cell r="C4378">
            <v>0</v>
          </cell>
          <cell r="D4378">
            <v>0</v>
          </cell>
          <cell r="E4378">
            <v>0</v>
          </cell>
          <cell r="F4378">
            <v>0</v>
          </cell>
          <cell r="G4378">
            <v>0</v>
          </cell>
          <cell r="H4378">
            <v>0</v>
          </cell>
          <cell r="J4378">
            <v>0</v>
          </cell>
        </row>
        <row r="4379">
          <cell r="A4379">
            <v>0</v>
          </cell>
          <cell r="B4379">
            <v>0</v>
          </cell>
          <cell r="C4379">
            <v>0</v>
          </cell>
          <cell r="D4379">
            <v>0</v>
          </cell>
          <cell r="E4379">
            <v>0</v>
          </cell>
          <cell r="F4379">
            <v>0</v>
          </cell>
          <cell r="G4379">
            <v>0</v>
          </cell>
          <cell r="H4379">
            <v>0</v>
          </cell>
          <cell r="J4379">
            <v>0</v>
          </cell>
        </row>
        <row r="4380">
          <cell r="A4380">
            <v>0</v>
          </cell>
          <cell r="B4380">
            <v>0</v>
          </cell>
          <cell r="C4380">
            <v>0</v>
          </cell>
          <cell r="D4380">
            <v>0</v>
          </cell>
          <cell r="E4380">
            <v>0</v>
          </cell>
          <cell r="F4380">
            <v>0</v>
          </cell>
          <cell r="G4380">
            <v>0</v>
          </cell>
          <cell r="H4380">
            <v>0</v>
          </cell>
          <cell r="J4380">
            <v>0</v>
          </cell>
        </row>
        <row r="4381">
          <cell r="A4381">
            <v>0</v>
          </cell>
          <cell r="B4381">
            <v>0</v>
          </cell>
          <cell r="C4381">
            <v>0</v>
          </cell>
          <cell r="D4381">
            <v>0</v>
          </cell>
          <cell r="E4381">
            <v>0</v>
          </cell>
          <cell r="F4381">
            <v>0</v>
          </cell>
          <cell r="G4381">
            <v>0</v>
          </cell>
          <cell r="H4381">
            <v>0</v>
          </cell>
          <cell r="J4381">
            <v>0</v>
          </cell>
        </row>
        <row r="4382">
          <cell r="A4382">
            <v>0</v>
          </cell>
          <cell r="B4382">
            <v>0</v>
          </cell>
          <cell r="C4382">
            <v>0</v>
          </cell>
          <cell r="D4382">
            <v>0</v>
          </cell>
          <cell r="E4382">
            <v>0</v>
          </cell>
          <cell r="F4382">
            <v>0</v>
          </cell>
          <cell r="G4382">
            <v>0</v>
          </cell>
          <cell r="H4382">
            <v>0</v>
          </cell>
          <cell r="J4382">
            <v>0</v>
          </cell>
        </row>
        <row r="4383">
          <cell r="A4383">
            <v>0</v>
          </cell>
          <cell r="B4383">
            <v>0</v>
          </cell>
          <cell r="C4383">
            <v>0</v>
          </cell>
          <cell r="D4383">
            <v>0</v>
          </cell>
          <cell r="E4383">
            <v>0</v>
          </cell>
          <cell r="F4383">
            <v>0</v>
          </cell>
          <cell r="G4383">
            <v>0</v>
          </cell>
          <cell r="H4383">
            <v>0</v>
          </cell>
          <cell r="J4383">
            <v>0</v>
          </cell>
        </row>
        <row r="4384">
          <cell r="A4384">
            <v>0</v>
          </cell>
          <cell r="B4384">
            <v>0</v>
          </cell>
          <cell r="C4384">
            <v>0</v>
          </cell>
          <cell r="D4384">
            <v>0</v>
          </cell>
          <cell r="E4384">
            <v>0</v>
          </cell>
          <cell r="F4384">
            <v>0</v>
          </cell>
          <cell r="G4384">
            <v>0</v>
          </cell>
          <cell r="H4384">
            <v>0</v>
          </cell>
          <cell r="J4384">
            <v>0</v>
          </cell>
        </row>
        <row r="4385">
          <cell r="A4385">
            <v>0</v>
          </cell>
          <cell r="B4385">
            <v>0</v>
          </cell>
          <cell r="C4385">
            <v>0</v>
          </cell>
          <cell r="D4385">
            <v>0</v>
          </cell>
          <cell r="E4385">
            <v>0</v>
          </cell>
          <cell r="F4385">
            <v>0</v>
          </cell>
          <cell r="G4385">
            <v>0</v>
          </cell>
          <cell r="H4385">
            <v>0</v>
          </cell>
          <cell r="J4385">
            <v>0</v>
          </cell>
        </row>
        <row r="4386">
          <cell r="A4386">
            <v>0</v>
          </cell>
          <cell r="B4386">
            <v>0</v>
          </cell>
          <cell r="C4386">
            <v>0</v>
          </cell>
          <cell r="D4386">
            <v>0</v>
          </cell>
          <cell r="E4386">
            <v>0</v>
          </cell>
          <cell r="F4386">
            <v>0</v>
          </cell>
          <cell r="G4386">
            <v>0</v>
          </cell>
          <cell r="H4386">
            <v>0</v>
          </cell>
          <cell r="J4386">
            <v>0</v>
          </cell>
        </row>
        <row r="4387">
          <cell r="A4387">
            <v>0</v>
          </cell>
          <cell r="B4387">
            <v>0</v>
          </cell>
          <cell r="C4387">
            <v>0</v>
          </cell>
          <cell r="D4387">
            <v>0</v>
          </cell>
          <cell r="E4387">
            <v>0</v>
          </cell>
          <cell r="F4387">
            <v>0</v>
          </cell>
          <cell r="G4387">
            <v>0</v>
          </cell>
          <cell r="H4387">
            <v>0</v>
          </cell>
          <cell r="J4387">
            <v>0</v>
          </cell>
        </row>
        <row r="4388">
          <cell r="A4388">
            <v>0</v>
          </cell>
          <cell r="B4388">
            <v>0</v>
          </cell>
          <cell r="C4388">
            <v>0</v>
          </cell>
          <cell r="D4388">
            <v>0</v>
          </cell>
          <cell r="E4388">
            <v>0</v>
          </cell>
          <cell r="F4388">
            <v>0</v>
          </cell>
          <cell r="G4388">
            <v>0</v>
          </cell>
          <cell r="H4388">
            <v>0</v>
          </cell>
          <cell r="J4388">
            <v>0</v>
          </cell>
        </row>
        <row r="4389">
          <cell r="A4389">
            <v>0</v>
          </cell>
          <cell r="B4389">
            <v>0</v>
          </cell>
          <cell r="C4389">
            <v>0</v>
          </cell>
          <cell r="D4389">
            <v>0</v>
          </cell>
          <cell r="E4389">
            <v>0</v>
          </cell>
          <cell r="F4389">
            <v>0</v>
          </cell>
          <cell r="G4389">
            <v>0</v>
          </cell>
          <cell r="H4389">
            <v>0</v>
          </cell>
          <cell r="J4389">
            <v>0</v>
          </cell>
        </row>
        <row r="4390">
          <cell r="A4390">
            <v>0</v>
          </cell>
          <cell r="B4390">
            <v>0</v>
          </cell>
          <cell r="C4390">
            <v>0</v>
          </cell>
          <cell r="D4390">
            <v>0</v>
          </cell>
          <cell r="E4390">
            <v>0</v>
          </cell>
          <cell r="F4390">
            <v>0</v>
          </cell>
          <cell r="G4390">
            <v>0</v>
          </cell>
          <cell r="H4390">
            <v>0</v>
          </cell>
          <cell r="J4390">
            <v>0</v>
          </cell>
        </row>
        <row r="4391">
          <cell r="A4391">
            <v>0</v>
          </cell>
          <cell r="B4391">
            <v>0</v>
          </cell>
          <cell r="C4391">
            <v>0</v>
          </cell>
          <cell r="D4391">
            <v>0</v>
          </cell>
          <cell r="E4391">
            <v>0</v>
          </cell>
          <cell r="F4391">
            <v>0</v>
          </cell>
          <cell r="G4391">
            <v>0</v>
          </cell>
          <cell r="H4391">
            <v>0</v>
          </cell>
          <cell r="J4391">
            <v>0</v>
          </cell>
        </row>
        <row r="4392">
          <cell r="A4392">
            <v>0</v>
          </cell>
          <cell r="B4392">
            <v>0</v>
          </cell>
          <cell r="C4392">
            <v>0</v>
          </cell>
          <cell r="D4392">
            <v>0</v>
          </cell>
          <cell r="E4392">
            <v>0</v>
          </cell>
          <cell r="F4392">
            <v>0</v>
          </cell>
          <cell r="G4392">
            <v>0</v>
          </cell>
          <cell r="H4392">
            <v>0</v>
          </cell>
          <cell r="J4392">
            <v>0</v>
          </cell>
        </row>
        <row r="4393">
          <cell r="A4393">
            <v>0</v>
          </cell>
          <cell r="B4393">
            <v>0</v>
          </cell>
          <cell r="C4393">
            <v>0</v>
          </cell>
          <cell r="D4393">
            <v>0</v>
          </cell>
          <cell r="E4393">
            <v>0</v>
          </cell>
          <cell r="F4393">
            <v>0</v>
          </cell>
          <cell r="G4393">
            <v>0</v>
          </cell>
          <cell r="H4393">
            <v>0</v>
          </cell>
          <cell r="J4393">
            <v>0</v>
          </cell>
        </row>
        <row r="4394">
          <cell r="A4394">
            <v>0</v>
          </cell>
          <cell r="B4394">
            <v>0</v>
          </cell>
          <cell r="C4394">
            <v>0</v>
          </cell>
          <cell r="D4394">
            <v>0</v>
          </cell>
          <cell r="E4394">
            <v>0</v>
          </cell>
          <cell r="F4394">
            <v>0</v>
          </cell>
          <cell r="G4394">
            <v>0</v>
          </cell>
          <cell r="H4394">
            <v>0</v>
          </cell>
          <cell r="J4394">
            <v>0</v>
          </cell>
        </row>
        <row r="4395">
          <cell r="A4395">
            <v>0</v>
          </cell>
          <cell r="B4395">
            <v>0</v>
          </cell>
          <cell r="C4395">
            <v>0</v>
          </cell>
          <cell r="D4395">
            <v>0</v>
          </cell>
          <cell r="E4395">
            <v>0</v>
          </cell>
          <cell r="F4395">
            <v>0</v>
          </cell>
          <cell r="G4395">
            <v>0</v>
          </cell>
          <cell r="H4395">
            <v>0</v>
          </cell>
          <cell r="J4395">
            <v>0</v>
          </cell>
        </row>
        <row r="4396">
          <cell r="A4396">
            <v>0</v>
          </cell>
          <cell r="B4396">
            <v>0</v>
          </cell>
          <cell r="C4396">
            <v>0</v>
          </cell>
          <cell r="D4396">
            <v>0</v>
          </cell>
          <cell r="E4396">
            <v>0</v>
          </cell>
          <cell r="F4396">
            <v>0</v>
          </cell>
          <cell r="G4396">
            <v>0</v>
          </cell>
          <cell r="H4396">
            <v>0</v>
          </cell>
          <cell r="J4396">
            <v>0</v>
          </cell>
        </row>
        <row r="4397">
          <cell r="A4397">
            <v>0</v>
          </cell>
          <cell r="B4397">
            <v>0</v>
          </cell>
          <cell r="C4397">
            <v>0</v>
          </cell>
          <cell r="D4397">
            <v>0</v>
          </cell>
          <cell r="E4397">
            <v>0</v>
          </cell>
          <cell r="F4397">
            <v>0</v>
          </cell>
          <cell r="G4397">
            <v>0</v>
          </cell>
          <cell r="H4397">
            <v>0</v>
          </cell>
          <cell r="J4397">
            <v>0</v>
          </cell>
        </row>
        <row r="4398">
          <cell r="A4398">
            <v>0</v>
          </cell>
          <cell r="B4398">
            <v>0</v>
          </cell>
          <cell r="C4398">
            <v>0</v>
          </cell>
          <cell r="D4398">
            <v>0</v>
          </cell>
          <cell r="E4398">
            <v>0</v>
          </cell>
          <cell r="F4398">
            <v>0</v>
          </cell>
          <cell r="G4398">
            <v>0</v>
          </cell>
          <cell r="H4398">
            <v>0</v>
          </cell>
          <cell r="J4398">
            <v>0</v>
          </cell>
        </row>
        <row r="4399">
          <cell r="A4399">
            <v>0</v>
          </cell>
          <cell r="B4399">
            <v>0</v>
          </cell>
          <cell r="C4399">
            <v>0</v>
          </cell>
          <cell r="D4399">
            <v>0</v>
          </cell>
          <cell r="E4399">
            <v>0</v>
          </cell>
          <cell r="F4399">
            <v>0</v>
          </cell>
          <cell r="G4399">
            <v>0</v>
          </cell>
          <cell r="H4399">
            <v>0</v>
          </cell>
          <cell r="J4399">
            <v>0</v>
          </cell>
        </row>
        <row r="4400">
          <cell r="A4400">
            <v>0</v>
          </cell>
          <cell r="B4400">
            <v>0</v>
          </cell>
          <cell r="C4400">
            <v>0</v>
          </cell>
          <cell r="D4400">
            <v>0</v>
          </cell>
          <cell r="E4400">
            <v>0</v>
          </cell>
          <cell r="F4400">
            <v>0</v>
          </cell>
          <cell r="G4400">
            <v>0</v>
          </cell>
          <cell r="H4400">
            <v>0</v>
          </cell>
          <cell r="J4400">
            <v>0</v>
          </cell>
        </row>
        <row r="4401">
          <cell r="A4401">
            <v>0</v>
          </cell>
          <cell r="B4401">
            <v>0</v>
          </cell>
          <cell r="C4401">
            <v>0</v>
          </cell>
          <cell r="D4401">
            <v>0</v>
          </cell>
          <cell r="E4401">
            <v>0</v>
          </cell>
          <cell r="F4401">
            <v>0</v>
          </cell>
          <cell r="G4401">
            <v>0</v>
          </cell>
          <cell r="H4401">
            <v>0</v>
          </cell>
          <cell r="J4401">
            <v>0</v>
          </cell>
        </row>
        <row r="4402">
          <cell r="A4402">
            <v>0</v>
          </cell>
          <cell r="B4402">
            <v>0</v>
          </cell>
          <cell r="C4402">
            <v>0</v>
          </cell>
          <cell r="D4402">
            <v>0</v>
          </cell>
          <cell r="E4402">
            <v>0</v>
          </cell>
          <cell r="F4402">
            <v>0</v>
          </cell>
          <cell r="G4402">
            <v>0</v>
          </cell>
          <cell r="H4402">
            <v>0</v>
          </cell>
          <cell r="J4402">
            <v>0</v>
          </cell>
        </row>
        <row r="4403">
          <cell r="A4403">
            <v>0</v>
          </cell>
          <cell r="B4403">
            <v>0</v>
          </cell>
          <cell r="C4403">
            <v>0</v>
          </cell>
          <cell r="D4403">
            <v>0</v>
          </cell>
          <cell r="E4403">
            <v>0</v>
          </cell>
          <cell r="F4403">
            <v>0</v>
          </cell>
          <cell r="G4403">
            <v>0</v>
          </cell>
          <cell r="H4403">
            <v>0</v>
          </cell>
          <cell r="J4403">
            <v>0</v>
          </cell>
        </row>
        <row r="4404">
          <cell r="A4404">
            <v>0</v>
          </cell>
          <cell r="B4404">
            <v>0</v>
          </cell>
          <cell r="C4404">
            <v>0</v>
          </cell>
          <cell r="D4404">
            <v>0</v>
          </cell>
          <cell r="E4404">
            <v>0</v>
          </cell>
          <cell r="F4404">
            <v>0</v>
          </cell>
          <cell r="G4404">
            <v>0</v>
          </cell>
          <cell r="H4404">
            <v>0</v>
          </cell>
          <cell r="J4404">
            <v>0</v>
          </cell>
        </row>
        <row r="4405">
          <cell r="A4405">
            <v>0</v>
          </cell>
          <cell r="B4405">
            <v>0</v>
          </cell>
          <cell r="C4405">
            <v>0</v>
          </cell>
          <cell r="D4405">
            <v>0</v>
          </cell>
          <cell r="E4405">
            <v>0</v>
          </cell>
          <cell r="F4405">
            <v>0</v>
          </cell>
          <cell r="G4405">
            <v>0</v>
          </cell>
          <cell r="H4405">
            <v>0</v>
          </cell>
          <cell r="J4405">
            <v>0</v>
          </cell>
        </row>
        <row r="4406">
          <cell r="A4406">
            <v>0</v>
          </cell>
          <cell r="B4406">
            <v>0</v>
          </cell>
          <cell r="C4406">
            <v>0</v>
          </cell>
          <cell r="D4406">
            <v>0</v>
          </cell>
          <cell r="E4406">
            <v>0</v>
          </cell>
          <cell r="F4406">
            <v>0</v>
          </cell>
          <cell r="G4406">
            <v>0</v>
          </cell>
          <cell r="H4406">
            <v>0</v>
          </cell>
          <cell r="J4406">
            <v>0</v>
          </cell>
        </row>
        <row r="4407">
          <cell r="A4407">
            <v>0</v>
          </cell>
          <cell r="B4407">
            <v>0</v>
          </cell>
          <cell r="C4407">
            <v>0</v>
          </cell>
          <cell r="D4407">
            <v>0</v>
          </cell>
          <cell r="E4407">
            <v>0</v>
          </cell>
          <cell r="F4407">
            <v>0</v>
          </cell>
          <cell r="G4407">
            <v>0</v>
          </cell>
          <cell r="H4407">
            <v>0</v>
          </cell>
          <cell r="J4407">
            <v>0</v>
          </cell>
        </row>
        <row r="4408">
          <cell r="A4408">
            <v>0</v>
          </cell>
          <cell r="B4408">
            <v>0</v>
          </cell>
          <cell r="C4408">
            <v>0</v>
          </cell>
          <cell r="D4408">
            <v>0</v>
          </cell>
          <cell r="E4408">
            <v>0</v>
          </cell>
          <cell r="F4408">
            <v>0</v>
          </cell>
          <cell r="G4408">
            <v>0</v>
          </cell>
          <cell r="H4408">
            <v>0</v>
          </cell>
          <cell r="J4408">
            <v>0</v>
          </cell>
        </row>
        <row r="4409">
          <cell r="A4409">
            <v>0</v>
          </cell>
          <cell r="B4409">
            <v>0</v>
          </cell>
          <cell r="C4409">
            <v>0</v>
          </cell>
          <cell r="D4409">
            <v>0</v>
          </cell>
          <cell r="E4409">
            <v>0</v>
          </cell>
          <cell r="F4409">
            <v>0</v>
          </cell>
          <cell r="G4409">
            <v>0</v>
          </cell>
          <cell r="H4409">
            <v>0</v>
          </cell>
          <cell r="J4409">
            <v>0</v>
          </cell>
        </row>
        <row r="4410">
          <cell r="A4410">
            <v>0</v>
          </cell>
          <cell r="B4410">
            <v>0</v>
          </cell>
          <cell r="C4410">
            <v>0</v>
          </cell>
          <cell r="D4410">
            <v>0</v>
          </cell>
          <cell r="E4410">
            <v>0</v>
          </cell>
          <cell r="F4410">
            <v>0</v>
          </cell>
          <cell r="G4410">
            <v>0</v>
          </cell>
          <cell r="H4410">
            <v>0</v>
          </cell>
          <cell r="J4410">
            <v>0</v>
          </cell>
        </row>
        <row r="4411">
          <cell r="A4411">
            <v>0</v>
          </cell>
          <cell r="B4411">
            <v>0</v>
          </cell>
          <cell r="C4411">
            <v>0</v>
          </cell>
          <cell r="D4411">
            <v>0</v>
          </cell>
          <cell r="E4411">
            <v>0</v>
          </cell>
          <cell r="F4411">
            <v>0</v>
          </cell>
          <cell r="G4411">
            <v>0</v>
          </cell>
          <cell r="H4411">
            <v>0</v>
          </cell>
          <cell r="J4411">
            <v>0</v>
          </cell>
        </row>
        <row r="4412">
          <cell r="A4412">
            <v>0</v>
          </cell>
          <cell r="B4412">
            <v>0</v>
          </cell>
          <cell r="C4412">
            <v>0</v>
          </cell>
          <cell r="D4412">
            <v>0</v>
          </cell>
          <cell r="E4412">
            <v>0</v>
          </cell>
          <cell r="F4412">
            <v>0</v>
          </cell>
          <cell r="G4412">
            <v>0</v>
          </cell>
          <cell r="H4412">
            <v>0</v>
          </cell>
          <cell r="J4412">
            <v>0</v>
          </cell>
        </row>
        <row r="4413">
          <cell r="A4413">
            <v>0</v>
          </cell>
          <cell r="B4413">
            <v>0</v>
          </cell>
          <cell r="C4413">
            <v>0</v>
          </cell>
          <cell r="D4413">
            <v>0</v>
          </cell>
          <cell r="E4413">
            <v>0</v>
          </cell>
          <cell r="F4413">
            <v>0</v>
          </cell>
          <cell r="G4413">
            <v>0</v>
          </cell>
          <cell r="H4413">
            <v>0</v>
          </cell>
          <cell r="J4413">
            <v>0</v>
          </cell>
        </row>
        <row r="4414">
          <cell r="A4414">
            <v>0</v>
          </cell>
          <cell r="B4414">
            <v>0</v>
          </cell>
          <cell r="C4414">
            <v>0</v>
          </cell>
          <cell r="D4414">
            <v>0</v>
          </cell>
          <cell r="E4414">
            <v>0</v>
          </cell>
          <cell r="F4414">
            <v>0</v>
          </cell>
          <cell r="G4414">
            <v>0</v>
          </cell>
          <cell r="H4414">
            <v>0</v>
          </cell>
          <cell r="J4414">
            <v>0</v>
          </cell>
        </row>
        <row r="4415">
          <cell r="A4415">
            <v>0</v>
          </cell>
          <cell r="B4415">
            <v>0</v>
          </cell>
          <cell r="C4415">
            <v>0</v>
          </cell>
          <cell r="D4415">
            <v>0</v>
          </cell>
          <cell r="E4415">
            <v>0</v>
          </cell>
          <cell r="F4415">
            <v>0</v>
          </cell>
          <cell r="G4415">
            <v>0</v>
          </cell>
          <cell r="H4415">
            <v>0</v>
          </cell>
          <cell r="J4415">
            <v>0</v>
          </cell>
        </row>
        <row r="4416">
          <cell r="A4416">
            <v>0</v>
          </cell>
          <cell r="B4416">
            <v>0</v>
          </cell>
          <cell r="C4416">
            <v>0</v>
          </cell>
          <cell r="D4416">
            <v>0</v>
          </cell>
          <cell r="E4416">
            <v>0</v>
          </cell>
          <cell r="F4416">
            <v>0</v>
          </cell>
          <cell r="G4416">
            <v>0</v>
          </cell>
          <cell r="H4416">
            <v>0</v>
          </cell>
          <cell r="J4416">
            <v>0</v>
          </cell>
        </row>
        <row r="4417">
          <cell r="A4417">
            <v>0</v>
          </cell>
          <cell r="B4417">
            <v>0</v>
          </cell>
          <cell r="C4417">
            <v>0</v>
          </cell>
          <cell r="D4417">
            <v>0</v>
          </cell>
          <cell r="E4417">
            <v>0</v>
          </cell>
          <cell r="F4417">
            <v>0</v>
          </cell>
          <cell r="G4417">
            <v>0</v>
          </cell>
          <cell r="H4417">
            <v>0</v>
          </cell>
          <cell r="J4417">
            <v>0</v>
          </cell>
        </row>
        <row r="4418">
          <cell r="A4418">
            <v>0</v>
          </cell>
          <cell r="B4418">
            <v>0</v>
          </cell>
          <cell r="C4418">
            <v>0</v>
          </cell>
          <cell r="D4418">
            <v>0</v>
          </cell>
          <cell r="E4418">
            <v>0</v>
          </cell>
          <cell r="F4418">
            <v>0</v>
          </cell>
          <cell r="G4418">
            <v>0</v>
          </cell>
          <cell r="H4418">
            <v>0</v>
          </cell>
          <cell r="J4418">
            <v>0</v>
          </cell>
        </row>
        <row r="4419">
          <cell r="A4419">
            <v>0</v>
          </cell>
          <cell r="B4419">
            <v>0</v>
          </cell>
          <cell r="C4419">
            <v>0</v>
          </cell>
          <cell r="D4419">
            <v>0</v>
          </cell>
          <cell r="E4419">
            <v>0</v>
          </cell>
          <cell r="F4419">
            <v>0</v>
          </cell>
          <cell r="G4419">
            <v>0</v>
          </cell>
          <cell r="H4419">
            <v>0</v>
          </cell>
          <cell r="J4419">
            <v>0</v>
          </cell>
        </row>
        <row r="4420">
          <cell r="A4420">
            <v>0</v>
          </cell>
          <cell r="B4420">
            <v>0</v>
          </cell>
          <cell r="C4420">
            <v>0</v>
          </cell>
          <cell r="D4420">
            <v>0</v>
          </cell>
          <cell r="E4420">
            <v>0</v>
          </cell>
          <cell r="F4420">
            <v>0</v>
          </cell>
          <cell r="G4420">
            <v>0</v>
          </cell>
          <cell r="H4420">
            <v>0</v>
          </cell>
          <cell r="J4420">
            <v>0</v>
          </cell>
        </row>
        <row r="4421">
          <cell r="A4421">
            <v>0</v>
          </cell>
          <cell r="B4421">
            <v>0</v>
          </cell>
          <cell r="C4421">
            <v>0</v>
          </cell>
          <cell r="D4421">
            <v>0</v>
          </cell>
          <cell r="E4421">
            <v>0</v>
          </cell>
          <cell r="F4421">
            <v>0</v>
          </cell>
          <cell r="G4421">
            <v>0</v>
          </cell>
          <cell r="H4421">
            <v>0</v>
          </cell>
          <cell r="J4421">
            <v>0</v>
          </cell>
        </row>
        <row r="4422">
          <cell r="A4422">
            <v>0</v>
          </cell>
          <cell r="B4422">
            <v>0</v>
          </cell>
          <cell r="C4422">
            <v>0</v>
          </cell>
          <cell r="D4422">
            <v>0</v>
          </cell>
          <cell r="E4422">
            <v>0</v>
          </cell>
          <cell r="F4422">
            <v>0</v>
          </cell>
          <cell r="G4422">
            <v>0</v>
          </cell>
          <cell r="H4422">
            <v>0</v>
          </cell>
          <cell r="J4422">
            <v>0</v>
          </cell>
        </row>
        <row r="4423">
          <cell r="A4423">
            <v>0</v>
          </cell>
          <cell r="B4423">
            <v>0</v>
          </cell>
          <cell r="C4423">
            <v>0</v>
          </cell>
          <cell r="D4423">
            <v>0</v>
          </cell>
          <cell r="E4423">
            <v>0</v>
          </cell>
          <cell r="F4423">
            <v>0</v>
          </cell>
          <cell r="G4423">
            <v>0</v>
          </cell>
          <cell r="H4423">
            <v>0</v>
          </cell>
          <cell r="J4423">
            <v>0</v>
          </cell>
        </row>
        <row r="4424">
          <cell r="A4424">
            <v>0</v>
          </cell>
          <cell r="B4424">
            <v>0</v>
          </cell>
          <cell r="C4424">
            <v>0</v>
          </cell>
          <cell r="D4424">
            <v>0</v>
          </cell>
          <cell r="E4424">
            <v>0</v>
          </cell>
          <cell r="F4424">
            <v>0</v>
          </cell>
          <cell r="G4424">
            <v>0</v>
          </cell>
          <cell r="H4424">
            <v>0</v>
          </cell>
          <cell r="J4424">
            <v>0</v>
          </cell>
        </row>
        <row r="4425">
          <cell r="A4425">
            <v>0</v>
          </cell>
          <cell r="B4425">
            <v>0</v>
          </cell>
          <cell r="C4425">
            <v>0</v>
          </cell>
          <cell r="D4425">
            <v>0</v>
          </cell>
          <cell r="E4425">
            <v>0</v>
          </cell>
          <cell r="F4425">
            <v>0</v>
          </cell>
          <cell r="G4425">
            <v>0</v>
          </cell>
          <cell r="H4425">
            <v>0</v>
          </cell>
          <cell r="J4425">
            <v>0</v>
          </cell>
        </row>
        <row r="4426">
          <cell r="A4426">
            <v>0</v>
          </cell>
          <cell r="B4426">
            <v>0</v>
          </cell>
          <cell r="C4426">
            <v>0</v>
          </cell>
          <cell r="D4426">
            <v>0</v>
          </cell>
          <cell r="E4426">
            <v>0</v>
          </cell>
          <cell r="F4426">
            <v>0</v>
          </cell>
          <cell r="G4426">
            <v>0</v>
          </cell>
          <cell r="H4426">
            <v>0</v>
          </cell>
          <cell r="J4426">
            <v>0</v>
          </cell>
        </row>
        <row r="4427">
          <cell r="A4427">
            <v>0</v>
          </cell>
          <cell r="B4427">
            <v>0</v>
          </cell>
          <cell r="C4427">
            <v>0</v>
          </cell>
          <cell r="D4427">
            <v>0</v>
          </cell>
          <cell r="E4427">
            <v>0</v>
          </cell>
          <cell r="F4427">
            <v>0</v>
          </cell>
          <cell r="G4427">
            <v>0</v>
          </cell>
          <cell r="H4427">
            <v>0</v>
          </cell>
          <cell r="J4427">
            <v>0</v>
          </cell>
        </row>
        <row r="4428">
          <cell r="A4428">
            <v>0</v>
          </cell>
          <cell r="B4428">
            <v>0</v>
          </cell>
          <cell r="C4428">
            <v>0</v>
          </cell>
          <cell r="D4428">
            <v>0</v>
          </cell>
          <cell r="E4428">
            <v>0</v>
          </cell>
          <cell r="F4428">
            <v>0</v>
          </cell>
          <cell r="G4428">
            <v>0</v>
          </cell>
          <cell r="H4428">
            <v>0</v>
          </cell>
          <cell r="J4428">
            <v>0</v>
          </cell>
        </row>
        <row r="4429">
          <cell r="A4429">
            <v>0</v>
          </cell>
          <cell r="B4429">
            <v>0</v>
          </cell>
          <cell r="C4429">
            <v>0</v>
          </cell>
          <cell r="D4429">
            <v>0</v>
          </cell>
          <cell r="E4429">
            <v>0</v>
          </cell>
          <cell r="F4429">
            <v>0</v>
          </cell>
          <cell r="G4429">
            <v>0</v>
          </cell>
          <cell r="H4429">
            <v>0</v>
          </cell>
          <cell r="J4429">
            <v>0</v>
          </cell>
        </row>
        <row r="4430">
          <cell r="A4430">
            <v>0</v>
          </cell>
          <cell r="B4430">
            <v>0</v>
          </cell>
          <cell r="C4430">
            <v>0</v>
          </cell>
          <cell r="D4430">
            <v>0</v>
          </cell>
          <cell r="E4430">
            <v>0</v>
          </cell>
          <cell r="F4430">
            <v>0</v>
          </cell>
          <cell r="G4430">
            <v>0</v>
          </cell>
          <cell r="H4430">
            <v>0</v>
          </cell>
          <cell r="J4430">
            <v>0</v>
          </cell>
        </row>
        <row r="4431">
          <cell r="A4431">
            <v>0</v>
          </cell>
          <cell r="B4431">
            <v>0</v>
          </cell>
          <cell r="C4431">
            <v>0</v>
          </cell>
          <cell r="D4431">
            <v>0</v>
          </cell>
          <cell r="E4431">
            <v>0</v>
          </cell>
          <cell r="F4431">
            <v>0</v>
          </cell>
          <cell r="G4431">
            <v>0</v>
          </cell>
          <cell r="H4431">
            <v>0</v>
          </cell>
          <cell r="J4431">
            <v>0</v>
          </cell>
        </row>
        <row r="4432">
          <cell r="A4432">
            <v>0</v>
          </cell>
          <cell r="B4432">
            <v>0</v>
          </cell>
          <cell r="C4432">
            <v>0</v>
          </cell>
          <cell r="D4432">
            <v>0</v>
          </cell>
          <cell r="E4432">
            <v>0</v>
          </cell>
          <cell r="F4432">
            <v>0</v>
          </cell>
          <cell r="G4432">
            <v>0</v>
          </cell>
          <cell r="H4432">
            <v>0</v>
          </cell>
          <cell r="J4432">
            <v>0</v>
          </cell>
        </row>
        <row r="4433">
          <cell r="A4433">
            <v>0</v>
          </cell>
          <cell r="B4433">
            <v>0</v>
          </cell>
          <cell r="C4433">
            <v>0</v>
          </cell>
          <cell r="D4433">
            <v>0</v>
          </cell>
          <cell r="E4433">
            <v>0</v>
          </cell>
          <cell r="F4433">
            <v>0</v>
          </cell>
          <cell r="G4433">
            <v>0</v>
          </cell>
          <cell r="H4433">
            <v>0</v>
          </cell>
          <cell r="J4433">
            <v>0</v>
          </cell>
        </row>
        <row r="4434">
          <cell r="A4434">
            <v>0</v>
          </cell>
          <cell r="B4434">
            <v>0</v>
          </cell>
          <cell r="C4434">
            <v>0</v>
          </cell>
          <cell r="D4434">
            <v>0</v>
          </cell>
          <cell r="E4434">
            <v>0</v>
          </cell>
          <cell r="F4434">
            <v>0</v>
          </cell>
          <cell r="G4434">
            <v>0</v>
          </cell>
          <cell r="H4434">
            <v>0</v>
          </cell>
          <cell r="J4434">
            <v>0</v>
          </cell>
        </row>
        <row r="4435">
          <cell r="A4435">
            <v>0</v>
          </cell>
          <cell r="B4435">
            <v>0</v>
          </cell>
          <cell r="C4435">
            <v>0</v>
          </cell>
          <cell r="D4435">
            <v>0</v>
          </cell>
          <cell r="E4435">
            <v>0</v>
          </cell>
          <cell r="F4435">
            <v>0</v>
          </cell>
          <cell r="G4435">
            <v>0</v>
          </cell>
          <cell r="H4435">
            <v>0</v>
          </cell>
          <cell r="J4435">
            <v>0</v>
          </cell>
        </row>
        <row r="4436">
          <cell r="A4436">
            <v>0</v>
          </cell>
          <cell r="B4436">
            <v>0</v>
          </cell>
          <cell r="C4436">
            <v>0</v>
          </cell>
          <cell r="D4436">
            <v>0</v>
          </cell>
          <cell r="E4436">
            <v>0</v>
          </cell>
          <cell r="F4436">
            <v>0</v>
          </cell>
          <cell r="G4436">
            <v>0</v>
          </cell>
          <cell r="H4436">
            <v>0</v>
          </cell>
          <cell r="J4436">
            <v>0</v>
          </cell>
        </row>
        <row r="4437">
          <cell r="A4437">
            <v>0</v>
          </cell>
          <cell r="B4437">
            <v>0</v>
          </cell>
          <cell r="C4437">
            <v>0</v>
          </cell>
          <cell r="D4437">
            <v>0</v>
          </cell>
          <cell r="E4437">
            <v>0</v>
          </cell>
          <cell r="F4437">
            <v>0</v>
          </cell>
          <cell r="G4437">
            <v>0</v>
          </cell>
          <cell r="H4437">
            <v>0</v>
          </cell>
          <cell r="J4437">
            <v>0</v>
          </cell>
        </row>
        <row r="4438">
          <cell r="A4438">
            <v>0</v>
          </cell>
          <cell r="B4438">
            <v>0</v>
          </cell>
          <cell r="C4438">
            <v>0</v>
          </cell>
          <cell r="D4438">
            <v>0</v>
          </cell>
          <cell r="E4438">
            <v>0</v>
          </cell>
          <cell r="F4438">
            <v>0</v>
          </cell>
          <cell r="G4438">
            <v>0</v>
          </cell>
          <cell r="H4438">
            <v>0</v>
          </cell>
          <cell r="J4438">
            <v>0</v>
          </cell>
        </row>
        <row r="4439">
          <cell r="A4439">
            <v>0</v>
          </cell>
          <cell r="B4439">
            <v>0</v>
          </cell>
          <cell r="C4439">
            <v>0</v>
          </cell>
          <cell r="D4439">
            <v>0</v>
          </cell>
          <cell r="E4439">
            <v>0</v>
          </cell>
          <cell r="F4439">
            <v>0</v>
          </cell>
          <cell r="G4439">
            <v>0</v>
          </cell>
          <cell r="H4439">
            <v>0</v>
          </cell>
          <cell r="J4439">
            <v>0</v>
          </cell>
        </row>
        <row r="4440">
          <cell r="A4440">
            <v>0</v>
          </cell>
          <cell r="B4440">
            <v>0</v>
          </cell>
          <cell r="C4440">
            <v>0</v>
          </cell>
          <cell r="D4440">
            <v>0</v>
          </cell>
          <cell r="E4440">
            <v>0</v>
          </cell>
          <cell r="F4440">
            <v>0</v>
          </cell>
          <cell r="G4440">
            <v>0</v>
          </cell>
          <cell r="H4440">
            <v>0</v>
          </cell>
          <cell r="J4440">
            <v>0</v>
          </cell>
        </row>
        <row r="4441">
          <cell r="A4441">
            <v>0</v>
          </cell>
          <cell r="B4441">
            <v>0</v>
          </cell>
          <cell r="C4441">
            <v>0</v>
          </cell>
          <cell r="D4441">
            <v>0</v>
          </cell>
          <cell r="E4441">
            <v>0</v>
          </cell>
          <cell r="F4441">
            <v>0</v>
          </cell>
          <cell r="G4441">
            <v>0</v>
          </cell>
          <cell r="H4441">
            <v>0</v>
          </cell>
          <cell r="J4441">
            <v>0</v>
          </cell>
        </row>
        <row r="4442">
          <cell r="A4442">
            <v>0</v>
          </cell>
          <cell r="B4442">
            <v>0</v>
          </cell>
          <cell r="C4442">
            <v>0</v>
          </cell>
          <cell r="D4442">
            <v>0</v>
          </cell>
          <cell r="E4442">
            <v>0</v>
          </cell>
          <cell r="F4442">
            <v>0</v>
          </cell>
          <cell r="G4442">
            <v>0</v>
          </cell>
          <cell r="H4442">
            <v>0</v>
          </cell>
          <cell r="J4442">
            <v>0</v>
          </cell>
        </row>
        <row r="4443">
          <cell r="A4443">
            <v>0</v>
          </cell>
          <cell r="B4443">
            <v>0</v>
          </cell>
          <cell r="C4443">
            <v>0</v>
          </cell>
          <cell r="D4443">
            <v>0</v>
          </cell>
          <cell r="E4443">
            <v>0</v>
          </cell>
          <cell r="F4443">
            <v>0</v>
          </cell>
          <cell r="G4443">
            <v>0</v>
          </cell>
          <cell r="H4443">
            <v>0</v>
          </cell>
          <cell r="J4443">
            <v>0</v>
          </cell>
        </row>
        <row r="4444">
          <cell r="A4444">
            <v>0</v>
          </cell>
          <cell r="B4444">
            <v>0</v>
          </cell>
          <cell r="C4444">
            <v>0</v>
          </cell>
          <cell r="D4444">
            <v>0</v>
          </cell>
          <cell r="E4444">
            <v>0</v>
          </cell>
          <cell r="F4444">
            <v>0</v>
          </cell>
          <cell r="G4444">
            <v>0</v>
          </cell>
          <cell r="H4444">
            <v>0</v>
          </cell>
          <cell r="J4444">
            <v>0</v>
          </cell>
        </row>
        <row r="4445">
          <cell r="A4445">
            <v>0</v>
          </cell>
          <cell r="B4445">
            <v>0</v>
          </cell>
          <cell r="C4445">
            <v>0</v>
          </cell>
          <cell r="D4445">
            <v>0</v>
          </cell>
          <cell r="E4445">
            <v>0</v>
          </cell>
          <cell r="F4445">
            <v>0</v>
          </cell>
          <cell r="G4445">
            <v>0</v>
          </cell>
          <cell r="H4445">
            <v>0</v>
          </cell>
          <cell r="J4445">
            <v>0</v>
          </cell>
        </row>
        <row r="4446">
          <cell r="A4446">
            <v>0</v>
          </cell>
          <cell r="B4446">
            <v>0</v>
          </cell>
          <cell r="C4446">
            <v>0</v>
          </cell>
          <cell r="D4446">
            <v>0</v>
          </cell>
          <cell r="E4446">
            <v>0</v>
          </cell>
          <cell r="F4446">
            <v>0</v>
          </cell>
          <cell r="G4446">
            <v>0</v>
          </cell>
          <cell r="H4446">
            <v>0</v>
          </cell>
          <cell r="J4446">
            <v>0</v>
          </cell>
        </row>
        <row r="4447">
          <cell r="A4447">
            <v>0</v>
          </cell>
          <cell r="B4447">
            <v>0</v>
          </cell>
          <cell r="C4447">
            <v>0</v>
          </cell>
          <cell r="D4447">
            <v>0</v>
          </cell>
          <cell r="E4447">
            <v>0</v>
          </cell>
          <cell r="F4447">
            <v>0</v>
          </cell>
          <cell r="G4447">
            <v>0</v>
          </cell>
          <cell r="H4447">
            <v>0</v>
          </cell>
          <cell r="J4447">
            <v>0</v>
          </cell>
        </row>
        <row r="4448">
          <cell r="A4448">
            <v>0</v>
          </cell>
          <cell r="B4448">
            <v>0</v>
          </cell>
          <cell r="C4448">
            <v>0</v>
          </cell>
          <cell r="D4448">
            <v>0</v>
          </cell>
          <cell r="E4448">
            <v>0</v>
          </cell>
          <cell r="F4448">
            <v>0</v>
          </cell>
          <cell r="G4448">
            <v>0</v>
          </cell>
          <cell r="H4448">
            <v>0</v>
          </cell>
          <cell r="J4448">
            <v>0</v>
          </cell>
        </row>
        <row r="4449">
          <cell r="A4449">
            <v>0</v>
          </cell>
          <cell r="B4449">
            <v>0</v>
          </cell>
          <cell r="C4449">
            <v>0</v>
          </cell>
          <cell r="D4449">
            <v>0</v>
          </cell>
          <cell r="E4449">
            <v>0</v>
          </cell>
          <cell r="F4449">
            <v>0</v>
          </cell>
          <cell r="G4449">
            <v>0</v>
          </cell>
          <cell r="H4449">
            <v>0</v>
          </cell>
          <cell r="J4449">
            <v>0</v>
          </cell>
        </row>
        <row r="4450">
          <cell r="A4450">
            <v>0</v>
          </cell>
          <cell r="B4450">
            <v>0</v>
          </cell>
          <cell r="C4450">
            <v>0</v>
          </cell>
          <cell r="D4450">
            <v>0</v>
          </cell>
          <cell r="E4450">
            <v>0</v>
          </cell>
          <cell r="F4450">
            <v>0</v>
          </cell>
          <cell r="G4450">
            <v>0</v>
          </cell>
          <cell r="H4450">
            <v>0</v>
          </cell>
          <cell r="J4450">
            <v>0</v>
          </cell>
        </row>
        <row r="4451">
          <cell r="A4451">
            <v>0</v>
          </cell>
          <cell r="B4451">
            <v>0</v>
          </cell>
          <cell r="C4451">
            <v>0</v>
          </cell>
          <cell r="D4451">
            <v>0</v>
          </cell>
          <cell r="E4451">
            <v>0</v>
          </cell>
          <cell r="F4451">
            <v>0</v>
          </cell>
          <cell r="G4451">
            <v>0</v>
          </cell>
          <cell r="H4451">
            <v>0</v>
          </cell>
          <cell r="J4451">
            <v>0</v>
          </cell>
        </row>
        <row r="4452">
          <cell r="A4452">
            <v>0</v>
          </cell>
          <cell r="B4452">
            <v>0</v>
          </cell>
          <cell r="C4452">
            <v>0</v>
          </cell>
          <cell r="D4452">
            <v>0</v>
          </cell>
          <cell r="E4452">
            <v>0</v>
          </cell>
          <cell r="F4452">
            <v>0</v>
          </cell>
          <cell r="G4452">
            <v>0</v>
          </cell>
          <cell r="H4452">
            <v>0</v>
          </cell>
          <cell r="J4452">
            <v>0</v>
          </cell>
        </row>
        <row r="4453">
          <cell r="A4453">
            <v>0</v>
          </cell>
          <cell r="B4453">
            <v>0</v>
          </cell>
          <cell r="C4453">
            <v>0</v>
          </cell>
          <cell r="D4453">
            <v>0</v>
          </cell>
          <cell r="E4453">
            <v>0</v>
          </cell>
          <cell r="F4453">
            <v>0</v>
          </cell>
          <cell r="G4453">
            <v>0</v>
          </cell>
          <cell r="H4453">
            <v>0</v>
          </cell>
          <cell r="J4453">
            <v>0</v>
          </cell>
        </row>
        <row r="4454">
          <cell r="A4454">
            <v>0</v>
          </cell>
          <cell r="B4454">
            <v>0</v>
          </cell>
          <cell r="C4454">
            <v>0</v>
          </cell>
          <cell r="D4454">
            <v>0</v>
          </cell>
          <cell r="E4454">
            <v>0</v>
          </cell>
          <cell r="F4454">
            <v>0</v>
          </cell>
          <cell r="G4454">
            <v>0</v>
          </cell>
          <cell r="H4454">
            <v>0</v>
          </cell>
          <cell r="J4454">
            <v>0</v>
          </cell>
        </row>
        <row r="4455">
          <cell r="A4455">
            <v>0</v>
          </cell>
          <cell r="B4455">
            <v>0</v>
          </cell>
          <cell r="C4455">
            <v>0</v>
          </cell>
          <cell r="D4455">
            <v>0</v>
          </cell>
          <cell r="E4455">
            <v>0</v>
          </cell>
          <cell r="F4455">
            <v>0</v>
          </cell>
          <cell r="G4455">
            <v>0</v>
          </cell>
          <cell r="H4455">
            <v>0</v>
          </cell>
          <cell r="J4455">
            <v>0</v>
          </cell>
        </row>
        <row r="4456">
          <cell r="A4456">
            <v>0</v>
          </cell>
          <cell r="B4456">
            <v>0</v>
          </cell>
          <cell r="C4456">
            <v>0</v>
          </cell>
          <cell r="D4456">
            <v>0</v>
          </cell>
          <cell r="E4456">
            <v>0</v>
          </cell>
          <cell r="F4456">
            <v>0</v>
          </cell>
          <cell r="G4456">
            <v>0</v>
          </cell>
          <cell r="H4456">
            <v>0</v>
          </cell>
          <cell r="J4456">
            <v>0</v>
          </cell>
        </row>
        <row r="4457">
          <cell r="A4457">
            <v>0</v>
          </cell>
          <cell r="B4457">
            <v>0</v>
          </cell>
          <cell r="C4457">
            <v>0</v>
          </cell>
          <cell r="D4457">
            <v>0</v>
          </cell>
          <cell r="E4457">
            <v>0</v>
          </cell>
          <cell r="F4457">
            <v>0</v>
          </cell>
          <cell r="G4457">
            <v>0</v>
          </cell>
          <cell r="H4457">
            <v>0</v>
          </cell>
          <cell r="J4457">
            <v>0</v>
          </cell>
        </row>
        <row r="4458">
          <cell r="A4458">
            <v>0</v>
          </cell>
          <cell r="B4458">
            <v>0</v>
          </cell>
          <cell r="C4458">
            <v>0</v>
          </cell>
          <cell r="D4458">
            <v>0</v>
          </cell>
          <cell r="E4458">
            <v>0</v>
          </cell>
          <cell r="F4458">
            <v>0</v>
          </cell>
          <cell r="G4458">
            <v>0</v>
          </cell>
          <cell r="H4458">
            <v>0</v>
          </cell>
          <cell r="J4458">
            <v>0</v>
          </cell>
        </row>
        <row r="4459">
          <cell r="A4459">
            <v>0</v>
          </cell>
          <cell r="B4459">
            <v>0</v>
          </cell>
          <cell r="C4459">
            <v>0</v>
          </cell>
          <cell r="D4459">
            <v>0</v>
          </cell>
          <cell r="E4459">
            <v>0</v>
          </cell>
          <cell r="F4459">
            <v>0</v>
          </cell>
          <cell r="G4459">
            <v>0</v>
          </cell>
          <cell r="H4459">
            <v>0</v>
          </cell>
          <cell r="J4459">
            <v>0</v>
          </cell>
        </row>
        <row r="4460">
          <cell r="A4460">
            <v>0</v>
          </cell>
          <cell r="B4460">
            <v>0</v>
          </cell>
          <cell r="C4460">
            <v>0</v>
          </cell>
          <cell r="D4460">
            <v>0</v>
          </cell>
          <cell r="E4460">
            <v>0</v>
          </cell>
          <cell r="F4460">
            <v>0</v>
          </cell>
          <cell r="G4460">
            <v>0</v>
          </cell>
          <cell r="H4460">
            <v>0</v>
          </cell>
          <cell r="J4460">
            <v>0</v>
          </cell>
        </row>
        <row r="4461">
          <cell r="A4461">
            <v>0</v>
          </cell>
          <cell r="B4461">
            <v>0</v>
          </cell>
          <cell r="C4461">
            <v>0</v>
          </cell>
          <cell r="D4461">
            <v>0</v>
          </cell>
          <cell r="E4461">
            <v>0</v>
          </cell>
          <cell r="F4461">
            <v>0</v>
          </cell>
          <cell r="G4461">
            <v>0</v>
          </cell>
          <cell r="H4461">
            <v>0</v>
          </cell>
          <cell r="J4461">
            <v>0</v>
          </cell>
        </row>
        <row r="4462">
          <cell r="A4462">
            <v>0</v>
          </cell>
          <cell r="B4462">
            <v>0</v>
          </cell>
          <cell r="C4462">
            <v>0</v>
          </cell>
          <cell r="D4462">
            <v>0</v>
          </cell>
          <cell r="E4462">
            <v>0</v>
          </cell>
          <cell r="F4462">
            <v>0</v>
          </cell>
          <cell r="G4462">
            <v>0</v>
          </cell>
          <cell r="H4462">
            <v>0</v>
          </cell>
          <cell r="J4462">
            <v>0</v>
          </cell>
        </row>
        <row r="4463">
          <cell r="A4463">
            <v>0</v>
          </cell>
          <cell r="B4463">
            <v>0</v>
          </cell>
          <cell r="C4463">
            <v>0</v>
          </cell>
          <cell r="D4463">
            <v>0</v>
          </cell>
          <cell r="E4463">
            <v>0</v>
          </cell>
          <cell r="F4463">
            <v>0</v>
          </cell>
          <cell r="G4463">
            <v>0</v>
          </cell>
          <cell r="H4463">
            <v>0</v>
          </cell>
          <cell r="J4463">
            <v>0</v>
          </cell>
        </row>
        <row r="4464">
          <cell r="A4464">
            <v>0</v>
          </cell>
          <cell r="B4464">
            <v>0</v>
          </cell>
          <cell r="C4464">
            <v>0</v>
          </cell>
          <cell r="D4464">
            <v>0</v>
          </cell>
          <cell r="E4464">
            <v>0</v>
          </cell>
          <cell r="F4464">
            <v>0</v>
          </cell>
          <cell r="G4464">
            <v>0</v>
          </cell>
          <cell r="H4464">
            <v>0</v>
          </cell>
          <cell r="J4464">
            <v>0</v>
          </cell>
        </row>
        <row r="4465">
          <cell r="A4465">
            <v>0</v>
          </cell>
          <cell r="B4465">
            <v>0</v>
          </cell>
          <cell r="C4465">
            <v>0</v>
          </cell>
          <cell r="D4465">
            <v>0</v>
          </cell>
          <cell r="E4465">
            <v>0</v>
          </cell>
          <cell r="F4465">
            <v>0</v>
          </cell>
          <cell r="G4465">
            <v>0</v>
          </cell>
          <cell r="H4465">
            <v>0</v>
          </cell>
          <cell r="J4465">
            <v>0</v>
          </cell>
        </row>
        <row r="4466">
          <cell r="A4466">
            <v>0</v>
          </cell>
          <cell r="B4466">
            <v>0</v>
          </cell>
          <cell r="C4466">
            <v>0</v>
          </cell>
          <cell r="D4466">
            <v>0</v>
          </cell>
          <cell r="E4466">
            <v>0</v>
          </cell>
          <cell r="F4466">
            <v>0</v>
          </cell>
          <cell r="G4466">
            <v>0</v>
          </cell>
          <cell r="H4466">
            <v>0</v>
          </cell>
          <cell r="J4466">
            <v>0</v>
          </cell>
        </row>
        <row r="4467">
          <cell r="A4467">
            <v>0</v>
          </cell>
          <cell r="B4467">
            <v>0</v>
          </cell>
          <cell r="C4467">
            <v>0</v>
          </cell>
          <cell r="D4467">
            <v>0</v>
          </cell>
          <cell r="E4467">
            <v>0</v>
          </cell>
          <cell r="F4467">
            <v>0</v>
          </cell>
          <cell r="G4467">
            <v>0</v>
          </cell>
          <cell r="H4467">
            <v>0</v>
          </cell>
          <cell r="J4467">
            <v>0</v>
          </cell>
        </row>
        <row r="4468">
          <cell r="A4468">
            <v>0</v>
          </cell>
          <cell r="B4468">
            <v>0</v>
          </cell>
          <cell r="C4468">
            <v>0</v>
          </cell>
          <cell r="D4468">
            <v>0</v>
          </cell>
          <cell r="E4468">
            <v>0</v>
          </cell>
          <cell r="F4468">
            <v>0</v>
          </cell>
          <cell r="G4468">
            <v>0</v>
          </cell>
          <cell r="H4468">
            <v>0</v>
          </cell>
          <cell r="J4468">
            <v>0</v>
          </cell>
        </row>
        <row r="4469">
          <cell r="A4469">
            <v>0</v>
          </cell>
          <cell r="B4469">
            <v>0</v>
          </cell>
          <cell r="C4469">
            <v>0</v>
          </cell>
          <cell r="D4469">
            <v>0</v>
          </cell>
          <cell r="E4469">
            <v>0</v>
          </cell>
          <cell r="F4469">
            <v>0</v>
          </cell>
          <cell r="G4469">
            <v>0</v>
          </cell>
          <cell r="H4469">
            <v>0</v>
          </cell>
          <cell r="J4469">
            <v>0</v>
          </cell>
        </row>
        <row r="4470">
          <cell r="A4470">
            <v>0</v>
          </cell>
          <cell r="B4470">
            <v>0</v>
          </cell>
          <cell r="C4470">
            <v>0</v>
          </cell>
          <cell r="D4470">
            <v>0</v>
          </cell>
          <cell r="E4470">
            <v>0</v>
          </cell>
          <cell r="F4470">
            <v>0</v>
          </cell>
          <cell r="G4470">
            <v>0</v>
          </cell>
          <cell r="H4470">
            <v>0</v>
          </cell>
          <cell r="J4470">
            <v>0</v>
          </cell>
        </row>
        <row r="4471">
          <cell r="A4471">
            <v>0</v>
          </cell>
          <cell r="B4471">
            <v>0</v>
          </cell>
          <cell r="C4471">
            <v>0</v>
          </cell>
          <cell r="D4471">
            <v>0</v>
          </cell>
          <cell r="E4471">
            <v>0</v>
          </cell>
          <cell r="F4471">
            <v>0</v>
          </cell>
          <cell r="G4471">
            <v>0</v>
          </cell>
          <cell r="H4471">
            <v>0</v>
          </cell>
          <cell r="J4471">
            <v>0</v>
          </cell>
        </row>
        <row r="4472">
          <cell r="A4472">
            <v>0</v>
          </cell>
          <cell r="B4472">
            <v>0</v>
          </cell>
          <cell r="C4472">
            <v>0</v>
          </cell>
          <cell r="D4472">
            <v>0</v>
          </cell>
          <cell r="E4472">
            <v>0</v>
          </cell>
          <cell r="F4472">
            <v>0</v>
          </cell>
          <cell r="G4472">
            <v>0</v>
          </cell>
          <cell r="H4472">
            <v>0</v>
          </cell>
          <cell r="J4472">
            <v>0</v>
          </cell>
        </row>
        <row r="4473">
          <cell r="A4473">
            <v>0</v>
          </cell>
          <cell r="B4473">
            <v>0</v>
          </cell>
          <cell r="C4473">
            <v>0</v>
          </cell>
          <cell r="D4473">
            <v>0</v>
          </cell>
          <cell r="E4473">
            <v>0</v>
          </cell>
          <cell r="F4473">
            <v>0</v>
          </cell>
          <cell r="G4473">
            <v>0</v>
          </cell>
          <cell r="H4473">
            <v>0</v>
          </cell>
          <cell r="J4473">
            <v>0</v>
          </cell>
        </row>
        <row r="4474">
          <cell r="A4474">
            <v>0</v>
          </cell>
          <cell r="B4474">
            <v>0</v>
          </cell>
          <cell r="C4474">
            <v>0</v>
          </cell>
          <cell r="D4474">
            <v>0</v>
          </cell>
          <cell r="E4474">
            <v>0</v>
          </cell>
          <cell r="F4474">
            <v>0</v>
          </cell>
          <cell r="G4474">
            <v>0</v>
          </cell>
          <cell r="H4474">
            <v>0</v>
          </cell>
          <cell r="J4474">
            <v>0</v>
          </cell>
        </row>
        <row r="4475">
          <cell r="A4475">
            <v>0</v>
          </cell>
          <cell r="B4475">
            <v>0</v>
          </cell>
          <cell r="C4475">
            <v>0</v>
          </cell>
          <cell r="D4475">
            <v>0</v>
          </cell>
          <cell r="E4475">
            <v>0</v>
          </cell>
          <cell r="F4475">
            <v>0</v>
          </cell>
          <cell r="G4475">
            <v>0</v>
          </cell>
          <cell r="H4475">
            <v>0</v>
          </cell>
          <cell r="J4475">
            <v>0</v>
          </cell>
        </row>
        <row r="4476">
          <cell r="A4476">
            <v>0</v>
          </cell>
          <cell r="B4476">
            <v>0</v>
          </cell>
          <cell r="C4476">
            <v>0</v>
          </cell>
          <cell r="D4476">
            <v>0</v>
          </cell>
          <cell r="E4476">
            <v>0</v>
          </cell>
          <cell r="F4476">
            <v>0</v>
          </cell>
          <cell r="G4476">
            <v>0</v>
          </cell>
          <cell r="H4476">
            <v>0</v>
          </cell>
          <cell r="J4476">
            <v>0</v>
          </cell>
        </row>
        <row r="4477">
          <cell r="A4477">
            <v>0</v>
          </cell>
          <cell r="B4477">
            <v>0</v>
          </cell>
          <cell r="C4477">
            <v>0</v>
          </cell>
          <cell r="D4477">
            <v>0</v>
          </cell>
          <cell r="E4477">
            <v>0</v>
          </cell>
          <cell r="F4477">
            <v>0</v>
          </cell>
          <cell r="G4477">
            <v>0</v>
          </cell>
          <cell r="H4477">
            <v>0</v>
          </cell>
          <cell r="J4477">
            <v>0</v>
          </cell>
        </row>
        <row r="4478">
          <cell r="A4478">
            <v>0</v>
          </cell>
          <cell r="B4478">
            <v>0</v>
          </cell>
          <cell r="C4478">
            <v>0</v>
          </cell>
          <cell r="D4478">
            <v>0</v>
          </cell>
          <cell r="E4478">
            <v>0</v>
          </cell>
          <cell r="F4478">
            <v>0</v>
          </cell>
          <cell r="G4478">
            <v>0</v>
          </cell>
          <cell r="H4478">
            <v>0</v>
          </cell>
          <cell r="J4478">
            <v>0</v>
          </cell>
        </row>
        <row r="4479">
          <cell r="A4479">
            <v>0</v>
          </cell>
          <cell r="B4479">
            <v>0</v>
          </cell>
          <cell r="C4479">
            <v>0</v>
          </cell>
          <cell r="D4479">
            <v>0</v>
          </cell>
          <cell r="E4479">
            <v>0</v>
          </cell>
          <cell r="F4479">
            <v>0</v>
          </cell>
          <cell r="G4479">
            <v>0</v>
          </cell>
          <cell r="H4479">
            <v>0</v>
          </cell>
          <cell r="J4479">
            <v>0</v>
          </cell>
        </row>
        <row r="4480">
          <cell r="A4480">
            <v>0</v>
          </cell>
          <cell r="B4480">
            <v>0</v>
          </cell>
          <cell r="C4480">
            <v>0</v>
          </cell>
          <cell r="D4480">
            <v>0</v>
          </cell>
          <cell r="E4480">
            <v>0</v>
          </cell>
          <cell r="F4480">
            <v>0</v>
          </cell>
          <cell r="G4480">
            <v>0</v>
          </cell>
          <cell r="H4480">
            <v>0</v>
          </cell>
          <cell r="J4480">
            <v>0</v>
          </cell>
        </row>
        <row r="4481">
          <cell r="A4481">
            <v>0</v>
          </cell>
          <cell r="B4481">
            <v>0</v>
          </cell>
          <cell r="C4481">
            <v>0</v>
          </cell>
          <cell r="D4481">
            <v>0</v>
          </cell>
          <cell r="E4481">
            <v>0</v>
          </cell>
          <cell r="F4481">
            <v>0</v>
          </cell>
          <cell r="G4481">
            <v>0</v>
          </cell>
          <cell r="H4481">
            <v>0</v>
          </cell>
          <cell r="J4481">
            <v>0</v>
          </cell>
        </row>
        <row r="4482">
          <cell r="A4482">
            <v>0</v>
          </cell>
          <cell r="B4482">
            <v>0</v>
          </cell>
          <cell r="C4482">
            <v>0</v>
          </cell>
          <cell r="D4482">
            <v>0</v>
          </cell>
          <cell r="E4482">
            <v>0</v>
          </cell>
          <cell r="F4482">
            <v>0</v>
          </cell>
          <cell r="G4482">
            <v>0</v>
          </cell>
          <cell r="H4482">
            <v>0</v>
          </cell>
          <cell r="J4482">
            <v>0</v>
          </cell>
        </row>
        <row r="4483">
          <cell r="A4483">
            <v>0</v>
          </cell>
          <cell r="B4483">
            <v>0</v>
          </cell>
          <cell r="C4483">
            <v>0</v>
          </cell>
          <cell r="D4483">
            <v>0</v>
          </cell>
          <cell r="E4483">
            <v>0</v>
          </cell>
          <cell r="F4483">
            <v>0</v>
          </cell>
          <cell r="G4483">
            <v>0</v>
          </cell>
          <cell r="H4483">
            <v>0</v>
          </cell>
          <cell r="J4483">
            <v>0</v>
          </cell>
        </row>
        <row r="4484">
          <cell r="A4484">
            <v>0</v>
          </cell>
          <cell r="B4484">
            <v>0</v>
          </cell>
          <cell r="C4484">
            <v>0</v>
          </cell>
          <cell r="D4484">
            <v>0</v>
          </cell>
          <cell r="E4484">
            <v>0</v>
          </cell>
          <cell r="F4484">
            <v>0</v>
          </cell>
          <cell r="G4484">
            <v>0</v>
          </cell>
          <cell r="H4484">
            <v>0</v>
          </cell>
          <cell r="J4484">
            <v>0</v>
          </cell>
        </row>
        <row r="4485">
          <cell r="A4485">
            <v>0</v>
          </cell>
          <cell r="B4485">
            <v>0</v>
          </cell>
          <cell r="C4485">
            <v>0</v>
          </cell>
          <cell r="D4485">
            <v>0</v>
          </cell>
          <cell r="E4485">
            <v>0</v>
          </cell>
          <cell r="F4485">
            <v>0</v>
          </cell>
          <cell r="G4485">
            <v>0</v>
          </cell>
          <cell r="H4485">
            <v>0</v>
          </cell>
          <cell r="J4485">
            <v>0</v>
          </cell>
        </row>
        <row r="4486">
          <cell r="A4486">
            <v>0</v>
          </cell>
          <cell r="B4486">
            <v>0</v>
          </cell>
          <cell r="C4486">
            <v>0</v>
          </cell>
          <cell r="D4486">
            <v>0</v>
          </cell>
          <cell r="E4486">
            <v>0</v>
          </cell>
          <cell r="F4486">
            <v>0</v>
          </cell>
          <cell r="G4486">
            <v>0</v>
          </cell>
          <cell r="H4486">
            <v>0</v>
          </cell>
          <cell r="J4486">
            <v>0</v>
          </cell>
        </row>
        <row r="4487">
          <cell r="A4487">
            <v>0</v>
          </cell>
          <cell r="B4487">
            <v>0</v>
          </cell>
          <cell r="C4487">
            <v>0</v>
          </cell>
          <cell r="D4487">
            <v>0</v>
          </cell>
          <cell r="E4487">
            <v>0</v>
          </cell>
          <cell r="F4487">
            <v>0</v>
          </cell>
          <cell r="G4487">
            <v>0</v>
          </cell>
          <cell r="H4487">
            <v>0</v>
          </cell>
          <cell r="J4487">
            <v>0</v>
          </cell>
        </row>
        <row r="4488">
          <cell r="A4488">
            <v>0</v>
          </cell>
          <cell r="B4488">
            <v>0</v>
          </cell>
          <cell r="C4488">
            <v>0</v>
          </cell>
          <cell r="D4488">
            <v>0</v>
          </cell>
          <cell r="E4488">
            <v>0</v>
          </cell>
          <cell r="F4488">
            <v>0</v>
          </cell>
          <cell r="G4488">
            <v>0</v>
          </cell>
          <cell r="H4488">
            <v>0</v>
          </cell>
          <cell r="J4488">
            <v>0</v>
          </cell>
        </row>
        <row r="4489">
          <cell r="A4489">
            <v>0</v>
          </cell>
          <cell r="B4489">
            <v>0</v>
          </cell>
          <cell r="C4489">
            <v>0</v>
          </cell>
          <cell r="D4489">
            <v>0</v>
          </cell>
          <cell r="E4489">
            <v>0</v>
          </cell>
          <cell r="F4489">
            <v>0</v>
          </cell>
          <cell r="G4489">
            <v>0</v>
          </cell>
          <cell r="H4489">
            <v>0</v>
          </cell>
          <cell r="J4489">
            <v>0</v>
          </cell>
        </row>
        <row r="4490">
          <cell r="A4490">
            <v>0</v>
          </cell>
          <cell r="B4490">
            <v>0</v>
          </cell>
          <cell r="C4490">
            <v>0</v>
          </cell>
          <cell r="D4490">
            <v>0</v>
          </cell>
          <cell r="E4490">
            <v>0</v>
          </cell>
          <cell r="F4490">
            <v>0</v>
          </cell>
          <cell r="G4490">
            <v>0</v>
          </cell>
          <cell r="H4490">
            <v>0</v>
          </cell>
          <cell r="J4490">
            <v>0</v>
          </cell>
        </row>
        <row r="4491">
          <cell r="A4491">
            <v>0</v>
          </cell>
          <cell r="B4491">
            <v>0</v>
          </cell>
          <cell r="C4491">
            <v>0</v>
          </cell>
          <cell r="D4491">
            <v>0</v>
          </cell>
          <cell r="E4491">
            <v>0</v>
          </cell>
          <cell r="F4491">
            <v>0</v>
          </cell>
          <cell r="G4491">
            <v>0</v>
          </cell>
          <cell r="H4491">
            <v>0</v>
          </cell>
          <cell r="J4491">
            <v>0</v>
          </cell>
        </row>
        <row r="4492">
          <cell r="A4492">
            <v>0</v>
          </cell>
          <cell r="B4492">
            <v>0</v>
          </cell>
          <cell r="C4492">
            <v>0</v>
          </cell>
          <cell r="D4492">
            <v>0</v>
          </cell>
          <cell r="E4492">
            <v>0</v>
          </cell>
          <cell r="F4492">
            <v>0</v>
          </cell>
          <cell r="G4492">
            <v>0</v>
          </cell>
          <cell r="H4492">
            <v>0</v>
          </cell>
          <cell r="J4492">
            <v>0</v>
          </cell>
        </row>
        <row r="4493">
          <cell r="A4493">
            <v>0</v>
          </cell>
          <cell r="B4493">
            <v>0</v>
          </cell>
          <cell r="C4493">
            <v>0</v>
          </cell>
          <cell r="D4493">
            <v>0</v>
          </cell>
          <cell r="E4493">
            <v>0</v>
          </cell>
          <cell r="F4493">
            <v>0</v>
          </cell>
          <cell r="G4493">
            <v>0</v>
          </cell>
          <cell r="H4493">
            <v>0</v>
          </cell>
          <cell r="J4493">
            <v>0</v>
          </cell>
        </row>
        <row r="4494">
          <cell r="A4494">
            <v>0</v>
          </cell>
          <cell r="B4494">
            <v>0</v>
          </cell>
          <cell r="C4494">
            <v>0</v>
          </cell>
          <cell r="D4494">
            <v>0</v>
          </cell>
          <cell r="E4494">
            <v>0</v>
          </cell>
          <cell r="F4494">
            <v>0</v>
          </cell>
          <cell r="G4494">
            <v>0</v>
          </cell>
          <cell r="H4494">
            <v>0</v>
          </cell>
          <cell r="J4494">
            <v>0</v>
          </cell>
        </row>
        <row r="4495">
          <cell r="A4495">
            <v>0</v>
          </cell>
          <cell r="B4495">
            <v>0</v>
          </cell>
          <cell r="C4495">
            <v>0</v>
          </cell>
          <cell r="D4495">
            <v>0</v>
          </cell>
          <cell r="E4495">
            <v>0</v>
          </cell>
          <cell r="F4495">
            <v>0</v>
          </cell>
          <cell r="G4495">
            <v>0</v>
          </cell>
          <cell r="H4495">
            <v>0</v>
          </cell>
          <cell r="J4495">
            <v>0</v>
          </cell>
        </row>
        <row r="4496">
          <cell r="A4496">
            <v>0</v>
          </cell>
          <cell r="B4496">
            <v>0</v>
          </cell>
          <cell r="C4496">
            <v>0</v>
          </cell>
          <cell r="D4496">
            <v>0</v>
          </cell>
          <cell r="E4496">
            <v>0</v>
          </cell>
          <cell r="F4496">
            <v>0</v>
          </cell>
          <cell r="G4496">
            <v>0</v>
          </cell>
          <cell r="H4496">
            <v>0</v>
          </cell>
          <cell r="J4496">
            <v>0</v>
          </cell>
        </row>
        <row r="4497">
          <cell r="A4497">
            <v>0</v>
          </cell>
          <cell r="B4497">
            <v>0</v>
          </cell>
          <cell r="C4497">
            <v>0</v>
          </cell>
          <cell r="D4497">
            <v>0</v>
          </cell>
          <cell r="E4497">
            <v>0</v>
          </cell>
          <cell r="F4497">
            <v>0</v>
          </cell>
          <cell r="G4497">
            <v>0</v>
          </cell>
          <cell r="H4497">
            <v>0</v>
          </cell>
          <cell r="J4497">
            <v>0</v>
          </cell>
        </row>
        <row r="4498">
          <cell r="A4498">
            <v>0</v>
          </cell>
          <cell r="B4498">
            <v>0</v>
          </cell>
          <cell r="C4498">
            <v>0</v>
          </cell>
          <cell r="D4498">
            <v>0</v>
          </cell>
          <cell r="E4498">
            <v>0</v>
          </cell>
          <cell r="F4498">
            <v>0</v>
          </cell>
          <cell r="G4498">
            <v>0</v>
          </cell>
          <cell r="H4498">
            <v>0</v>
          </cell>
          <cell r="J4498">
            <v>0</v>
          </cell>
        </row>
        <row r="4499">
          <cell r="A4499">
            <v>0</v>
          </cell>
          <cell r="B4499">
            <v>0</v>
          </cell>
          <cell r="C4499">
            <v>0</v>
          </cell>
          <cell r="D4499">
            <v>0</v>
          </cell>
          <cell r="E4499">
            <v>0</v>
          </cell>
          <cell r="F4499">
            <v>0</v>
          </cell>
          <cell r="G4499">
            <v>0</v>
          </cell>
          <cell r="H4499">
            <v>0</v>
          </cell>
          <cell r="J4499">
            <v>0</v>
          </cell>
        </row>
        <row r="4500">
          <cell r="A4500">
            <v>0</v>
          </cell>
          <cell r="B4500">
            <v>0</v>
          </cell>
          <cell r="C4500">
            <v>0</v>
          </cell>
          <cell r="D4500">
            <v>0</v>
          </cell>
          <cell r="E4500">
            <v>0</v>
          </cell>
          <cell r="F4500">
            <v>0</v>
          </cell>
          <cell r="G4500">
            <v>0</v>
          </cell>
          <cell r="H4500">
            <v>0</v>
          </cell>
          <cell r="J4500">
            <v>0</v>
          </cell>
        </row>
        <row r="4501">
          <cell r="A4501">
            <v>0</v>
          </cell>
          <cell r="B4501">
            <v>0</v>
          </cell>
          <cell r="C4501">
            <v>0</v>
          </cell>
          <cell r="D4501">
            <v>0</v>
          </cell>
          <cell r="E4501">
            <v>0</v>
          </cell>
          <cell r="F4501">
            <v>0</v>
          </cell>
          <cell r="G4501">
            <v>0</v>
          </cell>
          <cell r="H4501">
            <v>0</v>
          </cell>
          <cell r="J4501">
            <v>0</v>
          </cell>
        </row>
        <row r="4502">
          <cell r="A4502">
            <v>0</v>
          </cell>
          <cell r="B4502">
            <v>0</v>
          </cell>
          <cell r="C4502">
            <v>0</v>
          </cell>
          <cell r="D4502">
            <v>0</v>
          </cell>
          <cell r="E4502">
            <v>0</v>
          </cell>
          <cell r="F4502">
            <v>0</v>
          </cell>
          <cell r="G4502">
            <v>0</v>
          </cell>
          <cell r="H4502">
            <v>0</v>
          </cell>
          <cell r="J4502">
            <v>0</v>
          </cell>
        </row>
        <row r="4503">
          <cell r="A4503">
            <v>0</v>
          </cell>
          <cell r="B4503">
            <v>0</v>
          </cell>
          <cell r="C4503">
            <v>0</v>
          </cell>
          <cell r="D4503">
            <v>0</v>
          </cell>
          <cell r="E4503">
            <v>0</v>
          </cell>
          <cell r="F4503">
            <v>0</v>
          </cell>
          <cell r="G4503">
            <v>0</v>
          </cell>
          <cell r="H4503">
            <v>0</v>
          </cell>
          <cell r="J4503">
            <v>0</v>
          </cell>
        </row>
        <row r="4504">
          <cell r="A4504">
            <v>0</v>
          </cell>
          <cell r="B4504">
            <v>0</v>
          </cell>
          <cell r="C4504">
            <v>0</v>
          </cell>
          <cell r="D4504">
            <v>0</v>
          </cell>
          <cell r="E4504">
            <v>0</v>
          </cell>
          <cell r="F4504">
            <v>0</v>
          </cell>
          <cell r="G4504">
            <v>0</v>
          </cell>
          <cell r="H4504">
            <v>0</v>
          </cell>
          <cell r="J4504">
            <v>0</v>
          </cell>
        </row>
        <row r="4505">
          <cell r="A4505">
            <v>0</v>
          </cell>
          <cell r="B4505">
            <v>0</v>
          </cell>
          <cell r="C4505">
            <v>0</v>
          </cell>
          <cell r="D4505">
            <v>0</v>
          </cell>
          <cell r="E4505">
            <v>0</v>
          </cell>
          <cell r="F4505">
            <v>0</v>
          </cell>
          <cell r="G4505">
            <v>0</v>
          </cell>
          <cell r="H4505">
            <v>0</v>
          </cell>
          <cell r="J4505">
            <v>0</v>
          </cell>
        </row>
        <row r="4506">
          <cell r="A4506">
            <v>0</v>
          </cell>
          <cell r="B4506">
            <v>0</v>
          </cell>
          <cell r="C4506">
            <v>0</v>
          </cell>
          <cell r="D4506">
            <v>0</v>
          </cell>
          <cell r="E4506">
            <v>0</v>
          </cell>
          <cell r="F4506">
            <v>0</v>
          </cell>
          <cell r="G4506">
            <v>0</v>
          </cell>
          <cell r="H4506">
            <v>0</v>
          </cell>
          <cell r="J4506">
            <v>0</v>
          </cell>
        </row>
        <row r="4507">
          <cell r="A4507">
            <v>0</v>
          </cell>
          <cell r="B4507">
            <v>0</v>
          </cell>
          <cell r="C4507">
            <v>0</v>
          </cell>
          <cell r="D4507">
            <v>0</v>
          </cell>
          <cell r="E4507">
            <v>0</v>
          </cell>
          <cell r="F4507">
            <v>0</v>
          </cell>
          <cell r="G4507">
            <v>0</v>
          </cell>
          <cell r="H4507">
            <v>0</v>
          </cell>
          <cell r="J4507">
            <v>0</v>
          </cell>
        </row>
        <row r="4508">
          <cell r="A4508">
            <v>0</v>
          </cell>
          <cell r="B4508">
            <v>0</v>
          </cell>
          <cell r="C4508">
            <v>0</v>
          </cell>
          <cell r="D4508">
            <v>0</v>
          </cell>
          <cell r="E4508">
            <v>0</v>
          </cell>
          <cell r="F4508">
            <v>0</v>
          </cell>
          <cell r="G4508">
            <v>0</v>
          </cell>
          <cell r="H4508">
            <v>0</v>
          </cell>
          <cell r="J4508">
            <v>0</v>
          </cell>
        </row>
        <row r="4509">
          <cell r="A4509">
            <v>0</v>
          </cell>
          <cell r="B4509">
            <v>0</v>
          </cell>
          <cell r="C4509">
            <v>0</v>
          </cell>
          <cell r="D4509">
            <v>0</v>
          </cell>
          <cell r="E4509">
            <v>0</v>
          </cell>
          <cell r="F4509">
            <v>0</v>
          </cell>
          <cell r="G4509">
            <v>0</v>
          </cell>
          <cell r="H4509">
            <v>0</v>
          </cell>
          <cell r="J4509">
            <v>0</v>
          </cell>
        </row>
        <row r="4510">
          <cell r="A4510">
            <v>0</v>
          </cell>
          <cell r="B4510">
            <v>0</v>
          </cell>
          <cell r="C4510">
            <v>0</v>
          </cell>
          <cell r="D4510">
            <v>0</v>
          </cell>
          <cell r="E4510">
            <v>0</v>
          </cell>
          <cell r="F4510">
            <v>0</v>
          </cell>
          <cell r="G4510">
            <v>0</v>
          </cell>
          <cell r="H4510">
            <v>0</v>
          </cell>
          <cell r="J4510">
            <v>0</v>
          </cell>
        </row>
        <row r="4511">
          <cell r="A4511">
            <v>0</v>
          </cell>
          <cell r="B4511">
            <v>0</v>
          </cell>
          <cell r="C4511">
            <v>0</v>
          </cell>
          <cell r="D4511">
            <v>0</v>
          </cell>
          <cell r="E4511">
            <v>0</v>
          </cell>
          <cell r="F4511">
            <v>0</v>
          </cell>
          <cell r="G4511">
            <v>0</v>
          </cell>
          <cell r="H4511">
            <v>0</v>
          </cell>
          <cell r="J4511">
            <v>0</v>
          </cell>
        </row>
        <row r="4512">
          <cell r="A4512">
            <v>0</v>
          </cell>
          <cell r="B4512">
            <v>0</v>
          </cell>
          <cell r="C4512">
            <v>0</v>
          </cell>
          <cell r="D4512">
            <v>0</v>
          </cell>
          <cell r="E4512">
            <v>0</v>
          </cell>
          <cell r="F4512">
            <v>0</v>
          </cell>
          <cell r="G4512">
            <v>0</v>
          </cell>
          <cell r="H4512">
            <v>0</v>
          </cell>
          <cell r="J4512">
            <v>0</v>
          </cell>
        </row>
        <row r="4513">
          <cell r="A4513">
            <v>0</v>
          </cell>
          <cell r="B4513">
            <v>0</v>
          </cell>
          <cell r="C4513">
            <v>0</v>
          </cell>
          <cell r="D4513">
            <v>0</v>
          </cell>
          <cell r="E4513">
            <v>0</v>
          </cell>
          <cell r="F4513">
            <v>0</v>
          </cell>
          <cell r="G4513">
            <v>0</v>
          </cell>
          <cell r="H4513">
            <v>0</v>
          </cell>
          <cell r="J4513">
            <v>0</v>
          </cell>
        </row>
        <row r="4514">
          <cell r="A4514">
            <v>0</v>
          </cell>
          <cell r="B4514">
            <v>0</v>
          </cell>
          <cell r="C4514">
            <v>0</v>
          </cell>
          <cell r="D4514">
            <v>0</v>
          </cell>
          <cell r="E4514">
            <v>0</v>
          </cell>
          <cell r="F4514">
            <v>0</v>
          </cell>
          <cell r="G4514">
            <v>0</v>
          </cell>
          <cell r="H4514">
            <v>0</v>
          </cell>
          <cell r="J4514">
            <v>0</v>
          </cell>
        </row>
        <row r="4515">
          <cell r="A4515">
            <v>0</v>
          </cell>
          <cell r="B4515">
            <v>0</v>
          </cell>
          <cell r="C4515">
            <v>0</v>
          </cell>
          <cell r="D4515">
            <v>0</v>
          </cell>
          <cell r="E4515">
            <v>0</v>
          </cell>
          <cell r="F4515">
            <v>0</v>
          </cell>
          <cell r="G4515">
            <v>0</v>
          </cell>
          <cell r="H4515">
            <v>0</v>
          </cell>
          <cell r="J4515">
            <v>0</v>
          </cell>
        </row>
        <row r="4516">
          <cell r="A4516">
            <v>0</v>
          </cell>
          <cell r="B4516">
            <v>0</v>
          </cell>
          <cell r="C4516">
            <v>0</v>
          </cell>
          <cell r="D4516">
            <v>0</v>
          </cell>
          <cell r="E4516">
            <v>0</v>
          </cell>
          <cell r="F4516">
            <v>0</v>
          </cell>
          <cell r="G4516">
            <v>0</v>
          </cell>
          <cell r="H4516">
            <v>0</v>
          </cell>
          <cell r="J4516">
            <v>0</v>
          </cell>
        </row>
        <row r="4517">
          <cell r="A4517">
            <v>0</v>
          </cell>
          <cell r="B4517">
            <v>0</v>
          </cell>
          <cell r="C4517">
            <v>0</v>
          </cell>
          <cell r="D4517">
            <v>0</v>
          </cell>
          <cell r="E4517">
            <v>0</v>
          </cell>
          <cell r="F4517">
            <v>0</v>
          </cell>
          <cell r="G4517">
            <v>0</v>
          </cell>
          <cell r="H4517">
            <v>0</v>
          </cell>
          <cell r="J4517">
            <v>0</v>
          </cell>
        </row>
        <row r="4518">
          <cell r="A4518">
            <v>0</v>
          </cell>
          <cell r="B4518">
            <v>0</v>
          </cell>
          <cell r="C4518">
            <v>0</v>
          </cell>
          <cell r="D4518">
            <v>0</v>
          </cell>
          <cell r="E4518">
            <v>0</v>
          </cell>
          <cell r="F4518">
            <v>0</v>
          </cell>
          <cell r="G4518">
            <v>0</v>
          </cell>
          <cell r="H4518">
            <v>0</v>
          </cell>
          <cell r="J4518">
            <v>0</v>
          </cell>
        </row>
        <row r="4519">
          <cell r="A4519">
            <v>0</v>
          </cell>
          <cell r="B4519">
            <v>0</v>
          </cell>
          <cell r="C4519">
            <v>0</v>
          </cell>
          <cell r="D4519">
            <v>0</v>
          </cell>
          <cell r="E4519">
            <v>0</v>
          </cell>
          <cell r="F4519">
            <v>0</v>
          </cell>
          <cell r="G4519">
            <v>0</v>
          </cell>
          <cell r="H4519">
            <v>0</v>
          </cell>
          <cell r="J4519">
            <v>0</v>
          </cell>
        </row>
        <row r="4520">
          <cell r="A4520">
            <v>0</v>
          </cell>
          <cell r="B4520">
            <v>0</v>
          </cell>
          <cell r="C4520">
            <v>0</v>
          </cell>
          <cell r="D4520">
            <v>0</v>
          </cell>
          <cell r="E4520">
            <v>0</v>
          </cell>
          <cell r="F4520">
            <v>0</v>
          </cell>
          <cell r="G4520">
            <v>0</v>
          </cell>
          <cell r="H4520">
            <v>0</v>
          </cell>
          <cell r="J4520">
            <v>0</v>
          </cell>
        </row>
        <row r="4521">
          <cell r="A4521">
            <v>0</v>
          </cell>
          <cell r="B4521">
            <v>0</v>
          </cell>
          <cell r="C4521">
            <v>0</v>
          </cell>
          <cell r="D4521">
            <v>0</v>
          </cell>
          <cell r="E4521">
            <v>0</v>
          </cell>
          <cell r="F4521">
            <v>0</v>
          </cell>
          <cell r="G4521">
            <v>0</v>
          </cell>
          <cell r="H4521">
            <v>0</v>
          </cell>
          <cell r="J4521">
            <v>0</v>
          </cell>
        </row>
        <row r="4522">
          <cell r="A4522">
            <v>0</v>
          </cell>
          <cell r="B4522">
            <v>0</v>
          </cell>
          <cell r="C4522">
            <v>0</v>
          </cell>
          <cell r="D4522">
            <v>0</v>
          </cell>
          <cell r="E4522">
            <v>0</v>
          </cell>
          <cell r="F4522">
            <v>0</v>
          </cell>
          <cell r="G4522">
            <v>0</v>
          </cell>
          <cell r="H4522">
            <v>0</v>
          </cell>
          <cell r="J4522">
            <v>0</v>
          </cell>
        </row>
        <row r="4523">
          <cell r="A4523">
            <v>0</v>
          </cell>
          <cell r="B4523">
            <v>0</v>
          </cell>
          <cell r="C4523">
            <v>0</v>
          </cell>
          <cell r="D4523">
            <v>0</v>
          </cell>
          <cell r="E4523">
            <v>0</v>
          </cell>
          <cell r="F4523">
            <v>0</v>
          </cell>
          <cell r="G4523">
            <v>0</v>
          </cell>
          <cell r="H4523">
            <v>0</v>
          </cell>
          <cell r="J4523">
            <v>0</v>
          </cell>
        </row>
        <row r="4524">
          <cell r="A4524">
            <v>0</v>
          </cell>
          <cell r="B4524">
            <v>0</v>
          </cell>
          <cell r="C4524">
            <v>0</v>
          </cell>
          <cell r="D4524">
            <v>0</v>
          </cell>
          <cell r="E4524">
            <v>0</v>
          </cell>
          <cell r="F4524">
            <v>0</v>
          </cell>
          <cell r="G4524">
            <v>0</v>
          </cell>
          <cell r="H4524">
            <v>0</v>
          </cell>
          <cell r="J4524">
            <v>0</v>
          </cell>
        </row>
        <row r="4525">
          <cell r="A4525">
            <v>0</v>
          </cell>
          <cell r="B4525">
            <v>0</v>
          </cell>
          <cell r="C4525">
            <v>0</v>
          </cell>
          <cell r="D4525">
            <v>0</v>
          </cell>
          <cell r="E4525">
            <v>0</v>
          </cell>
          <cell r="F4525">
            <v>0</v>
          </cell>
          <cell r="G4525">
            <v>0</v>
          </cell>
          <cell r="H4525">
            <v>0</v>
          </cell>
          <cell r="J4525">
            <v>0</v>
          </cell>
        </row>
        <row r="4526">
          <cell r="A4526">
            <v>0</v>
          </cell>
          <cell r="B4526">
            <v>0</v>
          </cell>
          <cell r="C4526">
            <v>0</v>
          </cell>
          <cell r="D4526">
            <v>0</v>
          </cell>
          <cell r="E4526">
            <v>0</v>
          </cell>
          <cell r="F4526">
            <v>0</v>
          </cell>
          <cell r="G4526">
            <v>0</v>
          </cell>
          <cell r="H4526">
            <v>0</v>
          </cell>
          <cell r="J4526">
            <v>0</v>
          </cell>
        </row>
        <row r="4527">
          <cell r="A4527">
            <v>0</v>
          </cell>
          <cell r="B4527">
            <v>0</v>
          </cell>
          <cell r="C4527">
            <v>0</v>
          </cell>
          <cell r="D4527">
            <v>0</v>
          </cell>
          <cell r="E4527">
            <v>0</v>
          </cell>
          <cell r="F4527">
            <v>0</v>
          </cell>
          <cell r="G4527">
            <v>0</v>
          </cell>
          <cell r="H4527">
            <v>0</v>
          </cell>
          <cell r="J4527">
            <v>0</v>
          </cell>
        </row>
        <row r="4528">
          <cell r="A4528">
            <v>0</v>
          </cell>
          <cell r="B4528">
            <v>0</v>
          </cell>
          <cell r="C4528">
            <v>0</v>
          </cell>
          <cell r="D4528">
            <v>0</v>
          </cell>
          <cell r="E4528">
            <v>0</v>
          </cell>
          <cell r="F4528">
            <v>0</v>
          </cell>
          <cell r="G4528">
            <v>0</v>
          </cell>
          <cell r="H4528">
            <v>0</v>
          </cell>
          <cell r="J4528">
            <v>0</v>
          </cell>
        </row>
        <row r="4529">
          <cell r="A4529">
            <v>0</v>
          </cell>
          <cell r="B4529">
            <v>0</v>
          </cell>
          <cell r="C4529">
            <v>0</v>
          </cell>
          <cell r="D4529">
            <v>0</v>
          </cell>
          <cell r="E4529">
            <v>0</v>
          </cell>
          <cell r="F4529">
            <v>0</v>
          </cell>
          <cell r="G4529">
            <v>0</v>
          </cell>
          <cell r="H4529">
            <v>0</v>
          </cell>
          <cell r="J4529">
            <v>0</v>
          </cell>
        </row>
        <row r="4530">
          <cell r="A4530">
            <v>0</v>
          </cell>
          <cell r="B4530">
            <v>0</v>
          </cell>
          <cell r="C4530">
            <v>0</v>
          </cell>
          <cell r="D4530">
            <v>0</v>
          </cell>
          <cell r="E4530">
            <v>0</v>
          </cell>
          <cell r="F4530">
            <v>0</v>
          </cell>
          <cell r="G4530">
            <v>0</v>
          </cell>
          <cell r="H4530">
            <v>0</v>
          </cell>
          <cell r="J4530">
            <v>0</v>
          </cell>
        </row>
        <row r="4531">
          <cell r="A4531">
            <v>0</v>
          </cell>
          <cell r="B4531">
            <v>0</v>
          </cell>
          <cell r="C4531">
            <v>0</v>
          </cell>
          <cell r="D4531">
            <v>0</v>
          </cell>
          <cell r="E4531">
            <v>0</v>
          </cell>
          <cell r="F4531">
            <v>0</v>
          </cell>
          <cell r="G4531">
            <v>0</v>
          </cell>
          <cell r="H4531">
            <v>0</v>
          </cell>
          <cell r="J4531">
            <v>0</v>
          </cell>
        </row>
        <row r="4532">
          <cell r="A4532">
            <v>0</v>
          </cell>
          <cell r="B4532">
            <v>0</v>
          </cell>
          <cell r="C4532">
            <v>0</v>
          </cell>
          <cell r="D4532">
            <v>0</v>
          </cell>
          <cell r="E4532">
            <v>0</v>
          </cell>
          <cell r="F4532">
            <v>0</v>
          </cell>
          <cell r="G4532">
            <v>0</v>
          </cell>
          <cell r="H4532">
            <v>0</v>
          </cell>
          <cell r="J4532">
            <v>0</v>
          </cell>
        </row>
        <row r="4533">
          <cell r="A4533">
            <v>0</v>
          </cell>
          <cell r="B4533">
            <v>0</v>
          </cell>
          <cell r="C4533">
            <v>0</v>
          </cell>
          <cell r="D4533">
            <v>0</v>
          </cell>
          <cell r="E4533">
            <v>0</v>
          </cell>
          <cell r="F4533">
            <v>0</v>
          </cell>
          <cell r="G4533">
            <v>0</v>
          </cell>
          <cell r="H4533">
            <v>0</v>
          </cell>
          <cell r="J4533">
            <v>0</v>
          </cell>
        </row>
        <row r="4534">
          <cell r="A4534">
            <v>0</v>
          </cell>
          <cell r="B4534">
            <v>0</v>
          </cell>
          <cell r="C4534">
            <v>0</v>
          </cell>
          <cell r="D4534">
            <v>0</v>
          </cell>
          <cell r="E4534">
            <v>0</v>
          </cell>
          <cell r="F4534">
            <v>0</v>
          </cell>
          <cell r="G4534">
            <v>0</v>
          </cell>
          <cell r="H4534">
            <v>0</v>
          </cell>
          <cell r="J4534">
            <v>0</v>
          </cell>
        </row>
        <row r="4535">
          <cell r="A4535">
            <v>0</v>
          </cell>
          <cell r="B4535">
            <v>0</v>
          </cell>
          <cell r="C4535">
            <v>0</v>
          </cell>
          <cell r="D4535">
            <v>0</v>
          </cell>
          <cell r="E4535">
            <v>0</v>
          </cell>
          <cell r="F4535">
            <v>0</v>
          </cell>
          <cell r="G4535">
            <v>0</v>
          </cell>
          <cell r="H4535">
            <v>0</v>
          </cell>
          <cell r="J4535">
            <v>0</v>
          </cell>
        </row>
        <row r="4536">
          <cell r="A4536">
            <v>0</v>
          </cell>
          <cell r="B4536">
            <v>0</v>
          </cell>
          <cell r="C4536">
            <v>0</v>
          </cell>
          <cell r="D4536">
            <v>0</v>
          </cell>
          <cell r="E4536">
            <v>0</v>
          </cell>
          <cell r="F4536">
            <v>0</v>
          </cell>
          <cell r="G4536">
            <v>0</v>
          </cell>
          <cell r="H4536">
            <v>0</v>
          </cell>
          <cell r="J4536">
            <v>0</v>
          </cell>
        </row>
        <row r="4537">
          <cell r="A4537">
            <v>0</v>
          </cell>
          <cell r="B4537">
            <v>0</v>
          </cell>
          <cell r="C4537">
            <v>0</v>
          </cell>
          <cell r="D4537">
            <v>0</v>
          </cell>
          <cell r="E4537">
            <v>0</v>
          </cell>
          <cell r="F4537">
            <v>0</v>
          </cell>
          <cell r="G4537">
            <v>0</v>
          </cell>
          <cell r="H4537">
            <v>0</v>
          </cell>
          <cell r="J4537">
            <v>0</v>
          </cell>
        </row>
        <row r="4538">
          <cell r="A4538">
            <v>0</v>
          </cell>
          <cell r="B4538">
            <v>0</v>
          </cell>
          <cell r="C4538">
            <v>0</v>
          </cell>
          <cell r="D4538">
            <v>0</v>
          </cell>
          <cell r="E4538">
            <v>0</v>
          </cell>
          <cell r="F4538">
            <v>0</v>
          </cell>
          <cell r="G4538">
            <v>0</v>
          </cell>
          <cell r="H4538">
            <v>0</v>
          </cell>
          <cell r="J4538">
            <v>0</v>
          </cell>
        </row>
        <row r="4539">
          <cell r="A4539">
            <v>0</v>
          </cell>
          <cell r="B4539">
            <v>0</v>
          </cell>
          <cell r="C4539">
            <v>0</v>
          </cell>
          <cell r="D4539">
            <v>0</v>
          </cell>
          <cell r="E4539">
            <v>0</v>
          </cell>
          <cell r="F4539">
            <v>0</v>
          </cell>
          <cell r="G4539">
            <v>0</v>
          </cell>
          <cell r="H4539">
            <v>0</v>
          </cell>
          <cell r="J4539">
            <v>0</v>
          </cell>
        </row>
        <row r="4540">
          <cell r="A4540">
            <v>0</v>
          </cell>
          <cell r="B4540">
            <v>0</v>
          </cell>
          <cell r="C4540">
            <v>0</v>
          </cell>
          <cell r="D4540">
            <v>0</v>
          </cell>
          <cell r="E4540">
            <v>0</v>
          </cell>
          <cell r="F4540">
            <v>0</v>
          </cell>
          <cell r="G4540">
            <v>0</v>
          </cell>
          <cell r="H4540">
            <v>0</v>
          </cell>
          <cell r="J4540">
            <v>0</v>
          </cell>
        </row>
        <row r="4541">
          <cell r="A4541">
            <v>0</v>
          </cell>
          <cell r="B4541">
            <v>0</v>
          </cell>
          <cell r="C4541">
            <v>0</v>
          </cell>
          <cell r="D4541">
            <v>0</v>
          </cell>
          <cell r="E4541">
            <v>0</v>
          </cell>
          <cell r="F4541">
            <v>0</v>
          </cell>
          <cell r="G4541">
            <v>0</v>
          </cell>
          <cell r="H4541">
            <v>0</v>
          </cell>
          <cell r="J4541">
            <v>0</v>
          </cell>
        </row>
        <row r="4542">
          <cell r="A4542">
            <v>0</v>
          </cell>
          <cell r="B4542">
            <v>0</v>
          </cell>
          <cell r="C4542">
            <v>0</v>
          </cell>
          <cell r="D4542">
            <v>0</v>
          </cell>
          <cell r="E4542">
            <v>0</v>
          </cell>
          <cell r="F4542">
            <v>0</v>
          </cell>
          <cell r="G4542">
            <v>0</v>
          </cell>
          <cell r="H4542">
            <v>0</v>
          </cell>
          <cell r="J4542">
            <v>0</v>
          </cell>
        </row>
        <row r="4543">
          <cell r="A4543">
            <v>0</v>
          </cell>
          <cell r="B4543">
            <v>0</v>
          </cell>
          <cell r="C4543">
            <v>0</v>
          </cell>
          <cell r="D4543">
            <v>0</v>
          </cell>
          <cell r="E4543">
            <v>0</v>
          </cell>
          <cell r="F4543">
            <v>0</v>
          </cell>
          <cell r="G4543">
            <v>0</v>
          </cell>
          <cell r="H4543">
            <v>0</v>
          </cell>
          <cell r="J4543">
            <v>0</v>
          </cell>
        </row>
        <row r="4544">
          <cell r="A4544">
            <v>0</v>
          </cell>
          <cell r="B4544">
            <v>0</v>
          </cell>
          <cell r="C4544">
            <v>0</v>
          </cell>
          <cell r="D4544">
            <v>0</v>
          </cell>
          <cell r="E4544">
            <v>0</v>
          </cell>
          <cell r="F4544">
            <v>0</v>
          </cell>
          <cell r="G4544">
            <v>0</v>
          </cell>
          <cell r="H4544">
            <v>0</v>
          </cell>
          <cell r="J4544">
            <v>0</v>
          </cell>
        </row>
        <row r="4545">
          <cell r="A4545">
            <v>0</v>
          </cell>
          <cell r="B4545">
            <v>0</v>
          </cell>
          <cell r="C4545">
            <v>0</v>
          </cell>
          <cell r="D4545">
            <v>0</v>
          </cell>
          <cell r="E4545">
            <v>0</v>
          </cell>
          <cell r="F4545">
            <v>0</v>
          </cell>
          <cell r="G4545">
            <v>0</v>
          </cell>
          <cell r="H4545">
            <v>0</v>
          </cell>
          <cell r="J4545">
            <v>0</v>
          </cell>
        </row>
        <row r="4546">
          <cell r="A4546">
            <v>0</v>
          </cell>
          <cell r="B4546">
            <v>0</v>
          </cell>
          <cell r="C4546">
            <v>0</v>
          </cell>
          <cell r="D4546">
            <v>0</v>
          </cell>
          <cell r="E4546">
            <v>0</v>
          </cell>
          <cell r="F4546">
            <v>0</v>
          </cell>
          <cell r="G4546">
            <v>0</v>
          </cell>
          <cell r="H4546">
            <v>0</v>
          </cell>
          <cell r="J4546">
            <v>0</v>
          </cell>
        </row>
        <row r="4547">
          <cell r="A4547">
            <v>0</v>
          </cell>
          <cell r="B4547">
            <v>0</v>
          </cell>
          <cell r="C4547">
            <v>0</v>
          </cell>
          <cell r="D4547">
            <v>0</v>
          </cell>
          <cell r="E4547">
            <v>0</v>
          </cell>
          <cell r="F4547">
            <v>0</v>
          </cell>
          <cell r="G4547">
            <v>0</v>
          </cell>
          <cell r="H4547">
            <v>0</v>
          </cell>
          <cell r="J4547">
            <v>0</v>
          </cell>
        </row>
        <row r="4548">
          <cell r="A4548">
            <v>0</v>
          </cell>
          <cell r="B4548">
            <v>0</v>
          </cell>
          <cell r="C4548">
            <v>0</v>
          </cell>
          <cell r="D4548">
            <v>0</v>
          </cell>
          <cell r="E4548">
            <v>0</v>
          </cell>
          <cell r="F4548">
            <v>0</v>
          </cell>
          <cell r="G4548">
            <v>0</v>
          </cell>
          <cell r="H4548">
            <v>0</v>
          </cell>
          <cell r="J4548">
            <v>0</v>
          </cell>
        </row>
        <row r="4549">
          <cell r="A4549">
            <v>0</v>
          </cell>
          <cell r="B4549">
            <v>0</v>
          </cell>
          <cell r="C4549">
            <v>0</v>
          </cell>
          <cell r="D4549">
            <v>0</v>
          </cell>
          <cell r="E4549">
            <v>0</v>
          </cell>
          <cell r="F4549">
            <v>0</v>
          </cell>
          <cell r="G4549">
            <v>0</v>
          </cell>
          <cell r="H4549">
            <v>0</v>
          </cell>
          <cell r="J4549">
            <v>0</v>
          </cell>
        </row>
        <row r="4550">
          <cell r="A4550">
            <v>0</v>
          </cell>
          <cell r="B4550">
            <v>0</v>
          </cell>
          <cell r="C4550">
            <v>0</v>
          </cell>
          <cell r="D4550">
            <v>0</v>
          </cell>
          <cell r="E4550">
            <v>0</v>
          </cell>
          <cell r="F4550">
            <v>0</v>
          </cell>
          <cell r="G4550">
            <v>0</v>
          </cell>
          <cell r="H4550">
            <v>0</v>
          </cell>
          <cell r="J4550">
            <v>0</v>
          </cell>
        </row>
        <row r="4551">
          <cell r="A4551">
            <v>0</v>
          </cell>
          <cell r="B4551">
            <v>0</v>
          </cell>
          <cell r="C4551">
            <v>0</v>
          </cell>
          <cell r="D4551">
            <v>0</v>
          </cell>
          <cell r="E4551">
            <v>0</v>
          </cell>
          <cell r="F4551">
            <v>0</v>
          </cell>
          <cell r="G4551">
            <v>0</v>
          </cell>
          <cell r="H4551">
            <v>0</v>
          </cell>
          <cell r="J4551">
            <v>0</v>
          </cell>
        </row>
        <row r="4552">
          <cell r="A4552">
            <v>0</v>
          </cell>
          <cell r="B4552">
            <v>0</v>
          </cell>
          <cell r="C4552">
            <v>0</v>
          </cell>
          <cell r="D4552">
            <v>0</v>
          </cell>
          <cell r="E4552">
            <v>0</v>
          </cell>
          <cell r="F4552">
            <v>0</v>
          </cell>
          <cell r="G4552">
            <v>0</v>
          </cell>
          <cell r="H4552">
            <v>0</v>
          </cell>
          <cell r="J4552">
            <v>0</v>
          </cell>
        </row>
        <row r="4553">
          <cell r="A4553">
            <v>0</v>
          </cell>
          <cell r="B4553">
            <v>0</v>
          </cell>
          <cell r="C4553">
            <v>0</v>
          </cell>
          <cell r="D4553">
            <v>0</v>
          </cell>
          <cell r="E4553">
            <v>0</v>
          </cell>
          <cell r="F4553">
            <v>0</v>
          </cell>
          <cell r="G4553">
            <v>0</v>
          </cell>
          <cell r="H4553">
            <v>0</v>
          </cell>
          <cell r="J4553">
            <v>0</v>
          </cell>
        </row>
        <row r="4554">
          <cell r="A4554">
            <v>0</v>
          </cell>
          <cell r="B4554">
            <v>0</v>
          </cell>
          <cell r="C4554">
            <v>0</v>
          </cell>
          <cell r="D4554">
            <v>0</v>
          </cell>
          <cell r="E4554">
            <v>0</v>
          </cell>
          <cell r="F4554">
            <v>0</v>
          </cell>
          <cell r="G4554">
            <v>0</v>
          </cell>
          <cell r="H4554">
            <v>0</v>
          </cell>
          <cell r="J4554">
            <v>0</v>
          </cell>
        </row>
        <row r="4555">
          <cell r="A4555">
            <v>0</v>
          </cell>
          <cell r="B4555">
            <v>0</v>
          </cell>
          <cell r="C4555">
            <v>0</v>
          </cell>
          <cell r="D4555">
            <v>0</v>
          </cell>
          <cell r="E4555">
            <v>0</v>
          </cell>
          <cell r="F4555">
            <v>0</v>
          </cell>
          <cell r="G4555">
            <v>0</v>
          </cell>
          <cell r="H4555">
            <v>0</v>
          </cell>
          <cell r="J4555">
            <v>0</v>
          </cell>
        </row>
        <row r="4556">
          <cell r="A4556">
            <v>0</v>
          </cell>
          <cell r="B4556">
            <v>0</v>
          </cell>
          <cell r="C4556">
            <v>0</v>
          </cell>
          <cell r="D4556">
            <v>0</v>
          </cell>
          <cell r="E4556">
            <v>0</v>
          </cell>
          <cell r="F4556">
            <v>0</v>
          </cell>
          <cell r="G4556">
            <v>0</v>
          </cell>
          <cell r="H4556">
            <v>0</v>
          </cell>
          <cell r="J4556">
            <v>0</v>
          </cell>
        </row>
        <row r="4557">
          <cell r="A4557">
            <v>0</v>
          </cell>
          <cell r="B4557">
            <v>0</v>
          </cell>
          <cell r="C4557">
            <v>0</v>
          </cell>
          <cell r="D4557">
            <v>0</v>
          </cell>
          <cell r="E4557">
            <v>0</v>
          </cell>
          <cell r="F4557">
            <v>0</v>
          </cell>
          <cell r="G4557">
            <v>0</v>
          </cell>
          <cell r="H4557">
            <v>0</v>
          </cell>
          <cell r="J4557">
            <v>0</v>
          </cell>
        </row>
        <row r="4558">
          <cell r="A4558">
            <v>0</v>
          </cell>
          <cell r="B4558">
            <v>0</v>
          </cell>
          <cell r="C4558">
            <v>0</v>
          </cell>
          <cell r="D4558">
            <v>0</v>
          </cell>
          <cell r="E4558">
            <v>0</v>
          </cell>
          <cell r="F4558">
            <v>0</v>
          </cell>
          <cell r="G4558">
            <v>0</v>
          </cell>
          <cell r="H4558">
            <v>0</v>
          </cell>
          <cell r="J4558">
            <v>0</v>
          </cell>
        </row>
        <row r="4559">
          <cell r="A4559">
            <v>0</v>
          </cell>
          <cell r="B4559">
            <v>0</v>
          </cell>
          <cell r="C4559">
            <v>0</v>
          </cell>
          <cell r="D4559">
            <v>0</v>
          </cell>
          <cell r="E4559">
            <v>0</v>
          </cell>
          <cell r="F4559">
            <v>0</v>
          </cell>
          <cell r="G4559">
            <v>0</v>
          </cell>
          <cell r="H4559">
            <v>0</v>
          </cell>
          <cell r="J4559">
            <v>0</v>
          </cell>
        </row>
        <row r="4560">
          <cell r="A4560">
            <v>0</v>
          </cell>
          <cell r="B4560">
            <v>0</v>
          </cell>
          <cell r="C4560">
            <v>0</v>
          </cell>
          <cell r="D4560">
            <v>0</v>
          </cell>
          <cell r="E4560">
            <v>0</v>
          </cell>
          <cell r="F4560">
            <v>0</v>
          </cell>
          <cell r="G4560">
            <v>0</v>
          </cell>
          <cell r="H4560">
            <v>0</v>
          </cell>
          <cell r="J4560">
            <v>0</v>
          </cell>
        </row>
        <row r="4561">
          <cell r="A4561">
            <v>0</v>
          </cell>
          <cell r="B4561">
            <v>0</v>
          </cell>
          <cell r="C4561">
            <v>0</v>
          </cell>
          <cell r="D4561">
            <v>0</v>
          </cell>
          <cell r="E4561">
            <v>0</v>
          </cell>
          <cell r="F4561">
            <v>0</v>
          </cell>
          <cell r="G4561">
            <v>0</v>
          </cell>
          <cell r="H4561">
            <v>0</v>
          </cell>
          <cell r="J4561">
            <v>0</v>
          </cell>
        </row>
        <row r="4562">
          <cell r="A4562">
            <v>0</v>
          </cell>
          <cell r="B4562">
            <v>0</v>
          </cell>
          <cell r="C4562">
            <v>0</v>
          </cell>
          <cell r="D4562">
            <v>0</v>
          </cell>
          <cell r="E4562">
            <v>0</v>
          </cell>
          <cell r="F4562">
            <v>0</v>
          </cell>
          <cell r="G4562">
            <v>0</v>
          </cell>
          <cell r="H4562">
            <v>0</v>
          </cell>
          <cell r="J4562">
            <v>0</v>
          </cell>
        </row>
        <row r="4563">
          <cell r="A4563">
            <v>0</v>
          </cell>
          <cell r="B4563">
            <v>0</v>
          </cell>
          <cell r="C4563">
            <v>0</v>
          </cell>
          <cell r="D4563">
            <v>0</v>
          </cell>
          <cell r="E4563">
            <v>0</v>
          </cell>
          <cell r="F4563">
            <v>0</v>
          </cell>
          <cell r="G4563">
            <v>0</v>
          </cell>
          <cell r="H4563">
            <v>0</v>
          </cell>
          <cell r="J4563">
            <v>0</v>
          </cell>
        </row>
        <row r="4564">
          <cell r="A4564">
            <v>0</v>
          </cell>
          <cell r="B4564">
            <v>0</v>
          </cell>
          <cell r="C4564">
            <v>0</v>
          </cell>
          <cell r="D4564">
            <v>0</v>
          </cell>
          <cell r="E4564">
            <v>0</v>
          </cell>
          <cell r="F4564">
            <v>0</v>
          </cell>
          <cell r="G4564">
            <v>0</v>
          </cell>
          <cell r="H4564">
            <v>0</v>
          </cell>
          <cell r="J4564">
            <v>0</v>
          </cell>
        </row>
        <row r="4565">
          <cell r="A4565">
            <v>0</v>
          </cell>
          <cell r="B4565">
            <v>0</v>
          </cell>
          <cell r="C4565">
            <v>0</v>
          </cell>
          <cell r="D4565">
            <v>0</v>
          </cell>
          <cell r="E4565">
            <v>0</v>
          </cell>
          <cell r="F4565">
            <v>0</v>
          </cell>
          <cell r="G4565">
            <v>0</v>
          </cell>
          <cell r="H4565">
            <v>0</v>
          </cell>
          <cell r="J4565">
            <v>0</v>
          </cell>
        </row>
        <row r="4566">
          <cell r="A4566">
            <v>0</v>
          </cell>
          <cell r="B4566">
            <v>0</v>
          </cell>
          <cell r="C4566">
            <v>0</v>
          </cell>
          <cell r="D4566">
            <v>0</v>
          </cell>
          <cell r="E4566">
            <v>0</v>
          </cell>
          <cell r="F4566">
            <v>0</v>
          </cell>
          <cell r="G4566">
            <v>0</v>
          </cell>
          <cell r="H4566">
            <v>0</v>
          </cell>
          <cell r="J4566">
            <v>0</v>
          </cell>
        </row>
        <row r="4567">
          <cell r="A4567">
            <v>0</v>
          </cell>
          <cell r="B4567">
            <v>0</v>
          </cell>
          <cell r="C4567">
            <v>0</v>
          </cell>
          <cell r="D4567">
            <v>0</v>
          </cell>
          <cell r="E4567">
            <v>0</v>
          </cell>
          <cell r="F4567">
            <v>0</v>
          </cell>
          <cell r="G4567">
            <v>0</v>
          </cell>
          <cell r="H4567">
            <v>0</v>
          </cell>
          <cell r="J4567">
            <v>0</v>
          </cell>
        </row>
        <row r="4568">
          <cell r="A4568">
            <v>0</v>
          </cell>
          <cell r="B4568">
            <v>0</v>
          </cell>
          <cell r="C4568">
            <v>0</v>
          </cell>
          <cell r="D4568">
            <v>0</v>
          </cell>
          <cell r="E4568">
            <v>0</v>
          </cell>
          <cell r="F4568">
            <v>0</v>
          </cell>
          <cell r="G4568">
            <v>0</v>
          </cell>
          <cell r="H4568">
            <v>0</v>
          </cell>
          <cell r="J4568">
            <v>0</v>
          </cell>
        </row>
        <row r="4569">
          <cell r="A4569">
            <v>0</v>
          </cell>
          <cell r="B4569">
            <v>0</v>
          </cell>
          <cell r="C4569">
            <v>0</v>
          </cell>
          <cell r="D4569">
            <v>0</v>
          </cell>
          <cell r="E4569">
            <v>0</v>
          </cell>
          <cell r="F4569">
            <v>0</v>
          </cell>
          <cell r="G4569">
            <v>0</v>
          </cell>
          <cell r="H4569">
            <v>0</v>
          </cell>
          <cell r="J4569">
            <v>0</v>
          </cell>
        </row>
        <row r="4570">
          <cell r="A4570">
            <v>0</v>
          </cell>
          <cell r="B4570">
            <v>0</v>
          </cell>
          <cell r="C4570">
            <v>0</v>
          </cell>
          <cell r="D4570">
            <v>0</v>
          </cell>
          <cell r="E4570">
            <v>0</v>
          </cell>
          <cell r="F4570">
            <v>0</v>
          </cell>
          <cell r="G4570">
            <v>0</v>
          </cell>
          <cell r="H4570">
            <v>0</v>
          </cell>
          <cell r="J4570">
            <v>0</v>
          </cell>
        </row>
        <row r="4571">
          <cell r="A4571">
            <v>0</v>
          </cell>
          <cell r="B4571">
            <v>0</v>
          </cell>
          <cell r="C4571">
            <v>0</v>
          </cell>
          <cell r="D4571">
            <v>0</v>
          </cell>
          <cell r="E4571">
            <v>0</v>
          </cell>
          <cell r="F4571">
            <v>0</v>
          </cell>
          <cell r="G4571">
            <v>0</v>
          </cell>
          <cell r="H4571">
            <v>0</v>
          </cell>
          <cell r="J4571">
            <v>0</v>
          </cell>
        </row>
        <row r="4572">
          <cell r="A4572">
            <v>0</v>
          </cell>
          <cell r="B4572">
            <v>0</v>
          </cell>
          <cell r="C4572">
            <v>0</v>
          </cell>
          <cell r="D4572">
            <v>0</v>
          </cell>
          <cell r="E4572">
            <v>0</v>
          </cell>
          <cell r="F4572">
            <v>0</v>
          </cell>
          <cell r="G4572">
            <v>0</v>
          </cell>
          <cell r="H4572">
            <v>0</v>
          </cell>
          <cell r="J4572">
            <v>0</v>
          </cell>
        </row>
        <row r="4573">
          <cell r="A4573">
            <v>0</v>
          </cell>
          <cell r="B4573">
            <v>0</v>
          </cell>
          <cell r="C4573">
            <v>0</v>
          </cell>
          <cell r="D4573">
            <v>0</v>
          </cell>
          <cell r="E4573">
            <v>0</v>
          </cell>
          <cell r="F4573">
            <v>0</v>
          </cell>
          <cell r="G4573">
            <v>0</v>
          </cell>
          <cell r="H4573">
            <v>0</v>
          </cell>
          <cell r="J4573">
            <v>0</v>
          </cell>
        </row>
        <row r="4574">
          <cell r="A4574">
            <v>0</v>
          </cell>
          <cell r="B4574">
            <v>0</v>
          </cell>
          <cell r="C4574">
            <v>0</v>
          </cell>
          <cell r="D4574">
            <v>0</v>
          </cell>
          <cell r="E4574">
            <v>0</v>
          </cell>
          <cell r="F4574">
            <v>0</v>
          </cell>
          <cell r="G4574">
            <v>0</v>
          </cell>
          <cell r="H4574">
            <v>0</v>
          </cell>
          <cell r="J4574">
            <v>0</v>
          </cell>
        </row>
        <row r="4575">
          <cell r="A4575">
            <v>0</v>
          </cell>
          <cell r="B4575">
            <v>0</v>
          </cell>
          <cell r="C4575">
            <v>0</v>
          </cell>
          <cell r="D4575">
            <v>0</v>
          </cell>
          <cell r="E4575">
            <v>0</v>
          </cell>
          <cell r="F4575">
            <v>0</v>
          </cell>
          <cell r="G4575">
            <v>0</v>
          </cell>
          <cell r="H4575">
            <v>0</v>
          </cell>
          <cell r="J4575">
            <v>0</v>
          </cell>
        </row>
        <row r="4576">
          <cell r="A4576">
            <v>0</v>
          </cell>
          <cell r="B4576">
            <v>0</v>
          </cell>
          <cell r="C4576">
            <v>0</v>
          </cell>
          <cell r="D4576">
            <v>0</v>
          </cell>
          <cell r="E4576">
            <v>0</v>
          </cell>
          <cell r="F4576">
            <v>0</v>
          </cell>
          <cell r="G4576">
            <v>0</v>
          </cell>
          <cell r="H4576">
            <v>0</v>
          </cell>
          <cell r="J4576">
            <v>0</v>
          </cell>
        </row>
        <row r="4577">
          <cell r="A4577">
            <v>0</v>
          </cell>
          <cell r="B4577">
            <v>0</v>
          </cell>
          <cell r="C4577">
            <v>0</v>
          </cell>
          <cell r="D4577">
            <v>0</v>
          </cell>
          <cell r="E4577">
            <v>0</v>
          </cell>
          <cell r="F4577">
            <v>0</v>
          </cell>
          <cell r="G4577">
            <v>0</v>
          </cell>
          <cell r="H4577">
            <v>0</v>
          </cell>
          <cell r="J4577">
            <v>0</v>
          </cell>
        </row>
        <row r="4578">
          <cell r="A4578">
            <v>0</v>
          </cell>
          <cell r="B4578">
            <v>0</v>
          </cell>
          <cell r="C4578">
            <v>0</v>
          </cell>
          <cell r="D4578">
            <v>0</v>
          </cell>
          <cell r="E4578">
            <v>0</v>
          </cell>
          <cell r="F4578">
            <v>0</v>
          </cell>
          <cell r="G4578">
            <v>0</v>
          </cell>
          <cell r="H4578">
            <v>0</v>
          </cell>
          <cell r="J4578">
            <v>0</v>
          </cell>
        </row>
        <row r="4579">
          <cell r="A4579">
            <v>0</v>
          </cell>
          <cell r="B4579">
            <v>0</v>
          </cell>
          <cell r="C4579">
            <v>0</v>
          </cell>
          <cell r="D4579">
            <v>0</v>
          </cell>
          <cell r="E4579">
            <v>0</v>
          </cell>
          <cell r="F4579">
            <v>0</v>
          </cell>
          <cell r="G4579">
            <v>0</v>
          </cell>
          <cell r="H4579">
            <v>0</v>
          </cell>
          <cell r="J4579">
            <v>0</v>
          </cell>
        </row>
        <row r="4580">
          <cell r="A4580">
            <v>0</v>
          </cell>
          <cell r="B4580">
            <v>0</v>
          </cell>
          <cell r="C4580">
            <v>0</v>
          </cell>
          <cell r="D4580">
            <v>0</v>
          </cell>
          <cell r="E4580">
            <v>0</v>
          </cell>
          <cell r="F4580">
            <v>0</v>
          </cell>
          <cell r="G4580">
            <v>0</v>
          </cell>
          <cell r="H4580">
            <v>0</v>
          </cell>
          <cell r="J4580">
            <v>0</v>
          </cell>
        </row>
        <row r="4581">
          <cell r="A4581">
            <v>0</v>
          </cell>
          <cell r="B4581">
            <v>0</v>
          </cell>
          <cell r="C4581">
            <v>0</v>
          </cell>
          <cell r="D4581">
            <v>0</v>
          </cell>
          <cell r="E4581">
            <v>0</v>
          </cell>
          <cell r="F4581">
            <v>0</v>
          </cell>
          <cell r="G4581">
            <v>0</v>
          </cell>
          <cell r="H4581">
            <v>0</v>
          </cell>
          <cell r="J4581">
            <v>0</v>
          </cell>
        </row>
        <row r="4582">
          <cell r="A4582">
            <v>0</v>
          </cell>
          <cell r="B4582">
            <v>0</v>
          </cell>
          <cell r="C4582">
            <v>0</v>
          </cell>
          <cell r="D4582">
            <v>0</v>
          </cell>
          <cell r="E4582">
            <v>0</v>
          </cell>
          <cell r="F4582">
            <v>0</v>
          </cell>
          <cell r="G4582">
            <v>0</v>
          </cell>
          <cell r="H4582">
            <v>0</v>
          </cell>
          <cell r="J4582">
            <v>0</v>
          </cell>
        </row>
        <row r="4583">
          <cell r="A4583">
            <v>0</v>
          </cell>
          <cell r="B4583">
            <v>0</v>
          </cell>
          <cell r="C4583">
            <v>0</v>
          </cell>
          <cell r="D4583">
            <v>0</v>
          </cell>
          <cell r="E4583">
            <v>0</v>
          </cell>
          <cell r="F4583">
            <v>0</v>
          </cell>
          <cell r="G4583">
            <v>0</v>
          </cell>
          <cell r="H4583">
            <v>0</v>
          </cell>
          <cell r="J4583">
            <v>0</v>
          </cell>
        </row>
        <row r="4584">
          <cell r="A4584">
            <v>0</v>
          </cell>
          <cell r="B4584">
            <v>0</v>
          </cell>
          <cell r="C4584">
            <v>0</v>
          </cell>
          <cell r="D4584">
            <v>0</v>
          </cell>
          <cell r="E4584">
            <v>0</v>
          </cell>
          <cell r="F4584">
            <v>0</v>
          </cell>
          <cell r="G4584">
            <v>0</v>
          </cell>
          <cell r="H4584">
            <v>0</v>
          </cell>
          <cell r="J4584">
            <v>0</v>
          </cell>
        </row>
        <row r="4585">
          <cell r="A4585">
            <v>0</v>
          </cell>
          <cell r="B4585">
            <v>0</v>
          </cell>
          <cell r="C4585">
            <v>0</v>
          </cell>
          <cell r="D4585">
            <v>0</v>
          </cell>
          <cell r="E4585">
            <v>0</v>
          </cell>
          <cell r="F4585">
            <v>0</v>
          </cell>
          <cell r="G4585">
            <v>0</v>
          </cell>
          <cell r="H4585">
            <v>0</v>
          </cell>
          <cell r="J4585">
            <v>0</v>
          </cell>
        </row>
        <row r="4586">
          <cell r="A4586">
            <v>0</v>
          </cell>
          <cell r="B4586">
            <v>0</v>
          </cell>
          <cell r="C4586">
            <v>0</v>
          </cell>
          <cell r="D4586">
            <v>0</v>
          </cell>
          <cell r="E4586">
            <v>0</v>
          </cell>
          <cell r="F4586">
            <v>0</v>
          </cell>
          <cell r="G4586">
            <v>0</v>
          </cell>
          <cell r="H4586">
            <v>0</v>
          </cell>
          <cell r="J4586">
            <v>0</v>
          </cell>
        </row>
        <row r="4587">
          <cell r="A4587">
            <v>0</v>
          </cell>
          <cell r="B4587">
            <v>0</v>
          </cell>
          <cell r="C4587">
            <v>0</v>
          </cell>
          <cell r="D4587">
            <v>0</v>
          </cell>
          <cell r="E4587">
            <v>0</v>
          </cell>
          <cell r="F4587">
            <v>0</v>
          </cell>
          <cell r="G4587">
            <v>0</v>
          </cell>
          <cell r="H4587">
            <v>0</v>
          </cell>
          <cell r="J4587">
            <v>0</v>
          </cell>
        </row>
        <row r="4588">
          <cell r="A4588">
            <v>0</v>
          </cell>
          <cell r="B4588">
            <v>0</v>
          </cell>
          <cell r="C4588">
            <v>0</v>
          </cell>
          <cell r="D4588">
            <v>0</v>
          </cell>
          <cell r="E4588">
            <v>0</v>
          </cell>
          <cell r="F4588">
            <v>0</v>
          </cell>
          <cell r="G4588">
            <v>0</v>
          </cell>
          <cell r="H4588">
            <v>0</v>
          </cell>
          <cell r="J4588">
            <v>0</v>
          </cell>
        </row>
        <row r="4589">
          <cell r="A4589">
            <v>0</v>
          </cell>
          <cell r="B4589">
            <v>0</v>
          </cell>
          <cell r="C4589">
            <v>0</v>
          </cell>
          <cell r="D4589">
            <v>0</v>
          </cell>
          <cell r="E4589">
            <v>0</v>
          </cell>
          <cell r="F4589">
            <v>0</v>
          </cell>
          <cell r="G4589">
            <v>0</v>
          </cell>
          <cell r="H4589">
            <v>0</v>
          </cell>
          <cell r="J4589">
            <v>0</v>
          </cell>
        </row>
        <row r="4590">
          <cell r="A4590">
            <v>0</v>
          </cell>
          <cell r="B4590">
            <v>0</v>
          </cell>
          <cell r="C4590">
            <v>0</v>
          </cell>
          <cell r="D4590">
            <v>0</v>
          </cell>
          <cell r="E4590">
            <v>0</v>
          </cell>
          <cell r="F4590">
            <v>0</v>
          </cell>
          <cell r="G4590">
            <v>0</v>
          </cell>
          <cell r="H4590">
            <v>0</v>
          </cell>
          <cell r="J4590">
            <v>0</v>
          </cell>
        </row>
        <row r="4591">
          <cell r="A4591">
            <v>0</v>
          </cell>
          <cell r="B4591">
            <v>0</v>
          </cell>
          <cell r="C4591">
            <v>0</v>
          </cell>
          <cell r="D4591">
            <v>0</v>
          </cell>
          <cell r="E4591">
            <v>0</v>
          </cell>
          <cell r="F4591">
            <v>0</v>
          </cell>
          <cell r="G4591">
            <v>0</v>
          </cell>
          <cell r="H4591">
            <v>0</v>
          </cell>
          <cell r="J4591">
            <v>0</v>
          </cell>
        </row>
        <row r="4592">
          <cell r="A4592">
            <v>0</v>
          </cell>
          <cell r="B4592">
            <v>0</v>
          </cell>
          <cell r="C4592">
            <v>0</v>
          </cell>
          <cell r="D4592">
            <v>0</v>
          </cell>
          <cell r="E4592">
            <v>0</v>
          </cell>
          <cell r="F4592">
            <v>0</v>
          </cell>
          <cell r="G4592">
            <v>0</v>
          </cell>
          <cell r="H4592">
            <v>0</v>
          </cell>
          <cell r="J4592">
            <v>0</v>
          </cell>
        </row>
        <row r="4593">
          <cell r="A4593">
            <v>0</v>
          </cell>
          <cell r="B4593">
            <v>0</v>
          </cell>
          <cell r="C4593">
            <v>0</v>
          </cell>
          <cell r="D4593">
            <v>0</v>
          </cell>
          <cell r="E4593">
            <v>0</v>
          </cell>
          <cell r="F4593">
            <v>0</v>
          </cell>
          <cell r="G4593">
            <v>0</v>
          </cell>
          <cell r="H4593">
            <v>0</v>
          </cell>
          <cell r="J4593">
            <v>0</v>
          </cell>
        </row>
        <row r="4594">
          <cell r="A4594">
            <v>0</v>
          </cell>
          <cell r="B4594">
            <v>0</v>
          </cell>
          <cell r="C4594">
            <v>0</v>
          </cell>
          <cell r="D4594">
            <v>0</v>
          </cell>
          <cell r="E4594">
            <v>0</v>
          </cell>
          <cell r="F4594">
            <v>0</v>
          </cell>
          <cell r="G4594">
            <v>0</v>
          </cell>
          <cell r="H4594">
            <v>0</v>
          </cell>
          <cell r="J4594">
            <v>0</v>
          </cell>
        </row>
        <row r="4595">
          <cell r="A4595">
            <v>0</v>
          </cell>
          <cell r="B4595">
            <v>0</v>
          </cell>
          <cell r="C4595">
            <v>0</v>
          </cell>
          <cell r="D4595">
            <v>0</v>
          </cell>
          <cell r="E4595">
            <v>0</v>
          </cell>
          <cell r="F4595">
            <v>0</v>
          </cell>
          <cell r="G4595">
            <v>0</v>
          </cell>
          <cell r="H4595">
            <v>0</v>
          </cell>
          <cell r="J4595">
            <v>0</v>
          </cell>
        </row>
        <row r="4596">
          <cell r="A4596">
            <v>0</v>
          </cell>
          <cell r="B4596">
            <v>0</v>
          </cell>
          <cell r="C4596">
            <v>0</v>
          </cell>
          <cell r="D4596">
            <v>0</v>
          </cell>
          <cell r="E4596">
            <v>0</v>
          </cell>
          <cell r="F4596">
            <v>0</v>
          </cell>
          <cell r="G4596">
            <v>0</v>
          </cell>
          <cell r="H4596">
            <v>0</v>
          </cell>
          <cell r="J4596">
            <v>0</v>
          </cell>
        </row>
        <row r="4597">
          <cell r="A4597">
            <v>0</v>
          </cell>
          <cell r="B4597">
            <v>0</v>
          </cell>
          <cell r="C4597">
            <v>0</v>
          </cell>
          <cell r="D4597">
            <v>0</v>
          </cell>
          <cell r="E4597">
            <v>0</v>
          </cell>
          <cell r="F4597">
            <v>0</v>
          </cell>
          <cell r="G4597">
            <v>0</v>
          </cell>
          <cell r="H4597">
            <v>0</v>
          </cell>
          <cell r="J4597">
            <v>0</v>
          </cell>
        </row>
        <row r="4598">
          <cell r="A4598">
            <v>0</v>
          </cell>
          <cell r="B4598">
            <v>0</v>
          </cell>
          <cell r="C4598">
            <v>0</v>
          </cell>
          <cell r="D4598">
            <v>0</v>
          </cell>
          <cell r="E4598">
            <v>0</v>
          </cell>
          <cell r="F4598">
            <v>0</v>
          </cell>
          <cell r="G4598">
            <v>0</v>
          </cell>
          <cell r="H4598">
            <v>0</v>
          </cell>
          <cell r="J4598">
            <v>0</v>
          </cell>
        </row>
        <row r="4599">
          <cell r="A4599">
            <v>0</v>
          </cell>
          <cell r="B4599">
            <v>0</v>
          </cell>
          <cell r="C4599">
            <v>0</v>
          </cell>
          <cell r="D4599">
            <v>0</v>
          </cell>
          <cell r="E4599">
            <v>0</v>
          </cell>
          <cell r="F4599">
            <v>0</v>
          </cell>
          <cell r="G4599">
            <v>0</v>
          </cell>
          <cell r="H4599">
            <v>0</v>
          </cell>
          <cell r="J4599">
            <v>0</v>
          </cell>
        </row>
        <row r="4600">
          <cell r="A4600">
            <v>0</v>
          </cell>
          <cell r="B4600">
            <v>0</v>
          </cell>
          <cell r="C4600">
            <v>0</v>
          </cell>
          <cell r="D4600">
            <v>0</v>
          </cell>
          <cell r="E4600">
            <v>0</v>
          </cell>
          <cell r="F4600">
            <v>0</v>
          </cell>
          <cell r="G4600">
            <v>0</v>
          </cell>
          <cell r="H4600">
            <v>0</v>
          </cell>
          <cell r="J4600">
            <v>0</v>
          </cell>
        </row>
        <row r="4601">
          <cell r="A4601">
            <v>0</v>
          </cell>
          <cell r="B4601">
            <v>0</v>
          </cell>
          <cell r="C4601">
            <v>0</v>
          </cell>
          <cell r="D4601">
            <v>0</v>
          </cell>
          <cell r="E4601">
            <v>0</v>
          </cell>
          <cell r="F4601">
            <v>0</v>
          </cell>
          <cell r="G4601">
            <v>0</v>
          </cell>
          <cell r="H4601">
            <v>0</v>
          </cell>
          <cell r="J4601">
            <v>0</v>
          </cell>
        </row>
        <row r="4602">
          <cell r="A4602">
            <v>0</v>
          </cell>
          <cell r="B4602">
            <v>0</v>
          </cell>
          <cell r="C4602">
            <v>0</v>
          </cell>
          <cell r="D4602">
            <v>0</v>
          </cell>
          <cell r="E4602">
            <v>0</v>
          </cell>
          <cell r="F4602">
            <v>0</v>
          </cell>
          <cell r="G4602">
            <v>0</v>
          </cell>
          <cell r="H4602">
            <v>0</v>
          </cell>
          <cell r="J4602">
            <v>0</v>
          </cell>
        </row>
        <row r="4603">
          <cell r="A4603">
            <v>0</v>
          </cell>
          <cell r="B4603">
            <v>0</v>
          </cell>
          <cell r="C4603">
            <v>0</v>
          </cell>
          <cell r="D4603">
            <v>0</v>
          </cell>
          <cell r="E4603">
            <v>0</v>
          </cell>
          <cell r="F4603">
            <v>0</v>
          </cell>
          <cell r="G4603">
            <v>0</v>
          </cell>
          <cell r="H4603">
            <v>0</v>
          </cell>
          <cell r="J4603">
            <v>0</v>
          </cell>
        </row>
        <row r="4604">
          <cell r="A4604">
            <v>0</v>
          </cell>
          <cell r="B4604">
            <v>0</v>
          </cell>
          <cell r="C4604">
            <v>0</v>
          </cell>
          <cell r="D4604">
            <v>0</v>
          </cell>
          <cell r="E4604">
            <v>0</v>
          </cell>
          <cell r="F4604">
            <v>0</v>
          </cell>
          <cell r="G4604">
            <v>0</v>
          </cell>
          <cell r="H4604">
            <v>0</v>
          </cell>
          <cell r="J4604">
            <v>0</v>
          </cell>
        </row>
        <row r="4605">
          <cell r="A4605">
            <v>0</v>
          </cell>
          <cell r="B4605">
            <v>0</v>
          </cell>
          <cell r="C4605">
            <v>0</v>
          </cell>
          <cell r="D4605">
            <v>0</v>
          </cell>
          <cell r="E4605">
            <v>0</v>
          </cell>
          <cell r="F4605">
            <v>0</v>
          </cell>
          <cell r="G4605">
            <v>0</v>
          </cell>
          <cell r="H4605">
            <v>0</v>
          </cell>
          <cell r="J4605">
            <v>0</v>
          </cell>
        </row>
        <row r="4606">
          <cell r="A4606">
            <v>0</v>
          </cell>
          <cell r="B4606">
            <v>0</v>
          </cell>
          <cell r="C4606">
            <v>0</v>
          </cell>
          <cell r="D4606">
            <v>0</v>
          </cell>
          <cell r="E4606">
            <v>0</v>
          </cell>
          <cell r="F4606">
            <v>0</v>
          </cell>
          <cell r="G4606">
            <v>0</v>
          </cell>
          <cell r="H4606">
            <v>0</v>
          </cell>
          <cell r="J4606">
            <v>0</v>
          </cell>
        </row>
        <row r="4607">
          <cell r="A4607">
            <v>0</v>
          </cell>
          <cell r="B4607">
            <v>0</v>
          </cell>
          <cell r="C4607">
            <v>0</v>
          </cell>
          <cell r="D4607">
            <v>0</v>
          </cell>
          <cell r="E4607">
            <v>0</v>
          </cell>
          <cell r="F4607">
            <v>0</v>
          </cell>
          <cell r="G4607">
            <v>0</v>
          </cell>
          <cell r="H4607">
            <v>0</v>
          </cell>
          <cell r="J4607">
            <v>0</v>
          </cell>
        </row>
        <row r="4608">
          <cell r="A4608">
            <v>0</v>
          </cell>
          <cell r="B4608">
            <v>0</v>
          </cell>
          <cell r="C4608">
            <v>0</v>
          </cell>
          <cell r="D4608">
            <v>0</v>
          </cell>
          <cell r="E4608">
            <v>0</v>
          </cell>
          <cell r="F4608">
            <v>0</v>
          </cell>
          <cell r="G4608">
            <v>0</v>
          </cell>
          <cell r="H4608">
            <v>0</v>
          </cell>
          <cell r="J4608">
            <v>0</v>
          </cell>
        </row>
        <row r="4609">
          <cell r="A4609">
            <v>0</v>
          </cell>
          <cell r="B4609">
            <v>0</v>
          </cell>
          <cell r="C4609">
            <v>0</v>
          </cell>
          <cell r="D4609">
            <v>0</v>
          </cell>
          <cell r="E4609">
            <v>0</v>
          </cell>
          <cell r="F4609">
            <v>0</v>
          </cell>
          <cell r="G4609">
            <v>0</v>
          </cell>
          <cell r="H4609">
            <v>0</v>
          </cell>
          <cell r="J4609">
            <v>0</v>
          </cell>
        </row>
        <row r="4610">
          <cell r="A4610">
            <v>0</v>
          </cell>
          <cell r="B4610">
            <v>0</v>
          </cell>
          <cell r="C4610">
            <v>0</v>
          </cell>
          <cell r="D4610">
            <v>0</v>
          </cell>
          <cell r="E4610">
            <v>0</v>
          </cell>
          <cell r="F4610">
            <v>0</v>
          </cell>
          <cell r="G4610">
            <v>0</v>
          </cell>
          <cell r="H4610">
            <v>0</v>
          </cell>
          <cell r="J4610">
            <v>0</v>
          </cell>
        </row>
        <row r="4611">
          <cell r="A4611">
            <v>0</v>
          </cell>
          <cell r="B4611">
            <v>0</v>
          </cell>
          <cell r="C4611">
            <v>0</v>
          </cell>
          <cell r="D4611">
            <v>0</v>
          </cell>
          <cell r="E4611">
            <v>0</v>
          </cell>
          <cell r="F4611">
            <v>0</v>
          </cell>
          <cell r="G4611">
            <v>0</v>
          </cell>
          <cell r="H4611">
            <v>0</v>
          </cell>
          <cell r="J4611">
            <v>0</v>
          </cell>
        </row>
        <row r="4612">
          <cell r="A4612">
            <v>0</v>
          </cell>
          <cell r="B4612">
            <v>0</v>
          </cell>
          <cell r="C4612">
            <v>0</v>
          </cell>
          <cell r="D4612">
            <v>0</v>
          </cell>
          <cell r="E4612">
            <v>0</v>
          </cell>
          <cell r="F4612">
            <v>0</v>
          </cell>
          <cell r="G4612">
            <v>0</v>
          </cell>
          <cell r="H4612">
            <v>0</v>
          </cell>
          <cell r="J4612">
            <v>0</v>
          </cell>
        </row>
        <row r="4613">
          <cell r="A4613">
            <v>0</v>
          </cell>
          <cell r="B4613">
            <v>0</v>
          </cell>
          <cell r="C4613">
            <v>0</v>
          </cell>
          <cell r="D4613">
            <v>0</v>
          </cell>
          <cell r="E4613">
            <v>0</v>
          </cell>
          <cell r="F4613">
            <v>0</v>
          </cell>
          <cell r="G4613">
            <v>0</v>
          </cell>
          <cell r="H4613">
            <v>0</v>
          </cell>
          <cell r="J4613">
            <v>0</v>
          </cell>
        </row>
        <row r="4614">
          <cell r="A4614">
            <v>0</v>
          </cell>
          <cell r="B4614">
            <v>0</v>
          </cell>
          <cell r="C4614">
            <v>0</v>
          </cell>
          <cell r="D4614">
            <v>0</v>
          </cell>
          <cell r="E4614">
            <v>0</v>
          </cell>
          <cell r="F4614">
            <v>0</v>
          </cell>
          <cell r="G4614">
            <v>0</v>
          </cell>
          <cell r="H4614">
            <v>0</v>
          </cell>
          <cell r="J4614">
            <v>0</v>
          </cell>
        </row>
        <row r="4615">
          <cell r="A4615">
            <v>0</v>
          </cell>
          <cell r="B4615">
            <v>0</v>
          </cell>
          <cell r="C4615">
            <v>0</v>
          </cell>
          <cell r="D4615">
            <v>0</v>
          </cell>
          <cell r="E4615">
            <v>0</v>
          </cell>
          <cell r="F4615">
            <v>0</v>
          </cell>
          <cell r="G4615">
            <v>0</v>
          </cell>
          <cell r="H4615">
            <v>0</v>
          </cell>
          <cell r="J4615">
            <v>0</v>
          </cell>
        </row>
        <row r="4616">
          <cell r="A4616">
            <v>0</v>
          </cell>
          <cell r="B4616">
            <v>0</v>
          </cell>
          <cell r="C4616">
            <v>0</v>
          </cell>
          <cell r="D4616">
            <v>0</v>
          </cell>
          <cell r="E4616">
            <v>0</v>
          </cell>
          <cell r="F4616">
            <v>0</v>
          </cell>
          <cell r="G4616">
            <v>0</v>
          </cell>
          <cell r="H4616">
            <v>0</v>
          </cell>
          <cell r="J4616">
            <v>0</v>
          </cell>
        </row>
        <row r="4617">
          <cell r="A4617">
            <v>0</v>
          </cell>
          <cell r="B4617">
            <v>0</v>
          </cell>
          <cell r="C4617">
            <v>0</v>
          </cell>
          <cell r="D4617">
            <v>0</v>
          </cell>
          <cell r="E4617">
            <v>0</v>
          </cell>
          <cell r="F4617">
            <v>0</v>
          </cell>
          <cell r="G4617">
            <v>0</v>
          </cell>
          <cell r="H4617">
            <v>0</v>
          </cell>
          <cell r="J4617">
            <v>0</v>
          </cell>
        </row>
        <row r="4618">
          <cell r="A4618">
            <v>0</v>
          </cell>
          <cell r="B4618">
            <v>0</v>
          </cell>
          <cell r="C4618">
            <v>0</v>
          </cell>
          <cell r="D4618">
            <v>0</v>
          </cell>
          <cell r="E4618">
            <v>0</v>
          </cell>
          <cell r="F4618">
            <v>0</v>
          </cell>
          <cell r="G4618">
            <v>0</v>
          </cell>
          <cell r="H4618">
            <v>0</v>
          </cell>
          <cell r="J4618">
            <v>0</v>
          </cell>
        </row>
        <row r="4619">
          <cell r="A4619">
            <v>0</v>
          </cell>
          <cell r="B4619">
            <v>0</v>
          </cell>
          <cell r="C4619">
            <v>0</v>
          </cell>
          <cell r="D4619">
            <v>0</v>
          </cell>
          <cell r="E4619">
            <v>0</v>
          </cell>
          <cell r="F4619">
            <v>0</v>
          </cell>
          <cell r="G4619">
            <v>0</v>
          </cell>
          <cell r="H4619">
            <v>0</v>
          </cell>
          <cell r="J4619">
            <v>0</v>
          </cell>
        </row>
        <row r="4620">
          <cell r="A4620">
            <v>0</v>
          </cell>
          <cell r="B4620">
            <v>0</v>
          </cell>
          <cell r="C4620">
            <v>0</v>
          </cell>
          <cell r="D4620">
            <v>0</v>
          </cell>
          <cell r="E4620">
            <v>0</v>
          </cell>
          <cell r="F4620">
            <v>0</v>
          </cell>
          <cell r="G4620">
            <v>0</v>
          </cell>
          <cell r="H4620">
            <v>0</v>
          </cell>
          <cell r="J4620">
            <v>0</v>
          </cell>
        </row>
        <row r="4621">
          <cell r="A4621">
            <v>0</v>
          </cell>
          <cell r="B4621">
            <v>0</v>
          </cell>
          <cell r="C4621">
            <v>0</v>
          </cell>
          <cell r="D4621">
            <v>0</v>
          </cell>
          <cell r="E4621">
            <v>0</v>
          </cell>
          <cell r="F4621">
            <v>0</v>
          </cell>
          <cell r="G4621">
            <v>0</v>
          </cell>
          <cell r="H4621">
            <v>0</v>
          </cell>
          <cell r="J4621">
            <v>0</v>
          </cell>
        </row>
        <row r="4622">
          <cell r="A4622">
            <v>0</v>
          </cell>
          <cell r="B4622">
            <v>0</v>
          </cell>
          <cell r="C4622">
            <v>0</v>
          </cell>
          <cell r="D4622">
            <v>0</v>
          </cell>
          <cell r="E4622">
            <v>0</v>
          </cell>
          <cell r="F4622">
            <v>0</v>
          </cell>
          <cell r="G4622">
            <v>0</v>
          </cell>
          <cell r="H4622">
            <v>0</v>
          </cell>
          <cell r="J4622">
            <v>0</v>
          </cell>
        </row>
        <row r="4623">
          <cell r="A4623">
            <v>0</v>
          </cell>
          <cell r="B4623">
            <v>0</v>
          </cell>
          <cell r="C4623">
            <v>0</v>
          </cell>
          <cell r="D4623">
            <v>0</v>
          </cell>
          <cell r="E4623">
            <v>0</v>
          </cell>
          <cell r="F4623">
            <v>0</v>
          </cell>
          <cell r="G4623">
            <v>0</v>
          </cell>
          <cell r="H4623">
            <v>0</v>
          </cell>
          <cell r="J4623">
            <v>0</v>
          </cell>
        </row>
        <row r="4624">
          <cell r="A4624">
            <v>0</v>
          </cell>
          <cell r="B4624">
            <v>0</v>
          </cell>
          <cell r="C4624">
            <v>0</v>
          </cell>
          <cell r="D4624">
            <v>0</v>
          </cell>
          <cell r="E4624">
            <v>0</v>
          </cell>
          <cell r="F4624">
            <v>0</v>
          </cell>
          <cell r="G4624">
            <v>0</v>
          </cell>
          <cell r="H4624">
            <v>0</v>
          </cell>
          <cell r="J4624">
            <v>0</v>
          </cell>
        </row>
        <row r="4625">
          <cell r="A4625">
            <v>0</v>
          </cell>
          <cell r="B4625">
            <v>0</v>
          </cell>
          <cell r="C4625">
            <v>0</v>
          </cell>
          <cell r="D4625">
            <v>0</v>
          </cell>
          <cell r="E4625">
            <v>0</v>
          </cell>
          <cell r="F4625">
            <v>0</v>
          </cell>
          <cell r="G4625">
            <v>0</v>
          </cell>
          <cell r="H4625">
            <v>0</v>
          </cell>
          <cell r="J4625">
            <v>0</v>
          </cell>
        </row>
        <row r="4626">
          <cell r="A4626">
            <v>0</v>
          </cell>
          <cell r="B4626">
            <v>0</v>
          </cell>
          <cell r="C4626">
            <v>0</v>
          </cell>
          <cell r="D4626">
            <v>0</v>
          </cell>
          <cell r="E4626">
            <v>0</v>
          </cell>
          <cell r="F4626">
            <v>0</v>
          </cell>
          <cell r="G4626">
            <v>0</v>
          </cell>
          <cell r="H4626">
            <v>0</v>
          </cell>
          <cell r="J4626">
            <v>0</v>
          </cell>
        </row>
        <row r="4627">
          <cell r="A4627">
            <v>0</v>
          </cell>
          <cell r="B4627">
            <v>0</v>
          </cell>
          <cell r="C4627">
            <v>0</v>
          </cell>
          <cell r="D4627">
            <v>0</v>
          </cell>
          <cell r="E4627">
            <v>0</v>
          </cell>
          <cell r="F4627">
            <v>0</v>
          </cell>
          <cell r="G4627">
            <v>0</v>
          </cell>
          <cell r="H4627">
            <v>0</v>
          </cell>
          <cell r="J4627">
            <v>0</v>
          </cell>
        </row>
        <row r="4628">
          <cell r="A4628">
            <v>0</v>
          </cell>
          <cell r="B4628">
            <v>0</v>
          </cell>
          <cell r="C4628">
            <v>0</v>
          </cell>
          <cell r="D4628">
            <v>0</v>
          </cell>
          <cell r="E4628">
            <v>0</v>
          </cell>
          <cell r="F4628">
            <v>0</v>
          </cell>
          <cell r="G4628">
            <v>0</v>
          </cell>
          <cell r="H4628">
            <v>0</v>
          </cell>
          <cell r="J4628">
            <v>0</v>
          </cell>
        </row>
        <row r="4629">
          <cell r="A4629">
            <v>0</v>
          </cell>
          <cell r="B4629">
            <v>0</v>
          </cell>
          <cell r="C4629">
            <v>0</v>
          </cell>
          <cell r="D4629">
            <v>0</v>
          </cell>
          <cell r="E4629">
            <v>0</v>
          </cell>
          <cell r="F4629">
            <v>0</v>
          </cell>
          <cell r="G4629">
            <v>0</v>
          </cell>
          <cell r="H4629">
            <v>0</v>
          </cell>
          <cell r="J4629">
            <v>0</v>
          </cell>
        </row>
        <row r="4630">
          <cell r="A4630">
            <v>0</v>
          </cell>
          <cell r="B4630">
            <v>0</v>
          </cell>
          <cell r="C4630">
            <v>0</v>
          </cell>
          <cell r="D4630">
            <v>0</v>
          </cell>
          <cell r="E4630">
            <v>0</v>
          </cell>
          <cell r="F4630">
            <v>0</v>
          </cell>
          <cell r="G4630">
            <v>0</v>
          </cell>
          <cell r="H4630">
            <v>0</v>
          </cell>
          <cell r="J4630">
            <v>0</v>
          </cell>
        </row>
        <row r="4631">
          <cell r="A4631">
            <v>0</v>
          </cell>
          <cell r="B4631">
            <v>0</v>
          </cell>
          <cell r="C4631">
            <v>0</v>
          </cell>
          <cell r="D4631">
            <v>0</v>
          </cell>
          <cell r="E4631">
            <v>0</v>
          </cell>
          <cell r="F4631">
            <v>0</v>
          </cell>
          <cell r="G4631">
            <v>0</v>
          </cell>
          <cell r="H4631">
            <v>0</v>
          </cell>
          <cell r="J4631">
            <v>0</v>
          </cell>
        </row>
        <row r="4632">
          <cell r="A4632">
            <v>0</v>
          </cell>
          <cell r="B4632">
            <v>0</v>
          </cell>
          <cell r="C4632">
            <v>0</v>
          </cell>
          <cell r="D4632">
            <v>0</v>
          </cell>
          <cell r="E4632">
            <v>0</v>
          </cell>
          <cell r="F4632">
            <v>0</v>
          </cell>
          <cell r="G4632">
            <v>0</v>
          </cell>
          <cell r="H4632">
            <v>0</v>
          </cell>
          <cell r="J4632">
            <v>0</v>
          </cell>
        </row>
        <row r="4633">
          <cell r="A4633">
            <v>0</v>
          </cell>
          <cell r="B4633">
            <v>0</v>
          </cell>
          <cell r="C4633">
            <v>0</v>
          </cell>
          <cell r="D4633">
            <v>0</v>
          </cell>
          <cell r="E4633">
            <v>0</v>
          </cell>
          <cell r="F4633">
            <v>0</v>
          </cell>
          <cell r="G4633">
            <v>0</v>
          </cell>
          <cell r="H4633">
            <v>0</v>
          </cell>
          <cell r="J4633">
            <v>0</v>
          </cell>
        </row>
        <row r="4634">
          <cell r="A4634">
            <v>0</v>
          </cell>
          <cell r="B4634">
            <v>0</v>
          </cell>
          <cell r="C4634">
            <v>0</v>
          </cell>
          <cell r="D4634">
            <v>0</v>
          </cell>
          <cell r="E4634">
            <v>0</v>
          </cell>
          <cell r="F4634">
            <v>0</v>
          </cell>
          <cell r="G4634">
            <v>0</v>
          </cell>
          <cell r="H4634">
            <v>0</v>
          </cell>
          <cell r="J4634">
            <v>0</v>
          </cell>
        </row>
        <row r="4635">
          <cell r="A4635">
            <v>0</v>
          </cell>
          <cell r="B4635">
            <v>0</v>
          </cell>
          <cell r="C4635">
            <v>0</v>
          </cell>
          <cell r="D4635">
            <v>0</v>
          </cell>
          <cell r="E4635">
            <v>0</v>
          </cell>
          <cell r="F4635">
            <v>0</v>
          </cell>
          <cell r="G4635">
            <v>0</v>
          </cell>
          <cell r="H4635">
            <v>0</v>
          </cell>
          <cell r="J4635">
            <v>0</v>
          </cell>
        </row>
        <row r="4636">
          <cell r="A4636">
            <v>0</v>
          </cell>
          <cell r="B4636">
            <v>0</v>
          </cell>
          <cell r="C4636">
            <v>0</v>
          </cell>
          <cell r="D4636">
            <v>0</v>
          </cell>
          <cell r="E4636">
            <v>0</v>
          </cell>
          <cell r="F4636">
            <v>0</v>
          </cell>
          <cell r="G4636">
            <v>0</v>
          </cell>
          <cell r="H4636">
            <v>0</v>
          </cell>
          <cell r="J4636">
            <v>0</v>
          </cell>
        </row>
        <row r="4637">
          <cell r="A4637">
            <v>0</v>
          </cell>
          <cell r="B4637">
            <v>0</v>
          </cell>
          <cell r="C4637">
            <v>0</v>
          </cell>
          <cell r="D4637">
            <v>0</v>
          </cell>
          <cell r="E4637">
            <v>0</v>
          </cell>
          <cell r="F4637">
            <v>0</v>
          </cell>
          <cell r="G4637">
            <v>0</v>
          </cell>
          <cell r="H4637">
            <v>0</v>
          </cell>
          <cell r="J4637">
            <v>0</v>
          </cell>
        </row>
        <row r="4638">
          <cell r="A4638">
            <v>0</v>
          </cell>
          <cell r="B4638">
            <v>0</v>
          </cell>
          <cell r="C4638">
            <v>0</v>
          </cell>
          <cell r="D4638">
            <v>0</v>
          </cell>
          <cell r="E4638">
            <v>0</v>
          </cell>
          <cell r="F4638">
            <v>0</v>
          </cell>
          <cell r="G4638">
            <v>0</v>
          </cell>
          <cell r="H4638">
            <v>0</v>
          </cell>
          <cell r="J4638">
            <v>0</v>
          </cell>
        </row>
        <row r="4639">
          <cell r="A4639">
            <v>0</v>
          </cell>
          <cell r="B4639">
            <v>0</v>
          </cell>
          <cell r="C4639">
            <v>0</v>
          </cell>
          <cell r="D4639">
            <v>0</v>
          </cell>
          <cell r="E4639">
            <v>0</v>
          </cell>
          <cell r="F4639">
            <v>0</v>
          </cell>
          <cell r="G4639">
            <v>0</v>
          </cell>
          <cell r="H4639">
            <v>0</v>
          </cell>
          <cell r="J4639">
            <v>0</v>
          </cell>
        </row>
        <row r="4640">
          <cell r="A4640">
            <v>0</v>
          </cell>
          <cell r="B4640">
            <v>0</v>
          </cell>
          <cell r="C4640">
            <v>0</v>
          </cell>
          <cell r="D4640">
            <v>0</v>
          </cell>
          <cell r="E4640">
            <v>0</v>
          </cell>
          <cell r="F4640">
            <v>0</v>
          </cell>
          <cell r="G4640">
            <v>0</v>
          </cell>
          <cell r="H4640">
            <v>0</v>
          </cell>
          <cell r="J4640">
            <v>0</v>
          </cell>
        </row>
        <row r="4641">
          <cell r="A4641">
            <v>0</v>
          </cell>
          <cell r="B4641">
            <v>0</v>
          </cell>
          <cell r="C4641">
            <v>0</v>
          </cell>
          <cell r="D4641">
            <v>0</v>
          </cell>
          <cell r="E4641">
            <v>0</v>
          </cell>
          <cell r="F4641">
            <v>0</v>
          </cell>
          <cell r="G4641">
            <v>0</v>
          </cell>
          <cell r="H4641">
            <v>0</v>
          </cell>
          <cell r="J4641">
            <v>0</v>
          </cell>
        </row>
        <row r="4642">
          <cell r="A4642">
            <v>0</v>
          </cell>
          <cell r="B4642">
            <v>0</v>
          </cell>
          <cell r="C4642">
            <v>0</v>
          </cell>
          <cell r="D4642">
            <v>0</v>
          </cell>
          <cell r="E4642">
            <v>0</v>
          </cell>
          <cell r="F4642">
            <v>0</v>
          </cell>
          <cell r="G4642">
            <v>0</v>
          </cell>
          <cell r="H4642">
            <v>0</v>
          </cell>
          <cell r="J4642">
            <v>0</v>
          </cell>
        </row>
        <row r="4643">
          <cell r="A4643">
            <v>0</v>
          </cell>
          <cell r="B4643">
            <v>0</v>
          </cell>
          <cell r="C4643">
            <v>0</v>
          </cell>
          <cell r="D4643">
            <v>0</v>
          </cell>
          <cell r="E4643">
            <v>0</v>
          </cell>
          <cell r="F4643">
            <v>0</v>
          </cell>
          <cell r="G4643">
            <v>0</v>
          </cell>
          <cell r="H4643">
            <v>0</v>
          </cell>
          <cell r="J4643">
            <v>0</v>
          </cell>
        </row>
        <row r="4644">
          <cell r="A4644">
            <v>0</v>
          </cell>
          <cell r="B4644">
            <v>0</v>
          </cell>
          <cell r="C4644">
            <v>0</v>
          </cell>
          <cell r="D4644">
            <v>0</v>
          </cell>
          <cell r="E4644">
            <v>0</v>
          </cell>
          <cell r="F4644">
            <v>0</v>
          </cell>
          <cell r="G4644">
            <v>0</v>
          </cell>
          <cell r="H4644">
            <v>0</v>
          </cell>
          <cell r="J4644">
            <v>0</v>
          </cell>
        </row>
        <row r="4645">
          <cell r="A4645">
            <v>0</v>
          </cell>
          <cell r="B4645">
            <v>0</v>
          </cell>
          <cell r="C4645">
            <v>0</v>
          </cell>
          <cell r="D4645">
            <v>0</v>
          </cell>
          <cell r="E4645">
            <v>0</v>
          </cell>
          <cell r="F4645">
            <v>0</v>
          </cell>
          <cell r="G4645">
            <v>0</v>
          </cell>
          <cell r="H4645">
            <v>0</v>
          </cell>
          <cell r="J4645">
            <v>0</v>
          </cell>
        </row>
        <row r="4646">
          <cell r="A4646">
            <v>0</v>
          </cell>
          <cell r="B4646">
            <v>0</v>
          </cell>
          <cell r="C4646">
            <v>0</v>
          </cell>
          <cell r="D4646">
            <v>0</v>
          </cell>
          <cell r="E4646">
            <v>0</v>
          </cell>
          <cell r="F4646">
            <v>0</v>
          </cell>
          <cell r="G4646">
            <v>0</v>
          </cell>
          <cell r="H4646">
            <v>0</v>
          </cell>
          <cell r="J4646">
            <v>0</v>
          </cell>
        </row>
        <row r="4647">
          <cell r="A4647">
            <v>0</v>
          </cell>
          <cell r="B4647">
            <v>0</v>
          </cell>
          <cell r="C4647">
            <v>0</v>
          </cell>
          <cell r="D4647">
            <v>0</v>
          </cell>
          <cell r="E4647">
            <v>0</v>
          </cell>
          <cell r="F4647">
            <v>0</v>
          </cell>
          <cell r="G4647">
            <v>0</v>
          </cell>
          <cell r="H4647">
            <v>0</v>
          </cell>
          <cell r="J4647">
            <v>0</v>
          </cell>
        </row>
        <row r="4648">
          <cell r="A4648">
            <v>0</v>
          </cell>
          <cell r="B4648">
            <v>0</v>
          </cell>
          <cell r="C4648">
            <v>0</v>
          </cell>
          <cell r="D4648">
            <v>0</v>
          </cell>
          <cell r="E4648">
            <v>0</v>
          </cell>
          <cell r="F4648">
            <v>0</v>
          </cell>
          <cell r="G4648">
            <v>0</v>
          </cell>
          <cell r="H4648">
            <v>0</v>
          </cell>
          <cell r="J4648">
            <v>0</v>
          </cell>
        </row>
        <row r="4649">
          <cell r="A4649">
            <v>0</v>
          </cell>
          <cell r="B4649">
            <v>0</v>
          </cell>
          <cell r="C4649">
            <v>0</v>
          </cell>
          <cell r="D4649">
            <v>0</v>
          </cell>
          <cell r="E4649">
            <v>0</v>
          </cell>
          <cell r="F4649">
            <v>0</v>
          </cell>
          <cell r="G4649">
            <v>0</v>
          </cell>
          <cell r="H4649">
            <v>0</v>
          </cell>
          <cell r="J4649">
            <v>0</v>
          </cell>
        </row>
        <row r="4650">
          <cell r="A4650">
            <v>0</v>
          </cell>
          <cell r="B4650">
            <v>0</v>
          </cell>
          <cell r="C4650">
            <v>0</v>
          </cell>
          <cell r="D4650">
            <v>0</v>
          </cell>
          <cell r="E4650">
            <v>0</v>
          </cell>
          <cell r="F4650">
            <v>0</v>
          </cell>
          <cell r="G4650">
            <v>0</v>
          </cell>
          <cell r="H4650">
            <v>0</v>
          </cell>
          <cell r="J4650">
            <v>0</v>
          </cell>
        </row>
        <row r="4651">
          <cell r="A4651">
            <v>0</v>
          </cell>
          <cell r="B4651">
            <v>0</v>
          </cell>
          <cell r="C4651">
            <v>0</v>
          </cell>
          <cell r="D4651">
            <v>0</v>
          </cell>
          <cell r="E4651">
            <v>0</v>
          </cell>
          <cell r="F4651">
            <v>0</v>
          </cell>
          <cell r="G4651">
            <v>0</v>
          </cell>
          <cell r="H4651">
            <v>0</v>
          </cell>
          <cell r="J4651">
            <v>0</v>
          </cell>
        </row>
        <row r="4652">
          <cell r="A4652">
            <v>0</v>
          </cell>
          <cell r="B4652">
            <v>0</v>
          </cell>
          <cell r="C4652">
            <v>0</v>
          </cell>
          <cell r="D4652">
            <v>0</v>
          </cell>
          <cell r="E4652">
            <v>0</v>
          </cell>
          <cell r="F4652">
            <v>0</v>
          </cell>
          <cell r="G4652">
            <v>0</v>
          </cell>
          <cell r="H4652">
            <v>0</v>
          </cell>
          <cell r="J4652">
            <v>0</v>
          </cell>
        </row>
        <row r="4653">
          <cell r="A4653">
            <v>0</v>
          </cell>
          <cell r="B4653">
            <v>0</v>
          </cell>
          <cell r="C4653">
            <v>0</v>
          </cell>
          <cell r="D4653">
            <v>0</v>
          </cell>
          <cell r="E4653">
            <v>0</v>
          </cell>
          <cell r="F4653">
            <v>0</v>
          </cell>
          <cell r="G4653">
            <v>0</v>
          </cell>
          <cell r="H4653">
            <v>0</v>
          </cell>
          <cell r="J4653">
            <v>0</v>
          </cell>
        </row>
        <row r="4654">
          <cell r="A4654">
            <v>0</v>
          </cell>
          <cell r="B4654">
            <v>0</v>
          </cell>
          <cell r="C4654">
            <v>0</v>
          </cell>
          <cell r="D4654">
            <v>0</v>
          </cell>
          <cell r="E4654">
            <v>0</v>
          </cell>
          <cell r="F4654">
            <v>0</v>
          </cell>
          <cell r="G4654">
            <v>0</v>
          </cell>
          <cell r="H4654">
            <v>0</v>
          </cell>
          <cell r="J4654">
            <v>0</v>
          </cell>
        </row>
        <row r="4655">
          <cell r="A4655">
            <v>0</v>
          </cell>
          <cell r="B4655">
            <v>0</v>
          </cell>
          <cell r="C4655">
            <v>0</v>
          </cell>
          <cell r="D4655">
            <v>0</v>
          </cell>
          <cell r="E4655">
            <v>0</v>
          </cell>
          <cell r="F4655">
            <v>0</v>
          </cell>
          <cell r="G4655">
            <v>0</v>
          </cell>
          <cell r="H4655">
            <v>0</v>
          </cell>
          <cell r="J4655">
            <v>0</v>
          </cell>
        </row>
        <row r="4656">
          <cell r="A4656">
            <v>0</v>
          </cell>
          <cell r="B4656">
            <v>0</v>
          </cell>
          <cell r="C4656">
            <v>0</v>
          </cell>
          <cell r="D4656">
            <v>0</v>
          </cell>
          <cell r="E4656">
            <v>0</v>
          </cell>
          <cell r="F4656">
            <v>0</v>
          </cell>
          <cell r="G4656">
            <v>0</v>
          </cell>
          <cell r="H4656">
            <v>0</v>
          </cell>
          <cell r="J4656">
            <v>0</v>
          </cell>
        </row>
        <row r="4657">
          <cell r="A4657">
            <v>0</v>
          </cell>
          <cell r="B4657">
            <v>0</v>
          </cell>
          <cell r="C4657">
            <v>0</v>
          </cell>
          <cell r="D4657">
            <v>0</v>
          </cell>
          <cell r="E4657">
            <v>0</v>
          </cell>
          <cell r="F4657">
            <v>0</v>
          </cell>
          <cell r="G4657">
            <v>0</v>
          </cell>
          <cell r="H4657">
            <v>0</v>
          </cell>
          <cell r="J4657">
            <v>0</v>
          </cell>
        </row>
        <row r="4658">
          <cell r="A4658">
            <v>0</v>
          </cell>
          <cell r="B4658">
            <v>0</v>
          </cell>
          <cell r="C4658">
            <v>0</v>
          </cell>
          <cell r="D4658">
            <v>0</v>
          </cell>
          <cell r="E4658">
            <v>0</v>
          </cell>
          <cell r="F4658">
            <v>0</v>
          </cell>
          <cell r="G4658">
            <v>0</v>
          </cell>
          <cell r="H4658">
            <v>0</v>
          </cell>
          <cell r="J4658">
            <v>0</v>
          </cell>
        </row>
        <row r="4659">
          <cell r="A4659">
            <v>0</v>
          </cell>
          <cell r="B4659">
            <v>0</v>
          </cell>
          <cell r="C4659">
            <v>0</v>
          </cell>
          <cell r="D4659">
            <v>0</v>
          </cell>
          <cell r="E4659">
            <v>0</v>
          </cell>
          <cell r="F4659">
            <v>0</v>
          </cell>
          <cell r="G4659">
            <v>0</v>
          </cell>
          <cell r="H4659">
            <v>0</v>
          </cell>
          <cell r="J4659">
            <v>0</v>
          </cell>
        </row>
        <row r="4660">
          <cell r="A4660">
            <v>0</v>
          </cell>
          <cell r="B4660">
            <v>0</v>
          </cell>
          <cell r="C4660">
            <v>0</v>
          </cell>
          <cell r="D4660">
            <v>0</v>
          </cell>
          <cell r="E4660">
            <v>0</v>
          </cell>
          <cell r="F4660">
            <v>0</v>
          </cell>
          <cell r="G4660">
            <v>0</v>
          </cell>
          <cell r="H4660">
            <v>0</v>
          </cell>
          <cell r="J4660">
            <v>0</v>
          </cell>
        </row>
        <row r="4661">
          <cell r="A4661">
            <v>0</v>
          </cell>
          <cell r="B4661">
            <v>0</v>
          </cell>
          <cell r="C4661">
            <v>0</v>
          </cell>
          <cell r="D4661">
            <v>0</v>
          </cell>
          <cell r="E4661">
            <v>0</v>
          </cell>
          <cell r="F4661">
            <v>0</v>
          </cell>
          <cell r="G4661">
            <v>0</v>
          </cell>
          <cell r="H4661">
            <v>0</v>
          </cell>
          <cell r="J4661">
            <v>0</v>
          </cell>
        </row>
        <row r="4662">
          <cell r="A4662">
            <v>0</v>
          </cell>
          <cell r="B4662">
            <v>0</v>
          </cell>
          <cell r="C4662">
            <v>0</v>
          </cell>
          <cell r="D4662">
            <v>0</v>
          </cell>
          <cell r="E4662">
            <v>0</v>
          </cell>
          <cell r="F4662">
            <v>0</v>
          </cell>
          <cell r="G4662">
            <v>0</v>
          </cell>
          <cell r="H4662">
            <v>0</v>
          </cell>
          <cell r="J4662">
            <v>0</v>
          </cell>
        </row>
        <row r="4663">
          <cell r="A4663">
            <v>0</v>
          </cell>
          <cell r="B4663">
            <v>0</v>
          </cell>
          <cell r="C4663">
            <v>0</v>
          </cell>
          <cell r="D4663">
            <v>0</v>
          </cell>
          <cell r="E4663">
            <v>0</v>
          </cell>
          <cell r="F4663">
            <v>0</v>
          </cell>
          <cell r="G4663">
            <v>0</v>
          </cell>
          <cell r="H4663">
            <v>0</v>
          </cell>
          <cell r="J4663">
            <v>0</v>
          </cell>
        </row>
        <row r="4664">
          <cell r="A4664">
            <v>0</v>
          </cell>
          <cell r="B4664">
            <v>0</v>
          </cell>
          <cell r="C4664">
            <v>0</v>
          </cell>
          <cell r="D4664">
            <v>0</v>
          </cell>
          <cell r="E4664">
            <v>0</v>
          </cell>
          <cell r="F4664">
            <v>0</v>
          </cell>
          <cell r="G4664">
            <v>0</v>
          </cell>
          <cell r="H4664">
            <v>0</v>
          </cell>
          <cell r="J4664">
            <v>0</v>
          </cell>
        </row>
        <row r="4665">
          <cell r="A4665">
            <v>0</v>
          </cell>
          <cell r="B4665">
            <v>0</v>
          </cell>
          <cell r="C4665">
            <v>0</v>
          </cell>
          <cell r="D4665">
            <v>0</v>
          </cell>
          <cell r="E4665">
            <v>0</v>
          </cell>
          <cell r="F4665">
            <v>0</v>
          </cell>
          <cell r="G4665">
            <v>0</v>
          </cell>
          <cell r="H4665">
            <v>0</v>
          </cell>
          <cell r="J4665">
            <v>0</v>
          </cell>
        </row>
        <row r="4666">
          <cell r="A4666">
            <v>0</v>
          </cell>
          <cell r="B4666">
            <v>0</v>
          </cell>
          <cell r="C4666">
            <v>0</v>
          </cell>
          <cell r="D4666">
            <v>0</v>
          </cell>
          <cell r="E4666">
            <v>0</v>
          </cell>
          <cell r="F4666">
            <v>0</v>
          </cell>
          <cell r="G4666">
            <v>0</v>
          </cell>
          <cell r="H4666">
            <v>0</v>
          </cell>
          <cell r="J4666">
            <v>0</v>
          </cell>
        </row>
        <row r="4667">
          <cell r="A4667">
            <v>0</v>
          </cell>
          <cell r="B4667">
            <v>0</v>
          </cell>
          <cell r="C4667">
            <v>0</v>
          </cell>
          <cell r="D4667">
            <v>0</v>
          </cell>
          <cell r="E4667">
            <v>0</v>
          </cell>
          <cell r="F4667">
            <v>0</v>
          </cell>
          <cell r="G4667">
            <v>0</v>
          </cell>
          <cell r="H4667">
            <v>0</v>
          </cell>
          <cell r="J4667">
            <v>0</v>
          </cell>
        </row>
        <row r="4668">
          <cell r="A4668">
            <v>0</v>
          </cell>
          <cell r="B4668">
            <v>0</v>
          </cell>
          <cell r="C4668">
            <v>0</v>
          </cell>
          <cell r="D4668">
            <v>0</v>
          </cell>
          <cell r="E4668">
            <v>0</v>
          </cell>
          <cell r="F4668">
            <v>0</v>
          </cell>
          <cell r="G4668">
            <v>0</v>
          </cell>
          <cell r="H4668">
            <v>0</v>
          </cell>
          <cell r="J4668">
            <v>0</v>
          </cell>
        </row>
        <row r="4669">
          <cell r="A4669">
            <v>0</v>
          </cell>
          <cell r="B4669">
            <v>0</v>
          </cell>
          <cell r="C4669">
            <v>0</v>
          </cell>
          <cell r="D4669">
            <v>0</v>
          </cell>
          <cell r="E4669">
            <v>0</v>
          </cell>
          <cell r="F4669">
            <v>0</v>
          </cell>
          <cell r="G4669">
            <v>0</v>
          </cell>
          <cell r="H4669">
            <v>0</v>
          </cell>
          <cell r="J4669">
            <v>0</v>
          </cell>
        </row>
        <row r="4670">
          <cell r="A4670">
            <v>0</v>
          </cell>
          <cell r="B4670">
            <v>0</v>
          </cell>
          <cell r="C4670">
            <v>0</v>
          </cell>
          <cell r="D4670">
            <v>0</v>
          </cell>
          <cell r="E4670">
            <v>0</v>
          </cell>
          <cell r="F4670">
            <v>0</v>
          </cell>
          <cell r="G4670">
            <v>0</v>
          </cell>
          <cell r="H4670">
            <v>0</v>
          </cell>
          <cell r="J4670">
            <v>0</v>
          </cell>
        </row>
        <row r="4671">
          <cell r="A4671">
            <v>0</v>
          </cell>
          <cell r="B4671">
            <v>0</v>
          </cell>
          <cell r="C4671">
            <v>0</v>
          </cell>
          <cell r="D4671">
            <v>0</v>
          </cell>
          <cell r="E4671">
            <v>0</v>
          </cell>
          <cell r="F4671">
            <v>0</v>
          </cell>
          <cell r="G4671">
            <v>0</v>
          </cell>
          <cell r="H4671">
            <v>0</v>
          </cell>
          <cell r="J4671">
            <v>0</v>
          </cell>
        </row>
        <row r="4672">
          <cell r="A4672">
            <v>0</v>
          </cell>
          <cell r="B4672">
            <v>0</v>
          </cell>
          <cell r="C4672">
            <v>0</v>
          </cell>
          <cell r="D4672">
            <v>0</v>
          </cell>
          <cell r="E4672">
            <v>0</v>
          </cell>
          <cell r="F4672">
            <v>0</v>
          </cell>
          <cell r="G4672">
            <v>0</v>
          </cell>
          <cell r="H4672">
            <v>0</v>
          </cell>
          <cell r="J4672">
            <v>0</v>
          </cell>
        </row>
        <row r="4673">
          <cell r="A4673">
            <v>0</v>
          </cell>
          <cell r="B4673">
            <v>0</v>
          </cell>
          <cell r="C4673">
            <v>0</v>
          </cell>
          <cell r="D4673">
            <v>0</v>
          </cell>
          <cell r="E4673">
            <v>0</v>
          </cell>
          <cell r="F4673">
            <v>0</v>
          </cell>
          <cell r="G4673">
            <v>0</v>
          </cell>
          <cell r="H4673">
            <v>0</v>
          </cell>
          <cell r="J4673">
            <v>0</v>
          </cell>
        </row>
        <row r="4674">
          <cell r="A4674">
            <v>0</v>
          </cell>
          <cell r="B4674">
            <v>0</v>
          </cell>
          <cell r="C4674">
            <v>0</v>
          </cell>
          <cell r="D4674">
            <v>0</v>
          </cell>
          <cell r="E4674">
            <v>0</v>
          </cell>
          <cell r="F4674">
            <v>0</v>
          </cell>
          <cell r="G4674">
            <v>0</v>
          </cell>
          <cell r="H4674">
            <v>0</v>
          </cell>
          <cell r="J4674">
            <v>0</v>
          </cell>
        </row>
        <row r="4675">
          <cell r="A4675">
            <v>0</v>
          </cell>
          <cell r="B4675">
            <v>0</v>
          </cell>
          <cell r="C4675">
            <v>0</v>
          </cell>
          <cell r="D4675">
            <v>0</v>
          </cell>
          <cell r="E4675">
            <v>0</v>
          </cell>
          <cell r="F4675">
            <v>0</v>
          </cell>
          <cell r="G4675">
            <v>0</v>
          </cell>
          <cell r="H4675">
            <v>0</v>
          </cell>
          <cell r="J4675">
            <v>0</v>
          </cell>
        </row>
        <row r="4676">
          <cell r="A4676">
            <v>0</v>
          </cell>
          <cell r="B4676">
            <v>0</v>
          </cell>
          <cell r="C4676">
            <v>0</v>
          </cell>
          <cell r="D4676">
            <v>0</v>
          </cell>
          <cell r="E4676">
            <v>0</v>
          </cell>
          <cell r="F4676">
            <v>0</v>
          </cell>
          <cell r="G4676">
            <v>0</v>
          </cell>
          <cell r="H4676">
            <v>0</v>
          </cell>
          <cell r="J4676">
            <v>0</v>
          </cell>
        </row>
        <row r="4677">
          <cell r="A4677">
            <v>0</v>
          </cell>
          <cell r="B4677">
            <v>0</v>
          </cell>
          <cell r="C4677">
            <v>0</v>
          </cell>
          <cell r="D4677">
            <v>0</v>
          </cell>
          <cell r="E4677">
            <v>0</v>
          </cell>
          <cell r="F4677">
            <v>0</v>
          </cell>
          <cell r="G4677">
            <v>0</v>
          </cell>
          <cell r="H4677">
            <v>0</v>
          </cell>
          <cell r="J4677">
            <v>0</v>
          </cell>
        </row>
        <row r="4678">
          <cell r="A4678">
            <v>0</v>
          </cell>
          <cell r="B4678">
            <v>0</v>
          </cell>
          <cell r="C4678">
            <v>0</v>
          </cell>
          <cell r="D4678">
            <v>0</v>
          </cell>
          <cell r="E4678">
            <v>0</v>
          </cell>
          <cell r="F4678">
            <v>0</v>
          </cell>
          <cell r="G4678">
            <v>0</v>
          </cell>
          <cell r="H4678">
            <v>0</v>
          </cell>
          <cell r="J4678">
            <v>0</v>
          </cell>
        </row>
        <row r="4679">
          <cell r="A4679">
            <v>0</v>
          </cell>
          <cell r="B4679">
            <v>0</v>
          </cell>
          <cell r="C4679">
            <v>0</v>
          </cell>
          <cell r="D4679">
            <v>0</v>
          </cell>
          <cell r="E4679">
            <v>0</v>
          </cell>
          <cell r="F4679">
            <v>0</v>
          </cell>
          <cell r="G4679">
            <v>0</v>
          </cell>
          <cell r="H4679">
            <v>0</v>
          </cell>
          <cell r="J4679">
            <v>0</v>
          </cell>
        </row>
        <row r="4680">
          <cell r="A4680">
            <v>0</v>
          </cell>
          <cell r="B4680">
            <v>0</v>
          </cell>
          <cell r="C4680">
            <v>0</v>
          </cell>
          <cell r="D4680">
            <v>0</v>
          </cell>
          <cell r="E4680">
            <v>0</v>
          </cell>
          <cell r="F4680">
            <v>0</v>
          </cell>
          <cell r="G4680">
            <v>0</v>
          </cell>
          <cell r="H4680">
            <v>0</v>
          </cell>
          <cell r="J4680">
            <v>0</v>
          </cell>
        </row>
        <row r="4681">
          <cell r="A4681">
            <v>0</v>
          </cell>
          <cell r="B4681">
            <v>0</v>
          </cell>
          <cell r="C4681">
            <v>0</v>
          </cell>
          <cell r="D4681">
            <v>0</v>
          </cell>
          <cell r="E4681">
            <v>0</v>
          </cell>
          <cell r="F4681">
            <v>0</v>
          </cell>
          <cell r="G4681">
            <v>0</v>
          </cell>
          <cell r="H4681">
            <v>0</v>
          </cell>
          <cell r="J4681">
            <v>0</v>
          </cell>
        </row>
        <row r="4682">
          <cell r="A4682">
            <v>0</v>
          </cell>
          <cell r="B4682">
            <v>0</v>
          </cell>
          <cell r="C4682">
            <v>0</v>
          </cell>
          <cell r="D4682">
            <v>0</v>
          </cell>
          <cell r="E4682">
            <v>0</v>
          </cell>
          <cell r="F4682">
            <v>0</v>
          </cell>
          <cell r="G4682">
            <v>0</v>
          </cell>
          <cell r="H4682">
            <v>0</v>
          </cell>
          <cell r="J4682">
            <v>0</v>
          </cell>
        </row>
        <row r="4683">
          <cell r="A4683">
            <v>0</v>
          </cell>
          <cell r="B4683">
            <v>0</v>
          </cell>
          <cell r="C4683">
            <v>0</v>
          </cell>
          <cell r="D4683">
            <v>0</v>
          </cell>
          <cell r="E4683">
            <v>0</v>
          </cell>
          <cell r="F4683">
            <v>0</v>
          </cell>
          <cell r="G4683">
            <v>0</v>
          </cell>
          <cell r="H4683">
            <v>0</v>
          </cell>
          <cell r="J4683">
            <v>0</v>
          </cell>
        </row>
        <row r="4684">
          <cell r="A4684">
            <v>0</v>
          </cell>
          <cell r="B4684">
            <v>0</v>
          </cell>
          <cell r="C4684">
            <v>0</v>
          </cell>
          <cell r="D4684">
            <v>0</v>
          </cell>
          <cell r="E4684">
            <v>0</v>
          </cell>
          <cell r="F4684">
            <v>0</v>
          </cell>
          <cell r="G4684">
            <v>0</v>
          </cell>
          <cell r="H4684">
            <v>0</v>
          </cell>
          <cell r="J4684">
            <v>0</v>
          </cell>
        </row>
        <row r="4685">
          <cell r="A4685">
            <v>0</v>
          </cell>
          <cell r="B4685">
            <v>0</v>
          </cell>
          <cell r="C4685">
            <v>0</v>
          </cell>
          <cell r="D4685">
            <v>0</v>
          </cell>
          <cell r="E4685">
            <v>0</v>
          </cell>
          <cell r="F4685">
            <v>0</v>
          </cell>
          <cell r="G4685">
            <v>0</v>
          </cell>
          <cell r="H4685">
            <v>0</v>
          </cell>
          <cell r="J4685">
            <v>0</v>
          </cell>
        </row>
        <row r="4686">
          <cell r="A4686">
            <v>0</v>
          </cell>
          <cell r="B4686">
            <v>0</v>
          </cell>
          <cell r="C4686">
            <v>0</v>
          </cell>
          <cell r="D4686">
            <v>0</v>
          </cell>
          <cell r="E4686">
            <v>0</v>
          </cell>
          <cell r="F4686">
            <v>0</v>
          </cell>
          <cell r="G4686">
            <v>0</v>
          </cell>
          <cell r="H4686">
            <v>0</v>
          </cell>
          <cell r="J4686">
            <v>0</v>
          </cell>
        </row>
        <row r="4687">
          <cell r="A4687">
            <v>0</v>
          </cell>
          <cell r="B4687">
            <v>0</v>
          </cell>
          <cell r="C4687">
            <v>0</v>
          </cell>
          <cell r="D4687">
            <v>0</v>
          </cell>
          <cell r="E4687">
            <v>0</v>
          </cell>
          <cell r="F4687">
            <v>0</v>
          </cell>
          <cell r="G4687">
            <v>0</v>
          </cell>
          <cell r="H4687">
            <v>0</v>
          </cell>
          <cell r="J4687">
            <v>0</v>
          </cell>
        </row>
        <row r="4688">
          <cell r="A4688">
            <v>0</v>
          </cell>
          <cell r="B4688">
            <v>0</v>
          </cell>
          <cell r="C4688">
            <v>0</v>
          </cell>
          <cell r="D4688">
            <v>0</v>
          </cell>
          <cell r="E4688">
            <v>0</v>
          </cell>
          <cell r="F4688">
            <v>0</v>
          </cell>
          <cell r="G4688">
            <v>0</v>
          </cell>
          <cell r="H4688">
            <v>0</v>
          </cell>
          <cell r="J4688">
            <v>0</v>
          </cell>
        </row>
        <row r="4689">
          <cell r="A4689">
            <v>0</v>
          </cell>
          <cell r="B4689">
            <v>0</v>
          </cell>
          <cell r="C4689">
            <v>0</v>
          </cell>
          <cell r="D4689">
            <v>0</v>
          </cell>
          <cell r="E4689">
            <v>0</v>
          </cell>
          <cell r="F4689">
            <v>0</v>
          </cell>
          <cell r="G4689">
            <v>0</v>
          </cell>
          <cell r="H4689">
            <v>0</v>
          </cell>
          <cell r="J4689">
            <v>0</v>
          </cell>
        </row>
        <row r="4690">
          <cell r="A4690">
            <v>0</v>
          </cell>
          <cell r="B4690">
            <v>0</v>
          </cell>
          <cell r="C4690">
            <v>0</v>
          </cell>
          <cell r="D4690">
            <v>0</v>
          </cell>
          <cell r="E4690">
            <v>0</v>
          </cell>
          <cell r="F4690">
            <v>0</v>
          </cell>
          <cell r="G4690">
            <v>0</v>
          </cell>
          <cell r="H4690">
            <v>0</v>
          </cell>
          <cell r="J4690">
            <v>0</v>
          </cell>
        </row>
        <row r="4691">
          <cell r="A4691">
            <v>0</v>
          </cell>
          <cell r="B4691">
            <v>0</v>
          </cell>
          <cell r="C4691">
            <v>0</v>
          </cell>
          <cell r="D4691">
            <v>0</v>
          </cell>
          <cell r="E4691">
            <v>0</v>
          </cell>
          <cell r="F4691">
            <v>0</v>
          </cell>
          <cell r="G4691">
            <v>0</v>
          </cell>
          <cell r="H4691">
            <v>0</v>
          </cell>
          <cell r="J4691">
            <v>0</v>
          </cell>
        </row>
        <row r="4692">
          <cell r="A4692">
            <v>0</v>
          </cell>
          <cell r="B4692">
            <v>0</v>
          </cell>
          <cell r="C4692">
            <v>0</v>
          </cell>
          <cell r="D4692">
            <v>0</v>
          </cell>
          <cell r="E4692">
            <v>0</v>
          </cell>
          <cell r="F4692">
            <v>0</v>
          </cell>
          <cell r="G4692">
            <v>0</v>
          </cell>
          <cell r="H4692">
            <v>0</v>
          </cell>
          <cell r="J4692">
            <v>0</v>
          </cell>
        </row>
        <row r="4693">
          <cell r="A4693">
            <v>0</v>
          </cell>
          <cell r="B4693">
            <v>0</v>
          </cell>
          <cell r="C4693">
            <v>0</v>
          </cell>
          <cell r="D4693">
            <v>0</v>
          </cell>
          <cell r="E4693">
            <v>0</v>
          </cell>
          <cell r="F4693">
            <v>0</v>
          </cell>
          <cell r="G4693">
            <v>0</v>
          </cell>
          <cell r="H4693">
            <v>0</v>
          </cell>
          <cell r="J4693">
            <v>0</v>
          </cell>
        </row>
        <row r="4694">
          <cell r="A4694">
            <v>0</v>
          </cell>
          <cell r="B4694">
            <v>0</v>
          </cell>
          <cell r="C4694">
            <v>0</v>
          </cell>
          <cell r="D4694">
            <v>0</v>
          </cell>
          <cell r="E4694">
            <v>0</v>
          </cell>
          <cell r="F4694">
            <v>0</v>
          </cell>
          <cell r="G4694">
            <v>0</v>
          </cell>
          <cell r="H4694">
            <v>0</v>
          </cell>
          <cell r="J4694">
            <v>0</v>
          </cell>
        </row>
        <row r="4695">
          <cell r="A4695">
            <v>0</v>
          </cell>
          <cell r="B4695">
            <v>0</v>
          </cell>
          <cell r="C4695">
            <v>0</v>
          </cell>
          <cell r="D4695">
            <v>0</v>
          </cell>
          <cell r="E4695">
            <v>0</v>
          </cell>
          <cell r="F4695">
            <v>0</v>
          </cell>
          <cell r="G4695">
            <v>0</v>
          </cell>
          <cell r="H4695">
            <v>0</v>
          </cell>
          <cell r="J4695">
            <v>0</v>
          </cell>
        </row>
        <row r="4696">
          <cell r="A4696">
            <v>0</v>
          </cell>
          <cell r="B4696">
            <v>0</v>
          </cell>
          <cell r="C4696">
            <v>0</v>
          </cell>
          <cell r="D4696">
            <v>0</v>
          </cell>
          <cell r="E4696">
            <v>0</v>
          </cell>
          <cell r="F4696">
            <v>0</v>
          </cell>
          <cell r="G4696">
            <v>0</v>
          </cell>
          <cell r="H4696">
            <v>0</v>
          </cell>
          <cell r="J4696">
            <v>0</v>
          </cell>
        </row>
        <row r="4697">
          <cell r="A4697">
            <v>0</v>
          </cell>
          <cell r="B4697">
            <v>0</v>
          </cell>
          <cell r="C4697">
            <v>0</v>
          </cell>
          <cell r="D4697">
            <v>0</v>
          </cell>
          <cell r="E4697">
            <v>0</v>
          </cell>
          <cell r="F4697">
            <v>0</v>
          </cell>
          <cell r="G4697">
            <v>0</v>
          </cell>
          <cell r="H4697">
            <v>0</v>
          </cell>
          <cell r="J4697">
            <v>0</v>
          </cell>
        </row>
        <row r="4698">
          <cell r="A4698">
            <v>0</v>
          </cell>
          <cell r="B4698">
            <v>0</v>
          </cell>
          <cell r="C4698">
            <v>0</v>
          </cell>
          <cell r="D4698">
            <v>0</v>
          </cell>
          <cell r="E4698">
            <v>0</v>
          </cell>
          <cell r="F4698">
            <v>0</v>
          </cell>
          <cell r="G4698">
            <v>0</v>
          </cell>
          <cell r="H4698">
            <v>0</v>
          </cell>
          <cell r="J4698">
            <v>0</v>
          </cell>
        </row>
        <row r="4699">
          <cell r="A4699">
            <v>0</v>
          </cell>
          <cell r="B4699">
            <v>0</v>
          </cell>
          <cell r="C4699">
            <v>0</v>
          </cell>
          <cell r="D4699">
            <v>0</v>
          </cell>
          <cell r="E4699">
            <v>0</v>
          </cell>
          <cell r="F4699">
            <v>0</v>
          </cell>
          <cell r="G4699">
            <v>0</v>
          </cell>
          <cell r="H4699">
            <v>0</v>
          </cell>
          <cell r="J4699">
            <v>0</v>
          </cell>
        </row>
        <row r="4700">
          <cell r="A4700">
            <v>0</v>
          </cell>
          <cell r="B4700">
            <v>0</v>
          </cell>
          <cell r="C4700">
            <v>0</v>
          </cell>
          <cell r="D4700">
            <v>0</v>
          </cell>
          <cell r="E4700">
            <v>0</v>
          </cell>
          <cell r="F4700">
            <v>0</v>
          </cell>
          <cell r="G4700">
            <v>0</v>
          </cell>
          <cell r="H4700">
            <v>0</v>
          </cell>
          <cell r="J4700">
            <v>0</v>
          </cell>
        </row>
        <row r="4701">
          <cell r="A4701">
            <v>0</v>
          </cell>
          <cell r="B4701">
            <v>0</v>
          </cell>
          <cell r="C4701">
            <v>0</v>
          </cell>
          <cell r="D4701">
            <v>0</v>
          </cell>
          <cell r="E4701">
            <v>0</v>
          </cell>
          <cell r="F4701">
            <v>0</v>
          </cell>
          <cell r="G4701">
            <v>0</v>
          </cell>
          <cell r="H4701">
            <v>0</v>
          </cell>
          <cell r="J4701">
            <v>0</v>
          </cell>
        </row>
        <row r="4702">
          <cell r="A4702">
            <v>0</v>
          </cell>
          <cell r="B4702">
            <v>0</v>
          </cell>
          <cell r="C4702">
            <v>0</v>
          </cell>
          <cell r="D4702">
            <v>0</v>
          </cell>
          <cell r="E4702">
            <v>0</v>
          </cell>
          <cell r="F4702">
            <v>0</v>
          </cell>
          <cell r="G4702">
            <v>0</v>
          </cell>
          <cell r="H4702">
            <v>0</v>
          </cell>
          <cell r="J4702">
            <v>0</v>
          </cell>
        </row>
        <row r="4703">
          <cell r="A4703">
            <v>0</v>
          </cell>
          <cell r="B4703">
            <v>0</v>
          </cell>
          <cell r="C4703">
            <v>0</v>
          </cell>
          <cell r="D4703">
            <v>0</v>
          </cell>
          <cell r="E4703">
            <v>0</v>
          </cell>
          <cell r="F4703">
            <v>0</v>
          </cell>
          <cell r="G4703">
            <v>0</v>
          </cell>
          <cell r="H4703">
            <v>0</v>
          </cell>
          <cell r="J4703">
            <v>0</v>
          </cell>
        </row>
        <row r="4704">
          <cell r="A4704">
            <v>0</v>
          </cell>
          <cell r="B4704">
            <v>0</v>
          </cell>
          <cell r="C4704">
            <v>0</v>
          </cell>
          <cell r="D4704">
            <v>0</v>
          </cell>
          <cell r="E4704">
            <v>0</v>
          </cell>
          <cell r="F4704">
            <v>0</v>
          </cell>
          <cell r="G4704">
            <v>0</v>
          </cell>
          <cell r="H4704">
            <v>0</v>
          </cell>
          <cell r="J4704">
            <v>0</v>
          </cell>
        </row>
        <row r="4705">
          <cell r="A4705">
            <v>0</v>
          </cell>
          <cell r="B4705">
            <v>0</v>
          </cell>
          <cell r="C4705">
            <v>0</v>
          </cell>
          <cell r="D4705">
            <v>0</v>
          </cell>
          <cell r="E4705">
            <v>0</v>
          </cell>
          <cell r="F4705">
            <v>0</v>
          </cell>
          <cell r="G4705">
            <v>0</v>
          </cell>
          <cell r="H4705">
            <v>0</v>
          </cell>
          <cell r="J4705">
            <v>0</v>
          </cell>
        </row>
        <row r="4706">
          <cell r="A4706">
            <v>0</v>
          </cell>
          <cell r="B4706">
            <v>0</v>
          </cell>
          <cell r="C4706">
            <v>0</v>
          </cell>
          <cell r="D4706">
            <v>0</v>
          </cell>
          <cell r="E4706">
            <v>0</v>
          </cell>
          <cell r="F4706">
            <v>0</v>
          </cell>
          <cell r="G4706">
            <v>0</v>
          </cell>
          <cell r="H4706">
            <v>0</v>
          </cell>
          <cell r="J4706">
            <v>0</v>
          </cell>
        </row>
        <row r="4707">
          <cell r="A4707">
            <v>0</v>
          </cell>
          <cell r="B4707">
            <v>0</v>
          </cell>
          <cell r="C4707">
            <v>0</v>
          </cell>
          <cell r="D4707">
            <v>0</v>
          </cell>
          <cell r="E4707">
            <v>0</v>
          </cell>
          <cell r="F4707">
            <v>0</v>
          </cell>
          <cell r="G4707">
            <v>0</v>
          </cell>
          <cell r="H4707">
            <v>0</v>
          </cell>
          <cell r="J4707">
            <v>0</v>
          </cell>
        </row>
        <row r="4708">
          <cell r="A4708">
            <v>0</v>
          </cell>
          <cell r="B4708">
            <v>0</v>
          </cell>
          <cell r="C4708">
            <v>0</v>
          </cell>
          <cell r="D4708">
            <v>0</v>
          </cell>
          <cell r="E4708">
            <v>0</v>
          </cell>
          <cell r="F4708">
            <v>0</v>
          </cell>
          <cell r="G4708">
            <v>0</v>
          </cell>
          <cell r="H4708">
            <v>0</v>
          </cell>
          <cell r="J4708">
            <v>0</v>
          </cell>
        </row>
        <row r="4709">
          <cell r="A4709">
            <v>0</v>
          </cell>
          <cell r="B4709">
            <v>0</v>
          </cell>
          <cell r="C4709">
            <v>0</v>
          </cell>
          <cell r="D4709">
            <v>0</v>
          </cell>
          <cell r="E4709">
            <v>0</v>
          </cell>
          <cell r="F4709">
            <v>0</v>
          </cell>
          <cell r="G4709">
            <v>0</v>
          </cell>
          <cell r="H4709">
            <v>0</v>
          </cell>
          <cell r="J4709">
            <v>0</v>
          </cell>
        </row>
        <row r="4710">
          <cell r="A4710">
            <v>0</v>
          </cell>
          <cell r="B4710">
            <v>0</v>
          </cell>
          <cell r="C4710">
            <v>0</v>
          </cell>
          <cell r="D4710">
            <v>0</v>
          </cell>
          <cell r="E4710">
            <v>0</v>
          </cell>
          <cell r="F4710">
            <v>0</v>
          </cell>
          <cell r="G4710">
            <v>0</v>
          </cell>
          <cell r="H4710">
            <v>0</v>
          </cell>
          <cell r="J4710">
            <v>0</v>
          </cell>
        </row>
        <row r="4711">
          <cell r="A4711">
            <v>0</v>
          </cell>
          <cell r="B4711">
            <v>0</v>
          </cell>
          <cell r="C4711">
            <v>0</v>
          </cell>
          <cell r="D4711">
            <v>0</v>
          </cell>
          <cell r="E4711">
            <v>0</v>
          </cell>
          <cell r="F4711">
            <v>0</v>
          </cell>
          <cell r="G4711">
            <v>0</v>
          </cell>
          <cell r="H4711">
            <v>0</v>
          </cell>
          <cell r="J4711">
            <v>0</v>
          </cell>
        </row>
        <row r="4712">
          <cell r="A4712">
            <v>0</v>
          </cell>
          <cell r="B4712">
            <v>0</v>
          </cell>
          <cell r="C4712">
            <v>0</v>
          </cell>
          <cell r="D4712">
            <v>0</v>
          </cell>
          <cell r="E4712">
            <v>0</v>
          </cell>
          <cell r="F4712">
            <v>0</v>
          </cell>
          <cell r="G4712">
            <v>0</v>
          </cell>
          <cell r="H4712">
            <v>0</v>
          </cell>
          <cell r="J4712">
            <v>0</v>
          </cell>
        </row>
        <row r="4713">
          <cell r="A4713">
            <v>0</v>
          </cell>
          <cell r="B4713">
            <v>0</v>
          </cell>
          <cell r="C4713">
            <v>0</v>
          </cell>
          <cell r="D4713">
            <v>0</v>
          </cell>
          <cell r="E4713">
            <v>0</v>
          </cell>
          <cell r="F4713">
            <v>0</v>
          </cell>
          <cell r="G4713">
            <v>0</v>
          </cell>
          <cell r="H4713">
            <v>0</v>
          </cell>
          <cell r="J4713">
            <v>0</v>
          </cell>
        </row>
        <row r="4714">
          <cell r="A4714">
            <v>0</v>
          </cell>
          <cell r="B4714">
            <v>0</v>
          </cell>
          <cell r="C4714">
            <v>0</v>
          </cell>
          <cell r="D4714">
            <v>0</v>
          </cell>
          <cell r="E4714">
            <v>0</v>
          </cell>
          <cell r="F4714">
            <v>0</v>
          </cell>
          <cell r="G4714">
            <v>0</v>
          </cell>
          <cell r="H4714">
            <v>0</v>
          </cell>
          <cell r="J4714">
            <v>0</v>
          </cell>
        </row>
        <row r="4715">
          <cell r="A4715">
            <v>0</v>
          </cell>
          <cell r="B4715">
            <v>0</v>
          </cell>
          <cell r="C4715">
            <v>0</v>
          </cell>
          <cell r="D4715">
            <v>0</v>
          </cell>
          <cell r="E4715">
            <v>0</v>
          </cell>
          <cell r="F4715">
            <v>0</v>
          </cell>
          <cell r="G4715">
            <v>0</v>
          </cell>
          <cell r="H4715">
            <v>0</v>
          </cell>
          <cell r="J4715">
            <v>0</v>
          </cell>
        </row>
        <row r="4716">
          <cell r="A4716">
            <v>0</v>
          </cell>
          <cell r="B4716">
            <v>0</v>
          </cell>
          <cell r="C4716">
            <v>0</v>
          </cell>
          <cell r="D4716">
            <v>0</v>
          </cell>
          <cell r="E4716">
            <v>0</v>
          </cell>
          <cell r="F4716">
            <v>0</v>
          </cell>
          <cell r="G4716">
            <v>0</v>
          </cell>
          <cell r="H4716">
            <v>0</v>
          </cell>
          <cell r="J4716">
            <v>0</v>
          </cell>
        </row>
        <row r="4717">
          <cell r="A4717">
            <v>0</v>
          </cell>
          <cell r="B4717">
            <v>0</v>
          </cell>
          <cell r="C4717">
            <v>0</v>
          </cell>
          <cell r="D4717">
            <v>0</v>
          </cell>
          <cell r="E4717">
            <v>0</v>
          </cell>
          <cell r="F4717">
            <v>0</v>
          </cell>
          <cell r="G4717">
            <v>0</v>
          </cell>
          <cell r="H4717">
            <v>0</v>
          </cell>
          <cell r="J4717">
            <v>0</v>
          </cell>
        </row>
        <row r="4718">
          <cell r="A4718">
            <v>0</v>
          </cell>
          <cell r="B4718">
            <v>0</v>
          </cell>
          <cell r="C4718">
            <v>0</v>
          </cell>
          <cell r="D4718">
            <v>0</v>
          </cell>
          <cell r="E4718">
            <v>0</v>
          </cell>
          <cell r="F4718">
            <v>0</v>
          </cell>
          <cell r="G4718">
            <v>0</v>
          </cell>
          <cell r="H4718">
            <v>0</v>
          </cell>
          <cell r="J4718">
            <v>0</v>
          </cell>
        </row>
        <row r="4719">
          <cell r="A4719">
            <v>0</v>
          </cell>
          <cell r="B4719">
            <v>0</v>
          </cell>
          <cell r="C4719">
            <v>0</v>
          </cell>
          <cell r="D4719">
            <v>0</v>
          </cell>
          <cell r="E4719">
            <v>0</v>
          </cell>
          <cell r="F4719">
            <v>0</v>
          </cell>
          <cell r="G4719">
            <v>0</v>
          </cell>
          <cell r="H4719">
            <v>0</v>
          </cell>
          <cell r="J4719">
            <v>0</v>
          </cell>
        </row>
        <row r="4720">
          <cell r="A4720">
            <v>0</v>
          </cell>
          <cell r="B4720">
            <v>0</v>
          </cell>
          <cell r="C4720">
            <v>0</v>
          </cell>
          <cell r="D4720">
            <v>0</v>
          </cell>
          <cell r="E4720">
            <v>0</v>
          </cell>
          <cell r="F4720">
            <v>0</v>
          </cell>
          <cell r="G4720">
            <v>0</v>
          </cell>
          <cell r="H4720">
            <v>0</v>
          </cell>
          <cell r="J4720">
            <v>0</v>
          </cell>
        </row>
        <row r="4721">
          <cell r="A4721">
            <v>0</v>
          </cell>
          <cell r="B4721">
            <v>0</v>
          </cell>
          <cell r="C4721">
            <v>0</v>
          </cell>
          <cell r="D4721">
            <v>0</v>
          </cell>
          <cell r="E4721">
            <v>0</v>
          </cell>
          <cell r="F4721">
            <v>0</v>
          </cell>
          <cell r="G4721">
            <v>0</v>
          </cell>
          <cell r="H4721">
            <v>0</v>
          </cell>
          <cell r="J4721">
            <v>0</v>
          </cell>
        </row>
        <row r="4722">
          <cell r="A4722">
            <v>0</v>
          </cell>
          <cell r="B4722">
            <v>0</v>
          </cell>
          <cell r="C4722">
            <v>0</v>
          </cell>
          <cell r="D4722">
            <v>0</v>
          </cell>
          <cell r="E4722">
            <v>0</v>
          </cell>
          <cell r="F4722">
            <v>0</v>
          </cell>
          <cell r="G4722">
            <v>0</v>
          </cell>
          <cell r="H4722">
            <v>0</v>
          </cell>
          <cell r="J4722">
            <v>0</v>
          </cell>
        </row>
        <row r="4723">
          <cell r="A4723">
            <v>0</v>
          </cell>
          <cell r="B4723">
            <v>0</v>
          </cell>
          <cell r="C4723">
            <v>0</v>
          </cell>
          <cell r="D4723">
            <v>0</v>
          </cell>
          <cell r="E4723">
            <v>0</v>
          </cell>
          <cell r="F4723">
            <v>0</v>
          </cell>
          <cell r="G4723">
            <v>0</v>
          </cell>
          <cell r="H4723">
            <v>0</v>
          </cell>
          <cell r="J4723">
            <v>0</v>
          </cell>
        </row>
        <row r="4724">
          <cell r="A4724">
            <v>0</v>
          </cell>
          <cell r="B4724">
            <v>0</v>
          </cell>
          <cell r="C4724">
            <v>0</v>
          </cell>
          <cell r="D4724">
            <v>0</v>
          </cell>
          <cell r="E4724">
            <v>0</v>
          </cell>
          <cell r="F4724">
            <v>0</v>
          </cell>
          <cell r="G4724">
            <v>0</v>
          </cell>
          <cell r="H4724">
            <v>0</v>
          </cell>
          <cell r="J4724">
            <v>0</v>
          </cell>
        </row>
        <row r="4725">
          <cell r="A4725">
            <v>0</v>
          </cell>
          <cell r="B4725">
            <v>0</v>
          </cell>
          <cell r="C4725">
            <v>0</v>
          </cell>
          <cell r="D4725">
            <v>0</v>
          </cell>
          <cell r="E4725">
            <v>0</v>
          </cell>
          <cell r="F4725">
            <v>0</v>
          </cell>
          <cell r="G4725">
            <v>0</v>
          </cell>
          <cell r="H4725">
            <v>0</v>
          </cell>
          <cell r="J4725">
            <v>0</v>
          </cell>
        </row>
        <row r="4726">
          <cell r="A4726">
            <v>0</v>
          </cell>
          <cell r="B4726">
            <v>0</v>
          </cell>
          <cell r="C4726">
            <v>0</v>
          </cell>
          <cell r="D4726">
            <v>0</v>
          </cell>
          <cell r="E4726">
            <v>0</v>
          </cell>
          <cell r="F4726">
            <v>0</v>
          </cell>
          <cell r="G4726">
            <v>0</v>
          </cell>
          <cell r="H4726">
            <v>0</v>
          </cell>
          <cell r="J4726">
            <v>0</v>
          </cell>
        </row>
        <row r="4727">
          <cell r="A4727">
            <v>0</v>
          </cell>
          <cell r="B4727">
            <v>0</v>
          </cell>
          <cell r="C4727">
            <v>0</v>
          </cell>
          <cell r="D4727">
            <v>0</v>
          </cell>
          <cell r="E4727">
            <v>0</v>
          </cell>
          <cell r="F4727">
            <v>0</v>
          </cell>
          <cell r="G4727">
            <v>0</v>
          </cell>
          <cell r="H4727">
            <v>0</v>
          </cell>
          <cell r="J4727">
            <v>0</v>
          </cell>
        </row>
        <row r="4728">
          <cell r="A4728">
            <v>0</v>
          </cell>
          <cell r="B4728">
            <v>0</v>
          </cell>
          <cell r="C4728">
            <v>0</v>
          </cell>
          <cell r="D4728">
            <v>0</v>
          </cell>
          <cell r="E4728">
            <v>0</v>
          </cell>
          <cell r="F4728">
            <v>0</v>
          </cell>
          <cell r="G4728">
            <v>0</v>
          </cell>
          <cell r="H4728">
            <v>0</v>
          </cell>
          <cell r="J4728">
            <v>0</v>
          </cell>
        </row>
        <row r="4729">
          <cell r="A4729">
            <v>0</v>
          </cell>
          <cell r="B4729">
            <v>0</v>
          </cell>
          <cell r="C4729">
            <v>0</v>
          </cell>
          <cell r="D4729">
            <v>0</v>
          </cell>
          <cell r="E4729">
            <v>0</v>
          </cell>
          <cell r="F4729">
            <v>0</v>
          </cell>
          <cell r="G4729">
            <v>0</v>
          </cell>
          <cell r="H4729">
            <v>0</v>
          </cell>
          <cell r="J4729">
            <v>0</v>
          </cell>
        </row>
        <row r="4730">
          <cell r="A4730">
            <v>0</v>
          </cell>
          <cell r="B4730">
            <v>0</v>
          </cell>
          <cell r="C4730">
            <v>0</v>
          </cell>
          <cell r="D4730">
            <v>0</v>
          </cell>
          <cell r="E4730">
            <v>0</v>
          </cell>
          <cell r="F4730">
            <v>0</v>
          </cell>
          <cell r="G4730">
            <v>0</v>
          </cell>
          <cell r="H4730">
            <v>0</v>
          </cell>
          <cell r="J4730">
            <v>0</v>
          </cell>
        </row>
        <row r="4731">
          <cell r="A4731">
            <v>0</v>
          </cell>
          <cell r="B4731">
            <v>0</v>
          </cell>
          <cell r="C4731">
            <v>0</v>
          </cell>
          <cell r="D4731">
            <v>0</v>
          </cell>
          <cell r="E4731">
            <v>0</v>
          </cell>
          <cell r="F4731">
            <v>0</v>
          </cell>
          <cell r="G4731">
            <v>0</v>
          </cell>
          <cell r="H4731">
            <v>0</v>
          </cell>
          <cell r="J4731">
            <v>0</v>
          </cell>
        </row>
        <row r="4732">
          <cell r="A4732">
            <v>0</v>
          </cell>
          <cell r="B4732">
            <v>0</v>
          </cell>
          <cell r="C4732">
            <v>0</v>
          </cell>
          <cell r="D4732">
            <v>0</v>
          </cell>
          <cell r="E4732">
            <v>0</v>
          </cell>
          <cell r="F4732">
            <v>0</v>
          </cell>
          <cell r="G4732">
            <v>0</v>
          </cell>
          <cell r="H4732">
            <v>0</v>
          </cell>
          <cell r="J4732">
            <v>0</v>
          </cell>
        </row>
        <row r="4733">
          <cell r="A4733">
            <v>0</v>
          </cell>
          <cell r="B4733">
            <v>0</v>
          </cell>
          <cell r="C4733">
            <v>0</v>
          </cell>
          <cell r="D4733">
            <v>0</v>
          </cell>
          <cell r="E4733">
            <v>0</v>
          </cell>
          <cell r="F4733">
            <v>0</v>
          </cell>
          <cell r="G4733">
            <v>0</v>
          </cell>
          <cell r="H4733">
            <v>0</v>
          </cell>
          <cell r="J4733">
            <v>0</v>
          </cell>
        </row>
        <row r="4734">
          <cell r="A4734">
            <v>0</v>
          </cell>
          <cell r="B4734">
            <v>0</v>
          </cell>
          <cell r="C4734">
            <v>0</v>
          </cell>
          <cell r="D4734">
            <v>0</v>
          </cell>
          <cell r="E4734">
            <v>0</v>
          </cell>
          <cell r="F4734">
            <v>0</v>
          </cell>
          <cell r="G4734">
            <v>0</v>
          </cell>
          <cell r="H4734">
            <v>0</v>
          </cell>
          <cell r="J4734">
            <v>0</v>
          </cell>
        </row>
        <row r="4735">
          <cell r="A4735">
            <v>0</v>
          </cell>
          <cell r="B4735">
            <v>0</v>
          </cell>
          <cell r="C4735">
            <v>0</v>
          </cell>
          <cell r="D4735">
            <v>0</v>
          </cell>
          <cell r="E4735">
            <v>0</v>
          </cell>
          <cell r="F4735">
            <v>0</v>
          </cell>
          <cell r="G4735">
            <v>0</v>
          </cell>
          <cell r="H4735">
            <v>0</v>
          </cell>
          <cell r="J4735">
            <v>0</v>
          </cell>
        </row>
        <row r="4736">
          <cell r="A4736">
            <v>0</v>
          </cell>
          <cell r="B4736">
            <v>0</v>
          </cell>
          <cell r="C4736">
            <v>0</v>
          </cell>
          <cell r="D4736">
            <v>0</v>
          </cell>
          <cell r="E4736">
            <v>0</v>
          </cell>
          <cell r="F4736">
            <v>0</v>
          </cell>
          <cell r="G4736">
            <v>0</v>
          </cell>
          <cell r="H4736">
            <v>0</v>
          </cell>
          <cell r="J4736">
            <v>0</v>
          </cell>
        </row>
        <row r="4737">
          <cell r="A4737">
            <v>0</v>
          </cell>
          <cell r="B4737">
            <v>0</v>
          </cell>
          <cell r="C4737">
            <v>0</v>
          </cell>
          <cell r="D4737">
            <v>0</v>
          </cell>
          <cell r="E4737">
            <v>0</v>
          </cell>
          <cell r="F4737">
            <v>0</v>
          </cell>
          <cell r="G4737">
            <v>0</v>
          </cell>
          <cell r="H4737">
            <v>0</v>
          </cell>
          <cell r="J4737">
            <v>0</v>
          </cell>
        </row>
        <row r="4738">
          <cell r="A4738">
            <v>0</v>
          </cell>
          <cell r="B4738">
            <v>0</v>
          </cell>
          <cell r="C4738">
            <v>0</v>
          </cell>
          <cell r="D4738">
            <v>0</v>
          </cell>
          <cell r="E4738">
            <v>0</v>
          </cell>
          <cell r="F4738">
            <v>0</v>
          </cell>
          <cell r="G4738">
            <v>0</v>
          </cell>
          <cell r="H4738">
            <v>0</v>
          </cell>
          <cell r="J4738">
            <v>0</v>
          </cell>
        </row>
        <row r="4739">
          <cell r="A4739">
            <v>0</v>
          </cell>
          <cell r="B4739">
            <v>0</v>
          </cell>
          <cell r="C4739">
            <v>0</v>
          </cell>
          <cell r="D4739">
            <v>0</v>
          </cell>
          <cell r="E4739">
            <v>0</v>
          </cell>
          <cell r="F4739">
            <v>0</v>
          </cell>
          <cell r="G4739">
            <v>0</v>
          </cell>
          <cell r="H4739">
            <v>0</v>
          </cell>
          <cell r="J4739">
            <v>0</v>
          </cell>
        </row>
        <row r="4740">
          <cell r="A4740">
            <v>0</v>
          </cell>
          <cell r="B4740">
            <v>0</v>
          </cell>
          <cell r="C4740">
            <v>0</v>
          </cell>
          <cell r="D4740">
            <v>0</v>
          </cell>
          <cell r="E4740">
            <v>0</v>
          </cell>
          <cell r="F4740">
            <v>0</v>
          </cell>
          <cell r="G4740">
            <v>0</v>
          </cell>
          <cell r="H4740">
            <v>0</v>
          </cell>
          <cell r="J4740">
            <v>0</v>
          </cell>
        </row>
        <row r="4741">
          <cell r="A4741">
            <v>0</v>
          </cell>
          <cell r="B4741">
            <v>0</v>
          </cell>
          <cell r="C4741">
            <v>0</v>
          </cell>
          <cell r="D4741">
            <v>0</v>
          </cell>
          <cell r="E4741">
            <v>0</v>
          </cell>
          <cell r="F4741">
            <v>0</v>
          </cell>
          <cell r="G4741">
            <v>0</v>
          </cell>
          <cell r="H4741">
            <v>0</v>
          </cell>
          <cell r="J4741">
            <v>0</v>
          </cell>
        </row>
        <row r="4742">
          <cell r="A4742">
            <v>0</v>
          </cell>
          <cell r="B4742">
            <v>0</v>
          </cell>
          <cell r="C4742">
            <v>0</v>
          </cell>
          <cell r="D4742">
            <v>0</v>
          </cell>
          <cell r="E4742">
            <v>0</v>
          </cell>
          <cell r="F4742">
            <v>0</v>
          </cell>
          <cell r="G4742">
            <v>0</v>
          </cell>
          <cell r="H4742">
            <v>0</v>
          </cell>
          <cell r="J4742">
            <v>0</v>
          </cell>
        </row>
        <row r="4743">
          <cell r="A4743">
            <v>0</v>
          </cell>
          <cell r="B4743">
            <v>0</v>
          </cell>
          <cell r="C4743">
            <v>0</v>
          </cell>
          <cell r="D4743">
            <v>0</v>
          </cell>
          <cell r="E4743">
            <v>0</v>
          </cell>
          <cell r="F4743">
            <v>0</v>
          </cell>
          <cell r="G4743">
            <v>0</v>
          </cell>
          <cell r="H4743">
            <v>0</v>
          </cell>
          <cell r="J4743">
            <v>0</v>
          </cell>
        </row>
        <row r="4744">
          <cell r="A4744">
            <v>0</v>
          </cell>
          <cell r="B4744">
            <v>0</v>
          </cell>
          <cell r="C4744">
            <v>0</v>
          </cell>
          <cell r="D4744">
            <v>0</v>
          </cell>
          <cell r="E4744">
            <v>0</v>
          </cell>
          <cell r="F4744">
            <v>0</v>
          </cell>
          <cell r="G4744">
            <v>0</v>
          </cell>
          <cell r="H4744">
            <v>0</v>
          </cell>
          <cell r="J4744">
            <v>0</v>
          </cell>
        </row>
        <row r="4745">
          <cell r="A4745">
            <v>0</v>
          </cell>
          <cell r="B4745">
            <v>0</v>
          </cell>
          <cell r="C4745">
            <v>0</v>
          </cell>
          <cell r="D4745">
            <v>0</v>
          </cell>
          <cell r="E4745">
            <v>0</v>
          </cell>
          <cell r="F4745">
            <v>0</v>
          </cell>
          <cell r="G4745">
            <v>0</v>
          </cell>
          <cell r="H4745">
            <v>0</v>
          </cell>
          <cell r="J4745">
            <v>0</v>
          </cell>
        </row>
        <row r="4746">
          <cell r="A4746">
            <v>0</v>
          </cell>
          <cell r="B4746">
            <v>0</v>
          </cell>
          <cell r="C4746">
            <v>0</v>
          </cell>
          <cell r="D4746">
            <v>0</v>
          </cell>
          <cell r="E4746">
            <v>0</v>
          </cell>
          <cell r="F4746">
            <v>0</v>
          </cell>
          <cell r="G4746">
            <v>0</v>
          </cell>
          <cell r="H4746">
            <v>0</v>
          </cell>
          <cell r="J4746">
            <v>0</v>
          </cell>
        </row>
        <row r="4747">
          <cell r="A4747">
            <v>0</v>
          </cell>
          <cell r="B4747">
            <v>0</v>
          </cell>
          <cell r="C4747">
            <v>0</v>
          </cell>
          <cell r="D4747">
            <v>0</v>
          </cell>
          <cell r="E4747">
            <v>0</v>
          </cell>
          <cell r="F4747">
            <v>0</v>
          </cell>
          <cell r="G4747">
            <v>0</v>
          </cell>
          <cell r="H4747">
            <v>0</v>
          </cell>
          <cell r="J4747">
            <v>0</v>
          </cell>
        </row>
        <row r="4748">
          <cell r="A4748">
            <v>0</v>
          </cell>
          <cell r="B4748">
            <v>0</v>
          </cell>
          <cell r="C4748">
            <v>0</v>
          </cell>
          <cell r="D4748">
            <v>0</v>
          </cell>
          <cell r="E4748">
            <v>0</v>
          </cell>
          <cell r="F4748">
            <v>0</v>
          </cell>
          <cell r="G4748">
            <v>0</v>
          </cell>
          <cell r="H4748">
            <v>0</v>
          </cell>
          <cell r="J4748">
            <v>0</v>
          </cell>
        </row>
        <row r="4749">
          <cell r="A4749">
            <v>0</v>
          </cell>
          <cell r="B4749">
            <v>0</v>
          </cell>
          <cell r="C4749">
            <v>0</v>
          </cell>
          <cell r="D4749">
            <v>0</v>
          </cell>
          <cell r="E4749">
            <v>0</v>
          </cell>
          <cell r="F4749">
            <v>0</v>
          </cell>
          <cell r="G4749">
            <v>0</v>
          </cell>
          <cell r="H4749">
            <v>0</v>
          </cell>
          <cell r="J4749">
            <v>0</v>
          </cell>
        </row>
        <row r="4750">
          <cell r="A4750">
            <v>0</v>
          </cell>
          <cell r="B4750">
            <v>0</v>
          </cell>
          <cell r="C4750">
            <v>0</v>
          </cell>
          <cell r="D4750">
            <v>0</v>
          </cell>
          <cell r="E4750">
            <v>0</v>
          </cell>
          <cell r="F4750">
            <v>0</v>
          </cell>
          <cell r="G4750">
            <v>0</v>
          </cell>
          <cell r="H4750">
            <v>0</v>
          </cell>
          <cell r="J4750">
            <v>0</v>
          </cell>
        </row>
        <row r="4751">
          <cell r="A4751">
            <v>0</v>
          </cell>
          <cell r="B4751">
            <v>0</v>
          </cell>
          <cell r="C4751">
            <v>0</v>
          </cell>
          <cell r="D4751">
            <v>0</v>
          </cell>
          <cell r="E4751">
            <v>0</v>
          </cell>
          <cell r="F4751">
            <v>0</v>
          </cell>
          <cell r="G4751">
            <v>0</v>
          </cell>
          <cell r="H4751">
            <v>0</v>
          </cell>
          <cell r="J4751">
            <v>0</v>
          </cell>
        </row>
        <row r="4752">
          <cell r="A4752">
            <v>0</v>
          </cell>
          <cell r="B4752">
            <v>0</v>
          </cell>
          <cell r="C4752">
            <v>0</v>
          </cell>
          <cell r="D4752">
            <v>0</v>
          </cell>
          <cell r="E4752">
            <v>0</v>
          </cell>
          <cell r="F4752">
            <v>0</v>
          </cell>
          <cell r="G4752">
            <v>0</v>
          </cell>
          <cell r="H4752">
            <v>0</v>
          </cell>
          <cell r="J4752">
            <v>0</v>
          </cell>
        </row>
        <row r="4753">
          <cell r="A4753">
            <v>0</v>
          </cell>
          <cell r="B4753">
            <v>0</v>
          </cell>
          <cell r="C4753">
            <v>0</v>
          </cell>
          <cell r="D4753">
            <v>0</v>
          </cell>
          <cell r="E4753">
            <v>0</v>
          </cell>
          <cell r="F4753">
            <v>0</v>
          </cell>
          <cell r="G4753">
            <v>0</v>
          </cell>
          <cell r="H4753">
            <v>0</v>
          </cell>
          <cell r="J4753">
            <v>0</v>
          </cell>
        </row>
        <row r="4754">
          <cell r="A4754">
            <v>0</v>
          </cell>
          <cell r="B4754">
            <v>0</v>
          </cell>
          <cell r="C4754">
            <v>0</v>
          </cell>
          <cell r="D4754">
            <v>0</v>
          </cell>
          <cell r="E4754">
            <v>0</v>
          </cell>
          <cell r="F4754">
            <v>0</v>
          </cell>
          <cell r="G4754">
            <v>0</v>
          </cell>
          <cell r="H4754">
            <v>0</v>
          </cell>
          <cell r="J4754">
            <v>0</v>
          </cell>
        </row>
        <row r="4755">
          <cell r="A4755">
            <v>0</v>
          </cell>
          <cell r="B4755">
            <v>0</v>
          </cell>
          <cell r="C4755">
            <v>0</v>
          </cell>
          <cell r="D4755">
            <v>0</v>
          </cell>
          <cell r="E4755">
            <v>0</v>
          </cell>
          <cell r="F4755">
            <v>0</v>
          </cell>
          <cell r="G4755">
            <v>0</v>
          </cell>
          <cell r="H4755">
            <v>0</v>
          </cell>
          <cell r="J4755">
            <v>0</v>
          </cell>
        </row>
        <row r="4756">
          <cell r="A4756">
            <v>0</v>
          </cell>
          <cell r="B4756">
            <v>0</v>
          </cell>
          <cell r="C4756">
            <v>0</v>
          </cell>
          <cell r="D4756">
            <v>0</v>
          </cell>
          <cell r="E4756">
            <v>0</v>
          </cell>
          <cell r="F4756">
            <v>0</v>
          </cell>
          <cell r="G4756">
            <v>0</v>
          </cell>
          <cell r="H4756">
            <v>0</v>
          </cell>
          <cell r="J4756">
            <v>0</v>
          </cell>
        </row>
        <row r="4757">
          <cell r="A4757">
            <v>0</v>
          </cell>
          <cell r="B4757">
            <v>0</v>
          </cell>
          <cell r="C4757">
            <v>0</v>
          </cell>
          <cell r="D4757">
            <v>0</v>
          </cell>
          <cell r="E4757">
            <v>0</v>
          </cell>
          <cell r="F4757">
            <v>0</v>
          </cell>
          <cell r="G4757">
            <v>0</v>
          </cell>
          <cell r="H4757">
            <v>0</v>
          </cell>
          <cell r="J4757">
            <v>0</v>
          </cell>
        </row>
        <row r="4758">
          <cell r="A4758">
            <v>0</v>
          </cell>
          <cell r="B4758">
            <v>0</v>
          </cell>
          <cell r="C4758">
            <v>0</v>
          </cell>
          <cell r="D4758">
            <v>0</v>
          </cell>
          <cell r="E4758">
            <v>0</v>
          </cell>
          <cell r="F4758">
            <v>0</v>
          </cell>
          <cell r="G4758">
            <v>0</v>
          </cell>
          <cell r="H4758">
            <v>0</v>
          </cell>
          <cell r="J4758">
            <v>0</v>
          </cell>
        </row>
        <row r="4759">
          <cell r="A4759">
            <v>0</v>
          </cell>
          <cell r="B4759">
            <v>0</v>
          </cell>
          <cell r="C4759">
            <v>0</v>
          </cell>
          <cell r="D4759">
            <v>0</v>
          </cell>
          <cell r="E4759">
            <v>0</v>
          </cell>
          <cell r="F4759">
            <v>0</v>
          </cell>
          <cell r="G4759">
            <v>0</v>
          </cell>
          <cell r="H4759">
            <v>0</v>
          </cell>
          <cell r="J4759">
            <v>0</v>
          </cell>
        </row>
        <row r="4760">
          <cell r="A4760">
            <v>0</v>
          </cell>
          <cell r="B4760">
            <v>0</v>
          </cell>
          <cell r="C4760">
            <v>0</v>
          </cell>
          <cell r="D4760">
            <v>0</v>
          </cell>
          <cell r="E4760">
            <v>0</v>
          </cell>
          <cell r="F4760">
            <v>0</v>
          </cell>
          <cell r="G4760">
            <v>0</v>
          </cell>
          <cell r="H4760">
            <v>0</v>
          </cell>
          <cell r="J4760">
            <v>0</v>
          </cell>
        </row>
        <row r="4761">
          <cell r="A4761">
            <v>0</v>
          </cell>
          <cell r="B4761">
            <v>0</v>
          </cell>
          <cell r="C4761">
            <v>0</v>
          </cell>
          <cell r="D4761">
            <v>0</v>
          </cell>
          <cell r="E4761">
            <v>0</v>
          </cell>
          <cell r="F4761">
            <v>0</v>
          </cell>
          <cell r="G4761">
            <v>0</v>
          </cell>
          <cell r="H4761">
            <v>0</v>
          </cell>
          <cell r="J4761">
            <v>0</v>
          </cell>
        </row>
        <row r="4762">
          <cell r="A4762">
            <v>0</v>
          </cell>
          <cell r="B4762">
            <v>0</v>
          </cell>
          <cell r="C4762">
            <v>0</v>
          </cell>
          <cell r="D4762">
            <v>0</v>
          </cell>
          <cell r="E4762">
            <v>0</v>
          </cell>
          <cell r="F4762">
            <v>0</v>
          </cell>
          <cell r="G4762">
            <v>0</v>
          </cell>
          <cell r="H4762">
            <v>0</v>
          </cell>
          <cell r="J4762">
            <v>0</v>
          </cell>
        </row>
        <row r="4763">
          <cell r="A4763">
            <v>0</v>
          </cell>
          <cell r="B4763">
            <v>0</v>
          </cell>
          <cell r="C4763">
            <v>0</v>
          </cell>
          <cell r="D4763">
            <v>0</v>
          </cell>
          <cell r="E4763">
            <v>0</v>
          </cell>
          <cell r="F4763">
            <v>0</v>
          </cell>
          <cell r="G4763">
            <v>0</v>
          </cell>
          <cell r="H4763">
            <v>0</v>
          </cell>
          <cell r="J4763">
            <v>0</v>
          </cell>
        </row>
        <row r="4764">
          <cell r="A4764">
            <v>0</v>
          </cell>
          <cell r="B4764">
            <v>0</v>
          </cell>
          <cell r="C4764">
            <v>0</v>
          </cell>
          <cell r="D4764">
            <v>0</v>
          </cell>
          <cell r="E4764">
            <v>0</v>
          </cell>
          <cell r="F4764">
            <v>0</v>
          </cell>
          <cell r="G4764">
            <v>0</v>
          </cell>
          <cell r="H4764">
            <v>0</v>
          </cell>
          <cell r="J4764">
            <v>0</v>
          </cell>
        </row>
        <row r="4765">
          <cell r="A4765">
            <v>0</v>
          </cell>
          <cell r="B4765">
            <v>0</v>
          </cell>
          <cell r="C4765">
            <v>0</v>
          </cell>
          <cell r="D4765">
            <v>0</v>
          </cell>
          <cell r="E4765">
            <v>0</v>
          </cell>
          <cell r="F4765">
            <v>0</v>
          </cell>
          <cell r="G4765">
            <v>0</v>
          </cell>
          <cell r="H4765">
            <v>0</v>
          </cell>
          <cell r="J4765">
            <v>0</v>
          </cell>
        </row>
        <row r="4766">
          <cell r="A4766">
            <v>0</v>
          </cell>
          <cell r="B4766">
            <v>0</v>
          </cell>
          <cell r="C4766">
            <v>0</v>
          </cell>
          <cell r="D4766">
            <v>0</v>
          </cell>
          <cell r="E4766">
            <v>0</v>
          </cell>
          <cell r="F4766">
            <v>0</v>
          </cell>
          <cell r="G4766">
            <v>0</v>
          </cell>
          <cell r="H4766">
            <v>0</v>
          </cell>
          <cell r="J4766">
            <v>0</v>
          </cell>
        </row>
        <row r="4767">
          <cell r="A4767">
            <v>0</v>
          </cell>
          <cell r="B4767">
            <v>0</v>
          </cell>
          <cell r="C4767">
            <v>0</v>
          </cell>
          <cell r="D4767">
            <v>0</v>
          </cell>
          <cell r="E4767">
            <v>0</v>
          </cell>
          <cell r="F4767">
            <v>0</v>
          </cell>
          <cell r="G4767">
            <v>0</v>
          </cell>
          <cell r="H4767">
            <v>0</v>
          </cell>
          <cell r="J4767">
            <v>0</v>
          </cell>
        </row>
        <row r="4768">
          <cell r="A4768">
            <v>0</v>
          </cell>
          <cell r="B4768">
            <v>0</v>
          </cell>
          <cell r="C4768">
            <v>0</v>
          </cell>
          <cell r="D4768">
            <v>0</v>
          </cell>
          <cell r="E4768">
            <v>0</v>
          </cell>
          <cell r="F4768">
            <v>0</v>
          </cell>
          <cell r="G4768">
            <v>0</v>
          </cell>
          <cell r="H4768">
            <v>0</v>
          </cell>
          <cell r="J4768">
            <v>0</v>
          </cell>
        </row>
        <row r="4769">
          <cell r="A4769">
            <v>0</v>
          </cell>
          <cell r="B4769">
            <v>0</v>
          </cell>
          <cell r="C4769">
            <v>0</v>
          </cell>
          <cell r="D4769">
            <v>0</v>
          </cell>
          <cell r="E4769">
            <v>0</v>
          </cell>
          <cell r="F4769">
            <v>0</v>
          </cell>
          <cell r="G4769">
            <v>0</v>
          </cell>
          <cell r="H4769">
            <v>0</v>
          </cell>
          <cell r="J4769">
            <v>0</v>
          </cell>
        </row>
        <row r="4770">
          <cell r="A4770">
            <v>0</v>
          </cell>
          <cell r="B4770">
            <v>0</v>
          </cell>
          <cell r="C4770">
            <v>0</v>
          </cell>
          <cell r="D4770">
            <v>0</v>
          </cell>
          <cell r="E4770">
            <v>0</v>
          </cell>
          <cell r="F4770">
            <v>0</v>
          </cell>
          <cell r="G4770">
            <v>0</v>
          </cell>
          <cell r="H4770">
            <v>0</v>
          </cell>
          <cell r="J4770">
            <v>0</v>
          </cell>
        </row>
        <row r="4771">
          <cell r="A4771">
            <v>0</v>
          </cell>
          <cell r="B4771">
            <v>0</v>
          </cell>
          <cell r="C4771">
            <v>0</v>
          </cell>
          <cell r="D4771">
            <v>0</v>
          </cell>
          <cell r="E4771">
            <v>0</v>
          </cell>
          <cell r="F4771">
            <v>0</v>
          </cell>
          <cell r="G4771">
            <v>0</v>
          </cell>
          <cell r="H4771">
            <v>0</v>
          </cell>
          <cell r="J4771">
            <v>0</v>
          </cell>
        </row>
        <row r="4772">
          <cell r="A4772">
            <v>0</v>
          </cell>
          <cell r="B4772">
            <v>0</v>
          </cell>
          <cell r="C4772">
            <v>0</v>
          </cell>
          <cell r="D4772">
            <v>0</v>
          </cell>
          <cell r="E4772">
            <v>0</v>
          </cell>
          <cell r="F4772">
            <v>0</v>
          </cell>
          <cell r="G4772">
            <v>0</v>
          </cell>
          <cell r="H4772">
            <v>0</v>
          </cell>
          <cell r="J4772">
            <v>0</v>
          </cell>
        </row>
        <row r="4773">
          <cell r="A4773">
            <v>0</v>
          </cell>
          <cell r="B4773">
            <v>0</v>
          </cell>
          <cell r="C4773">
            <v>0</v>
          </cell>
          <cell r="D4773">
            <v>0</v>
          </cell>
          <cell r="E4773">
            <v>0</v>
          </cell>
          <cell r="F4773">
            <v>0</v>
          </cell>
          <cell r="G4773">
            <v>0</v>
          </cell>
          <cell r="H4773">
            <v>0</v>
          </cell>
          <cell r="J4773">
            <v>0</v>
          </cell>
        </row>
        <row r="4774">
          <cell r="A4774">
            <v>0</v>
          </cell>
          <cell r="B4774">
            <v>0</v>
          </cell>
          <cell r="C4774">
            <v>0</v>
          </cell>
          <cell r="D4774">
            <v>0</v>
          </cell>
          <cell r="E4774">
            <v>0</v>
          </cell>
          <cell r="F4774">
            <v>0</v>
          </cell>
          <cell r="G4774">
            <v>0</v>
          </cell>
          <cell r="H4774">
            <v>0</v>
          </cell>
          <cell r="J4774">
            <v>0</v>
          </cell>
        </row>
        <row r="4775">
          <cell r="A4775">
            <v>0</v>
          </cell>
          <cell r="B4775">
            <v>0</v>
          </cell>
          <cell r="C4775">
            <v>0</v>
          </cell>
          <cell r="D4775">
            <v>0</v>
          </cell>
          <cell r="E4775">
            <v>0</v>
          </cell>
          <cell r="F4775">
            <v>0</v>
          </cell>
          <cell r="G4775">
            <v>0</v>
          </cell>
          <cell r="H4775">
            <v>0</v>
          </cell>
          <cell r="J4775">
            <v>0</v>
          </cell>
        </row>
        <row r="4776">
          <cell r="A4776">
            <v>0</v>
          </cell>
          <cell r="B4776">
            <v>0</v>
          </cell>
          <cell r="C4776">
            <v>0</v>
          </cell>
          <cell r="D4776">
            <v>0</v>
          </cell>
          <cell r="E4776">
            <v>0</v>
          </cell>
          <cell r="F4776">
            <v>0</v>
          </cell>
          <cell r="G4776">
            <v>0</v>
          </cell>
          <cell r="H4776">
            <v>0</v>
          </cell>
          <cell r="J4776">
            <v>0</v>
          </cell>
        </row>
        <row r="4777">
          <cell r="A4777">
            <v>0</v>
          </cell>
          <cell r="B4777">
            <v>0</v>
          </cell>
          <cell r="C4777">
            <v>0</v>
          </cell>
          <cell r="D4777">
            <v>0</v>
          </cell>
          <cell r="E4777">
            <v>0</v>
          </cell>
          <cell r="F4777">
            <v>0</v>
          </cell>
          <cell r="G4777">
            <v>0</v>
          </cell>
          <cell r="H4777">
            <v>0</v>
          </cell>
          <cell r="J4777">
            <v>0</v>
          </cell>
        </row>
        <row r="4778">
          <cell r="A4778">
            <v>0</v>
          </cell>
          <cell r="B4778">
            <v>0</v>
          </cell>
          <cell r="C4778">
            <v>0</v>
          </cell>
          <cell r="D4778">
            <v>0</v>
          </cell>
          <cell r="E4778">
            <v>0</v>
          </cell>
          <cell r="F4778">
            <v>0</v>
          </cell>
          <cell r="G4778">
            <v>0</v>
          </cell>
          <cell r="H4778">
            <v>0</v>
          </cell>
          <cell r="J4778">
            <v>0</v>
          </cell>
        </row>
        <row r="4779">
          <cell r="A4779">
            <v>0</v>
          </cell>
          <cell r="B4779">
            <v>0</v>
          </cell>
          <cell r="C4779">
            <v>0</v>
          </cell>
          <cell r="D4779">
            <v>0</v>
          </cell>
          <cell r="E4779">
            <v>0</v>
          </cell>
          <cell r="F4779">
            <v>0</v>
          </cell>
          <cell r="G4779">
            <v>0</v>
          </cell>
          <cell r="H4779">
            <v>0</v>
          </cell>
          <cell r="J4779">
            <v>0</v>
          </cell>
        </row>
        <row r="4780">
          <cell r="A4780">
            <v>0</v>
          </cell>
          <cell r="B4780">
            <v>0</v>
          </cell>
          <cell r="C4780">
            <v>0</v>
          </cell>
          <cell r="D4780">
            <v>0</v>
          </cell>
          <cell r="E4780">
            <v>0</v>
          </cell>
          <cell r="F4780">
            <v>0</v>
          </cell>
          <cell r="G4780">
            <v>0</v>
          </cell>
          <cell r="H4780">
            <v>0</v>
          </cell>
          <cell r="J4780">
            <v>0</v>
          </cell>
        </row>
        <row r="4781">
          <cell r="A4781">
            <v>0</v>
          </cell>
          <cell r="B4781">
            <v>0</v>
          </cell>
          <cell r="C4781">
            <v>0</v>
          </cell>
          <cell r="D4781">
            <v>0</v>
          </cell>
          <cell r="E4781">
            <v>0</v>
          </cell>
          <cell r="F4781">
            <v>0</v>
          </cell>
          <cell r="G4781">
            <v>0</v>
          </cell>
          <cell r="H4781">
            <v>0</v>
          </cell>
          <cell r="J4781">
            <v>0</v>
          </cell>
        </row>
        <row r="4782">
          <cell r="A4782">
            <v>0</v>
          </cell>
          <cell r="B4782">
            <v>0</v>
          </cell>
          <cell r="C4782">
            <v>0</v>
          </cell>
          <cell r="D4782">
            <v>0</v>
          </cell>
          <cell r="E4782">
            <v>0</v>
          </cell>
          <cell r="F4782">
            <v>0</v>
          </cell>
          <cell r="G4782">
            <v>0</v>
          </cell>
          <cell r="H4782">
            <v>0</v>
          </cell>
          <cell r="J4782">
            <v>0</v>
          </cell>
        </row>
        <row r="4783">
          <cell r="A4783">
            <v>0</v>
          </cell>
          <cell r="B4783">
            <v>0</v>
          </cell>
          <cell r="C4783">
            <v>0</v>
          </cell>
          <cell r="D4783">
            <v>0</v>
          </cell>
          <cell r="E4783">
            <v>0</v>
          </cell>
          <cell r="F4783">
            <v>0</v>
          </cell>
          <cell r="G4783">
            <v>0</v>
          </cell>
          <cell r="H4783">
            <v>0</v>
          </cell>
          <cell r="J4783">
            <v>0</v>
          </cell>
        </row>
        <row r="4784">
          <cell r="A4784">
            <v>0</v>
          </cell>
          <cell r="B4784">
            <v>0</v>
          </cell>
          <cell r="C4784">
            <v>0</v>
          </cell>
          <cell r="D4784">
            <v>0</v>
          </cell>
          <cell r="E4784">
            <v>0</v>
          </cell>
          <cell r="F4784">
            <v>0</v>
          </cell>
          <cell r="G4784">
            <v>0</v>
          </cell>
          <cell r="H4784">
            <v>0</v>
          </cell>
          <cell r="J4784">
            <v>0</v>
          </cell>
        </row>
        <row r="4785">
          <cell r="A4785">
            <v>0</v>
          </cell>
          <cell r="B4785">
            <v>0</v>
          </cell>
          <cell r="C4785">
            <v>0</v>
          </cell>
          <cell r="D4785">
            <v>0</v>
          </cell>
          <cell r="E4785">
            <v>0</v>
          </cell>
          <cell r="F4785">
            <v>0</v>
          </cell>
          <cell r="G4785">
            <v>0</v>
          </cell>
          <cell r="H4785">
            <v>0</v>
          </cell>
          <cell r="J4785">
            <v>0</v>
          </cell>
        </row>
        <row r="4786">
          <cell r="A4786">
            <v>0</v>
          </cell>
          <cell r="B4786">
            <v>0</v>
          </cell>
          <cell r="C4786">
            <v>0</v>
          </cell>
          <cell r="D4786">
            <v>0</v>
          </cell>
          <cell r="E4786">
            <v>0</v>
          </cell>
          <cell r="F4786">
            <v>0</v>
          </cell>
          <cell r="G4786">
            <v>0</v>
          </cell>
          <cell r="H4786">
            <v>0</v>
          </cell>
          <cell r="J4786">
            <v>0</v>
          </cell>
        </row>
        <row r="4787">
          <cell r="A4787">
            <v>0</v>
          </cell>
          <cell r="B4787">
            <v>0</v>
          </cell>
          <cell r="C4787">
            <v>0</v>
          </cell>
          <cell r="D4787">
            <v>0</v>
          </cell>
          <cell r="E4787">
            <v>0</v>
          </cell>
          <cell r="F4787">
            <v>0</v>
          </cell>
          <cell r="G4787">
            <v>0</v>
          </cell>
          <cell r="H4787">
            <v>0</v>
          </cell>
          <cell r="J4787">
            <v>0</v>
          </cell>
        </row>
        <row r="4788">
          <cell r="A4788">
            <v>0</v>
          </cell>
          <cell r="B4788">
            <v>0</v>
          </cell>
          <cell r="C4788">
            <v>0</v>
          </cell>
          <cell r="D4788">
            <v>0</v>
          </cell>
          <cell r="E4788">
            <v>0</v>
          </cell>
          <cell r="F4788">
            <v>0</v>
          </cell>
          <cell r="G4788">
            <v>0</v>
          </cell>
          <cell r="H4788">
            <v>0</v>
          </cell>
          <cell r="J4788">
            <v>0</v>
          </cell>
        </row>
        <row r="4789">
          <cell r="A4789">
            <v>0</v>
          </cell>
          <cell r="B4789">
            <v>0</v>
          </cell>
          <cell r="C4789">
            <v>0</v>
          </cell>
          <cell r="D4789">
            <v>0</v>
          </cell>
          <cell r="E4789">
            <v>0</v>
          </cell>
          <cell r="F4789">
            <v>0</v>
          </cell>
          <cell r="G4789">
            <v>0</v>
          </cell>
          <cell r="H4789">
            <v>0</v>
          </cell>
          <cell r="J4789">
            <v>0</v>
          </cell>
        </row>
        <row r="4790">
          <cell r="A4790">
            <v>0</v>
          </cell>
          <cell r="B4790">
            <v>0</v>
          </cell>
          <cell r="C4790">
            <v>0</v>
          </cell>
          <cell r="D4790">
            <v>0</v>
          </cell>
          <cell r="E4790">
            <v>0</v>
          </cell>
          <cell r="F4790">
            <v>0</v>
          </cell>
          <cell r="G4790">
            <v>0</v>
          </cell>
          <cell r="H4790">
            <v>0</v>
          </cell>
          <cell r="J4790">
            <v>0</v>
          </cell>
        </row>
        <row r="4791">
          <cell r="A4791">
            <v>0</v>
          </cell>
          <cell r="B4791">
            <v>0</v>
          </cell>
          <cell r="C4791">
            <v>0</v>
          </cell>
          <cell r="D4791">
            <v>0</v>
          </cell>
          <cell r="E4791">
            <v>0</v>
          </cell>
          <cell r="F4791">
            <v>0</v>
          </cell>
          <cell r="G4791">
            <v>0</v>
          </cell>
          <cell r="H4791">
            <v>0</v>
          </cell>
          <cell r="J4791">
            <v>0</v>
          </cell>
        </row>
        <row r="4792">
          <cell r="A4792">
            <v>0</v>
          </cell>
          <cell r="B4792">
            <v>0</v>
          </cell>
          <cell r="C4792">
            <v>0</v>
          </cell>
          <cell r="D4792">
            <v>0</v>
          </cell>
          <cell r="E4792">
            <v>0</v>
          </cell>
          <cell r="F4792">
            <v>0</v>
          </cell>
          <cell r="G4792">
            <v>0</v>
          </cell>
          <cell r="H4792">
            <v>0</v>
          </cell>
          <cell r="J4792">
            <v>0</v>
          </cell>
        </row>
        <row r="4793">
          <cell r="A4793">
            <v>0</v>
          </cell>
          <cell r="B4793">
            <v>0</v>
          </cell>
          <cell r="C4793">
            <v>0</v>
          </cell>
          <cell r="D4793">
            <v>0</v>
          </cell>
          <cell r="E4793">
            <v>0</v>
          </cell>
          <cell r="F4793">
            <v>0</v>
          </cell>
          <cell r="G4793">
            <v>0</v>
          </cell>
          <cell r="H4793">
            <v>0</v>
          </cell>
          <cell r="J4793">
            <v>0</v>
          </cell>
        </row>
        <row r="4794">
          <cell r="A4794">
            <v>0</v>
          </cell>
          <cell r="B4794">
            <v>0</v>
          </cell>
          <cell r="C4794">
            <v>0</v>
          </cell>
          <cell r="D4794">
            <v>0</v>
          </cell>
          <cell r="E4794">
            <v>0</v>
          </cell>
          <cell r="F4794">
            <v>0</v>
          </cell>
          <cell r="G4794">
            <v>0</v>
          </cell>
          <cell r="H4794">
            <v>0</v>
          </cell>
          <cell r="J4794">
            <v>0</v>
          </cell>
        </row>
        <row r="4795">
          <cell r="A4795">
            <v>0</v>
          </cell>
          <cell r="B4795">
            <v>0</v>
          </cell>
          <cell r="C4795">
            <v>0</v>
          </cell>
          <cell r="D4795">
            <v>0</v>
          </cell>
          <cell r="E4795">
            <v>0</v>
          </cell>
          <cell r="F4795">
            <v>0</v>
          </cell>
          <cell r="G4795">
            <v>0</v>
          </cell>
          <cell r="H4795">
            <v>0</v>
          </cell>
          <cell r="J4795">
            <v>0</v>
          </cell>
        </row>
        <row r="4796">
          <cell r="A4796">
            <v>0</v>
          </cell>
          <cell r="B4796">
            <v>0</v>
          </cell>
          <cell r="C4796">
            <v>0</v>
          </cell>
          <cell r="D4796">
            <v>0</v>
          </cell>
          <cell r="E4796">
            <v>0</v>
          </cell>
          <cell r="F4796">
            <v>0</v>
          </cell>
          <cell r="G4796">
            <v>0</v>
          </cell>
          <cell r="H4796">
            <v>0</v>
          </cell>
          <cell r="J4796">
            <v>0</v>
          </cell>
        </row>
        <row r="4797">
          <cell r="A4797">
            <v>0</v>
          </cell>
          <cell r="B4797">
            <v>0</v>
          </cell>
          <cell r="C4797">
            <v>0</v>
          </cell>
          <cell r="D4797">
            <v>0</v>
          </cell>
          <cell r="E4797">
            <v>0</v>
          </cell>
          <cell r="F4797">
            <v>0</v>
          </cell>
          <cell r="G4797">
            <v>0</v>
          </cell>
          <cell r="H4797">
            <v>0</v>
          </cell>
          <cell r="J4797">
            <v>0</v>
          </cell>
        </row>
        <row r="4798">
          <cell r="A4798">
            <v>0</v>
          </cell>
          <cell r="B4798">
            <v>0</v>
          </cell>
          <cell r="C4798">
            <v>0</v>
          </cell>
          <cell r="D4798">
            <v>0</v>
          </cell>
          <cell r="E4798">
            <v>0</v>
          </cell>
          <cell r="F4798">
            <v>0</v>
          </cell>
          <cell r="G4798">
            <v>0</v>
          </cell>
          <cell r="H4798">
            <v>0</v>
          </cell>
          <cell r="J4798">
            <v>0</v>
          </cell>
        </row>
        <row r="4799">
          <cell r="A4799">
            <v>0</v>
          </cell>
          <cell r="B4799">
            <v>0</v>
          </cell>
          <cell r="C4799">
            <v>0</v>
          </cell>
          <cell r="D4799">
            <v>0</v>
          </cell>
          <cell r="E4799">
            <v>0</v>
          </cell>
          <cell r="F4799">
            <v>0</v>
          </cell>
          <cell r="G4799">
            <v>0</v>
          </cell>
          <cell r="H4799">
            <v>0</v>
          </cell>
          <cell r="J4799">
            <v>0</v>
          </cell>
        </row>
        <row r="4800">
          <cell r="A4800">
            <v>0</v>
          </cell>
          <cell r="B4800">
            <v>0</v>
          </cell>
          <cell r="C4800">
            <v>0</v>
          </cell>
          <cell r="D4800">
            <v>0</v>
          </cell>
          <cell r="E4800">
            <v>0</v>
          </cell>
          <cell r="F4800">
            <v>0</v>
          </cell>
          <cell r="G4800">
            <v>0</v>
          </cell>
          <cell r="H4800">
            <v>0</v>
          </cell>
          <cell r="J4800">
            <v>0</v>
          </cell>
        </row>
        <row r="4801">
          <cell r="A4801">
            <v>0</v>
          </cell>
          <cell r="B4801">
            <v>0</v>
          </cell>
          <cell r="C4801">
            <v>0</v>
          </cell>
          <cell r="D4801">
            <v>0</v>
          </cell>
          <cell r="E4801">
            <v>0</v>
          </cell>
          <cell r="F4801">
            <v>0</v>
          </cell>
          <cell r="G4801">
            <v>0</v>
          </cell>
          <cell r="H4801">
            <v>0</v>
          </cell>
          <cell r="J4801">
            <v>0</v>
          </cell>
        </row>
        <row r="4802">
          <cell r="A4802">
            <v>0</v>
          </cell>
          <cell r="B4802">
            <v>0</v>
          </cell>
          <cell r="C4802">
            <v>0</v>
          </cell>
          <cell r="D4802">
            <v>0</v>
          </cell>
          <cell r="E4802">
            <v>0</v>
          </cell>
          <cell r="F4802">
            <v>0</v>
          </cell>
          <cell r="G4802">
            <v>0</v>
          </cell>
          <cell r="H4802">
            <v>0</v>
          </cell>
          <cell r="J4802">
            <v>0</v>
          </cell>
        </row>
        <row r="4803">
          <cell r="A4803">
            <v>0</v>
          </cell>
          <cell r="B4803">
            <v>0</v>
          </cell>
          <cell r="C4803">
            <v>0</v>
          </cell>
          <cell r="D4803">
            <v>0</v>
          </cell>
          <cell r="E4803">
            <v>0</v>
          </cell>
          <cell r="F4803">
            <v>0</v>
          </cell>
          <cell r="G4803">
            <v>0</v>
          </cell>
          <cell r="H4803">
            <v>0</v>
          </cell>
          <cell r="J4803">
            <v>0</v>
          </cell>
        </row>
        <row r="4804">
          <cell r="A4804">
            <v>0</v>
          </cell>
          <cell r="B4804">
            <v>0</v>
          </cell>
          <cell r="C4804">
            <v>0</v>
          </cell>
          <cell r="D4804">
            <v>0</v>
          </cell>
          <cell r="E4804">
            <v>0</v>
          </cell>
          <cell r="F4804">
            <v>0</v>
          </cell>
          <cell r="G4804">
            <v>0</v>
          </cell>
          <cell r="H4804">
            <v>0</v>
          </cell>
          <cell r="J4804">
            <v>0</v>
          </cell>
        </row>
        <row r="4805">
          <cell r="A4805">
            <v>0</v>
          </cell>
          <cell r="B4805">
            <v>0</v>
          </cell>
          <cell r="C4805">
            <v>0</v>
          </cell>
          <cell r="D4805">
            <v>0</v>
          </cell>
          <cell r="E4805">
            <v>0</v>
          </cell>
          <cell r="F4805">
            <v>0</v>
          </cell>
          <cell r="G4805">
            <v>0</v>
          </cell>
          <cell r="H4805">
            <v>0</v>
          </cell>
          <cell r="J4805">
            <v>0</v>
          </cell>
        </row>
        <row r="4806">
          <cell r="A4806">
            <v>0</v>
          </cell>
          <cell r="B4806">
            <v>0</v>
          </cell>
          <cell r="C4806">
            <v>0</v>
          </cell>
          <cell r="D4806">
            <v>0</v>
          </cell>
          <cell r="E4806">
            <v>0</v>
          </cell>
          <cell r="F4806">
            <v>0</v>
          </cell>
          <cell r="G4806">
            <v>0</v>
          </cell>
          <cell r="H4806">
            <v>0</v>
          </cell>
          <cell r="J4806">
            <v>0</v>
          </cell>
        </row>
        <row r="4807">
          <cell r="A4807">
            <v>0</v>
          </cell>
          <cell r="B4807">
            <v>0</v>
          </cell>
          <cell r="C4807">
            <v>0</v>
          </cell>
          <cell r="D4807">
            <v>0</v>
          </cell>
          <cell r="E4807">
            <v>0</v>
          </cell>
          <cell r="F4807">
            <v>0</v>
          </cell>
          <cell r="G4807">
            <v>0</v>
          </cell>
          <cell r="H4807">
            <v>0</v>
          </cell>
          <cell r="J4807">
            <v>0</v>
          </cell>
        </row>
        <row r="4808">
          <cell r="A4808">
            <v>0</v>
          </cell>
          <cell r="B4808">
            <v>0</v>
          </cell>
          <cell r="C4808">
            <v>0</v>
          </cell>
          <cell r="D4808">
            <v>0</v>
          </cell>
          <cell r="E4808">
            <v>0</v>
          </cell>
          <cell r="F4808">
            <v>0</v>
          </cell>
          <cell r="G4808">
            <v>0</v>
          </cell>
          <cell r="H4808">
            <v>0</v>
          </cell>
          <cell r="J4808">
            <v>0</v>
          </cell>
        </row>
        <row r="4809">
          <cell r="A4809">
            <v>0</v>
          </cell>
          <cell r="B4809">
            <v>0</v>
          </cell>
          <cell r="C4809">
            <v>0</v>
          </cell>
          <cell r="D4809">
            <v>0</v>
          </cell>
          <cell r="E4809">
            <v>0</v>
          </cell>
          <cell r="F4809">
            <v>0</v>
          </cell>
          <cell r="G4809">
            <v>0</v>
          </cell>
          <cell r="H4809">
            <v>0</v>
          </cell>
          <cell r="J4809">
            <v>0</v>
          </cell>
        </row>
        <row r="4810">
          <cell r="A4810">
            <v>0</v>
          </cell>
          <cell r="B4810">
            <v>0</v>
          </cell>
          <cell r="C4810">
            <v>0</v>
          </cell>
          <cell r="D4810">
            <v>0</v>
          </cell>
          <cell r="E4810">
            <v>0</v>
          </cell>
          <cell r="F4810">
            <v>0</v>
          </cell>
          <cell r="G4810">
            <v>0</v>
          </cell>
          <cell r="H4810">
            <v>0</v>
          </cell>
          <cell r="J4810">
            <v>0</v>
          </cell>
        </row>
        <row r="4811">
          <cell r="A4811">
            <v>0</v>
          </cell>
          <cell r="B4811">
            <v>0</v>
          </cell>
          <cell r="C4811">
            <v>0</v>
          </cell>
          <cell r="D4811">
            <v>0</v>
          </cell>
          <cell r="E4811">
            <v>0</v>
          </cell>
          <cell r="F4811">
            <v>0</v>
          </cell>
          <cell r="G4811">
            <v>0</v>
          </cell>
          <cell r="H4811">
            <v>0</v>
          </cell>
          <cell r="J4811">
            <v>0</v>
          </cell>
        </row>
        <row r="4812">
          <cell r="A4812">
            <v>0</v>
          </cell>
          <cell r="B4812">
            <v>0</v>
          </cell>
          <cell r="C4812">
            <v>0</v>
          </cell>
          <cell r="D4812">
            <v>0</v>
          </cell>
          <cell r="E4812">
            <v>0</v>
          </cell>
          <cell r="F4812">
            <v>0</v>
          </cell>
          <cell r="G4812">
            <v>0</v>
          </cell>
          <cell r="H4812">
            <v>0</v>
          </cell>
          <cell r="J4812">
            <v>0</v>
          </cell>
        </row>
        <row r="4813">
          <cell r="A4813">
            <v>0</v>
          </cell>
          <cell r="B4813">
            <v>0</v>
          </cell>
          <cell r="C4813">
            <v>0</v>
          </cell>
          <cell r="D4813">
            <v>0</v>
          </cell>
          <cell r="E4813">
            <v>0</v>
          </cell>
          <cell r="F4813">
            <v>0</v>
          </cell>
          <cell r="G4813">
            <v>0</v>
          </cell>
          <cell r="H4813">
            <v>0</v>
          </cell>
          <cell r="J4813">
            <v>0</v>
          </cell>
        </row>
        <row r="4814">
          <cell r="A4814">
            <v>0</v>
          </cell>
          <cell r="B4814">
            <v>0</v>
          </cell>
          <cell r="C4814">
            <v>0</v>
          </cell>
          <cell r="D4814">
            <v>0</v>
          </cell>
          <cell r="E4814">
            <v>0</v>
          </cell>
          <cell r="F4814">
            <v>0</v>
          </cell>
          <cell r="G4814">
            <v>0</v>
          </cell>
          <cell r="H4814">
            <v>0</v>
          </cell>
          <cell r="J4814">
            <v>0</v>
          </cell>
        </row>
        <row r="4815">
          <cell r="A4815">
            <v>0</v>
          </cell>
          <cell r="B4815">
            <v>0</v>
          </cell>
          <cell r="C4815">
            <v>0</v>
          </cell>
          <cell r="D4815">
            <v>0</v>
          </cell>
          <cell r="E4815">
            <v>0</v>
          </cell>
          <cell r="F4815">
            <v>0</v>
          </cell>
          <cell r="G4815">
            <v>0</v>
          </cell>
          <cell r="H4815">
            <v>0</v>
          </cell>
          <cell r="J4815">
            <v>0</v>
          </cell>
        </row>
        <row r="4816">
          <cell r="A4816">
            <v>0</v>
          </cell>
          <cell r="B4816">
            <v>0</v>
          </cell>
          <cell r="C4816">
            <v>0</v>
          </cell>
          <cell r="D4816">
            <v>0</v>
          </cell>
          <cell r="E4816">
            <v>0</v>
          </cell>
          <cell r="F4816">
            <v>0</v>
          </cell>
          <cell r="G4816">
            <v>0</v>
          </cell>
          <cell r="H4816">
            <v>0</v>
          </cell>
          <cell r="J4816">
            <v>0</v>
          </cell>
        </row>
        <row r="4817">
          <cell r="A4817">
            <v>0</v>
          </cell>
          <cell r="B4817">
            <v>0</v>
          </cell>
          <cell r="C4817">
            <v>0</v>
          </cell>
          <cell r="D4817">
            <v>0</v>
          </cell>
          <cell r="E4817">
            <v>0</v>
          </cell>
          <cell r="F4817">
            <v>0</v>
          </cell>
          <cell r="G4817">
            <v>0</v>
          </cell>
          <cell r="H4817">
            <v>0</v>
          </cell>
          <cell r="J4817">
            <v>0</v>
          </cell>
        </row>
        <row r="4818">
          <cell r="A4818">
            <v>0</v>
          </cell>
          <cell r="B4818">
            <v>0</v>
          </cell>
          <cell r="C4818">
            <v>0</v>
          </cell>
          <cell r="D4818">
            <v>0</v>
          </cell>
          <cell r="E4818">
            <v>0</v>
          </cell>
          <cell r="F4818">
            <v>0</v>
          </cell>
          <cell r="G4818">
            <v>0</v>
          </cell>
          <cell r="H4818">
            <v>0</v>
          </cell>
          <cell r="J4818">
            <v>0</v>
          </cell>
        </row>
        <row r="4819">
          <cell r="A4819">
            <v>0</v>
          </cell>
          <cell r="B4819">
            <v>0</v>
          </cell>
          <cell r="C4819">
            <v>0</v>
          </cell>
          <cell r="D4819">
            <v>0</v>
          </cell>
          <cell r="E4819">
            <v>0</v>
          </cell>
          <cell r="F4819">
            <v>0</v>
          </cell>
          <cell r="G4819">
            <v>0</v>
          </cell>
          <cell r="H4819">
            <v>0</v>
          </cell>
          <cell r="J4819">
            <v>0</v>
          </cell>
        </row>
        <row r="4820">
          <cell r="A4820">
            <v>0</v>
          </cell>
          <cell r="B4820">
            <v>0</v>
          </cell>
          <cell r="C4820">
            <v>0</v>
          </cell>
          <cell r="D4820">
            <v>0</v>
          </cell>
          <cell r="E4820">
            <v>0</v>
          </cell>
          <cell r="F4820">
            <v>0</v>
          </cell>
          <cell r="G4820">
            <v>0</v>
          </cell>
          <cell r="H4820">
            <v>0</v>
          </cell>
          <cell r="J4820">
            <v>0</v>
          </cell>
        </row>
        <row r="4821">
          <cell r="A4821">
            <v>0</v>
          </cell>
          <cell r="B4821">
            <v>0</v>
          </cell>
          <cell r="C4821">
            <v>0</v>
          </cell>
          <cell r="D4821">
            <v>0</v>
          </cell>
          <cell r="E4821">
            <v>0</v>
          </cell>
          <cell r="F4821">
            <v>0</v>
          </cell>
          <cell r="G4821">
            <v>0</v>
          </cell>
          <cell r="H4821">
            <v>0</v>
          </cell>
          <cell r="J4821">
            <v>0</v>
          </cell>
        </row>
        <row r="4822">
          <cell r="A4822">
            <v>0</v>
          </cell>
          <cell r="B4822">
            <v>0</v>
          </cell>
          <cell r="C4822">
            <v>0</v>
          </cell>
          <cell r="D4822">
            <v>0</v>
          </cell>
          <cell r="E4822">
            <v>0</v>
          </cell>
          <cell r="F4822">
            <v>0</v>
          </cell>
          <cell r="G4822">
            <v>0</v>
          </cell>
          <cell r="H4822">
            <v>0</v>
          </cell>
          <cell r="J4822">
            <v>0</v>
          </cell>
        </row>
        <row r="4823">
          <cell r="A4823">
            <v>0</v>
          </cell>
          <cell r="B4823">
            <v>0</v>
          </cell>
          <cell r="C4823">
            <v>0</v>
          </cell>
          <cell r="D4823">
            <v>0</v>
          </cell>
          <cell r="E4823">
            <v>0</v>
          </cell>
          <cell r="F4823">
            <v>0</v>
          </cell>
          <cell r="G4823">
            <v>0</v>
          </cell>
          <cell r="H4823">
            <v>0</v>
          </cell>
          <cell r="J4823">
            <v>0</v>
          </cell>
        </row>
        <row r="4824">
          <cell r="A4824">
            <v>0</v>
          </cell>
          <cell r="B4824">
            <v>0</v>
          </cell>
          <cell r="C4824">
            <v>0</v>
          </cell>
          <cell r="D4824">
            <v>0</v>
          </cell>
          <cell r="E4824">
            <v>0</v>
          </cell>
          <cell r="F4824">
            <v>0</v>
          </cell>
          <cell r="G4824">
            <v>0</v>
          </cell>
          <cell r="H4824">
            <v>0</v>
          </cell>
          <cell r="J4824">
            <v>0</v>
          </cell>
        </row>
        <row r="4825">
          <cell r="A4825">
            <v>0</v>
          </cell>
          <cell r="B4825">
            <v>0</v>
          </cell>
          <cell r="C4825">
            <v>0</v>
          </cell>
          <cell r="D4825">
            <v>0</v>
          </cell>
          <cell r="E4825">
            <v>0</v>
          </cell>
          <cell r="F4825">
            <v>0</v>
          </cell>
          <cell r="G4825">
            <v>0</v>
          </cell>
          <cell r="H4825">
            <v>0</v>
          </cell>
          <cell r="J4825">
            <v>0</v>
          </cell>
        </row>
        <row r="4826">
          <cell r="A4826">
            <v>0</v>
          </cell>
          <cell r="B4826">
            <v>0</v>
          </cell>
          <cell r="C4826">
            <v>0</v>
          </cell>
          <cell r="D4826">
            <v>0</v>
          </cell>
          <cell r="E4826">
            <v>0</v>
          </cell>
          <cell r="F4826">
            <v>0</v>
          </cell>
          <cell r="G4826">
            <v>0</v>
          </cell>
          <cell r="H4826">
            <v>0</v>
          </cell>
          <cell r="J4826">
            <v>0</v>
          </cell>
        </row>
        <row r="4827">
          <cell r="A4827">
            <v>0</v>
          </cell>
          <cell r="B4827">
            <v>0</v>
          </cell>
          <cell r="C4827">
            <v>0</v>
          </cell>
          <cell r="D4827">
            <v>0</v>
          </cell>
          <cell r="E4827">
            <v>0</v>
          </cell>
          <cell r="F4827">
            <v>0</v>
          </cell>
          <cell r="G4827">
            <v>0</v>
          </cell>
          <cell r="H4827">
            <v>0</v>
          </cell>
          <cell r="J4827">
            <v>0</v>
          </cell>
        </row>
        <row r="4828">
          <cell r="A4828">
            <v>0</v>
          </cell>
          <cell r="B4828">
            <v>0</v>
          </cell>
          <cell r="C4828">
            <v>0</v>
          </cell>
          <cell r="D4828">
            <v>0</v>
          </cell>
          <cell r="E4828">
            <v>0</v>
          </cell>
          <cell r="F4828">
            <v>0</v>
          </cell>
          <cell r="G4828">
            <v>0</v>
          </cell>
          <cell r="H4828">
            <v>0</v>
          </cell>
          <cell r="J4828">
            <v>0</v>
          </cell>
        </row>
        <row r="4829">
          <cell r="A4829">
            <v>0</v>
          </cell>
          <cell r="B4829">
            <v>0</v>
          </cell>
          <cell r="C4829">
            <v>0</v>
          </cell>
          <cell r="D4829">
            <v>0</v>
          </cell>
          <cell r="E4829">
            <v>0</v>
          </cell>
          <cell r="F4829">
            <v>0</v>
          </cell>
          <cell r="G4829">
            <v>0</v>
          </cell>
          <cell r="H4829">
            <v>0</v>
          </cell>
          <cell r="J4829">
            <v>0</v>
          </cell>
        </row>
        <row r="4830">
          <cell r="A4830">
            <v>0</v>
          </cell>
          <cell r="B4830">
            <v>0</v>
          </cell>
          <cell r="C4830">
            <v>0</v>
          </cell>
          <cell r="D4830">
            <v>0</v>
          </cell>
          <cell r="E4830">
            <v>0</v>
          </cell>
          <cell r="F4830">
            <v>0</v>
          </cell>
          <cell r="G4830">
            <v>0</v>
          </cell>
          <cell r="H4830">
            <v>0</v>
          </cell>
          <cell r="J4830">
            <v>0</v>
          </cell>
        </row>
        <row r="4831">
          <cell r="A4831">
            <v>0</v>
          </cell>
          <cell r="B4831">
            <v>0</v>
          </cell>
          <cell r="C4831">
            <v>0</v>
          </cell>
          <cell r="D4831">
            <v>0</v>
          </cell>
          <cell r="E4831">
            <v>0</v>
          </cell>
          <cell r="F4831">
            <v>0</v>
          </cell>
          <cell r="G4831">
            <v>0</v>
          </cell>
          <cell r="H4831">
            <v>0</v>
          </cell>
          <cell r="J4831">
            <v>0</v>
          </cell>
        </row>
        <row r="4832">
          <cell r="A4832">
            <v>0</v>
          </cell>
          <cell r="B4832">
            <v>0</v>
          </cell>
          <cell r="C4832">
            <v>0</v>
          </cell>
          <cell r="D4832">
            <v>0</v>
          </cell>
          <cell r="E4832">
            <v>0</v>
          </cell>
          <cell r="F4832">
            <v>0</v>
          </cell>
          <cell r="G4832">
            <v>0</v>
          </cell>
          <cell r="H4832">
            <v>0</v>
          </cell>
          <cell r="J4832">
            <v>0</v>
          </cell>
        </row>
        <row r="4833">
          <cell r="A4833">
            <v>0</v>
          </cell>
          <cell r="B4833">
            <v>0</v>
          </cell>
          <cell r="C4833">
            <v>0</v>
          </cell>
          <cell r="D4833">
            <v>0</v>
          </cell>
          <cell r="E4833">
            <v>0</v>
          </cell>
          <cell r="F4833">
            <v>0</v>
          </cell>
          <cell r="G4833">
            <v>0</v>
          </cell>
          <cell r="H4833">
            <v>0</v>
          </cell>
          <cell r="J4833">
            <v>0</v>
          </cell>
        </row>
        <row r="4834">
          <cell r="A4834">
            <v>0</v>
          </cell>
          <cell r="B4834">
            <v>0</v>
          </cell>
          <cell r="C4834">
            <v>0</v>
          </cell>
          <cell r="D4834">
            <v>0</v>
          </cell>
          <cell r="E4834">
            <v>0</v>
          </cell>
          <cell r="F4834">
            <v>0</v>
          </cell>
          <cell r="G4834">
            <v>0</v>
          </cell>
          <cell r="H4834">
            <v>0</v>
          </cell>
          <cell r="J4834">
            <v>0</v>
          </cell>
        </row>
        <row r="4835">
          <cell r="A4835">
            <v>0</v>
          </cell>
          <cell r="B4835">
            <v>0</v>
          </cell>
          <cell r="C4835">
            <v>0</v>
          </cell>
          <cell r="D4835">
            <v>0</v>
          </cell>
          <cell r="E4835">
            <v>0</v>
          </cell>
          <cell r="F4835">
            <v>0</v>
          </cell>
          <cell r="G4835">
            <v>0</v>
          </cell>
          <cell r="H4835">
            <v>0</v>
          </cell>
          <cell r="J4835">
            <v>0</v>
          </cell>
        </row>
        <row r="4836">
          <cell r="A4836">
            <v>0</v>
          </cell>
          <cell r="B4836">
            <v>0</v>
          </cell>
          <cell r="C4836">
            <v>0</v>
          </cell>
          <cell r="D4836">
            <v>0</v>
          </cell>
          <cell r="E4836">
            <v>0</v>
          </cell>
          <cell r="F4836">
            <v>0</v>
          </cell>
          <cell r="G4836">
            <v>0</v>
          </cell>
          <cell r="H4836">
            <v>0</v>
          </cell>
          <cell r="J4836">
            <v>0</v>
          </cell>
        </row>
        <row r="4837">
          <cell r="A4837">
            <v>0</v>
          </cell>
          <cell r="B4837">
            <v>0</v>
          </cell>
          <cell r="C4837">
            <v>0</v>
          </cell>
          <cell r="D4837">
            <v>0</v>
          </cell>
          <cell r="E4837">
            <v>0</v>
          </cell>
          <cell r="F4837">
            <v>0</v>
          </cell>
          <cell r="G4837">
            <v>0</v>
          </cell>
          <cell r="H4837">
            <v>0</v>
          </cell>
          <cell r="J4837">
            <v>0</v>
          </cell>
        </row>
        <row r="4838">
          <cell r="A4838">
            <v>0</v>
          </cell>
          <cell r="B4838">
            <v>0</v>
          </cell>
          <cell r="C4838">
            <v>0</v>
          </cell>
          <cell r="D4838">
            <v>0</v>
          </cell>
          <cell r="E4838">
            <v>0</v>
          </cell>
          <cell r="F4838">
            <v>0</v>
          </cell>
          <cell r="G4838">
            <v>0</v>
          </cell>
          <cell r="H4838">
            <v>0</v>
          </cell>
          <cell r="J4838">
            <v>0</v>
          </cell>
        </row>
        <row r="4839">
          <cell r="A4839">
            <v>0</v>
          </cell>
          <cell r="B4839">
            <v>0</v>
          </cell>
          <cell r="C4839">
            <v>0</v>
          </cell>
          <cell r="D4839">
            <v>0</v>
          </cell>
          <cell r="E4839">
            <v>0</v>
          </cell>
          <cell r="F4839">
            <v>0</v>
          </cell>
          <cell r="G4839">
            <v>0</v>
          </cell>
          <cell r="H4839">
            <v>0</v>
          </cell>
          <cell r="J4839">
            <v>0</v>
          </cell>
        </row>
        <row r="4840">
          <cell r="A4840">
            <v>0</v>
          </cell>
          <cell r="B4840">
            <v>0</v>
          </cell>
          <cell r="C4840">
            <v>0</v>
          </cell>
          <cell r="D4840">
            <v>0</v>
          </cell>
          <cell r="E4840">
            <v>0</v>
          </cell>
          <cell r="F4840">
            <v>0</v>
          </cell>
          <cell r="G4840">
            <v>0</v>
          </cell>
          <cell r="H4840">
            <v>0</v>
          </cell>
          <cell r="J4840">
            <v>0</v>
          </cell>
        </row>
        <row r="4841">
          <cell r="A4841">
            <v>0</v>
          </cell>
          <cell r="B4841">
            <v>0</v>
          </cell>
          <cell r="C4841">
            <v>0</v>
          </cell>
          <cell r="D4841">
            <v>0</v>
          </cell>
          <cell r="E4841">
            <v>0</v>
          </cell>
          <cell r="F4841">
            <v>0</v>
          </cell>
          <cell r="G4841">
            <v>0</v>
          </cell>
          <cell r="H4841">
            <v>0</v>
          </cell>
          <cell r="J4841">
            <v>0</v>
          </cell>
        </row>
        <row r="4842">
          <cell r="A4842">
            <v>0</v>
          </cell>
          <cell r="B4842">
            <v>0</v>
          </cell>
          <cell r="C4842">
            <v>0</v>
          </cell>
          <cell r="D4842">
            <v>0</v>
          </cell>
          <cell r="E4842">
            <v>0</v>
          </cell>
          <cell r="F4842">
            <v>0</v>
          </cell>
          <cell r="G4842">
            <v>0</v>
          </cell>
          <cell r="H4842">
            <v>0</v>
          </cell>
          <cell r="J4842">
            <v>0</v>
          </cell>
        </row>
        <row r="4843">
          <cell r="A4843">
            <v>0</v>
          </cell>
          <cell r="B4843">
            <v>0</v>
          </cell>
          <cell r="C4843">
            <v>0</v>
          </cell>
          <cell r="D4843">
            <v>0</v>
          </cell>
          <cell r="E4843">
            <v>0</v>
          </cell>
          <cell r="F4843">
            <v>0</v>
          </cell>
          <cell r="G4843">
            <v>0</v>
          </cell>
          <cell r="H4843">
            <v>0</v>
          </cell>
          <cell r="J4843">
            <v>0</v>
          </cell>
        </row>
        <row r="4844">
          <cell r="A4844">
            <v>0</v>
          </cell>
          <cell r="B4844">
            <v>0</v>
          </cell>
          <cell r="C4844">
            <v>0</v>
          </cell>
          <cell r="D4844">
            <v>0</v>
          </cell>
          <cell r="E4844">
            <v>0</v>
          </cell>
          <cell r="F4844">
            <v>0</v>
          </cell>
          <cell r="G4844">
            <v>0</v>
          </cell>
          <cell r="H4844">
            <v>0</v>
          </cell>
          <cell r="J4844">
            <v>0</v>
          </cell>
        </row>
        <row r="4845">
          <cell r="A4845">
            <v>0</v>
          </cell>
          <cell r="B4845">
            <v>0</v>
          </cell>
          <cell r="C4845">
            <v>0</v>
          </cell>
          <cell r="D4845">
            <v>0</v>
          </cell>
          <cell r="E4845">
            <v>0</v>
          </cell>
          <cell r="F4845">
            <v>0</v>
          </cell>
          <cell r="G4845">
            <v>0</v>
          </cell>
          <cell r="H4845">
            <v>0</v>
          </cell>
          <cell r="J4845">
            <v>0</v>
          </cell>
        </row>
        <row r="4846">
          <cell r="A4846">
            <v>0</v>
          </cell>
          <cell r="B4846">
            <v>0</v>
          </cell>
          <cell r="C4846">
            <v>0</v>
          </cell>
          <cell r="D4846">
            <v>0</v>
          </cell>
          <cell r="E4846">
            <v>0</v>
          </cell>
          <cell r="F4846">
            <v>0</v>
          </cell>
          <cell r="G4846">
            <v>0</v>
          </cell>
          <cell r="H4846">
            <v>0</v>
          </cell>
          <cell r="J4846">
            <v>0</v>
          </cell>
        </row>
        <row r="4847">
          <cell r="A4847">
            <v>0</v>
          </cell>
          <cell r="B4847">
            <v>0</v>
          </cell>
          <cell r="C4847">
            <v>0</v>
          </cell>
          <cell r="D4847">
            <v>0</v>
          </cell>
          <cell r="E4847">
            <v>0</v>
          </cell>
          <cell r="F4847">
            <v>0</v>
          </cell>
          <cell r="G4847">
            <v>0</v>
          </cell>
          <cell r="H4847">
            <v>0</v>
          </cell>
          <cell r="J4847">
            <v>0</v>
          </cell>
        </row>
        <row r="4848">
          <cell r="A4848">
            <v>0</v>
          </cell>
          <cell r="B4848">
            <v>0</v>
          </cell>
          <cell r="C4848">
            <v>0</v>
          </cell>
          <cell r="D4848">
            <v>0</v>
          </cell>
          <cell r="E4848">
            <v>0</v>
          </cell>
          <cell r="F4848">
            <v>0</v>
          </cell>
          <cell r="G4848">
            <v>0</v>
          </cell>
          <cell r="H4848">
            <v>0</v>
          </cell>
          <cell r="J4848">
            <v>0</v>
          </cell>
        </row>
        <row r="4849">
          <cell r="A4849">
            <v>0</v>
          </cell>
          <cell r="B4849">
            <v>0</v>
          </cell>
          <cell r="C4849">
            <v>0</v>
          </cell>
          <cell r="D4849">
            <v>0</v>
          </cell>
          <cell r="E4849">
            <v>0</v>
          </cell>
          <cell r="F4849">
            <v>0</v>
          </cell>
          <cell r="G4849">
            <v>0</v>
          </cell>
          <cell r="H4849">
            <v>0</v>
          </cell>
          <cell r="J4849">
            <v>0</v>
          </cell>
        </row>
        <row r="4850">
          <cell r="A4850">
            <v>0</v>
          </cell>
          <cell r="B4850">
            <v>0</v>
          </cell>
          <cell r="C4850">
            <v>0</v>
          </cell>
          <cell r="D4850">
            <v>0</v>
          </cell>
          <cell r="E4850">
            <v>0</v>
          </cell>
          <cell r="F4850">
            <v>0</v>
          </cell>
          <cell r="G4850">
            <v>0</v>
          </cell>
          <cell r="H4850">
            <v>0</v>
          </cell>
          <cell r="J4850">
            <v>0</v>
          </cell>
        </row>
        <row r="4851">
          <cell r="A4851">
            <v>0</v>
          </cell>
          <cell r="B4851">
            <v>0</v>
          </cell>
          <cell r="C4851">
            <v>0</v>
          </cell>
          <cell r="D4851">
            <v>0</v>
          </cell>
          <cell r="E4851">
            <v>0</v>
          </cell>
          <cell r="F4851">
            <v>0</v>
          </cell>
          <cell r="G4851">
            <v>0</v>
          </cell>
          <cell r="H4851">
            <v>0</v>
          </cell>
          <cell r="J4851">
            <v>0</v>
          </cell>
        </row>
        <row r="4852">
          <cell r="A4852">
            <v>0</v>
          </cell>
          <cell r="B4852">
            <v>0</v>
          </cell>
          <cell r="C4852">
            <v>0</v>
          </cell>
          <cell r="D4852">
            <v>0</v>
          </cell>
          <cell r="E4852">
            <v>0</v>
          </cell>
          <cell r="F4852">
            <v>0</v>
          </cell>
          <cell r="G4852">
            <v>0</v>
          </cell>
          <cell r="H4852">
            <v>0</v>
          </cell>
          <cell r="J4852">
            <v>0</v>
          </cell>
        </row>
        <row r="4853">
          <cell r="A4853">
            <v>0</v>
          </cell>
          <cell r="B4853">
            <v>0</v>
          </cell>
          <cell r="C4853">
            <v>0</v>
          </cell>
          <cell r="D4853">
            <v>0</v>
          </cell>
          <cell r="E4853">
            <v>0</v>
          </cell>
          <cell r="F4853">
            <v>0</v>
          </cell>
          <cell r="G4853">
            <v>0</v>
          </cell>
          <cell r="H4853">
            <v>0</v>
          </cell>
          <cell r="J4853">
            <v>0</v>
          </cell>
        </row>
        <row r="4854">
          <cell r="A4854">
            <v>0</v>
          </cell>
          <cell r="B4854">
            <v>0</v>
          </cell>
          <cell r="C4854">
            <v>0</v>
          </cell>
          <cell r="D4854">
            <v>0</v>
          </cell>
          <cell r="E4854">
            <v>0</v>
          </cell>
          <cell r="F4854">
            <v>0</v>
          </cell>
          <cell r="G4854">
            <v>0</v>
          </cell>
          <cell r="H4854">
            <v>0</v>
          </cell>
          <cell r="J4854">
            <v>0</v>
          </cell>
        </row>
        <row r="4855">
          <cell r="A4855">
            <v>0</v>
          </cell>
          <cell r="B4855">
            <v>0</v>
          </cell>
          <cell r="C4855">
            <v>0</v>
          </cell>
          <cell r="D4855">
            <v>0</v>
          </cell>
          <cell r="E4855">
            <v>0</v>
          </cell>
          <cell r="F4855">
            <v>0</v>
          </cell>
          <cell r="G4855">
            <v>0</v>
          </cell>
          <cell r="H4855">
            <v>0</v>
          </cell>
          <cell r="J4855">
            <v>0</v>
          </cell>
        </row>
        <row r="4856">
          <cell r="A4856">
            <v>0</v>
          </cell>
          <cell r="B4856">
            <v>0</v>
          </cell>
          <cell r="C4856">
            <v>0</v>
          </cell>
          <cell r="D4856">
            <v>0</v>
          </cell>
          <cell r="E4856">
            <v>0</v>
          </cell>
          <cell r="F4856">
            <v>0</v>
          </cell>
          <cell r="G4856">
            <v>0</v>
          </cell>
          <cell r="H4856">
            <v>0</v>
          </cell>
          <cell r="J4856">
            <v>0</v>
          </cell>
        </row>
        <row r="4857">
          <cell r="A4857">
            <v>0</v>
          </cell>
          <cell r="B4857">
            <v>0</v>
          </cell>
          <cell r="C4857">
            <v>0</v>
          </cell>
          <cell r="D4857">
            <v>0</v>
          </cell>
          <cell r="E4857">
            <v>0</v>
          </cell>
          <cell r="F4857">
            <v>0</v>
          </cell>
          <cell r="G4857">
            <v>0</v>
          </cell>
          <cell r="H4857">
            <v>0</v>
          </cell>
          <cell r="J4857">
            <v>0</v>
          </cell>
        </row>
        <row r="4858">
          <cell r="A4858">
            <v>0</v>
          </cell>
          <cell r="B4858">
            <v>0</v>
          </cell>
          <cell r="C4858">
            <v>0</v>
          </cell>
          <cell r="D4858">
            <v>0</v>
          </cell>
          <cell r="E4858">
            <v>0</v>
          </cell>
          <cell r="F4858">
            <v>0</v>
          </cell>
          <cell r="G4858">
            <v>0</v>
          </cell>
          <cell r="H4858">
            <v>0</v>
          </cell>
          <cell r="J4858">
            <v>0</v>
          </cell>
        </row>
        <row r="4859">
          <cell r="A4859">
            <v>0</v>
          </cell>
          <cell r="B4859">
            <v>0</v>
          </cell>
          <cell r="C4859">
            <v>0</v>
          </cell>
          <cell r="D4859">
            <v>0</v>
          </cell>
          <cell r="E4859">
            <v>0</v>
          </cell>
          <cell r="F4859">
            <v>0</v>
          </cell>
          <cell r="G4859">
            <v>0</v>
          </cell>
          <cell r="H4859">
            <v>0</v>
          </cell>
          <cell r="J4859">
            <v>0</v>
          </cell>
        </row>
        <row r="4860">
          <cell r="A4860">
            <v>0</v>
          </cell>
          <cell r="B4860">
            <v>0</v>
          </cell>
          <cell r="C4860">
            <v>0</v>
          </cell>
          <cell r="D4860">
            <v>0</v>
          </cell>
          <cell r="E4860">
            <v>0</v>
          </cell>
          <cell r="F4860">
            <v>0</v>
          </cell>
          <cell r="G4860">
            <v>0</v>
          </cell>
          <cell r="H4860">
            <v>0</v>
          </cell>
          <cell r="J4860">
            <v>0</v>
          </cell>
        </row>
        <row r="4861">
          <cell r="A4861">
            <v>0</v>
          </cell>
          <cell r="B4861">
            <v>0</v>
          </cell>
          <cell r="C4861">
            <v>0</v>
          </cell>
          <cell r="D4861">
            <v>0</v>
          </cell>
          <cell r="E4861">
            <v>0</v>
          </cell>
          <cell r="F4861">
            <v>0</v>
          </cell>
          <cell r="G4861">
            <v>0</v>
          </cell>
          <cell r="H4861">
            <v>0</v>
          </cell>
          <cell r="J4861">
            <v>0</v>
          </cell>
        </row>
        <row r="4862">
          <cell r="A4862">
            <v>0</v>
          </cell>
          <cell r="B4862">
            <v>0</v>
          </cell>
          <cell r="C4862">
            <v>0</v>
          </cell>
          <cell r="D4862">
            <v>0</v>
          </cell>
          <cell r="E4862">
            <v>0</v>
          </cell>
          <cell r="F4862">
            <v>0</v>
          </cell>
          <cell r="G4862">
            <v>0</v>
          </cell>
          <cell r="H4862">
            <v>0</v>
          </cell>
          <cell r="J4862">
            <v>0</v>
          </cell>
        </row>
        <row r="4863">
          <cell r="A4863">
            <v>0</v>
          </cell>
          <cell r="B4863">
            <v>0</v>
          </cell>
          <cell r="C4863">
            <v>0</v>
          </cell>
          <cell r="D4863">
            <v>0</v>
          </cell>
          <cell r="E4863">
            <v>0</v>
          </cell>
          <cell r="F4863">
            <v>0</v>
          </cell>
          <cell r="G4863">
            <v>0</v>
          </cell>
          <cell r="H4863">
            <v>0</v>
          </cell>
          <cell r="J4863">
            <v>0</v>
          </cell>
        </row>
        <row r="4864">
          <cell r="A4864">
            <v>0</v>
          </cell>
          <cell r="B4864">
            <v>0</v>
          </cell>
          <cell r="C4864">
            <v>0</v>
          </cell>
          <cell r="D4864">
            <v>0</v>
          </cell>
          <cell r="E4864">
            <v>0</v>
          </cell>
          <cell r="F4864">
            <v>0</v>
          </cell>
          <cell r="G4864">
            <v>0</v>
          </cell>
          <cell r="H4864">
            <v>0</v>
          </cell>
          <cell r="J4864">
            <v>0</v>
          </cell>
        </row>
        <row r="4865">
          <cell r="A4865">
            <v>0</v>
          </cell>
          <cell r="B4865">
            <v>0</v>
          </cell>
          <cell r="C4865">
            <v>0</v>
          </cell>
          <cell r="D4865">
            <v>0</v>
          </cell>
          <cell r="E4865">
            <v>0</v>
          </cell>
          <cell r="F4865">
            <v>0</v>
          </cell>
          <cell r="G4865">
            <v>0</v>
          </cell>
          <cell r="H4865">
            <v>0</v>
          </cell>
          <cell r="J4865">
            <v>0</v>
          </cell>
        </row>
        <row r="4866">
          <cell r="A4866">
            <v>0</v>
          </cell>
          <cell r="B4866">
            <v>0</v>
          </cell>
          <cell r="C4866">
            <v>0</v>
          </cell>
          <cell r="D4866">
            <v>0</v>
          </cell>
          <cell r="E4866">
            <v>0</v>
          </cell>
          <cell r="F4866">
            <v>0</v>
          </cell>
          <cell r="G4866">
            <v>0</v>
          </cell>
          <cell r="H4866">
            <v>0</v>
          </cell>
          <cell r="J4866">
            <v>0</v>
          </cell>
        </row>
        <row r="4867">
          <cell r="A4867">
            <v>0</v>
          </cell>
          <cell r="B4867">
            <v>0</v>
          </cell>
          <cell r="C4867">
            <v>0</v>
          </cell>
          <cell r="D4867">
            <v>0</v>
          </cell>
          <cell r="E4867">
            <v>0</v>
          </cell>
          <cell r="F4867">
            <v>0</v>
          </cell>
          <cell r="G4867">
            <v>0</v>
          </cell>
          <cell r="H4867">
            <v>0</v>
          </cell>
          <cell r="J4867">
            <v>0</v>
          </cell>
        </row>
        <row r="4868">
          <cell r="A4868">
            <v>0</v>
          </cell>
          <cell r="B4868">
            <v>0</v>
          </cell>
          <cell r="C4868">
            <v>0</v>
          </cell>
          <cell r="D4868">
            <v>0</v>
          </cell>
          <cell r="E4868">
            <v>0</v>
          </cell>
          <cell r="F4868">
            <v>0</v>
          </cell>
          <cell r="G4868">
            <v>0</v>
          </cell>
          <cell r="H4868">
            <v>0</v>
          </cell>
          <cell r="J4868">
            <v>0</v>
          </cell>
        </row>
        <row r="4869">
          <cell r="A4869">
            <v>0</v>
          </cell>
          <cell r="B4869">
            <v>0</v>
          </cell>
          <cell r="C4869">
            <v>0</v>
          </cell>
          <cell r="D4869">
            <v>0</v>
          </cell>
          <cell r="E4869">
            <v>0</v>
          </cell>
          <cell r="F4869">
            <v>0</v>
          </cell>
          <cell r="G4869">
            <v>0</v>
          </cell>
          <cell r="H4869">
            <v>0</v>
          </cell>
          <cell r="J4869">
            <v>0</v>
          </cell>
        </row>
        <row r="4870">
          <cell r="A4870">
            <v>0</v>
          </cell>
          <cell r="B4870">
            <v>0</v>
          </cell>
          <cell r="C4870">
            <v>0</v>
          </cell>
          <cell r="D4870">
            <v>0</v>
          </cell>
          <cell r="E4870">
            <v>0</v>
          </cell>
          <cell r="F4870">
            <v>0</v>
          </cell>
          <cell r="G4870">
            <v>0</v>
          </cell>
          <cell r="H4870">
            <v>0</v>
          </cell>
          <cell r="J4870">
            <v>0</v>
          </cell>
        </row>
        <row r="4871">
          <cell r="A4871">
            <v>0</v>
          </cell>
          <cell r="B4871">
            <v>0</v>
          </cell>
          <cell r="C4871">
            <v>0</v>
          </cell>
          <cell r="D4871">
            <v>0</v>
          </cell>
          <cell r="E4871">
            <v>0</v>
          </cell>
          <cell r="F4871">
            <v>0</v>
          </cell>
          <cell r="G4871">
            <v>0</v>
          </cell>
          <cell r="H4871">
            <v>0</v>
          </cell>
          <cell r="J4871">
            <v>0</v>
          </cell>
        </row>
        <row r="4872">
          <cell r="A4872">
            <v>0</v>
          </cell>
          <cell r="B4872">
            <v>0</v>
          </cell>
          <cell r="C4872">
            <v>0</v>
          </cell>
          <cell r="D4872">
            <v>0</v>
          </cell>
          <cell r="E4872">
            <v>0</v>
          </cell>
          <cell r="F4872">
            <v>0</v>
          </cell>
          <cell r="G4872">
            <v>0</v>
          </cell>
          <cell r="H4872">
            <v>0</v>
          </cell>
          <cell r="J4872">
            <v>0</v>
          </cell>
        </row>
        <row r="4873">
          <cell r="A4873">
            <v>0</v>
          </cell>
          <cell r="B4873">
            <v>0</v>
          </cell>
          <cell r="C4873">
            <v>0</v>
          </cell>
          <cell r="D4873">
            <v>0</v>
          </cell>
          <cell r="E4873">
            <v>0</v>
          </cell>
          <cell r="F4873">
            <v>0</v>
          </cell>
          <cell r="G4873">
            <v>0</v>
          </cell>
          <cell r="H4873">
            <v>0</v>
          </cell>
          <cell r="J4873">
            <v>0</v>
          </cell>
        </row>
        <row r="4874">
          <cell r="A4874">
            <v>0</v>
          </cell>
          <cell r="B4874">
            <v>0</v>
          </cell>
          <cell r="C4874">
            <v>0</v>
          </cell>
          <cell r="D4874">
            <v>0</v>
          </cell>
          <cell r="E4874">
            <v>0</v>
          </cell>
          <cell r="F4874">
            <v>0</v>
          </cell>
          <cell r="G4874">
            <v>0</v>
          </cell>
          <cell r="H4874">
            <v>0</v>
          </cell>
          <cell r="J4874">
            <v>0</v>
          </cell>
        </row>
        <row r="4875">
          <cell r="A4875">
            <v>0</v>
          </cell>
          <cell r="B4875">
            <v>0</v>
          </cell>
          <cell r="C4875">
            <v>0</v>
          </cell>
          <cell r="D4875">
            <v>0</v>
          </cell>
          <cell r="E4875">
            <v>0</v>
          </cell>
          <cell r="F4875">
            <v>0</v>
          </cell>
          <cell r="G4875">
            <v>0</v>
          </cell>
          <cell r="H4875">
            <v>0</v>
          </cell>
          <cell r="J4875">
            <v>0</v>
          </cell>
        </row>
        <row r="4876">
          <cell r="A4876">
            <v>0</v>
          </cell>
          <cell r="B4876">
            <v>0</v>
          </cell>
          <cell r="C4876">
            <v>0</v>
          </cell>
          <cell r="D4876">
            <v>0</v>
          </cell>
          <cell r="E4876">
            <v>0</v>
          </cell>
          <cell r="F4876">
            <v>0</v>
          </cell>
          <cell r="G4876">
            <v>0</v>
          </cell>
          <cell r="H4876">
            <v>0</v>
          </cell>
          <cell r="J4876">
            <v>0</v>
          </cell>
        </row>
        <row r="4877">
          <cell r="A4877">
            <v>0</v>
          </cell>
          <cell r="B4877">
            <v>0</v>
          </cell>
          <cell r="C4877">
            <v>0</v>
          </cell>
          <cell r="D4877">
            <v>0</v>
          </cell>
          <cell r="E4877">
            <v>0</v>
          </cell>
          <cell r="F4877">
            <v>0</v>
          </cell>
          <cell r="G4877">
            <v>0</v>
          </cell>
          <cell r="H4877">
            <v>0</v>
          </cell>
          <cell r="J4877">
            <v>0</v>
          </cell>
        </row>
        <row r="4878">
          <cell r="A4878">
            <v>0</v>
          </cell>
          <cell r="B4878">
            <v>0</v>
          </cell>
          <cell r="C4878">
            <v>0</v>
          </cell>
          <cell r="D4878">
            <v>0</v>
          </cell>
          <cell r="E4878">
            <v>0</v>
          </cell>
          <cell r="F4878">
            <v>0</v>
          </cell>
          <cell r="G4878">
            <v>0</v>
          </cell>
          <cell r="H4878">
            <v>0</v>
          </cell>
          <cell r="J4878">
            <v>0</v>
          </cell>
        </row>
        <row r="4879">
          <cell r="A4879">
            <v>0</v>
          </cell>
          <cell r="B4879">
            <v>0</v>
          </cell>
          <cell r="C4879">
            <v>0</v>
          </cell>
          <cell r="D4879">
            <v>0</v>
          </cell>
          <cell r="E4879">
            <v>0</v>
          </cell>
          <cell r="F4879">
            <v>0</v>
          </cell>
          <cell r="G4879">
            <v>0</v>
          </cell>
          <cell r="H4879">
            <v>0</v>
          </cell>
          <cell r="J4879">
            <v>0</v>
          </cell>
        </row>
        <row r="4880">
          <cell r="A4880">
            <v>0</v>
          </cell>
          <cell r="B4880">
            <v>0</v>
          </cell>
          <cell r="C4880">
            <v>0</v>
          </cell>
          <cell r="D4880">
            <v>0</v>
          </cell>
          <cell r="E4880">
            <v>0</v>
          </cell>
          <cell r="F4880">
            <v>0</v>
          </cell>
          <cell r="G4880">
            <v>0</v>
          </cell>
          <cell r="H4880">
            <v>0</v>
          </cell>
          <cell r="J4880">
            <v>0</v>
          </cell>
        </row>
        <row r="4881">
          <cell r="A4881">
            <v>0</v>
          </cell>
          <cell r="B4881">
            <v>0</v>
          </cell>
          <cell r="C4881">
            <v>0</v>
          </cell>
          <cell r="D4881">
            <v>0</v>
          </cell>
          <cell r="E4881">
            <v>0</v>
          </cell>
          <cell r="F4881">
            <v>0</v>
          </cell>
          <cell r="G4881">
            <v>0</v>
          </cell>
          <cell r="H4881">
            <v>0</v>
          </cell>
          <cell r="J4881">
            <v>0</v>
          </cell>
        </row>
        <row r="4882">
          <cell r="A4882">
            <v>0</v>
          </cell>
          <cell r="B4882">
            <v>0</v>
          </cell>
          <cell r="C4882">
            <v>0</v>
          </cell>
          <cell r="D4882">
            <v>0</v>
          </cell>
          <cell r="E4882">
            <v>0</v>
          </cell>
          <cell r="F4882">
            <v>0</v>
          </cell>
          <cell r="G4882">
            <v>0</v>
          </cell>
          <cell r="H4882">
            <v>0</v>
          </cell>
          <cell r="J4882">
            <v>0</v>
          </cell>
        </row>
        <row r="4883">
          <cell r="A4883">
            <v>0</v>
          </cell>
          <cell r="B4883">
            <v>0</v>
          </cell>
          <cell r="C4883">
            <v>0</v>
          </cell>
          <cell r="D4883">
            <v>0</v>
          </cell>
          <cell r="E4883">
            <v>0</v>
          </cell>
          <cell r="F4883">
            <v>0</v>
          </cell>
          <cell r="G4883">
            <v>0</v>
          </cell>
          <cell r="H4883">
            <v>0</v>
          </cell>
          <cell r="J4883">
            <v>0</v>
          </cell>
        </row>
        <row r="4884">
          <cell r="A4884">
            <v>0</v>
          </cell>
          <cell r="B4884">
            <v>0</v>
          </cell>
          <cell r="C4884">
            <v>0</v>
          </cell>
          <cell r="D4884">
            <v>0</v>
          </cell>
          <cell r="E4884">
            <v>0</v>
          </cell>
          <cell r="F4884">
            <v>0</v>
          </cell>
          <cell r="G4884">
            <v>0</v>
          </cell>
          <cell r="H4884">
            <v>0</v>
          </cell>
          <cell r="J4884">
            <v>0</v>
          </cell>
        </row>
        <row r="4885">
          <cell r="A4885">
            <v>0</v>
          </cell>
          <cell r="B4885">
            <v>0</v>
          </cell>
          <cell r="C4885">
            <v>0</v>
          </cell>
          <cell r="D4885">
            <v>0</v>
          </cell>
          <cell r="E4885">
            <v>0</v>
          </cell>
          <cell r="F4885">
            <v>0</v>
          </cell>
          <cell r="G4885">
            <v>0</v>
          </cell>
          <cell r="H4885">
            <v>0</v>
          </cell>
          <cell r="J4885">
            <v>0</v>
          </cell>
        </row>
        <row r="4886">
          <cell r="A4886">
            <v>0</v>
          </cell>
          <cell r="B4886">
            <v>0</v>
          </cell>
          <cell r="C4886">
            <v>0</v>
          </cell>
          <cell r="D4886">
            <v>0</v>
          </cell>
          <cell r="E4886">
            <v>0</v>
          </cell>
          <cell r="F4886">
            <v>0</v>
          </cell>
          <cell r="G4886">
            <v>0</v>
          </cell>
          <cell r="H4886">
            <v>0</v>
          </cell>
          <cell r="J4886">
            <v>0</v>
          </cell>
        </row>
        <row r="4887">
          <cell r="A4887">
            <v>0</v>
          </cell>
          <cell r="B4887">
            <v>0</v>
          </cell>
          <cell r="C4887">
            <v>0</v>
          </cell>
          <cell r="D4887">
            <v>0</v>
          </cell>
          <cell r="E4887">
            <v>0</v>
          </cell>
          <cell r="F4887">
            <v>0</v>
          </cell>
          <cell r="G4887">
            <v>0</v>
          </cell>
          <cell r="H4887">
            <v>0</v>
          </cell>
          <cell r="J4887">
            <v>0</v>
          </cell>
        </row>
        <row r="4888">
          <cell r="A4888">
            <v>0</v>
          </cell>
          <cell r="B4888">
            <v>0</v>
          </cell>
          <cell r="C4888">
            <v>0</v>
          </cell>
          <cell r="D4888">
            <v>0</v>
          </cell>
          <cell r="E4888">
            <v>0</v>
          </cell>
          <cell r="F4888">
            <v>0</v>
          </cell>
          <cell r="G4888">
            <v>0</v>
          </cell>
          <cell r="H4888">
            <v>0</v>
          </cell>
          <cell r="J4888">
            <v>0</v>
          </cell>
        </row>
        <row r="4889">
          <cell r="A4889">
            <v>0</v>
          </cell>
          <cell r="B4889">
            <v>0</v>
          </cell>
          <cell r="C4889">
            <v>0</v>
          </cell>
          <cell r="D4889">
            <v>0</v>
          </cell>
          <cell r="E4889">
            <v>0</v>
          </cell>
          <cell r="F4889">
            <v>0</v>
          </cell>
          <cell r="G4889">
            <v>0</v>
          </cell>
          <cell r="H4889">
            <v>0</v>
          </cell>
          <cell r="J4889">
            <v>0</v>
          </cell>
        </row>
        <row r="4890">
          <cell r="A4890">
            <v>0</v>
          </cell>
          <cell r="B4890">
            <v>0</v>
          </cell>
          <cell r="C4890">
            <v>0</v>
          </cell>
          <cell r="D4890">
            <v>0</v>
          </cell>
          <cell r="E4890">
            <v>0</v>
          </cell>
          <cell r="F4890">
            <v>0</v>
          </cell>
          <cell r="G4890">
            <v>0</v>
          </cell>
          <cell r="H4890">
            <v>0</v>
          </cell>
          <cell r="J4890">
            <v>0</v>
          </cell>
        </row>
        <row r="4891">
          <cell r="A4891">
            <v>0</v>
          </cell>
          <cell r="B4891">
            <v>0</v>
          </cell>
          <cell r="C4891">
            <v>0</v>
          </cell>
          <cell r="D4891">
            <v>0</v>
          </cell>
          <cell r="E4891">
            <v>0</v>
          </cell>
          <cell r="F4891">
            <v>0</v>
          </cell>
          <cell r="G4891">
            <v>0</v>
          </cell>
          <cell r="H4891">
            <v>0</v>
          </cell>
          <cell r="J4891">
            <v>0</v>
          </cell>
        </row>
        <row r="4892">
          <cell r="A4892">
            <v>0</v>
          </cell>
          <cell r="B4892">
            <v>0</v>
          </cell>
          <cell r="C4892">
            <v>0</v>
          </cell>
          <cell r="D4892">
            <v>0</v>
          </cell>
          <cell r="E4892">
            <v>0</v>
          </cell>
          <cell r="F4892">
            <v>0</v>
          </cell>
          <cell r="G4892">
            <v>0</v>
          </cell>
          <cell r="H4892">
            <v>0</v>
          </cell>
          <cell r="J4892">
            <v>0</v>
          </cell>
        </row>
        <row r="4893">
          <cell r="A4893">
            <v>0</v>
          </cell>
          <cell r="B4893">
            <v>0</v>
          </cell>
          <cell r="C4893">
            <v>0</v>
          </cell>
          <cell r="D4893">
            <v>0</v>
          </cell>
          <cell r="E4893">
            <v>0</v>
          </cell>
          <cell r="F4893">
            <v>0</v>
          </cell>
          <cell r="G4893">
            <v>0</v>
          </cell>
          <cell r="H4893">
            <v>0</v>
          </cell>
          <cell r="J4893">
            <v>0</v>
          </cell>
        </row>
        <row r="4894">
          <cell r="A4894">
            <v>0</v>
          </cell>
          <cell r="B4894">
            <v>0</v>
          </cell>
          <cell r="C4894">
            <v>0</v>
          </cell>
          <cell r="D4894">
            <v>0</v>
          </cell>
          <cell r="E4894">
            <v>0</v>
          </cell>
          <cell r="F4894">
            <v>0</v>
          </cell>
          <cell r="G4894">
            <v>0</v>
          </cell>
          <cell r="H4894">
            <v>0</v>
          </cell>
          <cell r="J4894">
            <v>0</v>
          </cell>
        </row>
        <row r="4895">
          <cell r="A4895">
            <v>0</v>
          </cell>
          <cell r="B4895">
            <v>0</v>
          </cell>
          <cell r="C4895">
            <v>0</v>
          </cell>
          <cell r="D4895">
            <v>0</v>
          </cell>
          <cell r="E4895">
            <v>0</v>
          </cell>
          <cell r="F4895">
            <v>0</v>
          </cell>
          <cell r="G4895">
            <v>0</v>
          </cell>
          <cell r="H4895">
            <v>0</v>
          </cell>
          <cell r="J4895">
            <v>0</v>
          </cell>
        </row>
        <row r="4896">
          <cell r="A4896">
            <v>0</v>
          </cell>
          <cell r="B4896">
            <v>0</v>
          </cell>
          <cell r="C4896">
            <v>0</v>
          </cell>
          <cell r="D4896">
            <v>0</v>
          </cell>
          <cell r="E4896">
            <v>0</v>
          </cell>
          <cell r="F4896">
            <v>0</v>
          </cell>
          <cell r="G4896">
            <v>0</v>
          </cell>
          <cell r="H4896">
            <v>0</v>
          </cell>
          <cell r="J4896">
            <v>0</v>
          </cell>
        </row>
        <row r="4897">
          <cell r="A4897">
            <v>0</v>
          </cell>
          <cell r="B4897">
            <v>0</v>
          </cell>
          <cell r="C4897">
            <v>0</v>
          </cell>
          <cell r="D4897">
            <v>0</v>
          </cell>
          <cell r="E4897">
            <v>0</v>
          </cell>
          <cell r="F4897">
            <v>0</v>
          </cell>
          <cell r="G4897">
            <v>0</v>
          </cell>
          <cell r="H4897">
            <v>0</v>
          </cell>
          <cell r="J4897">
            <v>0</v>
          </cell>
        </row>
        <row r="4898">
          <cell r="A4898">
            <v>0</v>
          </cell>
          <cell r="B4898">
            <v>0</v>
          </cell>
          <cell r="C4898">
            <v>0</v>
          </cell>
          <cell r="D4898">
            <v>0</v>
          </cell>
          <cell r="E4898">
            <v>0</v>
          </cell>
          <cell r="F4898">
            <v>0</v>
          </cell>
          <cell r="G4898">
            <v>0</v>
          </cell>
          <cell r="H4898">
            <v>0</v>
          </cell>
          <cell r="J4898">
            <v>0</v>
          </cell>
        </row>
        <row r="4899">
          <cell r="A4899">
            <v>0</v>
          </cell>
          <cell r="B4899">
            <v>0</v>
          </cell>
          <cell r="C4899">
            <v>0</v>
          </cell>
          <cell r="D4899">
            <v>0</v>
          </cell>
          <cell r="E4899">
            <v>0</v>
          </cell>
          <cell r="F4899">
            <v>0</v>
          </cell>
          <cell r="G4899">
            <v>0</v>
          </cell>
          <cell r="H4899">
            <v>0</v>
          </cell>
          <cell r="J4899">
            <v>0</v>
          </cell>
        </row>
        <row r="4900">
          <cell r="A4900">
            <v>0</v>
          </cell>
          <cell r="B4900">
            <v>0</v>
          </cell>
          <cell r="C4900">
            <v>0</v>
          </cell>
          <cell r="D4900">
            <v>0</v>
          </cell>
          <cell r="E4900">
            <v>0</v>
          </cell>
          <cell r="F4900">
            <v>0</v>
          </cell>
          <cell r="G4900">
            <v>0</v>
          </cell>
          <cell r="H4900">
            <v>0</v>
          </cell>
          <cell r="J4900">
            <v>0</v>
          </cell>
        </row>
        <row r="4901">
          <cell r="A4901">
            <v>0</v>
          </cell>
          <cell r="B4901">
            <v>0</v>
          </cell>
          <cell r="C4901">
            <v>0</v>
          </cell>
          <cell r="D4901">
            <v>0</v>
          </cell>
          <cell r="E4901">
            <v>0</v>
          </cell>
          <cell r="F4901">
            <v>0</v>
          </cell>
          <cell r="G4901">
            <v>0</v>
          </cell>
          <cell r="H4901">
            <v>0</v>
          </cell>
          <cell r="J4901">
            <v>0</v>
          </cell>
        </row>
        <row r="4902">
          <cell r="A4902">
            <v>0</v>
          </cell>
          <cell r="B4902">
            <v>0</v>
          </cell>
          <cell r="C4902">
            <v>0</v>
          </cell>
          <cell r="D4902">
            <v>0</v>
          </cell>
          <cell r="E4902">
            <v>0</v>
          </cell>
          <cell r="F4902">
            <v>0</v>
          </cell>
          <cell r="G4902">
            <v>0</v>
          </cell>
          <cell r="H4902">
            <v>0</v>
          </cell>
          <cell r="J4902">
            <v>0</v>
          </cell>
        </row>
        <row r="4903">
          <cell r="A4903">
            <v>0</v>
          </cell>
          <cell r="B4903">
            <v>0</v>
          </cell>
          <cell r="C4903">
            <v>0</v>
          </cell>
          <cell r="D4903">
            <v>0</v>
          </cell>
          <cell r="E4903">
            <v>0</v>
          </cell>
          <cell r="F4903">
            <v>0</v>
          </cell>
          <cell r="G4903">
            <v>0</v>
          </cell>
          <cell r="H4903">
            <v>0</v>
          </cell>
          <cell r="J4903">
            <v>0</v>
          </cell>
        </row>
        <row r="4904">
          <cell r="A4904">
            <v>0</v>
          </cell>
          <cell r="B4904">
            <v>0</v>
          </cell>
          <cell r="C4904">
            <v>0</v>
          </cell>
          <cell r="D4904">
            <v>0</v>
          </cell>
          <cell r="E4904">
            <v>0</v>
          </cell>
          <cell r="F4904">
            <v>0</v>
          </cell>
          <cell r="G4904">
            <v>0</v>
          </cell>
          <cell r="H4904">
            <v>0</v>
          </cell>
          <cell r="J4904">
            <v>0</v>
          </cell>
        </row>
        <row r="4905">
          <cell r="A4905">
            <v>0</v>
          </cell>
          <cell r="B4905">
            <v>0</v>
          </cell>
          <cell r="C4905">
            <v>0</v>
          </cell>
          <cell r="D4905">
            <v>0</v>
          </cell>
          <cell r="E4905">
            <v>0</v>
          </cell>
          <cell r="F4905">
            <v>0</v>
          </cell>
          <cell r="G4905">
            <v>0</v>
          </cell>
          <cell r="H4905">
            <v>0</v>
          </cell>
          <cell r="J4905">
            <v>0</v>
          </cell>
        </row>
        <row r="4906">
          <cell r="A4906">
            <v>0</v>
          </cell>
          <cell r="B4906">
            <v>0</v>
          </cell>
          <cell r="C4906">
            <v>0</v>
          </cell>
          <cell r="D4906">
            <v>0</v>
          </cell>
          <cell r="E4906">
            <v>0</v>
          </cell>
          <cell r="F4906">
            <v>0</v>
          </cell>
          <cell r="G4906">
            <v>0</v>
          </cell>
          <cell r="H4906">
            <v>0</v>
          </cell>
          <cell r="J4906">
            <v>0</v>
          </cell>
        </row>
        <row r="4907">
          <cell r="A4907">
            <v>0</v>
          </cell>
          <cell r="B4907">
            <v>0</v>
          </cell>
          <cell r="C4907">
            <v>0</v>
          </cell>
          <cell r="D4907">
            <v>0</v>
          </cell>
          <cell r="E4907">
            <v>0</v>
          </cell>
          <cell r="F4907">
            <v>0</v>
          </cell>
          <cell r="G4907">
            <v>0</v>
          </cell>
          <cell r="H4907">
            <v>0</v>
          </cell>
          <cell r="J4907">
            <v>0</v>
          </cell>
        </row>
        <row r="4908">
          <cell r="A4908">
            <v>0</v>
          </cell>
          <cell r="B4908">
            <v>0</v>
          </cell>
          <cell r="C4908">
            <v>0</v>
          </cell>
          <cell r="D4908">
            <v>0</v>
          </cell>
          <cell r="E4908">
            <v>0</v>
          </cell>
          <cell r="F4908">
            <v>0</v>
          </cell>
          <cell r="G4908">
            <v>0</v>
          </cell>
          <cell r="H4908">
            <v>0</v>
          </cell>
          <cell r="J4908">
            <v>0</v>
          </cell>
        </row>
        <row r="4909">
          <cell r="A4909">
            <v>0</v>
          </cell>
          <cell r="B4909">
            <v>0</v>
          </cell>
          <cell r="C4909">
            <v>0</v>
          </cell>
          <cell r="D4909">
            <v>0</v>
          </cell>
          <cell r="E4909">
            <v>0</v>
          </cell>
          <cell r="F4909">
            <v>0</v>
          </cell>
          <cell r="G4909">
            <v>0</v>
          </cell>
          <cell r="H4909">
            <v>0</v>
          </cell>
          <cell r="J4909">
            <v>0</v>
          </cell>
        </row>
        <row r="4910">
          <cell r="A4910">
            <v>0</v>
          </cell>
          <cell r="B4910">
            <v>0</v>
          </cell>
          <cell r="C4910">
            <v>0</v>
          </cell>
          <cell r="D4910">
            <v>0</v>
          </cell>
          <cell r="E4910">
            <v>0</v>
          </cell>
          <cell r="F4910">
            <v>0</v>
          </cell>
          <cell r="G4910">
            <v>0</v>
          </cell>
          <cell r="H4910">
            <v>0</v>
          </cell>
          <cell r="J4910">
            <v>0</v>
          </cell>
        </row>
        <row r="4911">
          <cell r="A4911">
            <v>0</v>
          </cell>
          <cell r="B4911">
            <v>0</v>
          </cell>
          <cell r="C4911">
            <v>0</v>
          </cell>
          <cell r="D4911">
            <v>0</v>
          </cell>
          <cell r="E4911">
            <v>0</v>
          </cell>
          <cell r="F4911">
            <v>0</v>
          </cell>
          <cell r="G4911">
            <v>0</v>
          </cell>
          <cell r="H4911">
            <v>0</v>
          </cell>
          <cell r="J4911">
            <v>0</v>
          </cell>
        </row>
        <row r="4912">
          <cell r="A4912">
            <v>0</v>
          </cell>
          <cell r="B4912">
            <v>0</v>
          </cell>
          <cell r="C4912">
            <v>0</v>
          </cell>
          <cell r="D4912">
            <v>0</v>
          </cell>
          <cell r="E4912">
            <v>0</v>
          </cell>
          <cell r="F4912">
            <v>0</v>
          </cell>
          <cell r="G4912">
            <v>0</v>
          </cell>
          <cell r="H4912">
            <v>0</v>
          </cell>
          <cell r="J4912">
            <v>0</v>
          </cell>
        </row>
        <row r="4913">
          <cell r="A4913">
            <v>0</v>
          </cell>
          <cell r="B4913">
            <v>0</v>
          </cell>
          <cell r="C4913">
            <v>0</v>
          </cell>
          <cell r="D4913">
            <v>0</v>
          </cell>
          <cell r="E4913">
            <v>0</v>
          </cell>
          <cell r="F4913">
            <v>0</v>
          </cell>
          <cell r="G4913">
            <v>0</v>
          </cell>
          <cell r="H4913">
            <v>0</v>
          </cell>
          <cell r="J4913">
            <v>0</v>
          </cell>
        </row>
        <row r="4914">
          <cell r="A4914">
            <v>0</v>
          </cell>
          <cell r="B4914">
            <v>0</v>
          </cell>
          <cell r="C4914">
            <v>0</v>
          </cell>
          <cell r="D4914">
            <v>0</v>
          </cell>
          <cell r="E4914">
            <v>0</v>
          </cell>
          <cell r="F4914">
            <v>0</v>
          </cell>
          <cell r="G4914">
            <v>0</v>
          </cell>
          <cell r="H4914">
            <v>0</v>
          </cell>
          <cell r="J4914">
            <v>0</v>
          </cell>
        </row>
        <row r="4915">
          <cell r="A4915">
            <v>0</v>
          </cell>
          <cell r="B4915">
            <v>0</v>
          </cell>
          <cell r="C4915">
            <v>0</v>
          </cell>
          <cell r="D4915">
            <v>0</v>
          </cell>
          <cell r="E4915">
            <v>0</v>
          </cell>
          <cell r="F4915">
            <v>0</v>
          </cell>
          <cell r="G4915">
            <v>0</v>
          </cell>
          <cell r="H4915">
            <v>0</v>
          </cell>
          <cell r="J4915">
            <v>0</v>
          </cell>
        </row>
        <row r="4916">
          <cell r="A4916">
            <v>0</v>
          </cell>
          <cell r="B4916">
            <v>0</v>
          </cell>
          <cell r="C4916">
            <v>0</v>
          </cell>
          <cell r="D4916">
            <v>0</v>
          </cell>
          <cell r="E4916">
            <v>0</v>
          </cell>
          <cell r="F4916">
            <v>0</v>
          </cell>
          <cell r="G4916">
            <v>0</v>
          </cell>
          <cell r="H4916">
            <v>0</v>
          </cell>
          <cell r="J4916">
            <v>0</v>
          </cell>
        </row>
        <row r="4917">
          <cell r="A4917">
            <v>0</v>
          </cell>
          <cell r="B4917">
            <v>0</v>
          </cell>
          <cell r="C4917">
            <v>0</v>
          </cell>
          <cell r="D4917">
            <v>0</v>
          </cell>
          <cell r="E4917">
            <v>0</v>
          </cell>
          <cell r="F4917">
            <v>0</v>
          </cell>
          <cell r="G4917">
            <v>0</v>
          </cell>
          <cell r="H4917">
            <v>0</v>
          </cell>
          <cell r="J4917">
            <v>0</v>
          </cell>
        </row>
        <row r="4918">
          <cell r="A4918">
            <v>0</v>
          </cell>
          <cell r="B4918">
            <v>0</v>
          </cell>
          <cell r="C4918">
            <v>0</v>
          </cell>
          <cell r="D4918">
            <v>0</v>
          </cell>
          <cell r="E4918">
            <v>0</v>
          </cell>
          <cell r="F4918">
            <v>0</v>
          </cell>
          <cell r="G4918">
            <v>0</v>
          </cell>
          <cell r="H4918">
            <v>0</v>
          </cell>
          <cell r="J4918">
            <v>0</v>
          </cell>
        </row>
        <row r="4919">
          <cell r="A4919">
            <v>0</v>
          </cell>
          <cell r="B4919">
            <v>0</v>
          </cell>
          <cell r="C4919">
            <v>0</v>
          </cell>
          <cell r="D4919">
            <v>0</v>
          </cell>
          <cell r="E4919">
            <v>0</v>
          </cell>
          <cell r="F4919">
            <v>0</v>
          </cell>
          <cell r="G4919">
            <v>0</v>
          </cell>
          <cell r="H4919">
            <v>0</v>
          </cell>
          <cell r="J4919">
            <v>0</v>
          </cell>
        </row>
        <row r="4920">
          <cell r="A4920">
            <v>0</v>
          </cell>
          <cell r="B4920">
            <v>0</v>
          </cell>
          <cell r="C4920">
            <v>0</v>
          </cell>
          <cell r="D4920">
            <v>0</v>
          </cell>
          <cell r="E4920">
            <v>0</v>
          </cell>
          <cell r="F4920">
            <v>0</v>
          </cell>
          <cell r="G4920">
            <v>0</v>
          </cell>
          <cell r="H4920">
            <v>0</v>
          </cell>
          <cell r="J4920">
            <v>0</v>
          </cell>
        </row>
        <row r="4921">
          <cell r="A4921">
            <v>0</v>
          </cell>
          <cell r="B4921">
            <v>0</v>
          </cell>
          <cell r="C4921">
            <v>0</v>
          </cell>
          <cell r="D4921">
            <v>0</v>
          </cell>
          <cell r="E4921">
            <v>0</v>
          </cell>
          <cell r="F4921">
            <v>0</v>
          </cell>
          <cell r="G4921">
            <v>0</v>
          </cell>
          <cell r="H4921">
            <v>0</v>
          </cell>
          <cell r="J4921">
            <v>0</v>
          </cell>
        </row>
        <row r="4922">
          <cell r="A4922">
            <v>0</v>
          </cell>
          <cell r="B4922">
            <v>0</v>
          </cell>
          <cell r="C4922">
            <v>0</v>
          </cell>
          <cell r="D4922">
            <v>0</v>
          </cell>
          <cell r="E4922">
            <v>0</v>
          </cell>
          <cell r="F4922">
            <v>0</v>
          </cell>
          <cell r="G4922">
            <v>0</v>
          </cell>
          <cell r="H4922">
            <v>0</v>
          </cell>
          <cell r="J4922">
            <v>0</v>
          </cell>
        </row>
        <row r="4923">
          <cell r="A4923">
            <v>0</v>
          </cell>
          <cell r="B4923">
            <v>0</v>
          </cell>
          <cell r="C4923">
            <v>0</v>
          </cell>
          <cell r="D4923">
            <v>0</v>
          </cell>
          <cell r="E4923">
            <v>0</v>
          </cell>
          <cell r="F4923">
            <v>0</v>
          </cell>
          <cell r="G4923">
            <v>0</v>
          </cell>
          <cell r="H4923">
            <v>0</v>
          </cell>
          <cell r="J4923">
            <v>0</v>
          </cell>
        </row>
        <row r="4924">
          <cell r="A4924">
            <v>0</v>
          </cell>
          <cell r="B4924">
            <v>0</v>
          </cell>
          <cell r="C4924">
            <v>0</v>
          </cell>
          <cell r="D4924">
            <v>0</v>
          </cell>
          <cell r="E4924">
            <v>0</v>
          </cell>
          <cell r="F4924">
            <v>0</v>
          </cell>
          <cell r="G4924">
            <v>0</v>
          </cell>
          <cell r="H4924">
            <v>0</v>
          </cell>
          <cell r="J4924">
            <v>0</v>
          </cell>
        </row>
        <row r="4925">
          <cell r="A4925">
            <v>0</v>
          </cell>
          <cell r="B4925">
            <v>0</v>
          </cell>
          <cell r="C4925">
            <v>0</v>
          </cell>
          <cell r="D4925">
            <v>0</v>
          </cell>
          <cell r="E4925">
            <v>0</v>
          </cell>
          <cell r="F4925">
            <v>0</v>
          </cell>
          <cell r="G4925">
            <v>0</v>
          </cell>
          <cell r="H4925">
            <v>0</v>
          </cell>
          <cell r="J4925">
            <v>0</v>
          </cell>
        </row>
        <row r="4926">
          <cell r="A4926">
            <v>0</v>
          </cell>
          <cell r="B4926">
            <v>0</v>
          </cell>
          <cell r="C4926">
            <v>0</v>
          </cell>
          <cell r="D4926">
            <v>0</v>
          </cell>
          <cell r="E4926">
            <v>0</v>
          </cell>
          <cell r="F4926">
            <v>0</v>
          </cell>
          <cell r="G4926">
            <v>0</v>
          </cell>
          <cell r="H4926">
            <v>0</v>
          </cell>
          <cell r="J4926">
            <v>0</v>
          </cell>
        </row>
        <row r="4927">
          <cell r="A4927">
            <v>0</v>
          </cell>
          <cell r="B4927">
            <v>0</v>
          </cell>
          <cell r="C4927">
            <v>0</v>
          </cell>
          <cell r="D4927">
            <v>0</v>
          </cell>
          <cell r="E4927">
            <v>0</v>
          </cell>
          <cell r="F4927">
            <v>0</v>
          </cell>
          <cell r="G4927">
            <v>0</v>
          </cell>
          <cell r="H4927">
            <v>0</v>
          </cell>
          <cell r="J4927">
            <v>0</v>
          </cell>
        </row>
        <row r="4928">
          <cell r="A4928">
            <v>0</v>
          </cell>
          <cell r="B4928">
            <v>0</v>
          </cell>
          <cell r="C4928">
            <v>0</v>
          </cell>
          <cell r="D4928">
            <v>0</v>
          </cell>
          <cell r="E4928">
            <v>0</v>
          </cell>
          <cell r="F4928">
            <v>0</v>
          </cell>
          <cell r="G4928">
            <v>0</v>
          </cell>
          <cell r="H4928">
            <v>0</v>
          </cell>
          <cell r="J4928">
            <v>0</v>
          </cell>
        </row>
        <row r="4929">
          <cell r="A4929">
            <v>0</v>
          </cell>
          <cell r="B4929">
            <v>0</v>
          </cell>
          <cell r="C4929">
            <v>0</v>
          </cell>
          <cell r="D4929">
            <v>0</v>
          </cell>
          <cell r="E4929">
            <v>0</v>
          </cell>
          <cell r="F4929">
            <v>0</v>
          </cell>
          <cell r="G4929">
            <v>0</v>
          </cell>
          <cell r="H4929">
            <v>0</v>
          </cell>
          <cell r="J4929">
            <v>0</v>
          </cell>
        </row>
        <row r="4930">
          <cell r="A4930">
            <v>0</v>
          </cell>
          <cell r="B4930">
            <v>0</v>
          </cell>
          <cell r="C4930">
            <v>0</v>
          </cell>
          <cell r="D4930">
            <v>0</v>
          </cell>
          <cell r="E4930">
            <v>0</v>
          </cell>
          <cell r="F4930">
            <v>0</v>
          </cell>
          <cell r="G4930">
            <v>0</v>
          </cell>
          <cell r="H4930">
            <v>0</v>
          </cell>
          <cell r="J4930">
            <v>0</v>
          </cell>
        </row>
        <row r="4931">
          <cell r="A4931">
            <v>0</v>
          </cell>
          <cell r="B4931">
            <v>0</v>
          </cell>
          <cell r="C4931">
            <v>0</v>
          </cell>
          <cell r="D4931">
            <v>0</v>
          </cell>
          <cell r="E4931">
            <v>0</v>
          </cell>
          <cell r="F4931">
            <v>0</v>
          </cell>
          <cell r="G4931">
            <v>0</v>
          </cell>
          <cell r="H4931">
            <v>0</v>
          </cell>
          <cell r="J4931">
            <v>0</v>
          </cell>
        </row>
        <row r="4932">
          <cell r="A4932">
            <v>0</v>
          </cell>
          <cell r="B4932">
            <v>0</v>
          </cell>
          <cell r="C4932">
            <v>0</v>
          </cell>
          <cell r="D4932">
            <v>0</v>
          </cell>
          <cell r="E4932">
            <v>0</v>
          </cell>
          <cell r="F4932">
            <v>0</v>
          </cell>
          <cell r="G4932">
            <v>0</v>
          </cell>
          <cell r="H4932">
            <v>0</v>
          </cell>
          <cell r="J4932">
            <v>0</v>
          </cell>
        </row>
        <row r="4933">
          <cell r="A4933">
            <v>0</v>
          </cell>
          <cell r="B4933">
            <v>0</v>
          </cell>
          <cell r="C4933">
            <v>0</v>
          </cell>
          <cell r="D4933">
            <v>0</v>
          </cell>
          <cell r="E4933">
            <v>0</v>
          </cell>
          <cell r="F4933">
            <v>0</v>
          </cell>
          <cell r="G4933">
            <v>0</v>
          </cell>
          <cell r="H4933">
            <v>0</v>
          </cell>
          <cell r="J4933">
            <v>0</v>
          </cell>
        </row>
        <row r="4934">
          <cell r="A4934">
            <v>0</v>
          </cell>
          <cell r="B4934">
            <v>0</v>
          </cell>
          <cell r="C4934">
            <v>0</v>
          </cell>
          <cell r="D4934">
            <v>0</v>
          </cell>
          <cell r="E4934">
            <v>0</v>
          </cell>
          <cell r="F4934">
            <v>0</v>
          </cell>
          <cell r="G4934">
            <v>0</v>
          </cell>
          <cell r="H4934">
            <v>0</v>
          </cell>
          <cell r="J4934">
            <v>0</v>
          </cell>
        </row>
        <row r="4935">
          <cell r="A4935">
            <v>0</v>
          </cell>
          <cell r="B4935">
            <v>0</v>
          </cell>
          <cell r="C4935">
            <v>0</v>
          </cell>
          <cell r="D4935">
            <v>0</v>
          </cell>
          <cell r="E4935">
            <v>0</v>
          </cell>
          <cell r="F4935">
            <v>0</v>
          </cell>
          <cell r="G4935">
            <v>0</v>
          </cell>
          <cell r="H4935">
            <v>0</v>
          </cell>
          <cell r="J4935">
            <v>0</v>
          </cell>
        </row>
        <row r="4936">
          <cell r="A4936">
            <v>0</v>
          </cell>
          <cell r="B4936">
            <v>0</v>
          </cell>
          <cell r="C4936">
            <v>0</v>
          </cell>
          <cell r="D4936">
            <v>0</v>
          </cell>
          <cell r="E4936">
            <v>0</v>
          </cell>
          <cell r="F4936">
            <v>0</v>
          </cell>
          <cell r="G4936">
            <v>0</v>
          </cell>
          <cell r="H4936">
            <v>0</v>
          </cell>
          <cell r="J4936">
            <v>0</v>
          </cell>
        </row>
        <row r="4937">
          <cell r="A4937">
            <v>0</v>
          </cell>
          <cell r="B4937">
            <v>0</v>
          </cell>
          <cell r="C4937">
            <v>0</v>
          </cell>
          <cell r="D4937">
            <v>0</v>
          </cell>
          <cell r="E4937">
            <v>0</v>
          </cell>
          <cell r="F4937">
            <v>0</v>
          </cell>
          <cell r="G4937">
            <v>0</v>
          </cell>
          <cell r="H4937">
            <v>0</v>
          </cell>
          <cell r="J4937">
            <v>0</v>
          </cell>
        </row>
        <row r="4938">
          <cell r="A4938">
            <v>0</v>
          </cell>
          <cell r="B4938">
            <v>0</v>
          </cell>
          <cell r="C4938">
            <v>0</v>
          </cell>
          <cell r="D4938">
            <v>0</v>
          </cell>
          <cell r="E4938">
            <v>0</v>
          </cell>
          <cell r="F4938">
            <v>0</v>
          </cell>
          <cell r="G4938">
            <v>0</v>
          </cell>
          <cell r="H4938">
            <v>0</v>
          </cell>
          <cell r="J4938">
            <v>0</v>
          </cell>
        </row>
        <row r="4939">
          <cell r="A4939">
            <v>0</v>
          </cell>
          <cell r="B4939">
            <v>0</v>
          </cell>
          <cell r="C4939">
            <v>0</v>
          </cell>
          <cell r="D4939">
            <v>0</v>
          </cell>
          <cell r="E4939">
            <v>0</v>
          </cell>
          <cell r="F4939">
            <v>0</v>
          </cell>
          <cell r="G4939">
            <v>0</v>
          </cell>
          <cell r="H4939">
            <v>0</v>
          </cell>
          <cell r="J4939">
            <v>0</v>
          </cell>
        </row>
        <row r="4940">
          <cell r="A4940">
            <v>0</v>
          </cell>
          <cell r="B4940">
            <v>0</v>
          </cell>
          <cell r="C4940">
            <v>0</v>
          </cell>
          <cell r="D4940">
            <v>0</v>
          </cell>
          <cell r="E4940">
            <v>0</v>
          </cell>
          <cell r="F4940">
            <v>0</v>
          </cell>
          <cell r="G4940">
            <v>0</v>
          </cell>
          <cell r="H4940">
            <v>0</v>
          </cell>
          <cell r="J4940">
            <v>0</v>
          </cell>
        </row>
        <row r="4941">
          <cell r="A4941">
            <v>0</v>
          </cell>
          <cell r="B4941">
            <v>0</v>
          </cell>
          <cell r="C4941">
            <v>0</v>
          </cell>
          <cell r="D4941">
            <v>0</v>
          </cell>
          <cell r="E4941">
            <v>0</v>
          </cell>
          <cell r="F4941">
            <v>0</v>
          </cell>
          <cell r="G4941">
            <v>0</v>
          </cell>
          <cell r="H4941">
            <v>0</v>
          </cell>
          <cell r="J4941">
            <v>0</v>
          </cell>
        </row>
        <row r="4942">
          <cell r="A4942">
            <v>0</v>
          </cell>
          <cell r="B4942">
            <v>0</v>
          </cell>
          <cell r="C4942">
            <v>0</v>
          </cell>
          <cell r="D4942">
            <v>0</v>
          </cell>
          <cell r="E4942">
            <v>0</v>
          </cell>
          <cell r="F4942">
            <v>0</v>
          </cell>
          <cell r="G4942">
            <v>0</v>
          </cell>
          <cell r="H4942">
            <v>0</v>
          </cell>
          <cell r="J4942">
            <v>0</v>
          </cell>
        </row>
        <row r="4943">
          <cell r="A4943">
            <v>0</v>
          </cell>
          <cell r="B4943">
            <v>0</v>
          </cell>
          <cell r="C4943">
            <v>0</v>
          </cell>
          <cell r="D4943">
            <v>0</v>
          </cell>
          <cell r="E4943">
            <v>0</v>
          </cell>
          <cell r="F4943">
            <v>0</v>
          </cell>
          <cell r="G4943">
            <v>0</v>
          </cell>
          <cell r="H4943">
            <v>0</v>
          </cell>
          <cell r="J4943">
            <v>0</v>
          </cell>
        </row>
        <row r="4944">
          <cell r="A4944">
            <v>0</v>
          </cell>
          <cell r="B4944">
            <v>0</v>
          </cell>
          <cell r="C4944">
            <v>0</v>
          </cell>
          <cell r="D4944">
            <v>0</v>
          </cell>
          <cell r="E4944">
            <v>0</v>
          </cell>
          <cell r="F4944">
            <v>0</v>
          </cell>
          <cell r="G4944">
            <v>0</v>
          </cell>
          <cell r="H4944">
            <v>0</v>
          </cell>
          <cell r="J4944">
            <v>0</v>
          </cell>
        </row>
        <row r="4945">
          <cell r="A4945">
            <v>0</v>
          </cell>
          <cell r="B4945">
            <v>0</v>
          </cell>
          <cell r="C4945">
            <v>0</v>
          </cell>
          <cell r="D4945">
            <v>0</v>
          </cell>
          <cell r="E4945">
            <v>0</v>
          </cell>
          <cell r="F4945">
            <v>0</v>
          </cell>
          <cell r="G4945">
            <v>0</v>
          </cell>
          <cell r="H4945">
            <v>0</v>
          </cell>
          <cell r="J4945">
            <v>0</v>
          </cell>
        </row>
        <row r="4946">
          <cell r="A4946">
            <v>0</v>
          </cell>
          <cell r="B4946">
            <v>0</v>
          </cell>
          <cell r="C4946">
            <v>0</v>
          </cell>
          <cell r="D4946">
            <v>0</v>
          </cell>
          <cell r="E4946">
            <v>0</v>
          </cell>
          <cell r="F4946">
            <v>0</v>
          </cell>
          <cell r="G4946">
            <v>0</v>
          </cell>
          <cell r="H4946">
            <v>0</v>
          </cell>
          <cell r="J4946">
            <v>0</v>
          </cell>
        </row>
        <row r="4947">
          <cell r="A4947">
            <v>0</v>
          </cell>
          <cell r="B4947">
            <v>0</v>
          </cell>
          <cell r="C4947">
            <v>0</v>
          </cell>
          <cell r="D4947">
            <v>0</v>
          </cell>
          <cell r="E4947">
            <v>0</v>
          </cell>
          <cell r="F4947">
            <v>0</v>
          </cell>
          <cell r="G4947">
            <v>0</v>
          </cell>
          <cell r="H4947">
            <v>0</v>
          </cell>
          <cell r="J4947">
            <v>0</v>
          </cell>
        </row>
        <row r="4948">
          <cell r="A4948">
            <v>0</v>
          </cell>
          <cell r="B4948">
            <v>0</v>
          </cell>
          <cell r="C4948">
            <v>0</v>
          </cell>
          <cell r="D4948">
            <v>0</v>
          </cell>
          <cell r="E4948">
            <v>0</v>
          </cell>
          <cell r="F4948">
            <v>0</v>
          </cell>
          <cell r="G4948">
            <v>0</v>
          </cell>
          <cell r="H4948">
            <v>0</v>
          </cell>
          <cell r="J4948">
            <v>0</v>
          </cell>
        </row>
        <row r="4949">
          <cell r="A4949">
            <v>0</v>
          </cell>
          <cell r="B4949">
            <v>0</v>
          </cell>
          <cell r="C4949">
            <v>0</v>
          </cell>
          <cell r="D4949">
            <v>0</v>
          </cell>
          <cell r="E4949">
            <v>0</v>
          </cell>
          <cell r="F4949">
            <v>0</v>
          </cell>
          <cell r="G4949">
            <v>0</v>
          </cell>
          <cell r="H4949">
            <v>0</v>
          </cell>
          <cell r="J4949">
            <v>0</v>
          </cell>
        </row>
        <row r="4950">
          <cell r="A4950">
            <v>0</v>
          </cell>
          <cell r="B4950">
            <v>0</v>
          </cell>
          <cell r="C4950">
            <v>0</v>
          </cell>
          <cell r="D4950">
            <v>0</v>
          </cell>
          <cell r="E4950">
            <v>0</v>
          </cell>
          <cell r="F4950">
            <v>0</v>
          </cell>
          <cell r="G4950">
            <v>0</v>
          </cell>
          <cell r="H4950">
            <v>0</v>
          </cell>
          <cell r="J4950">
            <v>0</v>
          </cell>
        </row>
        <row r="4951">
          <cell r="A4951">
            <v>0</v>
          </cell>
          <cell r="B4951">
            <v>0</v>
          </cell>
          <cell r="C4951">
            <v>0</v>
          </cell>
          <cell r="D4951">
            <v>0</v>
          </cell>
          <cell r="E4951">
            <v>0</v>
          </cell>
          <cell r="F4951">
            <v>0</v>
          </cell>
          <cell r="G4951">
            <v>0</v>
          </cell>
          <cell r="H4951">
            <v>0</v>
          </cell>
          <cell r="J4951">
            <v>0</v>
          </cell>
        </row>
        <row r="4952">
          <cell r="A4952">
            <v>0</v>
          </cell>
          <cell r="B4952">
            <v>0</v>
          </cell>
          <cell r="C4952">
            <v>0</v>
          </cell>
          <cell r="D4952">
            <v>0</v>
          </cell>
          <cell r="E4952">
            <v>0</v>
          </cell>
          <cell r="F4952">
            <v>0</v>
          </cell>
          <cell r="G4952">
            <v>0</v>
          </cell>
          <cell r="H4952">
            <v>0</v>
          </cell>
          <cell r="J4952">
            <v>0</v>
          </cell>
        </row>
        <row r="4953">
          <cell r="A4953">
            <v>0</v>
          </cell>
          <cell r="B4953">
            <v>0</v>
          </cell>
          <cell r="C4953">
            <v>0</v>
          </cell>
          <cell r="D4953">
            <v>0</v>
          </cell>
          <cell r="E4953">
            <v>0</v>
          </cell>
          <cell r="F4953">
            <v>0</v>
          </cell>
          <cell r="G4953">
            <v>0</v>
          </cell>
          <cell r="H4953">
            <v>0</v>
          </cell>
          <cell r="J4953">
            <v>0</v>
          </cell>
        </row>
        <row r="4954">
          <cell r="A4954">
            <v>0</v>
          </cell>
          <cell r="B4954">
            <v>0</v>
          </cell>
          <cell r="C4954">
            <v>0</v>
          </cell>
          <cell r="D4954">
            <v>0</v>
          </cell>
          <cell r="E4954">
            <v>0</v>
          </cell>
          <cell r="F4954">
            <v>0</v>
          </cell>
          <cell r="G4954">
            <v>0</v>
          </cell>
          <cell r="H4954">
            <v>0</v>
          </cell>
          <cell r="J4954">
            <v>0</v>
          </cell>
        </row>
        <row r="4955">
          <cell r="A4955">
            <v>0</v>
          </cell>
          <cell r="B4955">
            <v>0</v>
          </cell>
          <cell r="C4955">
            <v>0</v>
          </cell>
          <cell r="D4955">
            <v>0</v>
          </cell>
          <cell r="E4955">
            <v>0</v>
          </cell>
          <cell r="F4955">
            <v>0</v>
          </cell>
          <cell r="G4955">
            <v>0</v>
          </cell>
          <cell r="H4955">
            <v>0</v>
          </cell>
          <cell r="J4955">
            <v>0</v>
          </cell>
        </row>
        <row r="4956">
          <cell r="A4956">
            <v>0</v>
          </cell>
          <cell r="B4956">
            <v>0</v>
          </cell>
          <cell r="C4956">
            <v>0</v>
          </cell>
          <cell r="D4956">
            <v>0</v>
          </cell>
          <cell r="E4956">
            <v>0</v>
          </cell>
          <cell r="F4956">
            <v>0</v>
          </cell>
          <cell r="G4956">
            <v>0</v>
          </cell>
          <cell r="H4956">
            <v>0</v>
          </cell>
          <cell r="J4956">
            <v>0</v>
          </cell>
        </row>
        <row r="4957">
          <cell r="A4957">
            <v>0</v>
          </cell>
          <cell r="B4957">
            <v>0</v>
          </cell>
          <cell r="C4957">
            <v>0</v>
          </cell>
          <cell r="D4957">
            <v>0</v>
          </cell>
          <cell r="E4957">
            <v>0</v>
          </cell>
          <cell r="F4957">
            <v>0</v>
          </cell>
          <cell r="G4957">
            <v>0</v>
          </cell>
          <cell r="H4957">
            <v>0</v>
          </cell>
          <cell r="J4957">
            <v>0</v>
          </cell>
        </row>
        <row r="4958">
          <cell r="A4958">
            <v>0</v>
          </cell>
          <cell r="B4958">
            <v>0</v>
          </cell>
          <cell r="C4958">
            <v>0</v>
          </cell>
          <cell r="D4958">
            <v>0</v>
          </cell>
          <cell r="E4958">
            <v>0</v>
          </cell>
          <cell r="F4958">
            <v>0</v>
          </cell>
          <cell r="G4958">
            <v>0</v>
          </cell>
          <cell r="H4958">
            <v>0</v>
          </cell>
          <cell r="J4958">
            <v>0</v>
          </cell>
        </row>
        <row r="4959">
          <cell r="A4959">
            <v>0</v>
          </cell>
          <cell r="B4959">
            <v>0</v>
          </cell>
          <cell r="C4959">
            <v>0</v>
          </cell>
          <cell r="D4959">
            <v>0</v>
          </cell>
          <cell r="E4959">
            <v>0</v>
          </cell>
          <cell r="F4959">
            <v>0</v>
          </cell>
          <cell r="G4959">
            <v>0</v>
          </cell>
          <cell r="H4959">
            <v>0</v>
          </cell>
          <cell r="J4959">
            <v>0</v>
          </cell>
        </row>
        <row r="4960">
          <cell r="A4960">
            <v>0</v>
          </cell>
          <cell r="B4960">
            <v>0</v>
          </cell>
          <cell r="C4960">
            <v>0</v>
          </cell>
          <cell r="D4960">
            <v>0</v>
          </cell>
          <cell r="E4960">
            <v>0</v>
          </cell>
          <cell r="F4960">
            <v>0</v>
          </cell>
          <cell r="G4960">
            <v>0</v>
          </cell>
          <cell r="H4960">
            <v>0</v>
          </cell>
          <cell r="J4960">
            <v>0</v>
          </cell>
        </row>
        <row r="4961">
          <cell r="A4961">
            <v>0</v>
          </cell>
          <cell r="B4961">
            <v>0</v>
          </cell>
          <cell r="C4961">
            <v>0</v>
          </cell>
          <cell r="D4961">
            <v>0</v>
          </cell>
          <cell r="E4961">
            <v>0</v>
          </cell>
          <cell r="F4961">
            <v>0</v>
          </cell>
          <cell r="G4961">
            <v>0</v>
          </cell>
          <cell r="H4961">
            <v>0</v>
          </cell>
          <cell r="J4961">
            <v>0</v>
          </cell>
        </row>
        <row r="4962">
          <cell r="A4962">
            <v>0</v>
          </cell>
          <cell r="B4962">
            <v>0</v>
          </cell>
          <cell r="C4962">
            <v>0</v>
          </cell>
          <cell r="D4962">
            <v>0</v>
          </cell>
          <cell r="E4962">
            <v>0</v>
          </cell>
          <cell r="F4962">
            <v>0</v>
          </cell>
          <cell r="G4962">
            <v>0</v>
          </cell>
          <cell r="H4962">
            <v>0</v>
          </cell>
          <cell r="J4962">
            <v>0</v>
          </cell>
        </row>
        <row r="4963">
          <cell r="A4963">
            <v>0</v>
          </cell>
          <cell r="B4963">
            <v>0</v>
          </cell>
          <cell r="C4963">
            <v>0</v>
          </cell>
          <cell r="D4963">
            <v>0</v>
          </cell>
          <cell r="E4963">
            <v>0</v>
          </cell>
          <cell r="F4963">
            <v>0</v>
          </cell>
          <cell r="G4963">
            <v>0</v>
          </cell>
          <cell r="H4963">
            <v>0</v>
          </cell>
          <cell r="J4963">
            <v>0</v>
          </cell>
        </row>
        <row r="4964">
          <cell r="A4964">
            <v>0</v>
          </cell>
          <cell r="B4964">
            <v>0</v>
          </cell>
          <cell r="C4964">
            <v>0</v>
          </cell>
          <cell r="D4964">
            <v>0</v>
          </cell>
          <cell r="E4964">
            <v>0</v>
          </cell>
          <cell r="F4964">
            <v>0</v>
          </cell>
          <cell r="G4964">
            <v>0</v>
          </cell>
          <cell r="H4964">
            <v>0</v>
          </cell>
          <cell r="J4964">
            <v>0</v>
          </cell>
        </row>
        <row r="4965">
          <cell r="A4965">
            <v>0</v>
          </cell>
          <cell r="B4965">
            <v>0</v>
          </cell>
          <cell r="C4965">
            <v>0</v>
          </cell>
          <cell r="D4965">
            <v>0</v>
          </cell>
          <cell r="E4965">
            <v>0</v>
          </cell>
          <cell r="F4965">
            <v>0</v>
          </cell>
          <cell r="G4965">
            <v>0</v>
          </cell>
          <cell r="H4965">
            <v>0</v>
          </cell>
          <cell r="J4965">
            <v>0</v>
          </cell>
        </row>
        <row r="4966">
          <cell r="A4966">
            <v>0</v>
          </cell>
          <cell r="B4966">
            <v>0</v>
          </cell>
          <cell r="C4966">
            <v>0</v>
          </cell>
          <cell r="D4966">
            <v>0</v>
          </cell>
          <cell r="E4966">
            <v>0</v>
          </cell>
          <cell r="F4966">
            <v>0</v>
          </cell>
          <cell r="G4966">
            <v>0</v>
          </cell>
          <cell r="H4966">
            <v>0</v>
          </cell>
          <cell r="J4966">
            <v>0</v>
          </cell>
        </row>
        <row r="4967">
          <cell r="A4967">
            <v>0</v>
          </cell>
          <cell r="B4967">
            <v>0</v>
          </cell>
          <cell r="C4967">
            <v>0</v>
          </cell>
          <cell r="D4967">
            <v>0</v>
          </cell>
          <cell r="E4967">
            <v>0</v>
          </cell>
          <cell r="F4967">
            <v>0</v>
          </cell>
          <cell r="G4967">
            <v>0</v>
          </cell>
          <cell r="H4967">
            <v>0</v>
          </cell>
          <cell r="J4967">
            <v>0</v>
          </cell>
        </row>
        <row r="4968">
          <cell r="A4968">
            <v>0</v>
          </cell>
          <cell r="B4968">
            <v>0</v>
          </cell>
          <cell r="C4968">
            <v>0</v>
          </cell>
          <cell r="D4968">
            <v>0</v>
          </cell>
          <cell r="E4968">
            <v>0</v>
          </cell>
          <cell r="F4968">
            <v>0</v>
          </cell>
          <cell r="G4968">
            <v>0</v>
          </cell>
          <cell r="H4968">
            <v>0</v>
          </cell>
          <cell r="J4968">
            <v>0</v>
          </cell>
        </row>
        <row r="4969">
          <cell r="A4969">
            <v>0</v>
          </cell>
          <cell r="B4969">
            <v>0</v>
          </cell>
          <cell r="C4969">
            <v>0</v>
          </cell>
          <cell r="D4969">
            <v>0</v>
          </cell>
          <cell r="E4969">
            <v>0</v>
          </cell>
          <cell r="F4969">
            <v>0</v>
          </cell>
          <cell r="G4969">
            <v>0</v>
          </cell>
          <cell r="H4969">
            <v>0</v>
          </cell>
          <cell r="J4969">
            <v>0</v>
          </cell>
        </row>
        <row r="4970">
          <cell r="A4970">
            <v>0</v>
          </cell>
          <cell r="B4970">
            <v>0</v>
          </cell>
          <cell r="C4970">
            <v>0</v>
          </cell>
          <cell r="D4970">
            <v>0</v>
          </cell>
          <cell r="E4970">
            <v>0</v>
          </cell>
          <cell r="F4970">
            <v>0</v>
          </cell>
          <cell r="G4970">
            <v>0</v>
          </cell>
          <cell r="H4970">
            <v>0</v>
          </cell>
          <cell r="J4970">
            <v>0</v>
          </cell>
        </row>
        <row r="4971">
          <cell r="A4971">
            <v>0</v>
          </cell>
          <cell r="B4971">
            <v>0</v>
          </cell>
          <cell r="C4971">
            <v>0</v>
          </cell>
          <cell r="D4971">
            <v>0</v>
          </cell>
          <cell r="E4971">
            <v>0</v>
          </cell>
          <cell r="F4971">
            <v>0</v>
          </cell>
          <cell r="G4971">
            <v>0</v>
          </cell>
          <cell r="H4971">
            <v>0</v>
          </cell>
          <cell r="J4971">
            <v>0</v>
          </cell>
        </row>
        <row r="4972">
          <cell r="A4972">
            <v>0</v>
          </cell>
          <cell r="B4972">
            <v>0</v>
          </cell>
          <cell r="C4972">
            <v>0</v>
          </cell>
          <cell r="D4972">
            <v>0</v>
          </cell>
          <cell r="E4972">
            <v>0</v>
          </cell>
          <cell r="F4972">
            <v>0</v>
          </cell>
          <cell r="G4972">
            <v>0</v>
          </cell>
          <cell r="H4972">
            <v>0</v>
          </cell>
          <cell r="J4972">
            <v>0</v>
          </cell>
        </row>
        <row r="4973">
          <cell r="A4973">
            <v>0</v>
          </cell>
          <cell r="B4973">
            <v>0</v>
          </cell>
          <cell r="C4973">
            <v>0</v>
          </cell>
          <cell r="D4973">
            <v>0</v>
          </cell>
          <cell r="E4973">
            <v>0</v>
          </cell>
          <cell r="F4973">
            <v>0</v>
          </cell>
          <cell r="G4973">
            <v>0</v>
          </cell>
          <cell r="H4973">
            <v>0</v>
          </cell>
          <cell r="J4973">
            <v>0</v>
          </cell>
        </row>
        <row r="4974">
          <cell r="A4974">
            <v>0</v>
          </cell>
          <cell r="B4974">
            <v>0</v>
          </cell>
          <cell r="C4974">
            <v>0</v>
          </cell>
          <cell r="D4974">
            <v>0</v>
          </cell>
          <cell r="E4974">
            <v>0</v>
          </cell>
          <cell r="F4974">
            <v>0</v>
          </cell>
          <cell r="G4974">
            <v>0</v>
          </cell>
          <cell r="H4974">
            <v>0</v>
          </cell>
          <cell r="J4974">
            <v>0</v>
          </cell>
        </row>
        <row r="4975">
          <cell r="A4975">
            <v>0</v>
          </cell>
          <cell r="B4975">
            <v>0</v>
          </cell>
          <cell r="C4975">
            <v>0</v>
          </cell>
          <cell r="D4975">
            <v>0</v>
          </cell>
          <cell r="E4975">
            <v>0</v>
          </cell>
          <cell r="F4975">
            <v>0</v>
          </cell>
          <cell r="G4975">
            <v>0</v>
          </cell>
          <cell r="H4975">
            <v>0</v>
          </cell>
          <cell r="J4975">
            <v>0</v>
          </cell>
        </row>
        <row r="4976">
          <cell r="A4976">
            <v>0</v>
          </cell>
          <cell r="B4976">
            <v>0</v>
          </cell>
          <cell r="C4976">
            <v>0</v>
          </cell>
          <cell r="D4976">
            <v>0</v>
          </cell>
          <cell r="E4976">
            <v>0</v>
          </cell>
          <cell r="F4976">
            <v>0</v>
          </cell>
          <cell r="G4976">
            <v>0</v>
          </cell>
          <cell r="H4976">
            <v>0</v>
          </cell>
          <cell r="J4976">
            <v>0</v>
          </cell>
        </row>
        <row r="4977">
          <cell r="A4977">
            <v>0</v>
          </cell>
          <cell r="B4977">
            <v>0</v>
          </cell>
          <cell r="C4977">
            <v>0</v>
          </cell>
          <cell r="D4977">
            <v>0</v>
          </cell>
          <cell r="E4977">
            <v>0</v>
          </cell>
          <cell r="F4977">
            <v>0</v>
          </cell>
          <cell r="G4977">
            <v>0</v>
          </cell>
          <cell r="H4977">
            <v>0</v>
          </cell>
          <cell r="J4977">
            <v>0</v>
          </cell>
        </row>
        <row r="4978">
          <cell r="A4978">
            <v>0</v>
          </cell>
          <cell r="B4978">
            <v>0</v>
          </cell>
          <cell r="C4978">
            <v>0</v>
          </cell>
          <cell r="D4978">
            <v>0</v>
          </cell>
          <cell r="E4978">
            <v>0</v>
          </cell>
          <cell r="F4978">
            <v>0</v>
          </cell>
          <cell r="G4978">
            <v>0</v>
          </cell>
          <cell r="H4978">
            <v>0</v>
          </cell>
          <cell r="J4978">
            <v>0</v>
          </cell>
        </row>
        <row r="4979">
          <cell r="A4979">
            <v>0</v>
          </cell>
          <cell r="B4979">
            <v>0</v>
          </cell>
          <cell r="C4979">
            <v>0</v>
          </cell>
          <cell r="D4979">
            <v>0</v>
          </cell>
          <cell r="E4979">
            <v>0</v>
          </cell>
          <cell r="F4979">
            <v>0</v>
          </cell>
          <cell r="G4979">
            <v>0</v>
          </cell>
          <cell r="H4979">
            <v>0</v>
          </cell>
          <cell r="J4979">
            <v>0</v>
          </cell>
        </row>
        <row r="4980">
          <cell r="A4980">
            <v>0</v>
          </cell>
          <cell r="B4980">
            <v>0</v>
          </cell>
          <cell r="C4980">
            <v>0</v>
          </cell>
          <cell r="D4980">
            <v>0</v>
          </cell>
          <cell r="E4980">
            <v>0</v>
          </cell>
          <cell r="F4980">
            <v>0</v>
          </cell>
          <cell r="G4980">
            <v>0</v>
          </cell>
          <cell r="H4980">
            <v>0</v>
          </cell>
          <cell r="J4980">
            <v>0</v>
          </cell>
        </row>
        <row r="4981">
          <cell r="A4981">
            <v>0</v>
          </cell>
          <cell r="B4981">
            <v>0</v>
          </cell>
          <cell r="C4981">
            <v>0</v>
          </cell>
          <cell r="D4981">
            <v>0</v>
          </cell>
          <cell r="E4981">
            <v>0</v>
          </cell>
          <cell r="F4981">
            <v>0</v>
          </cell>
          <cell r="G4981">
            <v>0</v>
          </cell>
          <cell r="H4981">
            <v>0</v>
          </cell>
          <cell r="J4981">
            <v>0</v>
          </cell>
        </row>
        <row r="4982">
          <cell r="A4982">
            <v>0</v>
          </cell>
          <cell r="B4982">
            <v>0</v>
          </cell>
          <cell r="C4982">
            <v>0</v>
          </cell>
          <cell r="D4982">
            <v>0</v>
          </cell>
          <cell r="E4982">
            <v>0</v>
          </cell>
          <cell r="F4982">
            <v>0</v>
          </cell>
          <cell r="G4982">
            <v>0</v>
          </cell>
          <cell r="H4982">
            <v>0</v>
          </cell>
          <cell r="J4982">
            <v>0</v>
          </cell>
        </row>
        <row r="4983">
          <cell r="A4983">
            <v>0</v>
          </cell>
          <cell r="B4983">
            <v>0</v>
          </cell>
          <cell r="C4983">
            <v>0</v>
          </cell>
          <cell r="D4983">
            <v>0</v>
          </cell>
          <cell r="E4983">
            <v>0</v>
          </cell>
          <cell r="F4983">
            <v>0</v>
          </cell>
          <cell r="G4983">
            <v>0</v>
          </cell>
          <cell r="H4983">
            <v>0</v>
          </cell>
          <cell r="J4983">
            <v>0</v>
          </cell>
        </row>
        <row r="4984">
          <cell r="A4984">
            <v>0</v>
          </cell>
          <cell r="B4984">
            <v>0</v>
          </cell>
          <cell r="C4984">
            <v>0</v>
          </cell>
          <cell r="D4984">
            <v>0</v>
          </cell>
          <cell r="E4984">
            <v>0</v>
          </cell>
          <cell r="F4984">
            <v>0</v>
          </cell>
          <cell r="G4984">
            <v>0</v>
          </cell>
          <cell r="H4984">
            <v>0</v>
          </cell>
          <cell r="J4984">
            <v>0</v>
          </cell>
        </row>
        <row r="4985">
          <cell r="A4985">
            <v>0</v>
          </cell>
          <cell r="B4985">
            <v>0</v>
          </cell>
          <cell r="C4985">
            <v>0</v>
          </cell>
          <cell r="D4985">
            <v>0</v>
          </cell>
          <cell r="E4985">
            <v>0</v>
          </cell>
          <cell r="F4985">
            <v>0</v>
          </cell>
          <cell r="G4985">
            <v>0</v>
          </cell>
          <cell r="H4985">
            <v>0</v>
          </cell>
          <cell r="J4985">
            <v>0</v>
          </cell>
        </row>
        <row r="4986">
          <cell r="A4986">
            <v>0</v>
          </cell>
          <cell r="B4986">
            <v>0</v>
          </cell>
          <cell r="C4986">
            <v>0</v>
          </cell>
          <cell r="D4986">
            <v>0</v>
          </cell>
          <cell r="E4986">
            <v>0</v>
          </cell>
          <cell r="F4986">
            <v>0</v>
          </cell>
          <cell r="G4986">
            <v>0</v>
          </cell>
          <cell r="H4986">
            <v>0</v>
          </cell>
          <cell r="J4986">
            <v>0</v>
          </cell>
        </row>
        <row r="4987">
          <cell r="A4987">
            <v>0</v>
          </cell>
          <cell r="B4987">
            <v>0</v>
          </cell>
          <cell r="C4987">
            <v>0</v>
          </cell>
          <cell r="D4987">
            <v>0</v>
          </cell>
          <cell r="E4987">
            <v>0</v>
          </cell>
          <cell r="F4987">
            <v>0</v>
          </cell>
          <cell r="G4987">
            <v>0</v>
          </cell>
          <cell r="H4987">
            <v>0</v>
          </cell>
          <cell r="J4987">
            <v>0</v>
          </cell>
        </row>
        <row r="4988">
          <cell r="A4988">
            <v>0</v>
          </cell>
          <cell r="B4988">
            <v>0</v>
          </cell>
          <cell r="C4988">
            <v>0</v>
          </cell>
          <cell r="D4988">
            <v>0</v>
          </cell>
          <cell r="E4988">
            <v>0</v>
          </cell>
          <cell r="F4988">
            <v>0</v>
          </cell>
          <cell r="G4988">
            <v>0</v>
          </cell>
          <cell r="H4988">
            <v>0</v>
          </cell>
          <cell r="J4988">
            <v>0</v>
          </cell>
        </row>
        <row r="4989">
          <cell r="A4989">
            <v>0</v>
          </cell>
          <cell r="B4989">
            <v>0</v>
          </cell>
          <cell r="C4989">
            <v>0</v>
          </cell>
          <cell r="D4989">
            <v>0</v>
          </cell>
          <cell r="E4989">
            <v>0</v>
          </cell>
          <cell r="F4989">
            <v>0</v>
          </cell>
          <cell r="G4989">
            <v>0</v>
          </cell>
          <cell r="H4989">
            <v>0</v>
          </cell>
          <cell r="J4989">
            <v>0</v>
          </cell>
        </row>
        <row r="4990">
          <cell r="A4990">
            <v>0</v>
          </cell>
          <cell r="B4990">
            <v>0</v>
          </cell>
          <cell r="C4990">
            <v>0</v>
          </cell>
          <cell r="D4990">
            <v>0</v>
          </cell>
          <cell r="E4990">
            <v>0</v>
          </cell>
          <cell r="F4990">
            <v>0</v>
          </cell>
          <cell r="G4990">
            <v>0</v>
          </cell>
          <cell r="H4990">
            <v>0</v>
          </cell>
          <cell r="J4990">
            <v>0</v>
          </cell>
        </row>
        <row r="4991">
          <cell r="A4991">
            <v>0</v>
          </cell>
          <cell r="B4991">
            <v>0</v>
          </cell>
          <cell r="C4991">
            <v>0</v>
          </cell>
          <cell r="D4991">
            <v>0</v>
          </cell>
          <cell r="E4991">
            <v>0</v>
          </cell>
          <cell r="F4991">
            <v>0</v>
          </cell>
          <cell r="G4991">
            <v>0</v>
          </cell>
          <cell r="H4991">
            <v>0</v>
          </cell>
          <cell r="J4991">
            <v>0</v>
          </cell>
        </row>
        <row r="4992">
          <cell r="A4992">
            <v>0</v>
          </cell>
          <cell r="B4992">
            <v>0</v>
          </cell>
          <cell r="C4992">
            <v>0</v>
          </cell>
          <cell r="D4992">
            <v>0</v>
          </cell>
          <cell r="E4992">
            <v>0</v>
          </cell>
          <cell r="F4992">
            <v>0</v>
          </cell>
          <cell r="G4992">
            <v>0</v>
          </cell>
          <cell r="H4992">
            <v>0</v>
          </cell>
          <cell r="J4992">
            <v>0</v>
          </cell>
        </row>
        <row r="4993">
          <cell r="A4993">
            <v>0</v>
          </cell>
          <cell r="B4993">
            <v>0</v>
          </cell>
          <cell r="C4993">
            <v>0</v>
          </cell>
          <cell r="D4993">
            <v>0</v>
          </cell>
          <cell r="E4993">
            <v>0</v>
          </cell>
          <cell r="F4993">
            <v>0</v>
          </cell>
          <cell r="G4993">
            <v>0</v>
          </cell>
          <cell r="H4993">
            <v>0</v>
          </cell>
          <cell r="J4993">
            <v>0</v>
          </cell>
        </row>
        <row r="4994">
          <cell r="A4994">
            <v>0</v>
          </cell>
          <cell r="B4994">
            <v>0</v>
          </cell>
          <cell r="C4994">
            <v>0</v>
          </cell>
          <cell r="D4994">
            <v>0</v>
          </cell>
          <cell r="E4994">
            <v>0</v>
          </cell>
          <cell r="F4994">
            <v>0</v>
          </cell>
          <cell r="G4994">
            <v>0</v>
          </cell>
          <cell r="H4994">
            <v>0</v>
          </cell>
          <cell r="J4994">
            <v>0</v>
          </cell>
        </row>
        <row r="4995">
          <cell r="A4995">
            <v>0</v>
          </cell>
          <cell r="B4995">
            <v>0</v>
          </cell>
          <cell r="C4995">
            <v>0</v>
          </cell>
          <cell r="D4995">
            <v>0</v>
          </cell>
          <cell r="E4995">
            <v>0</v>
          </cell>
          <cell r="F4995">
            <v>0</v>
          </cell>
          <cell r="G4995">
            <v>0</v>
          </cell>
          <cell r="H4995">
            <v>0</v>
          </cell>
          <cell r="J4995">
            <v>0</v>
          </cell>
        </row>
        <row r="4996">
          <cell r="A4996">
            <v>0</v>
          </cell>
          <cell r="B4996">
            <v>0</v>
          </cell>
          <cell r="C4996">
            <v>0</v>
          </cell>
          <cell r="D4996">
            <v>0</v>
          </cell>
          <cell r="E4996">
            <v>0</v>
          </cell>
          <cell r="F4996">
            <v>0</v>
          </cell>
          <cell r="G4996">
            <v>0</v>
          </cell>
          <cell r="H4996">
            <v>0</v>
          </cell>
          <cell r="J4996">
            <v>0</v>
          </cell>
        </row>
        <row r="4997">
          <cell r="A4997">
            <v>0</v>
          </cell>
          <cell r="B4997">
            <v>0</v>
          </cell>
          <cell r="C4997">
            <v>0</v>
          </cell>
          <cell r="D4997">
            <v>0</v>
          </cell>
          <cell r="E4997">
            <v>0</v>
          </cell>
          <cell r="F4997">
            <v>0</v>
          </cell>
          <cell r="G4997">
            <v>0</v>
          </cell>
          <cell r="H4997">
            <v>0</v>
          </cell>
          <cell r="J4997">
            <v>0</v>
          </cell>
        </row>
        <row r="4998">
          <cell r="A4998">
            <v>0</v>
          </cell>
          <cell r="B4998">
            <v>0</v>
          </cell>
          <cell r="C4998">
            <v>0</v>
          </cell>
          <cell r="D4998">
            <v>0</v>
          </cell>
          <cell r="E4998">
            <v>0</v>
          </cell>
          <cell r="F4998">
            <v>0</v>
          </cell>
          <cell r="G4998">
            <v>0</v>
          </cell>
          <cell r="H4998">
            <v>0</v>
          </cell>
          <cell r="J4998">
            <v>0</v>
          </cell>
        </row>
        <row r="4999">
          <cell r="A4999">
            <v>0</v>
          </cell>
          <cell r="B4999">
            <v>0</v>
          </cell>
          <cell r="C4999">
            <v>0</v>
          </cell>
          <cell r="D4999">
            <v>0</v>
          </cell>
          <cell r="E4999">
            <v>0</v>
          </cell>
          <cell r="F4999">
            <v>0</v>
          </cell>
          <cell r="G4999">
            <v>0</v>
          </cell>
          <cell r="H4999">
            <v>0</v>
          </cell>
          <cell r="J4999">
            <v>0</v>
          </cell>
        </row>
        <row r="5000">
          <cell r="A5000">
            <v>0</v>
          </cell>
          <cell r="B5000">
            <v>0</v>
          </cell>
          <cell r="C5000">
            <v>0</v>
          </cell>
          <cell r="D5000">
            <v>0</v>
          </cell>
          <cell r="E5000">
            <v>0</v>
          </cell>
          <cell r="F5000">
            <v>0</v>
          </cell>
          <cell r="G5000">
            <v>0</v>
          </cell>
          <cell r="H5000">
            <v>0</v>
          </cell>
          <cell r="J5000">
            <v>0</v>
          </cell>
        </row>
        <row r="5001">
          <cell r="A5001">
            <v>0</v>
          </cell>
          <cell r="B5001">
            <v>0</v>
          </cell>
          <cell r="C5001">
            <v>0</v>
          </cell>
          <cell r="D5001">
            <v>0</v>
          </cell>
          <cell r="E5001">
            <v>0</v>
          </cell>
          <cell r="F5001">
            <v>0</v>
          </cell>
          <cell r="G5001">
            <v>0</v>
          </cell>
          <cell r="H5001">
            <v>0</v>
          </cell>
          <cell r="J5001">
            <v>0</v>
          </cell>
        </row>
        <row r="5002">
          <cell r="A5002">
            <v>0</v>
          </cell>
          <cell r="B5002">
            <v>0</v>
          </cell>
          <cell r="C5002">
            <v>0</v>
          </cell>
          <cell r="D5002">
            <v>0</v>
          </cell>
          <cell r="E5002">
            <v>0</v>
          </cell>
          <cell r="F5002">
            <v>0</v>
          </cell>
          <cell r="G5002">
            <v>0</v>
          </cell>
          <cell r="H5002">
            <v>0</v>
          </cell>
          <cell r="J5002">
            <v>0</v>
          </cell>
        </row>
        <row r="5003">
          <cell r="A5003">
            <v>0</v>
          </cell>
          <cell r="B5003">
            <v>0</v>
          </cell>
          <cell r="C5003">
            <v>0</v>
          </cell>
          <cell r="D5003">
            <v>0</v>
          </cell>
          <cell r="E5003">
            <v>0</v>
          </cell>
          <cell r="F5003">
            <v>0</v>
          </cell>
          <cell r="G5003">
            <v>0</v>
          </cell>
          <cell r="H5003">
            <v>0</v>
          </cell>
          <cell r="J5003">
            <v>0</v>
          </cell>
        </row>
        <row r="5004">
          <cell r="A5004">
            <v>0</v>
          </cell>
          <cell r="B5004">
            <v>0</v>
          </cell>
          <cell r="C5004">
            <v>0</v>
          </cell>
          <cell r="D5004">
            <v>0</v>
          </cell>
          <cell r="E5004">
            <v>0</v>
          </cell>
          <cell r="F5004">
            <v>0</v>
          </cell>
          <cell r="G5004">
            <v>0</v>
          </cell>
          <cell r="H5004">
            <v>0</v>
          </cell>
          <cell r="J5004">
            <v>0</v>
          </cell>
        </row>
        <row r="5005">
          <cell r="A5005">
            <v>0</v>
          </cell>
          <cell r="B5005">
            <v>0</v>
          </cell>
          <cell r="C5005">
            <v>0</v>
          </cell>
          <cell r="D5005">
            <v>0</v>
          </cell>
          <cell r="E5005">
            <v>0</v>
          </cell>
          <cell r="F5005">
            <v>0</v>
          </cell>
          <cell r="G5005">
            <v>0</v>
          </cell>
          <cell r="H5005">
            <v>0</v>
          </cell>
          <cell r="J5005">
            <v>0</v>
          </cell>
        </row>
        <row r="5006">
          <cell r="A5006">
            <v>0</v>
          </cell>
          <cell r="B5006">
            <v>0</v>
          </cell>
          <cell r="C5006">
            <v>0</v>
          </cell>
          <cell r="D5006">
            <v>0</v>
          </cell>
          <cell r="E5006">
            <v>0</v>
          </cell>
          <cell r="F5006">
            <v>0</v>
          </cell>
          <cell r="G5006">
            <v>0</v>
          </cell>
          <cell r="H5006">
            <v>0</v>
          </cell>
          <cell r="J5006">
            <v>0</v>
          </cell>
        </row>
        <row r="5007">
          <cell r="A5007">
            <v>0</v>
          </cell>
          <cell r="B5007">
            <v>0</v>
          </cell>
          <cell r="C5007">
            <v>0</v>
          </cell>
          <cell r="D5007">
            <v>0</v>
          </cell>
          <cell r="E5007">
            <v>0</v>
          </cell>
          <cell r="F5007">
            <v>0</v>
          </cell>
          <cell r="G5007">
            <v>0</v>
          </cell>
          <cell r="H5007">
            <v>0</v>
          </cell>
          <cell r="J5007">
            <v>0</v>
          </cell>
        </row>
        <row r="5008">
          <cell r="A5008">
            <v>0</v>
          </cell>
          <cell r="B5008">
            <v>0</v>
          </cell>
          <cell r="C5008">
            <v>0</v>
          </cell>
          <cell r="D5008">
            <v>0</v>
          </cell>
          <cell r="E5008">
            <v>0</v>
          </cell>
          <cell r="F5008">
            <v>0</v>
          </cell>
          <cell r="G5008">
            <v>0</v>
          </cell>
          <cell r="H5008">
            <v>0</v>
          </cell>
          <cell r="J5008">
            <v>0</v>
          </cell>
        </row>
        <row r="5009">
          <cell r="A5009">
            <v>0</v>
          </cell>
          <cell r="B5009">
            <v>0</v>
          </cell>
          <cell r="C5009">
            <v>0</v>
          </cell>
          <cell r="D5009">
            <v>0</v>
          </cell>
          <cell r="E5009">
            <v>0</v>
          </cell>
          <cell r="F5009">
            <v>0</v>
          </cell>
          <cell r="G5009">
            <v>0</v>
          </cell>
          <cell r="H5009">
            <v>0</v>
          </cell>
          <cell r="J5009">
            <v>0</v>
          </cell>
        </row>
        <row r="5010">
          <cell r="A5010">
            <v>0</v>
          </cell>
          <cell r="B5010">
            <v>0</v>
          </cell>
          <cell r="C5010">
            <v>0</v>
          </cell>
          <cell r="D5010">
            <v>0</v>
          </cell>
          <cell r="E5010">
            <v>0</v>
          </cell>
          <cell r="F5010">
            <v>0</v>
          </cell>
          <cell r="G5010">
            <v>0</v>
          </cell>
          <cell r="H5010">
            <v>0</v>
          </cell>
          <cell r="J5010">
            <v>0</v>
          </cell>
        </row>
        <row r="5011">
          <cell r="A5011">
            <v>0</v>
          </cell>
          <cell r="B5011">
            <v>0</v>
          </cell>
          <cell r="C5011">
            <v>0</v>
          </cell>
          <cell r="D5011">
            <v>0</v>
          </cell>
          <cell r="E5011">
            <v>0</v>
          </cell>
          <cell r="F5011">
            <v>0</v>
          </cell>
          <cell r="G5011">
            <v>0</v>
          </cell>
          <cell r="H5011">
            <v>0</v>
          </cell>
          <cell r="J5011">
            <v>0</v>
          </cell>
        </row>
        <row r="5012">
          <cell r="A5012">
            <v>0</v>
          </cell>
          <cell r="B5012">
            <v>0</v>
          </cell>
          <cell r="C5012">
            <v>0</v>
          </cell>
          <cell r="D5012">
            <v>0</v>
          </cell>
          <cell r="E5012">
            <v>0</v>
          </cell>
          <cell r="F5012">
            <v>0</v>
          </cell>
          <cell r="G5012">
            <v>0</v>
          </cell>
          <cell r="H5012">
            <v>0</v>
          </cell>
          <cell r="J5012">
            <v>0</v>
          </cell>
        </row>
        <row r="5013">
          <cell r="A5013">
            <v>0</v>
          </cell>
          <cell r="B5013">
            <v>0</v>
          </cell>
          <cell r="C5013">
            <v>0</v>
          </cell>
          <cell r="D5013">
            <v>0</v>
          </cell>
          <cell r="E5013">
            <v>0</v>
          </cell>
          <cell r="F5013">
            <v>0</v>
          </cell>
          <cell r="G5013">
            <v>0</v>
          </cell>
          <cell r="H5013">
            <v>0</v>
          </cell>
          <cell r="J5013">
            <v>0</v>
          </cell>
        </row>
        <row r="5014">
          <cell r="A5014">
            <v>0</v>
          </cell>
          <cell r="B5014">
            <v>0</v>
          </cell>
          <cell r="C5014">
            <v>0</v>
          </cell>
          <cell r="D5014">
            <v>0</v>
          </cell>
          <cell r="E5014">
            <v>0</v>
          </cell>
          <cell r="F5014">
            <v>0</v>
          </cell>
          <cell r="G5014">
            <v>0</v>
          </cell>
          <cell r="H5014">
            <v>0</v>
          </cell>
          <cell r="J5014">
            <v>0</v>
          </cell>
        </row>
        <row r="5015">
          <cell r="A5015">
            <v>0</v>
          </cell>
          <cell r="B5015">
            <v>0</v>
          </cell>
          <cell r="C5015">
            <v>0</v>
          </cell>
          <cell r="D5015">
            <v>0</v>
          </cell>
          <cell r="E5015">
            <v>0</v>
          </cell>
          <cell r="F5015">
            <v>0</v>
          </cell>
          <cell r="G5015">
            <v>0</v>
          </cell>
          <cell r="H5015">
            <v>0</v>
          </cell>
          <cell r="J5015">
            <v>0</v>
          </cell>
        </row>
        <row r="5016">
          <cell r="A5016">
            <v>0</v>
          </cell>
          <cell r="B5016">
            <v>0</v>
          </cell>
          <cell r="C5016">
            <v>0</v>
          </cell>
          <cell r="D5016">
            <v>0</v>
          </cell>
          <cell r="E5016">
            <v>0</v>
          </cell>
          <cell r="F5016">
            <v>0</v>
          </cell>
          <cell r="G5016">
            <v>0</v>
          </cell>
          <cell r="H5016">
            <v>0</v>
          </cell>
          <cell r="J5016">
            <v>0</v>
          </cell>
        </row>
        <row r="5017">
          <cell r="A5017">
            <v>0</v>
          </cell>
          <cell r="B5017">
            <v>0</v>
          </cell>
          <cell r="C5017">
            <v>0</v>
          </cell>
          <cell r="D5017">
            <v>0</v>
          </cell>
          <cell r="E5017">
            <v>0</v>
          </cell>
          <cell r="F5017">
            <v>0</v>
          </cell>
          <cell r="G5017">
            <v>0</v>
          </cell>
          <cell r="H5017">
            <v>0</v>
          </cell>
          <cell r="J5017">
            <v>0</v>
          </cell>
        </row>
        <row r="5018">
          <cell r="A5018">
            <v>0</v>
          </cell>
          <cell r="B5018">
            <v>0</v>
          </cell>
          <cell r="C5018">
            <v>0</v>
          </cell>
          <cell r="D5018">
            <v>0</v>
          </cell>
          <cell r="E5018">
            <v>0</v>
          </cell>
          <cell r="F5018">
            <v>0</v>
          </cell>
          <cell r="G5018">
            <v>0</v>
          </cell>
          <cell r="H5018">
            <v>0</v>
          </cell>
          <cell r="J5018">
            <v>0</v>
          </cell>
        </row>
        <row r="5019">
          <cell r="A5019">
            <v>0</v>
          </cell>
          <cell r="B5019">
            <v>0</v>
          </cell>
          <cell r="C5019">
            <v>0</v>
          </cell>
          <cell r="D5019">
            <v>0</v>
          </cell>
          <cell r="E5019">
            <v>0</v>
          </cell>
          <cell r="F5019">
            <v>0</v>
          </cell>
          <cell r="G5019">
            <v>0</v>
          </cell>
          <cell r="H5019">
            <v>0</v>
          </cell>
          <cell r="J5019">
            <v>0</v>
          </cell>
        </row>
        <row r="5020">
          <cell r="A5020">
            <v>0</v>
          </cell>
          <cell r="B5020">
            <v>0</v>
          </cell>
          <cell r="C5020">
            <v>0</v>
          </cell>
          <cell r="D5020">
            <v>0</v>
          </cell>
          <cell r="E5020">
            <v>0</v>
          </cell>
          <cell r="F5020">
            <v>0</v>
          </cell>
          <cell r="G5020">
            <v>0</v>
          </cell>
          <cell r="H5020">
            <v>0</v>
          </cell>
          <cell r="J5020">
            <v>0</v>
          </cell>
        </row>
        <row r="5021">
          <cell r="A5021">
            <v>0</v>
          </cell>
          <cell r="B5021">
            <v>0</v>
          </cell>
          <cell r="C5021">
            <v>0</v>
          </cell>
          <cell r="D5021">
            <v>0</v>
          </cell>
          <cell r="E5021">
            <v>0</v>
          </cell>
          <cell r="F5021">
            <v>0</v>
          </cell>
          <cell r="G5021">
            <v>0</v>
          </cell>
          <cell r="H5021">
            <v>0</v>
          </cell>
          <cell r="J5021">
            <v>0</v>
          </cell>
        </row>
        <row r="5022">
          <cell r="A5022">
            <v>0</v>
          </cell>
          <cell r="B5022">
            <v>0</v>
          </cell>
          <cell r="C5022">
            <v>0</v>
          </cell>
          <cell r="D5022">
            <v>0</v>
          </cell>
          <cell r="E5022">
            <v>0</v>
          </cell>
          <cell r="F5022">
            <v>0</v>
          </cell>
          <cell r="G5022">
            <v>0</v>
          </cell>
          <cell r="H5022">
            <v>0</v>
          </cell>
          <cell r="J5022">
            <v>0</v>
          </cell>
        </row>
        <row r="5023">
          <cell r="A5023">
            <v>0</v>
          </cell>
          <cell r="B5023">
            <v>0</v>
          </cell>
          <cell r="C5023">
            <v>0</v>
          </cell>
          <cell r="D5023">
            <v>0</v>
          </cell>
          <cell r="E5023">
            <v>0</v>
          </cell>
          <cell r="F5023">
            <v>0</v>
          </cell>
          <cell r="G5023">
            <v>0</v>
          </cell>
          <cell r="H5023">
            <v>0</v>
          </cell>
          <cell r="J5023">
            <v>0</v>
          </cell>
        </row>
        <row r="5024">
          <cell r="A5024">
            <v>0</v>
          </cell>
          <cell r="B5024">
            <v>0</v>
          </cell>
          <cell r="C5024">
            <v>0</v>
          </cell>
          <cell r="D5024">
            <v>0</v>
          </cell>
          <cell r="E5024">
            <v>0</v>
          </cell>
          <cell r="F5024">
            <v>0</v>
          </cell>
          <cell r="G5024">
            <v>0</v>
          </cell>
          <cell r="H5024">
            <v>0</v>
          </cell>
          <cell r="J5024">
            <v>0</v>
          </cell>
        </row>
        <row r="5025">
          <cell r="A5025">
            <v>0</v>
          </cell>
          <cell r="B5025">
            <v>0</v>
          </cell>
          <cell r="C5025">
            <v>0</v>
          </cell>
          <cell r="D5025">
            <v>0</v>
          </cell>
          <cell r="E5025">
            <v>0</v>
          </cell>
          <cell r="F5025">
            <v>0</v>
          </cell>
          <cell r="G5025">
            <v>0</v>
          </cell>
          <cell r="H5025">
            <v>0</v>
          </cell>
          <cell r="J5025">
            <v>0</v>
          </cell>
        </row>
        <row r="5026">
          <cell r="A5026">
            <v>0</v>
          </cell>
          <cell r="B5026">
            <v>0</v>
          </cell>
          <cell r="C5026">
            <v>0</v>
          </cell>
          <cell r="D5026">
            <v>0</v>
          </cell>
          <cell r="E5026">
            <v>0</v>
          </cell>
          <cell r="F5026">
            <v>0</v>
          </cell>
          <cell r="G5026">
            <v>0</v>
          </cell>
          <cell r="H5026">
            <v>0</v>
          </cell>
          <cell r="J5026">
            <v>0</v>
          </cell>
        </row>
        <row r="5027">
          <cell r="A5027">
            <v>0</v>
          </cell>
          <cell r="B5027">
            <v>0</v>
          </cell>
          <cell r="C5027">
            <v>0</v>
          </cell>
          <cell r="D5027">
            <v>0</v>
          </cell>
          <cell r="E5027">
            <v>0</v>
          </cell>
          <cell r="F5027">
            <v>0</v>
          </cell>
          <cell r="G5027">
            <v>0</v>
          </cell>
          <cell r="H5027">
            <v>0</v>
          </cell>
          <cell r="J5027">
            <v>0</v>
          </cell>
        </row>
        <row r="5028">
          <cell r="A5028">
            <v>0</v>
          </cell>
          <cell r="B5028">
            <v>0</v>
          </cell>
          <cell r="C5028">
            <v>0</v>
          </cell>
          <cell r="D5028">
            <v>0</v>
          </cell>
          <cell r="E5028">
            <v>0</v>
          </cell>
          <cell r="F5028">
            <v>0</v>
          </cell>
          <cell r="G5028">
            <v>0</v>
          </cell>
          <cell r="H5028">
            <v>0</v>
          </cell>
          <cell r="J5028">
            <v>0</v>
          </cell>
        </row>
        <row r="5029">
          <cell r="A5029">
            <v>0</v>
          </cell>
          <cell r="B5029">
            <v>0</v>
          </cell>
          <cell r="C5029">
            <v>0</v>
          </cell>
          <cell r="D5029">
            <v>0</v>
          </cell>
          <cell r="E5029">
            <v>0</v>
          </cell>
          <cell r="F5029">
            <v>0</v>
          </cell>
          <cell r="G5029">
            <v>0</v>
          </cell>
          <cell r="H5029">
            <v>0</v>
          </cell>
          <cell r="J5029">
            <v>0</v>
          </cell>
        </row>
        <row r="5030">
          <cell r="A5030">
            <v>0</v>
          </cell>
          <cell r="B5030">
            <v>0</v>
          </cell>
          <cell r="C5030">
            <v>0</v>
          </cell>
          <cell r="D5030">
            <v>0</v>
          </cell>
          <cell r="E5030">
            <v>0</v>
          </cell>
          <cell r="F5030">
            <v>0</v>
          </cell>
          <cell r="G5030">
            <v>0</v>
          </cell>
          <cell r="H5030">
            <v>0</v>
          </cell>
          <cell r="J5030">
            <v>0</v>
          </cell>
        </row>
        <row r="5031">
          <cell r="A5031">
            <v>0</v>
          </cell>
          <cell r="B5031">
            <v>0</v>
          </cell>
          <cell r="C5031">
            <v>0</v>
          </cell>
          <cell r="D5031">
            <v>0</v>
          </cell>
          <cell r="E5031">
            <v>0</v>
          </cell>
          <cell r="F5031">
            <v>0</v>
          </cell>
          <cell r="G5031">
            <v>0</v>
          </cell>
          <cell r="H5031">
            <v>0</v>
          </cell>
          <cell r="J5031">
            <v>0</v>
          </cell>
        </row>
        <row r="5032">
          <cell r="A5032">
            <v>0</v>
          </cell>
          <cell r="B5032">
            <v>0</v>
          </cell>
          <cell r="C5032">
            <v>0</v>
          </cell>
          <cell r="D5032">
            <v>0</v>
          </cell>
          <cell r="E5032">
            <v>0</v>
          </cell>
          <cell r="F5032">
            <v>0</v>
          </cell>
          <cell r="G5032">
            <v>0</v>
          </cell>
          <cell r="H5032">
            <v>0</v>
          </cell>
          <cell r="J5032">
            <v>0</v>
          </cell>
        </row>
        <row r="5033">
          <cell r="A5033">
            <v>0</v>
          </cell>
          <cell r="B5033">
            <v>0</v>
          </cell>
          <cell r="C5033">
            <v>0</v>
          </cell>
          <cell r="D5033">
            <v>0</v>
          </cell>
          <cell r="E5033">
            <v>0</v>
          </cell>
          <cell r="F5033">
            <v>0</v>
          </cell>
          <cell r="G5033">
            <v>0</v>
          </cell>
          <cell r="H5033">
            <v>0</v>
          </cell>
          <cell r="J5033">
            <v>0</v>
          </cell>
        </row>
        <row r="5034">
          <cell r="A5034">
            <v>0</v>
          </cell>
          <cell r="B5034">
            <v>0</v>
          </cell>
          <cell r="C5034">
            <v>0</v>
          </cell>
          <cell r="D5034">
            <v>0</v>
          </cell>
          <cell r="E5034">
            <v>0</v>
          </cell>
          <cell r="F5034">
            <v>0</v>
          </cell>
          <cell r="G5034">
            <v>0</v>
          </cell>
          <cell r="H5034">
            <v>0</v>
          </cell>
          <cell r="J5034">
            <v>0</v>
          </cell>
        </row>
        <row r="5035">
          <cell r="A5035">
            <v>0</v>
          </cell>
          <cell r="B5035">
            <v>0</v>
          </cell>
          <cell r="C5035">
            <v>0</v>
          </cell>
          <cell r="D5035">
            <v>0</v>
          </cell>
          <cell r="E5035">
            <v>0</v>
          </cell>
          <cell r="F5035">
            <v>0</v>
          </cell>
          <cell r="G5035">
            <v>0</v>
          </cell>
          <cell r="H5035">
            <v>0</v>
          </cell>
          <cell r="J5035">
            <v>0</v>
          </cell>
        </row>
        <row r="5036">
          <cell r="A5036">
            <v>0</v>
          </cell>
          <cell r="B5036">
            <v>0</v>
          </cell>
          <cell r="C5036">
            <v>0</v>
          </cell>
          <cell r="D5036">
            <v>0</v>
          </cell>
          <cell r="E5036">
            <v>0</v>
          </cell>
          <cell r="F5036">
            <v>0</v>
          </cell>
          <cell r="G5036">
            <v>0</v>
          </cell>
          <cell r="H5036">
            <v>0</v>
          </cell>
          <cell r="J5036">
            <v>0</v>
          </cell>
        </row>
        <row r="5037">
          <cell r="A5037">
            <v>0</v>
          </cell>
          <cell r="B5037">
            <v>0</v>
          </cell>
          <cell r="C5037">
            <v>0</v>
          </cell>
          <cell r="D5037">
            <v>0</v>
          </cell>
          <cell r="E5037">
            <v>0</v>
          </cell>
          <cell r="F5037">
            <v>0</v>
          </cell>
          <cell r="G5037">
            <v>0</v>
          </cell>
          <cell r="H5037">
            <v>0</v>
          </cell>
          <cell r="J5037">
            <v>0</v>
          </cell>
        </row>
        <row r="5038">
          <cell r="A5038">
            <v>0</v>
          </cell>
          <cell r="B5038">
            <v>0</v>
          </cell>
          <cell r="C5038">
            <v>0</v>
          </cell>
          <cell r="D5038">
            <v>0</v>
          </cell>
          <cell r="E5038">
            <v>0</v>
          </cell>
          <cell r="F5038">
            <v>0</v>
          </cell>
          <cell r="G5038">
            <v>0</v>
          </cell>
          <cell r="H5038">
            <v>0</v>
          </cell>
          <cell r="J5038">
            <v>0</v>
          </cell>
        </row>
        <row r="5039">
          <cell r="A5039">
            <v>0</v>
          </cell>
          <cell r="B5039">
            <v>0</v>
          </cell>
          <cell r="C5039">
            <v>0</v>
          </cell>
          <cell r="D5039">
            <v>0</v>
          </cell>
          <cell r="E5039">
            <v>0</v>
          </cell>
          <cell r="F5039">
            <v>0</v>
          </cell>
          <cell r="G5039">
            <v>0</v>
          </cell>
          <cell r="H5039">
            <v>0</v>
          </cell>
          <cell r="J5039">
            <v>0</v>
          </cell>
        </row>
        <row r="5040">
          <cell r="A5040">
            <v>0</v>
          </cell>
          <cell r="B5040">
            <v>0</v>
          </cell>
          <cell r="C5040">
            <v>0</v>
          </cell>
          <cell r="D5040">
            <v>0</v>
          </cell>
          <cell r="E5040">
            <v>0</v>
          </cell>
          <cell r="F5040">
            <v>0</v>
          </cell>
          <cell r="G5040">
            <v>0</v>
          </cell>
          <cell r="H5040">
            <v>0</v>
          </cell>
          <cell r="J5040">
            <v>0</v>
          </cell>
        </row>
        <row r="5041">
          <cell r="A5041">
            <v>0</v>
          </cell>
          <cell r="B5041">
            <v>0</v>
          </cell>
          <cell r="C5041">
            <v>0</v>
          </cell>
          <cell r="D5041">
            <v>0</v>
          </cell>
          <cell r="E5041">
            <v>0</v>
          </cell>
          <cell r="F5041">
            <v>0</v>
          </cell>
          <cell r="G5041">
            <v>0</v>
          </cell>
          <cell r="H5041">
            <v>0</v>
          </cell>
          <cell r="J5041">
            <v>0</v>
          </cell>
        </row>
        <row r="5042">
          <cell r="A5042">
            <v>0</v>
          </cell>
          <cell r="B5042">
            <v>0</v>
          </cell>
          <cell r="C5042">
            <v>0</v>
          </cell>
          <cell r="D5042">
            <v>0</v>
          </cell>
          <cell r="E5042">
            <v>0</v>
          </cell>
          <cell r="F5042">
            <v>0</v>
          </cell>
          <cell r="G5042">
            <v>0</v>
          </cell>
          <cell r="H5042">
            <v>0</v>
          </cell>
          <cell r="J5042">
            <v>0</v>
          </cell>
        </row>
        <row r="5043">
          <cell r="A5043">
            <v>0</v>
          </cell>
          <cell r="B5043">
            <v>0</v>
          </cell>
          <cell r="C5043">
            <v>0</v>
          </cell>
          <cell r="D5043">
            <v>0</v>
          </cell>
          <cell r="E5043">
            <v>0</v>
          </cell>
          <cell r="F5043">
            <v>0</v>
          </cell>
          <cell r="G5043">
            <v>0</v>
          </cell>
          <cell r="H5043">
            <v>0</v>
          </cell>
          <cell r="J5043">
            <v>0</v>
          </cell>
        </row>
        <row r="5044">
          <cell r="A5044">
            <v>0</v>
          </cell>
          <cell r="B5044">
            <v>0</v>
          </cell>
          <cell r="C5044">
            <v>0</v>
          </cell>
          <cell r="D5044">
            <v>0</v>
          </cell>
          <cell r="E5044">
            <v>0</v>
          </cell>
          <cell r="F5044">
            <v>0</v>
          </cell>
          <cell r="G5044">
            <v>0</v>
          </cell>
          <cell r="H5044">
            <v>0</v>
          </cell>
          <cell r="J5044">
            <v>0</v>
          </cell>
        </row>
        <row r="5045">
          <cell r="A5045">
            <v>0</v>
          </cell>
          <cell r="B5045">
            <v>0</v>
          </cell>
          <cell r="C5045">
            <v>0</v>
          </cell>
          <cell r="D5045">
            <v>0</v>
          </cell>
          <cell r="E5045">
            <v>0</v>
          </cell>
          <cell r="F5045">
            <v>0</v>
          </cell>
          <cell r="G5045">
            <v>0</v>
          </cell>
          <cell r="H5045">
            <v>0</v>
          </cell>
          <cell r="J5045">
            <v>0</v>
          </cell>
        </row>
      </sheetData>
      <sheetData sheetId="3">
        <row r="2">
          <cell r="B2">
            <v>0</v>
          </cell>
          <cell r="C2" t="str">
            <v>Selected Valuation Highlights</v>
          </cell>
          <cell r="D2">
            <v>0</v>
          </cell>
          <cell r="E2">
            <v>0</v>
          </cell>
          <cell r="F2">
            <v>0</v>
          </cell>
          <cell r="G2">
            <v>0</v>
          </cell>
          <cell r="H2">
            <v>0</v>
          </cell>
          <cell r="I2">
            <v>0</v>
          </cell>
          <cell r="J2">
            <v>0</v>
          </cell>
          <cell r="K2">
            <v>0</v>
          </cell>
          <cell r="L2">
            <v>0</v>
          </cell>
          <cell r="M2">
            <v>0</v>
          </cell>
          <cell r="N2">
            <v>0</v>
          </cell>
          <cell r="O2">
            <v>0</v>
          </cell>
          <cell r="P2">
            <v>0</v>
          </cell>
          <cell r="Q2">
            <v>0</v>
          </cell>
          <cell r="R2">
            <v>0</v>
          </cell>
          <cell r="S2">
            <v>0</v>
          </cell>
        </row>
        <row r="3">
          <cell r="B3">
            <v>0</v>
          </cell>
          <cell r="C3">
            <v>0</v>
          </cell>
          <cell r="D3">
            <v>0</v>
          </cell>
          <cell r="E3">
            <v>0</v>
          </cell>
          <cell r="F3">
            <v>0</v>
          </cell>
          <cell r="G3">
            <v>0</v>
          </cell>
          <cell r="H3">
            <v>0</v>
          </cell>
          <cell r="I3">
            <v>0</v>
          </cell>
          <cell r="J3">
            <v>0</v>
          </cell>
          <cell r="K3">
            <v>0</v>
          </cell>
          <cell r="L3">
            <v>0</v>
          </cell>
          <cell r="M3">
            <v>0</v>
          </cell>
          <cell r="N3">
            <v>0</v>
          </cell>
          <cell r="O3">
            <v>0</v>
          </cell>
          <cell r="P3">
            <v>0</v>
          </cell>
          <cell r="Q3">
            <v>0</v>
          </cell>
          <cell r="R3">
            <v>0</v>
          </cell>
          <cell r="S3">
            <v>0</v>
          </cell>
        </row>
        <row r="4">
          <cell r="B4">
            <v>0</v>
          </cell>
          <cell r="C4">
            <v>0</v>
          </cell>
          <cell r="D4">
            <v>0</v>
          </cell>
          <cell r="E4" t="str">
            <v>Share price change</v>
          </cell>
          <cell r="F4">
            <v>0</v>
          </cell>
          <cell r="G4">
            <v>0</v>
          </cell>
          <cell r="H4">
            <v>0</v>
          </cell>
          <cell r="I4">
            <v>0</v>
          </cell>
          <cell r="J4">
            <v>0</v>
          </cell>
          <cell r="K4">
            <v>0</v>
          </cell>
          <cell r="L4">
            <v>0</v>
          </cell>
          <cell r="M4" t="str">
            <v>Forward P/E</v>
          </cell>
          <cell r="N4">
            <v>0</v>
          </cell>
          <cell r="O4">
            <v>0</v>
          </cell>
          <cell r="P4">
            <v>0</v>
          </cell>
          <cell r="Q4">
            <v>0</v>
          </cell>
          <cell r="R4">
            <v>0</v>
          </cell>
          <cell r="S4">
            <v>0</v>
          </cell>
        </row>
        <row r="5">
          <cell r="B5">
            <v>0</v>
          </cell>
          <cell r="C5">
            <v>0</v>
          </cell>
          <cell r="D5" t="str">
            <v>Share price</v>
          </cell>
          <cell r="E5" t="str">
            <v>YTD (%)</v>
          </cell>
          <cell r="F5">
            <v>0</v>
          </cell>
          <cell r="G5" t="str">
            <v>Since 2018 (%)</v>
          </cell>
          <cell r="H5">
            <v>0</v>
          </cell>
          <cell r="I5" t="str">
            <v>P/BV</v>
          </cell>
          <cell r="J5">
            <v>0</v>
          </cell>
          <cell r="K5" t="str">
            <v>P/TBV</v>
          </cell>
          <cell r="L5">
            <v>0</v>
          </cell>
          <cell r="M5" t="str">
            <v>NTM</v>
          </cell>
          <cell r="N5">
            <v>0</v>
          </cell>
          <cell r="O5">
            <v>2020</v>
          </cell>
          <cell r="P5">
            <v>0</v>
          </cell>
          <cell r="Q5">
            <v>2021</v>
          </cell>
          <cell r="R5">
            <v>0</v>
          </cell>
          <cell r="S5">
            <v>0</v>
          </cell>
          <cell r="U5" t="str">
            <v>Prev</v>
          </cell>
          <cell r="V5" t="str">
            <v>Current</v>
          </cell>
        </row>
        <row r="6">
          <cell r="B6">
            <v>0</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row>
        <row r="7">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row>
        <row r="8">
          <cell r="A8">
            <v>0</v>
          </cell>
          <cell r="B8">
            <v>0</v>
          </cell>
          <cell r="C8" t="str">
            <v>Wells Fargo &amp; Company</v>
          </cell>
          <cell r="D8">
            <v>48.81</v>
          </cell>
          <cell r="E8">
            <v>5.924479166666667</v>
          </cell>
          <cell r="F8">
            <v>0</v>
          </cell>
          <cell r="G8">
            <v>-19.548376462831708</v>
          </cell>
          <cell r="H8">
            <v>0</v>
          </cell>
          <cell r="I8">
            <v>1.2171424736963399</v>
          </cell>
          <cell r="J8">
            <v>0</v>
          </cell>
          <cell r="K8">
            <v>1.44039158899322</v>
          </cell>
          <cell r="L8">
            <v>0</v>
          </cell>
          <cell r="M8">
            <v>11.01</v>
          </cell>
          <cell r="N8">
            <v>0</v>
          </cell>
          <cell r="O8">
            <v>10.993243243243242</v>
          </cell>
          <cell r="P8">
            <v>0</v>
          </cell>
          <cell r="Q8">
            <v>9.9815950920245413</v>
          </cell>
          <cell r="R8">
            <v>0</v>
          </cell>
          <cell r="S8">
            <v>0</v>
          </cell>
          <cell r="T8">
            <v>0</v>
          </cell>
          <cell r="U8">
            <v>60.67</v>
          </cell>
          <cell r="V8">
            <v>48.81</v>
          </cell>
          <cell r="W8">
            <v>0</v>
          </cell>
          <cell r="X8">
            <v>0</v>
          </cell>
          <cell r="Y8">
            <v>10.211297071129707</v>
          </cell>
        </row>
        <row r="9">
          <cell r="A9">
            <v>0</v>
          </cell>
          <cell r="B9">
            <v>0</v>
          </cell>
          <cell r="C9" t="str">
            <v>JPMorgan Chase &amp; Co.</v>
          </cell>
          <cell r="D9">
            <v>114.37</v>
          </cell>
          <cell r="E9">
            <v>17.15836918664208</v>
          </cell>
          <cell r="F9">
            <v>0</v>
          </cell>
          <cell r="G9">
            <v>6.9478212081541146</v>
          </cell>
          <cell r="H9">
            <v>0</v>
          </cell>
          <cell r="I9">
            <v>1.54810457193627</v>
          </cell>
          <cell r="J9">
            <v>0</v>
          </cell>
          <cell r="K9">
            <v>1.9450588958844901</v>
          </cell>
          <cell r="L9">
            <v>0</v>
          </cell>
          <cell r="M9">
            <v>11.28</v>
          </cell>
          <cell r="N9">
            <v>0</v>
          </cell>
          <cell r="O9">
            <v>10.913167938931299</v>
          </cell>
          <cell r="P9">
            <v>0</v>
          </cell>
          <cell r="Q9">
            <v>10.373696145124716</v>
          </cell>
          <cell r="R9">
            <v>0</v>
          </cell>
          <cell r="S9">
            <v>0</v>
          </cell>
          <cell r="T9">
            <v>0</v>
          </cell>
          <cell r="U9">
            <v>106.94</v>
          </cell>
          <cell r="V9">
            <v>114.37</v>
          </cell>
          <cell r="W9">
            <v>0</v>
          </cell>
          <cell r="X9">
            <v>0</v>
          </cell>
        </row>
        <row r="10">
          <cell r="A10">
            <v>0</v>
          </cell>
          <cell r="B10">
            <v>0</v>
          </cell>
          <cell r="C10" t="str">
            <v>Bank of America Corporation</v>
          </cell>
          <cell r="D10">
            <v>28.31</v>
          </cell>
          <cell r="E10">
            <v>14.894480519480519</v>
          </cell>
          <cell r="F10">
            <v>0</v>
          </cell>
          <cell r="G10">
            <v>-4.0989159891598899</v>
          </cell>
          <cell r="H10">
            <v>0</v>
          </cell>
          <cell r="I10">
            <v>1.0720254846302901</v>
          </cell>
          <cell r="J10">
            <v>0</v>
          </cell>
          <cell r="K10">
            <v>1.50235192015052</v>
          </cell>
          <cell r="L10">
            <v>0</v>
          </cell>
          <cell r="M10">
            <v>10.039999999999999</v>
          </cell>
          <cell r="N10">
            <v>0</v>
          </cell>
          <cell r="O10">
            <v>9.3432343234323429</v>
          </cell>
          <cell r="P10">
            <v>0</v>
          </cell>
          <cell r="Q10">
            <v>8.8746081504702179</v>
          </cell>
          <cell r="R10">
            <v>0</v>
          </cell>
          <cell r="S10">
            <v>0</v>
          </cell>
          <cell r="T10">
            <v>0</v>
          </cell>
          <cell r="U10">
            <v>29.52</v>
          </cell>
          <cell r="V10">
            <v>28.31</v>
          </cell>
          <cell r="W10">
            <v>0</v>
          </cell>
          <cell r="X10">
            <v>0</v>
          </cell>
        </row>
        <row r="11">
          <cell r="B11">
            <v>0</v>
          </cell>
          <cell r="C11" t="str">
            <v>Citigroup Inc.</v>
          </cell>
          <cell r="D11">
            <v>68.150000000000006</v>
          </cell>
          <cell r="E11">
            <v>30.906646177487513</v>
          </cell>
          <cell r="F11">
            <v>0</v>
          </cell>
          <cell r="G11">
            <v>-8.4128477355194136</v>
          </cell>
          <cell r="H11">
            <v>0</v>
          </cell>
          <cell r="I11">
            <v>0.85826489253424298</v>
          </cell>
          <cell r="J11">
            <v>0</v>
          </cell>
          <cell r="K11">
            <v>1.00758330164337</v>
          </cell>
          <cell r="L11">
            <v>0</v>
          </cell>
          <cell r="M11">
            <v>8.42</v>
          </cell>
          <cell r="N11">
            <v>0</v>
          </cell>
          <cell r="O11">
            <v>7.9707602339181287</v>
          </cell>
          <cell r="P11">
            <v>0</v>
          </cell>
          <cell r="Q11">
            <v>7.2848743987172639</v>
          </cell>
          <cell r="R11">
            <v>0</v>
          </cell>
          <cell r="S11">
            <v>0</v>
          </cell>
          <cell r="T11">
            <v>0</v>
          </cell>
          <cell r="U11">
            <v>74.41</v>
          </cell>
          <cell r="V11">
            <v>68.150000000000006</v>
          </cell>
          <cell r="W11">
            <v>0</v>
          </cell>
          <cell r="X11">
            <v>0</v>
          </cell>
        </row>
        <row r="12">
          <cell r="B12">
            <v>0</v>
          </cell>
          <cell r="C12" t="str">
            <v>U.S. Bancorp</v>
          </cell>
          <cell r="D12">
            <v>53.93</v>
          </cell>
          <cell r="E12">
            <v>18.008752735229759</v>
          </cell>
          <cell r="F12">
            <v>0</v>
          </cell>
          <cell r="G12">
            <v>0.65322881672265076</v>
          </cell>
          <cell r="H12">
            <v>0</v>
          </cell>
          <cell r="I12">
            <v>1.82087256214217</v>
          </cell>
          <cell r="J12">
            <v>0</v>
          </cell>
          <cell r="K12">
            <v>2.32978157120808</v>
          </cell>
          <cell r="L12">
            <v>0</v>
          </cell>
          <cell r="M12">
            <v>12.44</v>
          </cell>
          <cell r="N12">
            <v>0</v>
          </cell>
          <cell r="O12">
            <v>12.146396396396396</v>
          </cell>
          <cell r="P12">
            <v>0</v>
          </cell>
          <cell r="Q12">
            <v>11.787978142076504</v>
          </cell>
          <cell r="R12">
            <v>0</v>
          </cell>
          <cell r="S12">
            <v>0</v>
          </cell>
          <cell r="T12">
            <v>0</v>
          </cell>
          <cell r="U12">
            <v>53.58</v>
          </cell>
          <cell r="V12">
            <v>53.93</v>
          </cell>
          <cell r="W12">
            <v>0</v>
          </cell>
          <cell r="X12">
            <v>0</v>
          </cell>
        </row>
        <row r="13">
          <cell r="B13">
            <v>0</v>
          </cell>
          <cell r="C13" t="str">
            <v>PNC Financial Services Group, Inc.</v>
          </cell>
          <cell r="D13">
            <v>139.94999999999999</v>
          </cell>
          <cell r="E13">
            <v>19.70746728252502</v>
          </cell>
          <cell r="F13">
            <v>0</v>
          </cell>
          <cell r="G13">
            <v>-3.0078314505509796</v>
          </cell>
          <cell r="H13">
            <v>0</v>
          </cell>
          <cell r="I13">
            <v>1.37947143266665</v>
          </cell>
          <cell r="J13">
            <v>0</v>
          </cell>
          <cell r="K13">
            <v>1.7422132174784801</v>
          </cell>
          <cell r="L13">
            <v>0</v>
          </cell>
          <cell r="M13">
            <v>12.25</v>
          </cell>
          <cell r="N13">
            <v>0</v>
          </cell>
          <cell r="O13">
            <v>11.760504201680671</v>
          </cell>
          <cell r="P13">
            <v>0</v>
          </cell>
          <cell r="Q13">
            <v>11.259050683829445</v>
          </cell>
          <cell r="R13">
            <v>0</v>
          </cell>
          <cell r="S13">
            <v>0</v>
          </cell>
          <cell r="T13">
            <v>0</v>
          </cell>
          <cell r="U13">
            <v>144.29</v>
          </cell>
          <cell r="V13">
            <v>139.94999999999999</v>
          </cell>
          <cell r="W13">
            <v>0</v>
          </cell>
          <cell r="X13">
            <v>0</v>
          </cell>
        </row>
        <row r="14">
          <cell r="B14">
            <v>0</v>
          </cell>
          <cell r="C14" t="str">
            <v>BB&amp;T Corporation</v>
          </cell>
          <cell r="D14">
            <v>51.6</v>
          </cell>
          <cell r="E14">
            <v>19.113573407202217</v>
          </cell>
          <cell r="F14">
            <v>0</v>
          </cell>
          <cell r="G14">
            <v>3.7811745776347605</v>
          </cell>
          <cell r="H14">
            <v>0</v>
          </cell>
          <cell r="I14">
            <v>1.3796204289005201</v>
          </cell>
          <cell r="J14">
            <v>0</v>
          </cell>
          <cell r="K14">
            <v>2.1827990550033101</v>
          </cell>
          <cell r="L14">
            <v>0</v>
          </cell>
          <cell r="M14">
            <v>12.19</v>
          </cell>
          <cell r="N14">
            <v>0</v>
          </cell>
          <cell r="O14">
            <v>11.647855530474041</v>
          </cell>
          <cell r="P14">
            <v>0</v>
          </cell>
          <cell r="Q14">
            <v>10.299401197604791</v>
          </cell>
          <cell r="R14">
            <v>0</v>
          </cell>
          <cell r="S14">
            <v>0</v>
          </cell>
          <cell r="T14">
            <v>0</v>
          </cell>
          <cell r="U14">
            <v>49.72</v>
          </cell>
          <cell r="V14">
            <v>51.6</v>
          </cell>
          <cell r="W14">
            <v>0</v>
          </cell>
          <cell r="X14">
            <v>0</v>
          </cell>
        </row>
        <row r="15">
          <cell r="B15">
            <v>0</v>
          </cell>
          <cell r="C15" t="str">
            <v>SunTrust Banks, Inc.</v>
          </cell>
          <cell r="D15">
            <v>66.47</v>
          </cell>
          <cell r="E15">
            <v>31.780333068992864</v>
          </cell>
          <cell r="F15">
            <v>0</v>
          </cell>
          <cell r="G15">
            <v>2.9106672859575689</v>
          </cell>
          <cell r="H15">
            <v>0</v>
          </cell>
          <cell r="I15">
            <v>1.24307918007921</v>
          </cell>
          <cell r="J15">
            <v>0</v>
          </cell>
          <cell r="K15">
            <v>1.6965636147211001</v>
          </cell>
          <cell r="L15">
            <v>0</v>
          </cell>
          <cell r="M15">
            <v>12.14</v>
          </cell>
          <cell r="N15">
            <v>0</v>
          </cell>
          <cell r="O15">
            <v>11.869642857142857</v>
          </cell>
          <cell r="P15">
            <v>0</v>
          </cell>
          <cell r="Q15">
            <v>11.171428571428571</v>
          </cell>
          <cell r="R15">
            <v>0</v>
          </cell>
          <cell r="S15">
            <v>0</v>
          </cell>
          <cell r="T15">
            <v>0</v>
          </cell>
          <cell r="U15">
            <v>64.59</v>
          </cell>
          <cell r="V15">
            <v>66.47</v>
          </cell>
          <cell r="W15">
            <v>0</v>
          </cell>
          <cell r="X15">
            <v>0</v>
          </cell>
        </row>
        <row r="16">
          <cell r="B16">
            <v>0</v>
          </cell>
          <cell r="C16" t="str">
            <v>Fifth Third Bancorp</v>
          </cell>
          <cell r="D16">
            <v>26.29</v>
          </cell>
          <cell r="E16">
            <v>11.729706757331067</v>
          </cell>
          <cell r="F16">
            <v>0</v>
          </cell>
          <cell r="G16">
            <v>-13.348714568226761</v>
          </cell>
          <cell r="H16">
            <v>0</v>
          </cell>
          <cell r="I16">
            <v>1.00456780663324</v>
          </cell>
          <cell r="J16">
            <v>0</v>
          </cell>
          <cell r="K16">
            <v>1.3131959520882299</v>
          </cell>
          <cell r="L16">
            <v>0</v>
          </cell>
          <cell r="M16">
            <v>8.9600000000000009</v>
          </cell>
          <cell r="N16">
            <v>0</v>
          </cell>
          <cell r="O16">
            <v>8.7052980132450326</v>
          </cell>
          <cell r="P16">
            <v>0</v>
          </cell>
          <cell r="Q16">
            <v>8.202808112324492</v>
          </cell>
          <cell r="R16">
            <v>0</v>
          </cell>
          <cell r="S16">
            <v>0</v>
          </cell>
          <cell r="T16">
            <v>0</v>
          </cell>
          <cell r="U16">
            <v>30.34</v>
          </cell>
          <cell r="V16">
            <v>26.29</v>
          </cell>
          <cell r="W16">
            <v>0</v>
          </cell>
          <cell r="X16">
            <v>0</v>
          </cell>
        </row>
        <row r="17">
          <cell r="B17">
            <v>0</v>
          </cell>
          <cell r="C17" t="str">
            <v>KeyCorp</v>
          </cell>
          <cell r="D17">
            <v>17.28</v>
          </cell>
          <cell r="E17">
            <v>16.914749661705006</v>
          </cell>
          <cell r="F17">
            <v>0</v>
          </cell>
          <cell r="G17">
            <v>-14.328210213187909</v>
          </cell>
          <cell r="H17">
            <v>0</v>
          </cell>
          <cell r="I17">
            <v>1.15029609040016</v>
          </cell>
          <cell r="J17">
            <v>0</v>
          </cell>
          <cell r="K17">
            <v>1.43171816190964</v>
          </cell>
          <cell r="L17">
            <v>0</v>
          </cell>
          <cell r="M17">
            <v>9.48</v>
          </cell>
          <cell r="N17">
            <v>0</v>
          </cell>
          <cell r="O17">
            <v>9.1914893617021285</v>
          </cell>
          <cell r="P17">
            <v>0</v>
          </cell>
          <cell r="Q17">
            <v>8.5756823821339978</v>
          </cell>
          <cell r="R17">
            <v>0</v>
          </cell>
          <cell r="S17">
            <v>0</v>
          </cell>
          <cell r="T17">
            <v>0</v>
          </cell>
          <cell r="U17">
            <v>20.170000000000002</v>
          </cell>
          <cell r="V17">
            <v>17.28</v>
          </cell>
          <cell r="W17">
            <v>0</v>
          </cell>
          <cell r="X17">
            <v>0</v>
          </cell>
        </row>
        <row r="18">
          <cell r="A18">
            <v>0</v>
          </cell>
          <cell r="B18">
            <v>0</v>
          </cell>
          <cell r="C18" t="str">
            <v>Regions Financial Corporation</v>
          </cell>
          <cell r="D18">
            <v>15.38</v>
          </cell>
          <cell r="E18">
            <v>14.947683109118087</v>
          </cell>
          <cell r="F18">
            <v>0</v>
          </cell>
          <cell r="G18">
            <v>-10.995370370370372</v>
          </cell>
          <cell r="H18">
            <v>0</v>
          </cell>
          <cell r="I18">
            <v>1.0092008386664899</v>
          </cell>
          <cell r="J18">
            <v>0</v>
          </cell>
          <cell r="K18">
            <v>1.48907739486111</v>
          </cell>
          <cell r="L18">
            <v>0</v>
          </cell>
          <cell r="M18">
            <v>9.75</v>
          </cell>
          <cell r="N18">
            <v>0</v>
          </cell>
          <cell r="O18">
            <v>9.3780487804878057</v>
          </cell>
          <cell r="P18">
            <v>0</v>
          </cell>
          <cell r="Q18">
            <v>8.8390804597701162</v>
          </cell>
          <cell r="R18">
            <v>0</v>
          </cell>
          <cell r="S18">
            <v>0</v>
          </cell>
          <cell r="T18">
            <v>0</v>
          </cell>
          <cell r="U18">
            <v>17.28</v>
          </cell>
          <cell r="V18">
            <v>15.38</v>
          </cell>
          <cell r="W18">
            <v>0</v>
          </cell>
          <cell r="X18">
            <v>0</v>
          </cell>
        </row>
        <row r="19">
          <cell r="A19">
            <v>0</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v>0</v>
          </cell>
          <cell r="B20">
            <v>0</v>
          </cell>
          <cell r="C20" t="str">
            <v>GSIB Peers (Median)</v>
          </cell>
          <cell r="D20">
            <v>0</v>
          </cell>
          <cell r="E20">
            <v>17.15836918664208</v>
          </cell>
          <cell r="F20">
            <v>0</v>
          </cell>
          <cell r="G20">
            <v>-4.0989159891598899</v>
          </cell>
          <cell r="H20">
            <v>0</v>
          </cell>
          <cell r="I20">
            <v>1.0720254846302901</v>
          </cell>
          <cell r="J20">
            <v>0</v>
          </cell>
          <cell r="K20">
            <v>1.50235192015052</v>
          </cell>
          <cell r="L20">
            <v>0</v>
          </cell>
          <cell r="M20">
            <v>10.039999999999999</v>
          </cell>
          <cell r="N20">
            <v>0</v>
          </cell>
          <cell r="O20">
            <v>9.3432343234323429</v>
          </cell>
          <cell r="P20">
            <v>0</v>
          </cell>
          <cell r="Q20">
            <v>8.8746081504702179</v>
          </cell>
          <cell r="R20">
            <v>0</v>
          </cell>
          <cell r="S20">
            <v>0</v>
          </cell>
          <cell r="T20">
            <v>0</v>
          </cell>
          <cell r="U20">
            <v>0</v>
          </cell>
          <cell r="V20">
            <v>0</v>
          </cell>
        </row>
        <row r="21">
          <cell r="A21">
            <v>0</v>
          </cell>
          <cell r="B21">
            <v>0</v>
          </cell>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row>
        <row r="22">
          <cell r="A22">
            <v>0</v>
          </cell>
          <cell r="B22">
            <v>0</v>
          </cell>
          <cell r="C22" t="str">
            <v>Super-Regional Peers (Median)</v>
          </cell>
          <cell r="D22">
            <v>0</v>
          </cell>
          <cell r="E22">
            <v>18.008752735229759</v>
          </cell>
          <cell r="F22">
            <v>0</v>
          </cell>
          <cell r="G22">
            <v>-3.0078314505509796</v>
          </cell>
          <cell r="H22">
            <v>0</v>
          </cell>
          <cell r="I22">
            <v>1.24307918007921</v>
          </cell>
          <cell r="J22">
            <v>0</v>
          </cell>
          <cell r="K22">
            <v>1.6965636147211001</v>
          </cell>
          <cell r="L22">
            <v>0</v>
          </cell>
          <cell r="M22">
            <v>12.14</v>
          </cell>
          <cell r="N22">
            <v>0</v>
          </cell>
          <cell r="O22">
            <v>11.647855530474041</v>
          </cell>
          <cell r="P22">
            <v>0</v>
          </cell>
          <cell r="Q22">
            <v>10.299401197604791</v>
          </cell>
          <cell r="R22">
            <v>0</v>
          </cell>
          <cell r="S22">
            <v>0</v>
          </cell>
          <cell r="T22">
            <v>0</v>
          </cell>
        </row>
        <row r="23">
          <cell r="A23">
            <v>0</v>
          </cell>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v>0</v>
          </cell>
          <cell r="B24">
            <v>0</v>
          </cell>
          <cell r="C24" t="str">
            <v>All Peers (Median)</v>
          </cell>
          <cell r="D24">
            <v>0</v>
          </cell>
          <cell r="E24">
            <v>17.58356096093592</v>
          </cell>
          <cell r="F24">
            <v>0</v>
          </cell>
          <cell r="G24">
            <v>-3.5533737198554345</v>
          </cell>
          <cell r="H24">
            <v>0</v>
          </cell>
          <cell r="I24">
            <v>1.1966876352396851</v>
          </cell>
          <cell r="J24">
            <v>0</v>
          </cell>
          <cell r="K24">
            <v>1.5994577674358101</v>
          </cell>
          <cell r="L24">
            <v>0</v>
          </cell>
          <cell r="M24">
            <v>10.66</v>
          </cell>
          <cell r="N24">
            <v>0</v>
          </cell>
          <cell r="O24">
            <v>10.145608359709552</v>
          </cell>
          <cell r="P24">
            <v>0</v>
          </cell>
          <cell r="Q24">
            <v>9.5870046740375052</v>
          </cell>
          <cell r="R24">
            <v>0</v>
          </cell>
          <cell r="S24">
            <v>0</v>
          </cell>
          <cell r="T24">
            <v>0</v>
          </cell>
        </row>
        <row r="25">
          <cell r="A25">
            <v>0</v>
          </cell>
        </row>
        <row r="26">
          <cell r="A26">
            <v>0</v>
          </cell>
          <cell r="K26">
            <v>0</v>
          </cell>
          <cell r="Q26">
            <v>0</v>
          </cell>
        </row>
        <row r="27">
          <cell r="E27">
            <v>18.008752735229759</v>
          </cell>
          <cell r="F27">
            <v>0</v>
          </cell>
          <cell r="G27">
            <v>-3.0078314505509796</v>
          </cell>
          <cell r="H27">
            <v>0</v>
          </cell>
          <cell r="I27">
            <v>1.24307918007921</v>
          </cell>
          <cell r="J27">
            <v>0</v>
          </cell>
          <cell r="K27">
            <v>1.6965636147211001</v>
          </cell>
          <cell r="L27">
            <v>0</v>
          </cell>
          <cell r="M27">
            <v>12.14</v>
          </cell>
          <cell r="N27">
            <v>0</v>
          </cell>
          <cell r="O27">
            <v>11.647855530474041</v>
          </cell>
          <cell r="P27">
            <v>0</v>
          </cell>
          <cell r="Q27">
            <v>10.299401197604791</v>
          </cell>
        </row>
        <row r="30">
          <cell r="O30">
            <v>43.772441123073619</v>
          </cell>
          <cell r="Q30">
            <v>48.083575579769217</v>
          </cell>
        </row>
        <row r="31">
          <cell r="O31">
            <v>47.42949614805233</v>
          </cell>
          <cell r="Q31">
            <v>50.062641912939355</v>
          </cell>
        </row>
      </sheetData>
      <sheetData sheetId="4"/>
      <sheetData sheetId="5"/>
      <sheetData sheetId="6"/>
      <sheetData sheetId="7">
        <row r="2">
          <cell r="B2">
            <v>0</v>
          </cell>
          <cell r="C2" t="str">
            <v>Consensus Estimates</v>
          </cell>
          <cell r="D2">
            <v>0</v>
          </cell>
          <cell r="E2" t="str">
            <v>Internal Estimates (Current Discount)</v>
          </cell>
          <cell r="F2">
            <v>0</v>
          </cell>
          <cell r="G2" t="str">
            <v>Internal Estimates (Peer Regression)</v>
          </cell>
        </row>
        <row r="3">
          <cell r="B3" t="str">
            <v>2020 ROTCE</v>
          </cell>
          <cell r="C3">
            <v>0.12886224908250063</v>
          </cell>
          <cell r="D3">
            <v>0</v>
          </cell>
          <cell r="E3">
            <v>0.126</v>
          </cell>
          <cell r="F3">
            <v>0</v>
          </cell>
          <cell r="G3">
            <v>0.126</v>
          </cell>
          <cell r="I3">
            <v>0</v>
          </cell>
        </row>
        <row r="4">
          <cell r="B4" t="str">
            <v>Current Share Price</v>
          </cell>
          <cell r="C4">
            <v>48.81</v>
          </cell>
          <cell r="D4">
            <v>0</v>
          </cell>
          <cell r="E4">
            <v>48.81</v>
          </cell>
          <cell r="F4">
            <v>0</v>
          </cell>
          <cell r="G4">
            <v>48.81</v>
          </cell>
        </row>
        <row r="5">
          <cell r="B5" t="str">
            <v>Implied Share Price</v>
          </cell>
          <cell r="C5">
            <v>47.791509520500938</v>
          </cell>
          <cell r="D5">
            <v>0</v>
          </cell>
          <cell r="E5">
            <v>47.725847125814077</v>
          </cell>
          <cell r="F5">
            <v>0</v>
          </cell>
          <cell r="G5">
            <v>46.729979047066493</v>
          </cell>
        </row>
        <row r="6">
          <cell r="B6" t="str">
            <v>2020 Premium/(Discount) %</v>
          </cell>
          <cell r="C6">
            <v>2.1311117596362283E-2</v>
          </cell>
          <cell r="D6">
            <v>0</v>
          </cell>
          <cell r="E6">
            <v>2.2716262559528966E-2</v>
          </cell>
          <cell r="F6">
            <v>0</v>
          </cell>
          <cell r="G6">
            <v>4.4511489098647106E-2</v>
          </cell>
          <cell r="I6">
            <v>0</v>
          </cell>
        </row>
        <row r="7">
          <cell r="B7" t="str">
            <v>2021 Premium/(Discount) %</v>
          </cell>
          <cell r="C7">
            <v>-9.7754384972628117E-3</v>
          </cell>
          <cell r="D7">
            <v>0</v>
          </cell>
          <cell r="E7">
            <v>-2.2261248742607709E-2</v>
          </cell>
          <cell r="F7">
            <v>0</v>
          </cell>
          <cell r="G7">
            <v>-3.1819073771914952E-2</v>
          </cell>
          <cell r="I7">
            <v>0</v>
          </cell>
        </row>
        <row r="8">
          <cell r="B8">
            <v>0</v>
          </cell>
          <cell r="C8">
            <v>0</v>
          </cell>
          <cell r="D8">
            <v>0</v>
          </cell>
          <cell r="E8">
            <v>0</v>
          </cell>
          <cell r="F8">
            <v>0</v>
          </cell>
          <cell r="G8">
            <v>0</v>
          </cell>
        </row>
        <row r="9">
          <cell r="B9" t="str">
            <v>Current P/TBV</v>
          </cell>
          <cell r="C9">
            <v>1.44039158899322</v>
          </cell>
          <cell r="D9">
            <v>0</v>
          </cell>
          <cell r="E9">
            <v>1.44039158899322</v>
          </cell>
          <cell r="F9">
            <v>0</v>
          </cell>
          <cell r="G9">
            <v>1.44039158899322</v>
          </cell>
        </row>
        <row r="10">
          <cell r="B10" t="str">
            <v>Implied P/TBV</v>
          </cell>
          <cell r="C10">
            <v>1.4103357578082143</v>
          </cell>
          <cell r="D10">
            <v>0</v>
          </cell>
          <cell r="E10">
            <v>1.4083980491210577</v>
          </cell>
          <cell r="F10">
            <v>0</v>
          </cell>
          <cell r="G10">
            <v>1.3790098089166969</v>
          </cell>
          <cell r="I10">
            <v>0</v>
          </cell>
        </row>
        <row r="11">
          <cell r="C11">
            <v>0</v>
          </cell>
          <cell r="D11">
            <v>0</v>
          </cell>
          <cell r="E11">
            <v>0</v>
          </cell>
          <cell r="F11">
            <v>0</v>
          </cell>
          <cell r="G11">
            <v>0</v>
          </cell>
          <cell r="I11">
            <v>0</v>
          </cell>
        </row>
        <row r="12">
          <cell r="C12" t="str">
            <v>Consensus Estimates</v>
          </cell>
          <cell r="D12">
            <v>0</v>
          </cell>
          <cell r="E12" t="str">
            <v>Internal Estimates (Current Discount)</v>
          </cell>
          <cell r="F12">
            <v>0</v>
          </cell>
          <cell r="G12" t="str">
            <v>Internal Estimates (Peer Regression)</v>
          </cell>
          <cell r="I12">
            <v>0</v>
          </cell>
        </row>
        <row r="13">
          <cell r="B13" t="str">
            <v>2021 ROTCE</v>
          </cell>
          <cell r="C13">
            <v>0.13786116392729231</v>
          </cell>
          <cell r="D13">
            <v>0</v>
          </cell>
          <cell r="E13">
            <v>0.14099999999999999</v>
          </cell>
          <cell r="F13">
            <v>0</v>
          </cell>
          <cell r="G13">
            <v>0.14099999999999999</v>
          </cell>
          <cell r="I13">
            <v>0</v>
          </cell>
        </row>
        <row r="14">
          <cell r="B14" t="str">
            <v>Current Share Price</v>
          </cell>
          <cell r="C14">
            <v>48.81</v>
          </cell>
          <cell r="D14">
            <v>0</v>
          </cell>
          <cell r="E14">
            <v>48.81</v>
          </cell>
          <cell r="F14">
            <v>0</v>
          </cell>
          <cell r="G14">
            <v>48.81</v>
          </cell>
          <cell r="I14">
            <v>0</v>
          </cell>
        </row>
        <row r="15">
          <cell r="B15" t="str">
            <v>Implied Share Price</v>
          </cell>
          <cell r="C15">
            <v>49.291849442642899</v>
          </cell>
          <cell r="D15">
            <v>0</v>
          </cell>
          <cell r="E15">
            <v>49.921310715392366</v>
          </cell>
          <cell r="F15">
            <v>0</v>
          </cell>
          <cell r="G15">
            <v>50.414130951905669</v>
          </cell>
          <cell r="I15">
            <v>0</v>
          </cell>
        </row>
        <row r="16">
          <cell r="B16" t="str">
            <v>Current Discount/(Premium) %</v>
          </cell>
          <cell r="C16">
            <v>-9.7754384972628117E-3</v>
          </cell>
          <cell r="D16">
            <v>0</v>
          </cell>
          <cell r="E16">
            <v>-2.2261248742607709E-2</v>
          </cell>
          <cell r="F16">
            <v>0</v>
          </cell>
          <cell r="G16">
            <v>-3.1819073771914952E-2</v>
          </cell>
          <cell r="I16">
            <v>0</v>
          </cell>
        </row>
        <row r="17">
          <cell r="I17">
            <v>0</v>
          </cell>
        </row>
        <row r="18">
          <cell r="B18" t="str">
            <v>Current P/TBV</v>
          </cell>
          <cell r="C18">
            <v>1.44039158899322</v>
          </cell>
          <cell r="D18">
            <v>0</v>
          </cell>
          <cell r="E18">
            <v>1.44039158899322</v>
          </cell>
          <cell r="F18">
            <v>0</v>
          </cell>
          <cell r="G18">
            <v>1.44039158899322</v>
          </cell>
          <cell r="I18">
            <v>0</v>
          </cell>
        </row>
        <row r="19">
          <cell r="B19" t="str">
            <v>Implied P/TBV</v>
          </cell>
          <cell r="C19">
            <v>1.4546110498484524</v>
          </cell>
          <cell r="D19">
            <v>0</v>
          </cell>
          <cell r="E19">
            <v>1.4731865614826523</v>
          </cell>
          <cell r="F19">
            <v>0</v>
          </cell>
          <cell r="G19">
            <v>1.4877297723730316</v>
          </cell>
          <cell r="I19">
            <v>0</v>
          </cell>
        </row>
        <row r="20">
          <cell r="C20">
            <v>0</v>
          </cell>
          <cell r="D20">
            <v>0</v>
          </cell>
          <cell r="E20">
            <v>0</v>
          </cell>
          <cell r="F20">
            <v>0</v>
          </cell>
          <cell r="G20">
            <v>0</v>
          </cell>
          <cell r="I20">
            <v>0</v>
          </cell>
        </row>
      </sheetData>
      <sheetData sheetId="8"/>
      <sheetData sheetId="9"/>
      <sheetData sheetId="10">
        <row r="4">
          <cell r="H4">
            <v>0</v>
          </cell>
          <cell r="I4" t="str">
            <v>Share Price Returns (%)</v>
          </cell>
          <cell r="J4">
            <v>0</v>
          </cell>
        </row>
        <row r="5">
          <cell r="H5">
            <v>0</v>
          </cell>
          <cell r="I5">
            <v>0</v>
          </cell>
          <cell r="J5">
            <v>0</v>
          </cell>
        </row>
        <row r="6">
          <cell r="H6">
            <v>0</v>
          </cell>
          <cell r="I6" t="str">
            <v>YTD</v>
          </cell>
          <cell r="J6" t="str">
            <v>Since 1/1/2018</v>
          </cell>
        </row>
        <row r="7">
          <cell r="H7" t="str">
            <v>WFC</v>
          </cell>
          <cell r="I7">
            <v>5.924479166666667</v>
          </cell>
          <cell r="J7">
            <v>-19.548376462831708</v>
          </cell>
        </row>
        <row r="8">
          <cell r="H8" t="str">
            <v>GSIB</v>
          </cell>
          <cell r="I8">
            <v>17.15836918664208</v>
          </cell>
          <cell r="J8">
            <v>-4.0989159891598899</v>
          </cell>
        </row>
        <row r="9">
          <cell r="H9" t="str">
            <v>Non-GSIB</v>
          </cell>
          <cell r="I9">
            <v>18.008752735229759</v>
          </cell>
          <cell r="J9">
            <v>-3.0078314505509796</v>
          </cell>
        </row>
        <row r="14">
          <cell r="B14">
            <v>0</v>
          </cell>
          <cell r="C14">
            <v>0</v>
          </cell>
          <cell r="D14">
            <v>0</v>
          </cell>
          <cell r="E14">
            <v>0</v>
          </cell>
        </row>
        <row r="15">
          <cell r="B15">
            <v>0</v>
          </cell>
        </row>
        <row r="16">
          <cell r="B16">
            <v>0</v>
          </cell>
          <cell r="C16">
            <v>0</v>
          </cell>
          <cell r="D16">
            <v>0</v>
          </cell>
          <cell r="E16">
            <v>0</v>
          </cell>
        </row>
        <row r="17">
          <cell r="B17">
            <v>0</v>
          </cell>
          <cell r="C17" t="str">
            <v>WFC</v>
          </cell>
          <cell r="D17" t="str">
            <v>GSIB</v>
          </cell>
          <cell r="E17" t="str">
            <v>Non-GSIB</v>
          </cell>
        </row>
        <row r="18">
          <cell r="B18" t="str">
            <v>Total Shareholder Return (YTD)</v>
          </cell>
          <cell r="C18">
            <v>9.1145201514923677</v>
          </cell>
          <cell r="D18">
            <v>23.78267727356387</v>
          </cell>
          <cell r="E18">
            <v>22.037655350222174</v>
          </cell>
        </row>
        <row r="19">
          <cell r="B19" t="str">
            <v>Total Shareholder Return 
(Since 1/1/2018)</v>
          </cell>
          <cell r="C19">
            <v>-14.698757047711064</v>
          </cell>
          <cell r="D19">
            <v>2.5783302332202718</v>
          </cell>
          <cell r="E19">
            <v>0.27059297180980213</v>
          </cell>
        </row>
        <row r="20">
          <cell r="B20" t="str">
            <v>P/E (2020)</v>
          </cell>
          <cell r="C20">
            <v>10.993243243243242</v>
          </cell>
          <cell r="D20">
            <v>9.3432343234323429</v>
          </cell>
          <cell r="E20">
            <v>11.647855530474041</v>
          </cell>
        </row>
        <row r="21">
          <cell r="B21" t="str">
            <v>P/E (2021)</v>
          </cell>
          <cell r="C21">
            <v>9.9815950920245413</v>
          </cell>
          <cell r="D21">
            <v>8.8746081504702179</v>
          </cell>
          <cell r="E21">
            <v>10.299401197604791</v>
          </cell>
        </row>
        <row r="22">
          <cell r="B22" t="str">
            <v>P/TBV</v>
          </cell>
          <cell r="C22">
            <v>1.44039158899322</v>
          </cell>
          <cell r="D22">
            <v>1.50235192015052</v>
          </cell>
          <cell r="E22">
            <v>1.6965636147211001</v>
          </cell>
        </row>
        <row r="23">
          <cell r="B23" t="str">
            <v>2020 Regression Premium/(Discount)</v>
          </cell>
          <cell r="C23">
            <v>2.1311117596362283</v>
          </cell>
          <cell r="D23">
            <v>-12.196225190142684</v>
          </cell>
          <cell r="E23">
            <v>10.613800516470494</v>
          </cell>
        </row>
        <row r="24">
          <cell r="B24" t="str">
            <v>2021 Regression Premium/(Discount)</v>
          </cell>
          <cell r="C24">
            <v>-0.97754384972628117</v>
          </cell>
          <cell r="D24">
            <v>-8.923767742574551</v>
          </cell>
          <cell r="E24">
            <v>8.6601457875953081</v>
          </cell>
        </row>
        <row r="25">
          <cell r="B25" t="str">
            <v>Consensus Estimates</v>
          </cell>
          <cell r="C25">
            <v>0</v>
          </cell>
          <cell r="D25">
            <v>0</v>
          </cell>
          <cell r="E25">
            <v>0</v>
          </cell>
        </row>
        <row r="26">
          <cell r="B26" t="str">
            <v>2019 Revenue Growth</v>
          </cell>
          <cell r="C26" t="e">
            <v>#REF!</v>
          </cell>
          <cell r="D26" t="e">
            <v>#REF!</v>
          </cell>
          <cell r="E26" t="e">
            <v>#REF!</v>
          </cell>
        </row>
        <row r="27">
          <cell r="B27" t="str">
            <v>2019 EPS Growth</v>
          </cell>
          <cell r="C27" t="e">
            <v>#REF!</v>
          </cell>
          <cell r="D27" t="e">
            <v>#REF!</v>
          </cell>
          <cell r="E27" t="e">
            <v>#REF!</v>
          </cell>
        </row>
        <row r="28">
          <cell r="B28" t="str">
            <v>2020 Revenue Growth</v>
          </cell>
          <cell r="C28">
            <v>-3.703402440209802</v>
          </cell>
          <cell r="D28">
            <v>1.4989165914885971</v>
          </cell>
          <cell r="E28" t="e">
            <v>#REF!</v>
          </cell>
        </row>
        <row r="29">
          <cell r="B29" t="str">
            <v>2020 EPS Growth</v>
          </cell>
          <cell r="C29">
            <v>-7.1129707112970735</v>
          </cell>
          <cell r="D29">
            <v>6.315789473684208</v>
          </cell>
          <cell r="E29" t="e">
            <v>#REF!</v>
          </cell>
        </row>
        <row r="30">
          <cell r="C30">
            <v>0</v>
          </cell>
          <cell r="D30">
            <v>0</v>
          </cell>
          <cell r="E30">
            <v>0</v>
          </cell>
        </row>
      </sheetData>
      <sheetData sheetId="11"/>
      <sheetData sheetId="12"/>
      <sheetData sheetId="13"/>
      <sheetData sheetId="14"/>
      <sheetData sheetId="15"/>
      <sheetData sheetId="16">
        <row r="1">
          <cell r="E1">
            <v>0</v>
          </cell>
          <cell r="F1" t="str">
            <v>2018 Net Interest Income</v>
          </cell>
          <cell r="G1" t="str">
            <v>2019 Net Interest Income</v>
          </cell>
          <cell r="H1" t="str">
            <v>2020 Net Interest Income</v>
          </cell>
          <cell r="I1" t="str">
            <v>2021 Net Interest Income</v>
          </cell>
          <cell r="J1">
            <v>0</v>
          </cell>
          <cell r="K1" t="str">
            <v>2019 Net Interest Income</v>
          </cell>
          <cell r="L1" t="str">
            <v>2020 Net Interest Income</v>
          </cell>
          <cell r="M1">
            <v>0</v>
          </cell>
          <cell r="N1">
            <v>0</v>
          </cell>
          <cell r="O1" t="str">
            <v>2018 Total Revenue</v>
          </cell>
          <cell r="P1" t="str">
            <v>2019 Total Revenue</v>
          </cell>
          <cell r="Q1" t="str">
            <v>2019 Total Revenue</v>
          </cell>
          <cell r="R1" t="str">
            <v>2020 Total Revenue</v>
          </cell>
          <cell r="S1" t="str">
            <v>2021 total rev</v>
          </cell>
          <cell r="T1">
            <v>0</v>
          </cell>
          <cell r="U1" t="str">
            <v>2020 Total Revenue</v>
          </cell>
          <cell r="V1" t="str">
            <v>2021 Total Revenue</v>
          </cell>
          <cell r="W1">
            <v>0</v>
          </cell>
          <cell r="X1" t="str">
            <v>2019 EPS</v>
          </cell>
          <cell r="Y1" t="str">
            <v>2020 EPS</v>
          </cell>
          <cell r="Z1" t="str">
            <v>2021 EPS</v>
          </cell>
          <cell r="AA1">
            <v>0</v>
          </cell>
          <cell r="AB1" t="str">
            <v>2020 EPS</v>
          </cell>
          <cell r="AC1" t="str">
            <v>2021 EPS</v>
          </cell>
          <cell r="AF1" t="str">
            <v>ROTCE</v>
          </cell>
          <cell r="AJ1">
            <v>0</v>
          </cell>
        </row>
        <row r="2">
          <cell r="E2">
            <v>0</v>
          </cell>
          <cell r="F2">
            <v>0</v>
          </cell>
          <cell r="G2">
            <v>0</v>
          </cell>
          <cell r="H2">
            <v>0</v>
          </cell>
          <cell r="I2">
            <v>0</v>
          </cell>
          <cell r="J2">
            <v>0</v>
          </cell>
          <cell r="K2">
            <v>0</v>
          </cell>
          <cell r="L2">
            <v>0</v>
          </cell>
          <cell r="M2">
            <v>0</v>
          </cell>
          <cell r="N2">
            <v>0</v>
          </cell>
          <cell r="O2">
            <v>0</v>
          </cell>
          <cell r="P2">
            <v>0</v>
          </cell>
          <cell r="Q2">
            <v>0</v>
          </cell>
          <cell r="R2">
            <v>0</v>
          </cell>
          <cell r="S2">
            <v>0</v>
          </cell>
          <cell r="T2">
            <v>0</v>
          </cell>
          <cell r="U2">
            <v>0</v>
          </cell>
          <cell r="V2">
            <v>0</v>
          </cell>
          <cell r="W2">
            <v>0</v>
          </cell>
          <cell r="X2">
            <v>0</v>
          </cell>
          <cell r="Y2">
            <v>0</v>
          </cell>
          <cell r="Z2">
            <v>0</v>
          </cell>
          <cell r="AA2">
            <v>0</v>
          </cell>
          <cell r="AB2">
            <v>0</v>
          </cell>
        </row>
        <row r="3">
          <cell r="E3">
            <v>0</v>
          </cell>
          <cell r="F3">
            <v>0</v>
          </cell>
          <cell r="G3">
            <v>0</v>
          </cell>
          <cell r="H3">
            <v>0</v>
          </cell>
          <cell r="I3">
            <v>0</v>
          </cell>
          <cell r="J3">
            <v>0</v>
          </cell>
          <cell r="K3">
            <v>0</v>
          </cell>
          <cell r="L3">
            <v>0</v>
          </cell>
          <cell r="M3">
            <v>0</v>
          </cell>
          <cell r="N3">
            <v>0</v>
          </cell>
          <cell r="O3">
            <v>0</v>
          </cell>
          <cell r="P3">
            <v>0</v>
          </cell>
          <cell r="Q3">
            <v>0</v>
          </cell>
          <cell r="R3">
            <v>0</v>
          </cell>
          <cell r="S3">
            <v>0</v>
          </cell>
          <cell r="T3">
            <v>0</v>
          </cell>
          <cell r="U3">
            <v>0</v>
          </cell>
          <cell r="V3">
            <v>0</v>
          </cell>
          <cell r="W3">
            <v>0</v>
          </cell>
          <cell r="X3">
            <v>0</v>
          </cell>
          <cell r="Y3">
            <v>0</v>
          </cell>
          <cell r="Z3">
            <v>0</v>
          </cell>
          <cell r="AA3">
            <v>0</v>
          </cell>
          <cell r="AB3">
            <v>0</v>
          </cell>
          <cell r="AF3">
            <v>2019</v>
          </cell>
          <cell r="AG3">
            <v>2020</v>
          </cell>
          <cell r="AH3">
            <v>2021</v>
          </cell>
        </row>
        <row r="4">
          <cell r="E4" t="str">
            <v>JPMorgan Chase &amp; Co.</v>
          </cell>
          <cell r="F4">
            <v>55059000</v>
          </cell>
          <cell r="G4">
            <v>57400208.200000003</v>
          </cell>
          <cell r="H4">
            <v>56453828.600000001</v>
          </cell>
          <cell r="I4">
            <v>54908000</v>
          </cell>
          <cell r="J4">
            <v>0</v>
          </cell>
          <cell r="K4">
            <v>4.2521807515574217E-2</v>
          </cell>
          <cell r="L4">
            <v>-1.6487389674659791E-2</v>
          </cell>
          <cell r="M4">
            <v>0</v>
          </cell>
          <cell r="N4">
            <v>0</v>
          </cell>
          <cell r="O4">
            <v>54908000</v>
          </cell>
          <cell r="P4">
            <v>109029000</v>
          </cell>
          <cell r="Q4">
            <v>114649274.666667</v>
          </cell>
          <cell r="R4">
            <v>116367771.666667</v>
          </cell>
          <cell r="S4">
            <v>117719000</v>
          </cell>
          <cell r="T4">
            <v>0</v>
          </cell>
          <cell r="U4">
            <v>1.4989165914885971E-2</v>
          </cell>
          <cell r="V4">
            <v>1.1611705835560482E-2</v>
          </cell>
          <cell r="W4">
            <v>0</v>
          </cell>
          <cell r="X4">
            <v>10</v>
          </cell>
          <cell r="Y4">
            <v>10.48</v>
          </cell>
          <cell r="Z4">
            <v>11.025</v>
          </cell>
          <cell r="AA4">
            <v>0</v>
          </cell>
          <cell r="AB4">
            <v>4.8000000000000043E-2</v>
          </cell>
          <cell r="AC4">
            <v>5.2003816793893209E-2</v>
          </cell>
          <cell r="AF4">
            <v>18.346454500878473</v>
          </cell>
          <cell r="AG4">
            <v>18.530378856777002</v>
          </cell>
          <cell r="AH4">
            <v>18.484397767802371</v>
          </cell>
        </row>
        <row r="5">
          <cell r="E5" t="str">
            <v>Bank of America Corporation</v>
          </cell>
          <cell r="F5">
            <v>48162000</v>
          </cell>
          <cell r="G5">
            <v>49192364.857143</v>
          </cell>
          <cell r="H5">
            <v>48538094.857143</v>
          </cell>
          <cell r="I5">
            <v>48538094.857143</v>
          </cell>
          <cell r="J5">
            <v>0</v>
          </cell>
          <cell r="K5">
            <v>2.1393730682758294E-2</v>
          </cell>
          <cell r="L5">
            <v>-1.3300234739680228E-2</v>
          </cell>
          <cell r="M5">
            <v>0</v>
          </cell>
          <cell r="N5">
            <v>0</v>
          </cell>
          <cell r="O5">
            <v>46054000</v>
          </cell>
          <cell r="P5">
            <v>91021000</v>
          </cell>
          <cell r="Q5">
            <v>91658233.428571001</v>
          </cell>
          <cell r="R5">
            <v>92039836.571428999</v>
          </cell>
          <cell r="S5">
            <v>90616000</v>
          </cell>
          <cell r="T5">
            <v>0</v>
          </cell>
          <cell r="U5">
            <v>4.1633263983358315E-3</v>
          </cell>
          <cell r="V5">
            <v>-1.5469785958648563E-2</v>
          </cell>
          <cell r="W5">
            <v>0</v>
          </cell>
          <cell r="X5">
            <v>2.85</v>
          </cell>
          <cell r="Y5">
            <v>3.03</v>
          </cell>
          <cell r="Z5">
            <v>3.1900000000000004</v>
          </cell>
          <cell r="AA5">
            <v>0</v>
          </cell>
          <cell r="AB5">
            <v>6.315789473684208E-2</v>
          </cell>
          <cell r="AC5">
            <v>5.2805280528053E-2</v>
          </cell>
          <cell r="AF5">
            <v>15.59144334787989</v>
          </cell>
          <cell r="AG5">
            <v>15.633696581884983</v>
          </cell>
          <cell r="AH5">
            <v>15.633696581884983</v>
          </cell>
        </row>
        <row r="6">
          <cell r="E6" t="str">
            <v>Wells Fargo &amp; Company</v>
          </cell>
          <cell r="F6">
            <v>49995000</v>
          </cell>
          <cell r="G6">
            <v>47827303.222222</v>
          </cell>
          <cell r="H6">
            <v>45789831.888889</v>
          </cell>
          <cell r="I6">
            <v>45789831.888889</v>
          </cell>
          <cell r="J6">
            <v>0</v>
          </cell>
          <cell r="K6">
            <v>-4.335827138269821E-2</v>
          </cell>
          <cell r="L6">
            <v>-4.26005899572931E-2</v>
          </cell>
          <cell r="M6">
            <v>0</v>
          </cell>
          <cell r="N6">
            <v>0</v>
          </cell>
          <cell r="O6">
            <v>44314000</v>
          </cell>
          <cell r="P6">
            <v>86408000</v>
          </cell>
          <cell r="Q6">
            <v>83416853.222222</v>
          </cell>
          <cell r="R6">
            <v>80327591.444444001</v>
          </cell>
          <cell r="S6">
            <v>79528000</v>
          </cell>
          <cell r="T6">
            <v>0</v>
          </cell>
          <cell r="U6">
            <v>-3.703402440209802E-2</v>
          </cell>
          <cell r="V6">
            <v>-9.9541319497549186E-3</v>
          </cell>
          <cell r="W6">
            <v>0</v>
          </cell>
          <cell r="X6">
            <v>4.78</v>
          </cell>
          <cell r="Y6">
            <v>4.4400000000000004</v>
          </cell>
          <cell r="Z6">
            <v>4.8899999999999997</v>
          </cell>
          <cell r="AA6">
            <v>0</v>
          </cell>
          <cell r="AB6">
            <v>-7.112970711297073E-2</v>
          </cell>
          <cell r="AC6">
            <v>0.10135135135135109</v>
          </cell>
          <cell r="AF6">
            <v>14.231999999999998</v>
          </cell>
          <cell r="AG6">
            <v>12.886224908250062</v>
          </cell>
          <cell r="AH6">
            <v>13.78611639272923</v>
          </cell>
        </row>
        <row r="7">
          <cell r="E7" t="str">
            <v>Citigroup Inc.</v>
          </cell>
          <cell r="F7">
            <v>47744000</v>
          </cell>
          <cell r="G7">
            <v>48348355.75</v>
          </cell>
          <cell r="H7">
            <v>48767759</v>
          </cell>
          <cell r="I7">
            <v>48767759</v>
          </cell>
          <cell r="J7">
            <v>0</v>
          </cell>
          <cell r="K7">
            <v>1.2658255487600467E-2</v>
          </cell>
          <cell r="L7">
            <v>8.6746124763508181E-3</v>
          </cell>
          <cell r="M7">
            <v>0</v>
          </cell>
          <cell r="N7">
            <v>0</v>
          </cell>
          <cell r="O7">
            <v>46440000</v>
          </cell>
          <cell r="P7">
            <v>74036000</v>
          </cell>
          <cell r="Q7">
            <v>74137539.799999997</v>
          </cell>
          <cell r="R7">
            <v>75932897</v>
          </cell>
          <cell r="S7">
            <v>74666000</v>
          </cell>
          <cell r="T7">
            <v>0</v>
          </cell>
          <cell r="U7">
            <v>2.4216573747164016E-2</v>
          </cell>
          <cell r="V7">
            <v>-1.6684428621233871E-2</v>
          </cell>
          <cell r="W7">
            <v>0</v>
          </cell>
          <cell r="X7">
            <v>7.58</v>
          </cell>
          <cell r="Y7">
            <v>8.5500000000000007</v>
          </cell>
          <cell r="Z7">
            <v>9.3550000000000004</v>
          </cell>
          <cell r="AA7">
            <v>0</v>
          </cell>
          <cell r="AB7">
            <v>0.12796833773087068</v>
          </cell>
          <cell r="AC7">
            <v>9.4152046783625654E-2</v>
          </cell>
          <cell r="AF7">
            <v>11.487997024340549</v>
          </cell>
          <cell r="AG7">
            <v>11.929384241267444</v>
          </cell>
          <cell r="AH7">
            <v>11.756408169769067</v>
          </cell>
        </row>
        <row r="8">
          <cell r="E8" t="str">
            <v>U.S. Bancorp</v>
          </cell>
          <cell r="F8">
            <v>12919000</v>
          </cell>
          <cell r="G8">
            <v>13208116.727273</v>
          </cell>
          <cell r="H8">
            <v>13256444.454546001</v>
          </cell>
          <cell r="I8">
            <v>13256444.454546001</v>
          </cell>
          <cell r="J8">
            <v>0</v>
          </cell>
          <cell r="K8">
            <v>2.2379187806564005E-2</v>
          </cell>
          <cell r="L8">
            <v>3.6589415638044187E-3</v>
          </cell>
          <cell r="M8">
            <v>0</v>
          </cell>
          <cell r="N8">
            <v>0</v>
          </cell>
          <cell r="O8">
            <v>13324466.666666999</v>
          </cell>
          <cell r="P8">
            <v>22521000</v>
          </cell>
          <cell r="Q8">
            <v>23032948.090909</v>
          </cell>
          <cell r="R8">
            <v>23447727.090909</v>
          </cell>
          <cell r="S8">
            <v>23997666.666666999</v>
          </cell>
          <cell r="T8">
            <v>0</v>
          </cell>
          <cell r="U8">
            <v>0</v>
          </cell>
          <cell r="V8">
            <v>0</v>
          </cell>
          <cell r="W8">
            <v>0</v>
          </cell>
          <cell r="X8">
            <v>0</v>
          </cell>
          <cell r="Y8">
            <v>0</v>
          </cell>
          <cell r="Z8">
            <v>0</v>
          </cell>
          <cell r="AA8">
            <v>0</v>
          </cell>
          <cell r="AB8">
            <v>0</v>
          </cell>
          <cell r="AC8">
            <v>0</v>
          </cell>
        </row>
        <row r="9">
          <cell r="E9" t="str">
            <v>PNC Financial Services Group, Inc.</v>
          </cell>
          <cell r="F9">
            <v>9721000</v>
          </cell>
          <cell r="G9">
            <v>9982296.3636360001</v>
          </cell>
          <cell r="H9">
            <v>9965867.5454549994</v>
          </cell>
          <cell r="I9">
            <v>9965867.5454549994</v>
          </cell>
          <cell r="J9">
            <v>0</v>
          </cell>
          <cell r="K9">
            <v>2.6879576549326156E-2</v>
          </cell>
          <cell r="L9">
            <v>-1.6457954745612291E-3</v>
          </cell>
          <cell r="M9">
            <v>0</v>
          </cell>
          <cell r="N9">
            <v>0</v>
          </cell>
          <cell r="O9">
            <v>9481000</v>
          </cell>
          <cell r="P9">
            <v>17132000</v>
          </cell>
          <cell r="Q9">
            <v>17602754.090909</v>
          </cell>
          <cell r="R9">
            <v>17823641.181818001</v>
          </cell>
          <cell r="S9">
            <v>17719000</v>
          </cell>
          <cell r="T9">
            <v>0</v>
          </cell>
          <cell r="U9">
            <v>0</v>
          </cell>
          <cell r="V9">
            <v>0</v>
          </cell>
          <cell r="W9">
            <v>0</v>
          </cell>
          <cell r="X9">
            <v>0</v>
          </cell>
          <cell r="Y9">
            <v>0</v>
          </cell>
          <cell r="Z9">
            <v>0</v>
          </cell>
          <cell r="AA9">
            <v>0</v>
          </cell>
          <cell r="AB9">
            <v>0</v>
          </cell>
          <cell r="AC9">
            <v>0</v>
          </cell>
        </row>
        <row r="10">
          <cell r="E10" t="str">
            <v>BB&amp;T Corporation</v>
          </cell>
          <cell r="F10">
            <v>6682000</v>
          </cell>
          <cell r="G10">
            <v>7189414.7000000002</v>
          </cell>
          <cell r="H10">
            <v>12258571.9</v>
          </cell>
          <cell r="I10">
            <v>12258571.9</v>
          </cell>
          <cell r="J10">
            <v>0</v>
          </cell>
          <cell r="K10">
            <v>7.5937548638132402E-2</v>
          </cell>
          <cell r="L10">
            <v>0.70508621515462178</v>
          </cell>
          <cell r="M10">
            <v>0</v>
          </cell>
          <cell r="N10">
            <v>0</v>
          </cell>
          <cell r="O10">
            <v>12973385.714286</v>
          </cell>
          <cell r="P10">
            <v>11558000</v>
          </cell>
          <cell r="Q10">
            <v>12628951.333333001</v>
          </cell>
          <cell r="R10">
            <v>20496676</v>
          </cell>
          <cell r="S10">
            <v>21982083.333333001</v>
          </cell>
          <cell r="T10">
            <v>0</v>
          </cell>
          <cell r="U10">
            <v>0</v>
          </cell>
          <cell r="V10">
            <v>0</v>
          </cell>
          <cell r="W10">
            <v>0</v>
          </cell>
          <cell r="X10">
            <v>0</v>
          </cell>
          <cell r="Y10">
            <v>0</v>
          </cell>
          <cell r="Z10">
            <v>0</v>
          </cell>
          <cell r="AA10">
            <v>0</v>
          </cell>
          <cell r="AB10">
            <v>0</v>
          </cell>
          <cell r="AC10">
            <v>0</v>
          </cell>
        </row>
        <row r="11">
          <cell r="E11" t="str">
            <v>SunTrust Banks, Inc.</v>
          </cell>
          <cell r="F11">
            <v>5987000</v>
          </cell>
          <cell r="G11">
            <v>6183259.7999999998</v>
          </cell>
          <cell r="H11">
            <v>6898968</v>
          </cell>
          <cell r="I11">
            <v>6898968</v>
          </cell>
          <cell r="J11">
            <v>0</v>
          </cell>
          <cell r="K11">
            <v>3.2780992149657573E-2</v>
          </cell>
          <cell r="L11">
            <v>0.11574933338560345</v>
          </cell>
          <cell r="M11">
            <v>0</v>
          </cell>
          <cell r="N11">
            <v>0</v>
          </cell>
          <cell r="O11">
            <v>6165000</v>
          </cell>
          <cell r="P11">
            <v>9213000</v>
          </cell>
          <cell r="Q11">
            <v>9534145.3000000007</v>
          </cell>
          <cell r="R11">
            <v>10765636.800000001</v>
          </cell>
          <cell r="S11">
            <v>9762000</v>
          </cell>
          <cell r="T11">
            <v>0</v>
          </cell>
          <cell r="U11">
            <v>0</v>
          </cell>
          <cell r="V11">
            <v>0</v>
          </cell>
          <cell r="W11">
            <v>0</v>
          </cell>
          <cell r="X11">
            <v>0</v>
          </cell>
          <cell r="Y11">
            <v>0</v>
          </cell>
          <cell r="Z11">
            <v>0</v>
          </cell>
          <cell r="AA11">
            <v>0</v>
          </cell>
          <cell r="AB11">
            <v>0</v>
          </cell>
          <cell r="AC11">
            <v>0</v>
          </cell>
        </row>
        <row r="12">
          <cell r="E12" t="str">
            <v>Fifth Third Bancorp</v>
          </cell>
          <cell r="F12">
            <v>4140000</v>
          </cell>
          <cell r="G12">
            <v>4826545.4166670004</v>
          </cell>
          <cell r="H12">
            <v>4949964.9166670004</v>
          </cell>
          <cell r="I12">
            <v>4949964.9166670004</v>
          </cell>
          <cell r="J12">
            <v>0</v>
          </cell>
          <cell r="K12">
            <v>0.16583222624806782</v>
          </cell>
          <cell r="L12">
            <v>2.5570980762722906E-2</v>
          </cell>
          <cell r="M12">
            <v>0</v>
          </cell>
          <cell r="N12">
            <v>0</v>
          </cell>
          <cell r="O12">
            <v>4912000</v>
          </cell>
          <cell r="P12">
            <v>6930000</v>
          </cell>
          <cell r="Q12">
            <v>7758658.6363639999</v>
          </cell>
          <cell r="R12">
            <v>7771603</v>
          </cell>
          <cell r="S12">
            <v>7907000</v>
          </cell>
          <cell r="T12">
            <v>0</v>
          </cell>
          <cell r="U12">
            <v>0</v>
          </cell>
          <cell r="V12">
            <v>0</v>
          </cell>
          <cell r="W12">
            <v>0</v>
          </cell>
          <cell r="X12">
            <v>0</v>
          </cell>
          <cell r="Y12">
            <v>0</v>
          </cell>
          <cell r="Z12">
            <v>0</v>
          </cell>
          <cell r="AA12">
            <v>0</v>
          </cell>
          <cell r="AB12">
            <v>0</v>
          </cell>
          <cell r="AC12">
            <v>0</v>
          </cell>
        </row>
        <row r="13">
          <cell r="E13" t="str">
            <v>KeyCorp</v>
          </cell>
          <cell r="F13">
            <v>3909000</v>
          </cell>
          <cell r="G13">
            <v>3960988.75</v>
          </cell>
          <cell r="H13">
            <v>4000484.1666669999</v>
          </cell>
          <cell r="I13">
            <v>4000484.1666669999</v>
          </cell>
          <cell r="J13">
            <v>0</v>
          </cell>
          <cell r="K13">
            <v>1.3299756971092425E-2</v>
          </cell>
          <cell r="L13">
            <v>9.9711004397575742E-3</v>
          </cell>
          <cell r="M13">
            <v>0</v>
          </cell>
          <cell r="N13">
            <v>0</v>
          </cell>
          <cell r="O13">
            <v>3971000</v>
          </cell>
          <cell r="P13">
            <v>6424000</v>
          </cell>
          <cell r="Q13">
            <v>6451476.25</v>
          </cell>
          <cell r="R13">
            <v>6600922.8333329996</v>
          </cell>
          <cell r="S13">
            <v>6632000</v>
          </cell>
          <cell r="T13">
            <v>0</v>
          </cell>
          <cell r="U13">
            <v>0</v>
          </cell>
          <cell r="V13">
            <v>0</v>
          </cell>
          <cell r="W13">
            <v>0</v>
          </cell>
          <cell r="X13">
            <v>0</v>
          </cell>
          <cell r="Y13">
            <v>0</v>
          </cell>
          <cell r="Z13">
            <v>0</v>
          </cell>
          <cell r="AA13">
            <v>0</v>
          </cell>
          <cell r="AB13">
            <v>0</v>
          </cell>
          <cell r="AC13">
            <v>0</v>
          </cell>
        </row>
        <row r="14">
          <cell r="E14" t="str">
            <v>Regions Financial Corporation</v>
          </cell>
          <cell r="F14">
            <v>3735000</v>
          </cell>
          <cell r="G14">
            <v>3804829.3076920002</v>
          </cell>
          <cell r="H14">
            <v>3821215.769231</v>
          </cell>
          <cell r="I14">
            <v>3821215.769231</v>
          </cell>
          <cell r="J14">
            <v>0</v>
          </cell>
          <cell r="K14">
            <v>1.8695932447657437E-2</v>
          </cell>
          <cell r="L14">
            <v>4.3067533951843817E-3</v>
          </cell>
          <cell r="M14">
            <v>0</v>
          </cell>
          <cell r="N14">
            <v>0</v>
          </cell>
          <cell r="O14">
            <v>3815240</v>
          </cell>
          <cell r="P14">
            <v>5754000</v>
          </cell>
          <cell r="Q14">
            <v>5878335.9166670004</v>
          </cell>
          <cell r="R14">
            <v>5985875.75</v>
          </cell>
          <cell r="S14">
            <v>6077600</v>
          </cell>
          <cell r="T14">
            <v>0</v>
          </cell>
          <cell r="U14">
            <v>0</v>
          </cell>
          <cell r="V14">
            <v>0</v>
          </cell>
          <cell r="W14">
            <v>0</v>
          </cell>
          <cell r="X14">
            <v>0</v>
          </cell>
          <cell r="Y14">
            <v>0</v>
          </cell>
          <cell r="Z14">
            <v>0</v>
          </cell>
          <cell r="AA14">
            <v>0</v>
          </cell>
          <cell r="AB14">
            <v>0</v>
          </cell>
          <cell r="AC14">
            <v>0</v>
          </cell>
        </row>
        <row r="15">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row>
        <row r="17">
          <cell r="E17" t="str">
            <v>WFC: Internal</v>
          </cell>
          <cell r="F17">
            <v>49.994999999999997</v>
          </cell>
          <cell r="G17">
            <v>48.4</v>
          </cell>
          <cell r="H17">
            <v>48.3</v>
          </cell>
          <cell r="I17">
            <v>0</v>
          </cell>
          <cell r="J17">
            <v>0</v>
          </cell>
          <cell r="K17">
            <v>-3.1903190319031882E-2</v>
          </cell>
          <cell r="L17">
            <v>-2.0661157024793875E-3</v>
          </cell>
          <cell r="M17">
            <v>0</v>
          </cell>
          <cell r="N17">
            <v>0</v>
          </cell>
          <cell r="O17">
            <v>44.314</v>
          </cell>
          <cell r="P17">
            <v>86.168999999999997</v>
          </cell>
          <cell r="Q17">
            <v>85202.506094785494</v>
          </cell>
          <cell r="R17">
            <v>78705.453782248558</v>
          </cell>
          <cell r="S17">
            <v>80114.381455739087</v>
          </cell>
          <cell r="T17">
            <v>0</v>
          </cell>
          <cell r="U17">
            <v>-7.6254239579633287E-2</v>
          </cell>
          <cell r="V17">
            <v>1.7901271205278402E-2</v>
          </cell>
          <cell r="W17">
            <v>0</v>
          </cell>
          <cell r="X17">
            <v>4.9379917872141039</v>
          </cell>
          <cell r="Y17">
            <v>4.3144225137748897</v>
          </cell>
          <cell r="Z17">
            <v>5.0154951639883922</v>
          </cell>
          <cell r="AA17">
            <v>0</v>
          </cell>
          <cell r="AB17">
            <v>-0.1262799332825576</v>
          </cell>
          <cell r="AC17">
            <v>0.16249513068670263</v>
          </cell>
          <cell r="AF17">
            <v>0.14899999999999999</v>
          </cell>
          <cell r="AG17">
            <v>0.126</v>
          </cell>
          <cell r="AH17">
            <v>0.14099999999999999</v>
          </cell>
        </row>
        <row r="18">
          <cell r="E18" t="str">
            <v>WFC: Consensus</v>
          </cell>
          <cell r="F18">
            <v>0</v>
          </cell>
          <cell r="G18">
            <v>0</v>
          </cell>
          <cell r="H18">
            <v>0</v>
          </cell>
          <cell r="I18">
            <v>0</v>
          </cell>
          <cell r="J18">
            <v>0</v>
          </cell>
          <cell r="K18">
            <v>-4.335827138269821E-2</v>
          </cell>
          <cell r="L18">
            <v>-4.26005899572931E-2</v>
          </cell>
          <cell r="M18">
            <v>0</v>
          </cell>
          <cell r="N18">
            <v>0</v>
          </cell>
          <cell r="O18">
            <v>0</v>
          </cell>
          <cell r="P18">
            <v>0</v>
          </cell>
          <cell r="Q18">
            <v>0</v>
          </cell>
          <cell r="R18">
            <v>0</v>
          </cell>
          <cell r="S18">
            <v>0</v>
          </cell>
          <cell r="T18">
            <v>0</v>
          </cell>
          <cell r="U18">
            <v>-3.703402440209802E-2</v>
          </cell>
          <cell r="V18">
            <v>-9.9541319497549186E-3</v>
          </cell>
          <cell r="W18">
            <v>0</v>
          </cell>
          <cell r="X18">
            <v>0</v>
          </cell>
          <cell r="Y18">
            <v>0</v>
          </cell>
          <cell r="Z18">
            <v>0</v>
          </cell>
          <cell r="AA18">
            <v>0</v>
          </cell>
          <cell r="AB18">
            <v>-7.112970711297073E-2</v>
          </cell>
          <cell r="AC18">
            <v>0.10135135135135109</v>
          </cell>
          <cell r="AF18">
            <v>0.14231999999999997</v>
          </cell>
          <cell r="AG18">
            <v>0.12886224908250063</v>
          </cell>
          <cell r="AH18">
            <v>0.13786116392729231</v>
          </cell>
        </row>
        <row r="19">
          <cell r="E19" t="str">
            <v>GSIB: Consensus (Median)</v>
          </cell>
          <cell r="F19">
            <v>0</v>
          </cell>
          <cell r="G19">
            <v>0</v>
          </cell>
          <cell r="H19">
            <v>0</v>
          </cell>
          <cell r="I19">
            <v>0</v>
          </cell>
          <cell r="J19">
            <v>0</v>
          </cell>
          <cell r="K19">
            <v>2.1393730682758294E-2</v>
          </cell>
          <cell r="L19">
            <v>-1.3300234739680228E-2</v>
          </cell>
          <cell r="M19">
            <v>0</v>
          </cell>
          <cell r="N19">
            <v>0</v>
          </cell>
          <cell r="O19">
            <v>0</v>
          </cell>
          <cell r="P19">
            <v>0</v>
          </cell>
          <cell r="Q19">
            <v>0</v>
          </cell>
          <cell r="R19">
            <v>0</v>
          </cell>
          <cell r="S19">
            <v>0</v>
          </cell>
          <cell r="T19">
            <v>0</v>
          </cell>
          <cell r="U19">
            <v>1.4989165914885971E-2</v>
          </cell>
          <cell r="V19">
            <v>-1.5469785958648563E-2</v>
          </cell>
          <cell r="W19">
            <v>0</v>
          </cell>
          <cell r="X19">
            <v>0</v>
          </cell>
          <cell r="Y19">
            <v>0</v>
          </cell>
          <cell r="Z19">
            <v>0</v>
          </cell>
          <cell r="AA19">
            <v>0</v>
          </cell>
          <cell r="AB19">
            <v>6.315789473684208E-2</v>
          </cell>
          <cell r="AC19">
            <v>5.2805280528053E-2</v>
          </cell>
          <cell r="AF19">
            <v>0.15141964957699636</v>
          </cell>
          <cell r="AG19">
            <v>0.15364486559976476</v>
          </cell>
          <cell r="AH19">
            <v>0.15291500839818808</v>
          </cell>
        </row>
        <row r="20">
          <cell r="E20">
            <v>0</v>
          </cell>
          <cell r="F20">
            <v>0</v>
          </cell>
          <cell r="G20">
            <v>0</v>
          </cell>
          <cell r="H20">
            <v>0</v>
          </cell>
          <cell r="I20">
            <v>0</v>
          </cell>
          <cell r="J20">
            <v>0</v>
          </cell>
          <cell r="K20">
            <v>0</v>
          </cell>
          <cell r="L20">
            <v>0</v>
          </cell>
          <cell r="M20">
            <v>0</v>
          </cell>
        </row>
        <row r="21">
          <cell r="E21">
            <v>0</v>
          </cell>
          <cell r="F21">
            <v>0</v>
          </cell>
          <cell r="G21">
            <v>0</v>
          </cell>
          <cell r="H21">
            <v>0</v>
          </cell>
          <cell r="I21">
            <v>0</v>
          </cell>
          <cell r="J21">
            <v>0</v>
          </cell>
          <cell r="K21">
            <v>0</v>
          </cell>
          <cell r="L21">
            <v>0</v>
          </cell>
          <cell r="M21">
            <v>0</v>
          </cell>
          <cell r="Y21">
            <v>0</v>
          </cell>
          <cell r="Z21">
            <v>0</v>
          </cell>
        </row>
        <row r="22">
          <cell r="E22">
            <v>0</v>
          </cell>
          <cell r="F22">
            <v>0</v>
          </cell>
          <cell r="G22">
            <v>0</v>
          </cell>
          <cell r="H22">
            <v>0</v>
          </cell>
          <cell r="I22">
            <v>0</v>
          </cell>
          <cell r="J22">
            <v>0</v>
          </cell>
          <cell r="K22">
            <v>0</v>
          </cell>
          <cell r="L22">
            <v>0</v>
          </cell>
          <cell r="M22">
            <v>0</v>
          </cell>
          <cell r="AF22">
            <v>100</v>
          </cell>
        </row>
        <row r="29">
          <cell r="F29">
            <v>0</v>
          </cell>
        </row>
        <row r="30">
          <cell r="F30">
            <v>0</v>
          </cell>
        </row>
        <row r="31">
          <cell r="F31">
            <v>0</v>
          </cell>
        </row>
        <row r="32">
          <cell r="R32">
            <v>2019</v>
          </cell>
          <cell r="S32">
            <v>2020</v>
          </cell>
        </row>
        <row r="37">
          <cell r="R37" t="str">
            <v>Rev growth</v>
          </cell>
          <cell r="S37">
            <v>0</v>
          </cell>
          <cell r="T37" t="str">
            <v>eps growth</v>
          </cell>
          <cell r="U37">
            <v>0</v>
          </cell>
          <cell r="V37" t="str">
            <v>roe</v>
          </cell>
          <cell r="W37">
            <v>0</v>
          </cell>
        </row>
        <row r="38">
          <cell r="Q38" t="str">
            <v>internal</v>
          </cell>
          <cell r="R38">
            <v>-7.6254239579633287E-2</v>
          </cell>
          <cell r="S38">
            <v>1.7901271205278402E-2</v>
          </cell>
          <cell r="T38">
            <v>-0.1262799332825576</v>
          </cell>
          <cell r="U38">
            <v>0.16249513068670263</v>
          </cell>
          <cell r="V38">
            <v>0.126</v>
          </cell>
          <cell r="W38">
            <v>0.14099999999999999</v>
          </cell>
        </row>
        <row r="39">
          <cell r="Q39" t="str">
            <v>consensus</v>
          </cell>
          <cell r="R39">
            <v>-3.703402440209802E-2</v>
          </cell>
          <cell r="S39">
            <v>-9.9541319497549186E-3</v>
          </cell>
          <cell r="T39">
            <v>-7.112970711297073E-2</v>
          </cell>
          <cell r="U39">
            <v>0.10135135135135109</v>
          </cell>
          <cell r="V39">
            <v>0.12886224908250063</v>
          </cell>
          <cell r="W39">
            <v>0.13786116392729231</v>
          </cell>
        </row>
        <row r="40">
          <cell r="Q40" t="str">
            <v>gsib consensus</v>
          </cell>
          <cell r="R40">
            <v>1.4989165914885971E-2</v>
          </cell>
          <cell r="S40">
            <v>-1.5469785958648563E-2</v>
          </cell>
          <cell r="T40">
            <v>6.315789473684208E-2</v>
          </cell>
          <cell r="U40">
            <v>5.2805280528053E-2</v>
          </cell>
          <cell r="V40">
            <v>0.15364486559976476</v>
          </cell>
          <cell r="W40">
            <v>0.15291500839818808</v>
          </cell>
        </row>
      </sheetData>
      <sheetData sheetId="17"/>
      <sheetData sheetId="18"/>
      <sheetData sheetId="19">
        <row r="25">
          <cell r="G25">
            <v>1.2788836822282517</v>
          </cell>
        </row>
      </sheetData>
      <sheetData sheetId="20"/>
      <sheetData sheetId="21"/>
      <sheetData sheetId="22"/>
      <sheetData sheetId="23"/>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 bubble chart (On Blue)"/>
      <sheetName val="3 bubble chart"/>
      <sheetName val="Comp Adv Deals"/>
      <sheetName val="Comp Adv 1"/>
      <sheetName val="Comp Adv 2"/>
      <sheetName val="Comp Adv 3"/>
      <sheetName val="Comp Adv 4"/>
      <sheetName val="Comp Adv 5"/>
      <sheetName val="Comp Adv 6"/>
      <sheetName val="Comp Adv 7"/>
      <sheetName val="CCB Charts Original"/>
      <sheetName val="CCB Charts Initiative Template"/>
      <sheetName val="CCB Initiatives"/>
      <sheetName val="Resources"/>
      <sheetName val="Resources Draft"/>
      <sheetName val="DOI Pie Updated"/>
      <sheetName val="Pivots with Initiatives"/>
      <sheetName val="All Initiatives"/>
      <sheetName val="Hiring Plan"/>
      <sheetName val="DOI Summ"/>
      <sheetName val="M&amp;C Initiative Chart"/>
      <sheetName val="4 part strategy UPDATE"/>
      <sheetName val="4 part strategy"/>
      <sheetName val="Research"/>
      <sheetName val="Research Updated"/>
      <sheetName val="High Grade Stats"/>
      <sheetName val="High Grade Charts"/>
      <sheetName val="Real Estate Charts"/>
      <sheetName val="International - Structured"/>
      <sheetName val="M&amp;C"/>
      <sheetName val="E&amp;P"/>
      <sheetName val="Vertical Mortgage Integration"/>
      <sheetName val="Real Estate - International"/>
      <sheetName val="FIG"/>
      <sheetName val="Lev Fin - Sponsor Hires "/>
      <sheetName val="Equity"/>
      <sheetName val="Lev  Portfolio"/>
    </sheetNames>
    <sheetDataSet>
      <sheetData sheetId="0"/>
      <sheetData sheetId="1"/>
      <sheetData sheetId="2"/>
      <sheetData sheetId="3"/>
      <sheetData sheetId="4" refreshError="1">
        <row r="2">
          <cell r="D2" t="str">
            <v>Retail Distribution</v>
          </cell>
        </row>
      </sheetData>
      <sheetData sheetId="5" refreshError="1">
        <row r="7">
          <cell r="B7" t="str">
            <v xml:space="preserve">Structured Solutions </v>
          </cell>
        </row>
      </sheetData>
      <sheetData sheetId="6" refreshError="1">
        <row r="7">
          <cell r="D7" t="str">
            <v>GBG/Treasury Relationships</v>
          </cell>
        </row>
      </sheetData>
      <sheetData sheetId="7" refreshError="1">
        <row r="7">
          <cell r="D7" t="str">
            <v>Financial Sponsors</v>
          </cell>
        </row>
      </sheetData>
      <sheetData sheetId="8" refreshError="1">
        <row r="7">
          <cell r="F7" t="str">
            <v>Principal Investing</v>
          </cell>
        </row>
      </sheetData>
      <sheetData sheetId="9" refreshError="1">
        <row r="2">
          <cell r="B2" t="str">
            <v>Differentiated Capital</v>
          </cell>
          <cell r="D2" t="str">
            <v>Retail Distribution</v>
          </cell>
        </row>
        <row r="7">
          <cell r="B7" t="str">
            <v xml:space="preserve">Structured Solutions </v>
          </cell>
          <cell r="D7" t="str">
            <v>GBG/Treasury Relationships</v>
          </cell>
        </row>
      </sheetData>
      <sheetData sheetId="10"/>
      <sheetData sheetId="11" refreshError="1">
        <row r="1">
          <cell r="C1" t="str">
            <v>CCB's Net income grows 70% while revenue grows 27% ('o5-'06)</v>
          </cell>
          <cell r="S1" t="str">
            <v>Revenue growth by product is robust, especially in FID</v>
          </cell>
        </row>
        <row r="3">
          <cell r="E3" t="str">
            <v>Summary Financials</v>
          </cell>
          <cell r="K3" t="str">
            <v>'05-'06</v>
          </cell>
          <cell r="T3" t="str">
            <v>Revenue</v>
          </cell>
          <cell r="Z3" t="str">
            <v>'05-'06</v>
          </cell>
        </row>
        <row r="5">
          <cell r="E5" t="str">
            <v>2005 YTD</v>
          </cell>
          <cell r="G5" t="str">
            <v>2006 YTD</v>
          </cell>
          <cell r="I5">
            <v>2007</v>
          </cell>
          <cell r="K5" t="str">
            <v>$ Change</v>
          </cell>
          <cell r="M5" t="str">
            <v>% Change</v>
          </cell>
          <cell r="T5" t="str">
            <v>2005 YTD</v>
          </cell>
          <cell r="V5" t="str">
            <v>2006 YTD</v>
          </cell>
          <cell r="X5">
            <v>2007</v>
          </cell>
          <cell r="Z5" t="str">
            <v>$ Change</v>
          </cell>
          <cell r="AB5" t="str">
            <v>% Change</v>
          </cell>
        </row>
        <row r="7">
          <cell r="C7" t="str">
            <v>Revenue</v>
          </cell>
          <cell r="E7">
            <v>793439.00600000005</v>
          </cell>
          <cell r="G7">
            <v>1079769.946</v>
          </cell>
          <cell r="I7">
            <v>1325900</v>
          </cell>
          <cell r="K7">
            <v>286330.93999999994</v>
          </cell>
          <cell r="M7">
            <v>0.26517772703408798</v>
          </cell>
          <cell r="S7" t="str">
            <v>Global Rates</v>
          </cell>
          <cell r="T7">
            <v>98016.448999999993</v>
          </cell>
          <cell r="V7">
            <v>108986.666</v>
          </cell>
          <cell r="X7">
            <v>127625</v>
          </cell>
          <cell r="Z7">
            <v>10970.217000000004</v>
          </cell>
          <cell r="AB7">
            <v>0.11192220399659658</v>
          </cell>
        </row>
        <row r="8">
          <cell r="S8" t="str">
            <v>Investment Grade</v>
          </cell>
          <cell r="T8">
            <v>144965.17800000001</v>
          </cell>
          <cell r="V8">
            <v>235563.36600000001</v>
          </cell>
          <cell r="X8">
            <v>232000</v>
          </cell>
          <cell r="Z8">
            <v>90598.187999999995</v>
          </cell>
          <cell r="AB8">
            <v>0.62496517611974367</v>
          </cell>
        </row>
        <row r="9">
          <cell r="C9" t="str">
            <v>Before S&amp;T</v>
          </cell>
          <cell r="S9" t="str">
            <v>Leveraged</v>
          </cell>
          <cell r="T9">
            <v>188921.48800000001</v>
          </cell>
          <cell r="V9">
            <v>265390.15999999997</v>
          </cell>
          <cell r="X9">
            <v>355000</v>
          </cell>
          <cell r="Z9">
            <v>76468.671999999962</v>
          </cell>
          <cell r="AB9">
            <v>0.40476429023256455</v>
          </cell>
        </row>
        <row r="10">
          <cell r="C10" t="str">
            <v xml:space="preserve">  NIBT</v>
          </cell>
          <cell r="E10">
            <v>72892.259000000005</v>
          </cell>
          <cell r="G10">
            <v>241864.75599999999</v>
          </cell>
          <cell r="I10">
            <v>291551</v>
          </cell>
          <cell r="K10">
            <v>168972.49699999997</v>
          </cell>
          <cell r="M10">
            <v>0.69862389127914104</v>
          </cell>
          <cell r="S10" t="str">
            <v>Structured Products</v>
          </cell>
          <cell r="T10">
            <v>110282.82399999999</v>
          </cell>
          <cell r="V10">
            <v>182930.99799999999</v>
          </cell>
          <cell r="X10">
            <v>196275</v>
          </cell>
          <cell r="Z10">
            <v>72648.173999999999</v>
          </cell>
          <cell r="AB10">
            <v>0.65874423019853034</v>
          </cell>
        </row>
        <row r="11">
          <cell r="C11" t="str">
            <v xml:space="preserve">  Net Income</v>
          </cell>
          <cell r="E11">
            <v>46286.584465000007</v>
          </cell>
          <cell r="G11">
            <v>153584.12005999999</v>
          </cell>
          <cell r="H11">
            <v>0</v>
          </cell>
          <cell r="I11">
            <v>185134.88500000001</v>
          </cell>
          <cell r="K11">
            <v>107297.53559499998</v>
          </cell>
          <cell r="M11">
            <v>0.69862389127914104</v>
          </cell>
          <cell r="S11" t="str">
            <v>Sub-Total FID</v>
          </cell>
          <cell r="T11">
            <v>542185.93900000001</v>
          </cell>
          <cell r="V11">
            <v>792871.19000000006</v>
          </cell>
          <cell r="X11">
            <v>910900</v>
          </cell>
          <cell r="Z11">
            <v>250685.25099999996</v>
          </cell>
          <cell r="AB11">
            <v>0.46236029555167041</v>
          </cell>
        </row>
        <row r="14">
          <cell r="C14" t="str">
            <v>After S&amp;T</v>
          </cell>
          <cell r="S14" t="str">
            <v>Coverage</v>
          </cell>
          <cell r="T14">
            <v>294.31799999999998</v>
          </cell>
          <cell r="V14">
            <v>60.119</v>
          </cell>
        </row>
        <row r="15">
          <cell r="C15" t="str">
            <v xml:space="preserve">  NIBT</v>
          </cell>
          <cell r="E15">
            <v>-82364</v>
          </cell>
          <cell r="G15">
            <v>186026</v>
          </cell>
          <cell r="I15">
            <v>250052.61169121601</v>
          </cell>
          <cell r="K15">
            <v>268390</v>
          </cell>
          <cell r="M15">
            <v>1.4427553137733435</v>
          </cell>
          <cell r="S15" t="str">
            <v>Advisory</v>
          </cell>
          <cell r="T15">
            <v>102883.06299999999</v>
          </cell>
          <cell r="V15">
            <v>120688.014</v>
          </cell>
          <cell r="X15">
            <v>190000</v>
          </cell>
          <cell r="Z15">
            <v>17804.951000000001</v>
          </cell>
          <cell r="AB15">
            <v>0.17306007889753439</v>
          </cell>
        </row>
        <row r="16">
          <cell r="C16" t="str">
            <v xml:space="preserve">  Net Income</v>
          </cell>
          <cell r="E16">
            <v>-52301.14</v>
          </cell>
          <cell r="G16">
            <v>118126.51</v>
          </cell>
          <cell r="H16">
            <v>0</v>
          </cell>
          <cell r="I16">
            <v>158783.40842392217</v>
          </cell>
          <cell r="K16">
            <v>170427.65</v>
          </cell>
          <cell r="M16">
            <v>1.4427553137733435</v>
          </cell>
          <cell r="S16" t="str">
            <v>Equity</v>
          </cell>
          <cell r="T16">
            <v>148075.685</v>
          </cell>
          <cell r="V16">
            <v>166150.625</v>
          </cell>
          <cell r="X16">
            <v>225000</v>
          </cell>
          <cell r="Z16">
            <v>18074.940000000002</v>
          </cell>
          <cell r="AB16">
            <v>0.12206555046495313</v>
          </cell>
        </row>
        <row r="18">
          <cell r="C18" t="str">
            <v xml:space="preserve">  OER</v>
          </cell>
          <cell r="E18">
            <v>1.1038063409753767</v>
          </cell>
          <cell r="G18">
            <v>0.82771700519251168</v>
          </cell>
          <cell r="I18">
            <v>0.81140914722738067</v>
          </cell>
          <cell r="J18" t="e">
            <v>#DIV/0!</v>
          </cell>
          <cell r="S18" t="str">
            <v>Total</v>
          </cell>
          <cell r="T18">
            <v>793439.005</v>
          </cell>
          <cell r="V18">
            <v>1079769.9479999999</v>
          </cell>
          <cell r="X18">
            <v>1325900</v>
          </cell>
          <cell r="Z18">
            <v>286565.14199999999</v>
          </cell>
          <cell r="AB18">
            <v>0.36116845805935643</v>
          </cell>
        </row>
        <row r="22">
          <cell r="C22" t="str">
            <v xml:space="preserve">NIBT grows for almost all industries, with Real Estate and FIG experiencing most </v>
          </cell>
          <cell r="S22" t="str">
            <v xml:space="preserve">CCB Initiatives - Our initiatives align with our competitive advantages and our </v>
          </cell>
        </row>
        <row r="23">
          <cell r="C23" t="str">
            <v>dramatic growth</v>
          </cell>
          <cell r="S23" t="str">
            <v>strategic framework</v>
          </cell>
        </row>
        <row r="25">
          <cell r="E25" t="str">
            <v>Revenue</v>
          </cell>
          <cell r="K25" t="str">
            <v>NIBT before S&amp;T</v>
          </cell>
          <cell r="S25" t="str">
            <v>Initiatives in CCB (by industry and product)</v>
          </cell>
          <cell r="Z25" t="str">
            <v>2007   Revenue</v>
          </cell>
          <cell r="AB25" t="str">
            <v>2007           PBA</v>
          </cell>
        </row>
        <row r="27">
          <cell r="E27" t="str">
            <v>2005 YTD</v>
          </cell>
          <cell r="G27" t="str">
            <v>2006 YTD</v>
          </cell>
          <cell r="I27">
            <v>2007</v>
          </cell>
          <cell r="K27" t="str">
            <v>2005 YTD</v>
          </cell>
          <cell r="M27" t="str">
            <v>2006 YTD</v>
          </cell>
          <cell r="O27">
            <v>2007</v>
          </cell>
        </row>
        <row r="29">
          <cell r="S29" t="str">
            <v>($ in millions)</v>
          </cell>
        </row>
        <row r="30">
          <cell r="C30" t="str">
            <v>Energy &amp; Power</v>
          </cell>
          <cell r="E30">
            <v>88649.654999999999</v>
          </cell>
          <cell r="G30">
            <v>123227.64599999999</v>
          </cell>
          <cell r="I30">
            <v>168600</v>
          </cell>
          <cell r="K30">
            <v>10139.548000000001</v>
          </cell>
          <cell r="M30">
            <v>10888.168</v>
          </cell>
          <cell r="O30">
            <v>39192.351999999999</v>
          </cell>
          <cell r="S30" t="str">
            <v>LF Sponsors Add (C&amp;R, IG&amp;S, T&amp;S, M&amp;C, HC, Non-Industry Specific)</v>
          </cell>
          <cell r="Z30">
            <v>50</v>
          </cell>
          <cell r="AB30">
            <v>25.006</v>
          </cell>
        </row>
        <row r="31">
          <cell r="C31" t="str">
            <v>Real Estate</v>
          </cell>
          <cell r="E31">
            <v>98007.191000000006</v>
          </cell>
          <cell r="G31">
            <v>143536.12100000001</v>
          </cell>
          <cell r="I31">
            <v>200250</v>
          </cell>
          <cell r="K31">
            <v>27715.848999999998</v>
          </cell>
          <cell r="M31">
            <v>46706.877999999997</v>
          </cell>
          <cell r="O31">
            <v>69288.335000000006</v>
          </cell>
          <cell r="S31" t="str">
            <v>RE - Buildout of RE Private Transaction Team</v>
          </cell>
          <cell r="Z31">
            <v>23</v>
          </cell>
          <cell r="AB31">
            <v>18.384</v>
          </cell>
        </row>
        <row r="32">
          <cell r="C32" t="str">
            <v>Financial Institutions</v>
          </cell>
          <cell r="E32">
            <v>216183.65400000001</v>
          </cell>
          <cell r="G32">
            <v>303723.27100000001</v>
          </cell>
          <cell r="I32">
            <v>281225</v>
          </cell>
          <cell r="K32">
            <v>91515.856</v>
          </cell>
          <cell r="M32">
            <v>158625.448</v>
          </cell>
          <cell r="O32">
            <v>110008.81200000001</v>
          </cell>
          <cell r="S32" t="str">
            <v>RE - M&amp;A Replacement Hires</v>
          </cell>
          <cell r="Z32">
            <v>13</v>
          </cell>
          <cell r="AB32">
            <v>9.0709999999999997</v>
          </cell>
        </row>
        <row r="33">
          <cell r="C33" t="str">
            <v>Consumer &amp; Retail</v>
          </cell>
          <cell r="E33">
            <v>105349.003</v>
          </cell>
          <cell r="G33">
            <v>136402.18900000001</v>
          </cell>
          <cell r="I33">
            <v>180000</v>
          </cell>
          <cell r="K33">
            <v>5479.8289999999997</v>
          </cell>
          <cell r="M33">
            <v>23410.194</v>
          </cell>
          <cell r="O33">
            <v>38512.573000000004</v>
          </cell>
          <cell r="S33" t="str">
            <v>LF - Protect Core Business - Distribution Baseline Hires</v>
          </cell>
          <cell r="Z33">
            <v>13</v>
          </cell>
          <cell r="AB33">
            <v>7.737000000000001</v>
          </cell>
        </row>
        <row r="34">
          <cell r="C34" t="str">
            <v>Media &amp; Comm.</v>
          </cell>
          <cell r="E34">
            <v>40427.728000000003</v>
          </cell>
          <cell r="G34">
            <v>95264.236000000004</v>
          </cell>
          <cell r="I34">
            <v>150000</v>
          </cell>
          <cell r="K34">
            <v>-25460.375</v>
          </cell>
          <cell r="M34">
            <v>5618.0450000000001</v>
          </cell>
          <cell r="O34">
            <v>32352.430999999997</v>
          </cell>
          <cell r="S34" t="str">
            <v>HG - Protect Core Business -  Origination Hires</v>
          </cell>
          <cell r="Z34">
            <v>10</v>
          </cell>
          <cell r="AB34">
            <v>7.5369999999999999</v>
          </cell>
        </row>
        <row r="35">
          <cell r="C35" t="str">
            <v>Industrial Growth</v>
          </cell>
          <cell r="E35">
            <v>132635.39199999999</v>
          </cell>
          <cell r="G35">
            <v>136777.459</v>
          </cell>
          <cell r="I35">
            <v>170700</v>
          </cell>
          <cell r="K35">
            <v>-2939.165</v>
          </cell>
          <cell r="M35">
            <v>-624.53800000000001</v>
          </cell>
          <cell r="O35">
            <v>2796.4789999999921</v>
          </cell>
          <cell r="S35" t="str">
            <v>Equity - Replace Key Departures And Selectively Expand CCB Origination</v>
          </cell>
          <cell r="Z35">
            <v>9.3000000000000007</v>
          </cell>
          <cell r="AB35">
            <v>5.5690000000000008</v>
          </cell>
        </row>
        <row r="36">
          <cell r="C36" t="str">
            <v>Healthcare</v>
          </cell>
          <cell r="E36">
            <v>66023.917000000001</v>
          </cell>
          <cell r="G36">
            <v>81043.278000000006</v>
          </cell>
          <cell r="I36">
            <v>91750</v>
          </cell>
          <cell r="K36">
            <v>-910.13</v>
          </cell>
          <cell r="M36">
            <v>9861.9339999999993</v>
          </cell>
          <cell r="O36">
            <v>4108.5359999999928</v>
          </cell>
          <cell r="S36" t="str">
            <v xml:space="preserve">E&amp;P - Pursue opportunities in Regulated Power </v>
          </cell>
          <cell r="Z36">
            <v>3.5</v>
          </cell>
          <cell r="AB36">
            <v>1.4450000000000001</v>
          </cell>
        </row>
        <row r="37">
          <cell r="C37" t="str">
            <v>Technology &amp; Services</v>
          </cell>
          <cell r="E37">
            <v>46162.466</v>
          </cell>
          <cell r="G37">
            <v>59795.747000000003</v>
          </cell>
          <cell r="I37">
            <v>85375</v>
          </cell>
          <cell r="K37">
            <v>-32649.153999999999</v>
          </cell>
          <cell r="M37">
            <v>-12621.371999999999</v>
          </cell>
          <cell r="O37">
            <v>-2708.7749999999942</v>
          </cell>
          <cell r="S37" t="str">
            <v>E&amp;P - Develop strategy to expand existing strong midstream/MLP franchise</v>
          </cell>
          <cell r="Z37">
            <v>3.5</v>
          </cell>
          <cell r="AB37">
            <v>0.92399999999999993</v>
          </cell>
        </row>
        <row r="38">
          <cell r="C38" t="str">
            <v>Non Industry</v>
          </cell>
          <cell r="G38">
            <v>0</v>
          </cell>
          <cell r="I38">
            <v>-2000</v>
          </cell>
          <cell r="O38">
            <v>-2000</v>
          </cell>
          <cell r="S38" t="str">
            <v>CIB Deriv Marketing - Program Analyst Hires</v>
          </cell>
          <cell r="Z38">
            <v>0</v>
          </cell>
          <cell r="AB38">
            <v>-0.16</v>
          </cell>
        </row>
        <row r="39">
          <cell r="S39" t="str">
            <v>GBG Deriv Marketing - Program Analyst Hires</v>
          </cell>
          <cell r="Z39">
            <v>0</v>
          </cell>
          <cell r="AB39">
            <v>-0.16</v>
          </cell>
        </row>
        <row r="40">
          <cell r="C40" t="str">
            <v>Total before S&amp;T</v>
          </cell>
          <cell r="E40">
            <v>793439.00600000005</v>
          </cell>
          <cell r="G40">
            <v>1079769.9470000002</v>
          </cell>
          <cell r="I40">
            <v>1325900</v>
          </cell>
          <cell r="K40">
            <v>72892.258000000002</v>
          </cell>
          <cell r="M40">
            <v>241864.75700000001</v>
          </cell>
          <cell r="O40">
            <v>291550.74300000002</v>
          </cell>
          <cell r="S40" t="str">
            <v xml:space="preserve">E&amp;P - Develop strategy to up-tier franchise in Upstream </v>
          </cell>
          <cell r="Z40">
            <v>7</v>
          </cell>
          <cell r="AB40">
            <v>-0.27700000000000014</v>
          </cell>
        </row>
        <row r="41">
          <cell r="S41" t="str">
            <v>RE - Support Hires</v>
          </cell>
          <cell r="Z41">
            <v>0</v>
          </cell>
          <cell r="AB41">
            <v>-0.77500000000000002</v>
          </cell>
        </row>
        <row r="42">
          <cell r="S42" t="str">
            <v>LF - Protect Core Business - Origination Baseline Hires</v>
          </cell>
          <cell r="Z42">
            <v>0</v>
          </cell>
          <cell r="AB42">
            <v>-1.2347620000000001</v>
          </cell>
        </row>
        <row r="43">
          <cell r="S43" t="str">
            <v>M&amp;C - Corporate Solutions Infrastructure</v>
          </cell>
          <cell r="Z43">
            <v>0</v>
          </cell>
          <cell r="AB43">
            <v>-2</v>
          </cell>
        </row>
        <row r="44">
          <cell r="S44" t="str">
            <v>Equity - Replace Key Departures And Selectively Expand CCB Distribution</v>
          </cell>
          <cell r="Z44">
            <v>0</v>
          </cell>
          <cell r="AB44">
            <v>-3.75</v>
          </cell>
        </row>
        <row r="60">
          <cell r="AI60" t="str">
            <v>Income/Expense Filtered</v>
          </cell>
          <cell r="AT60" t="str">
            <v>Income/Expense Filtered</v>
          </cell>
        </row>
        <row r="61">
          <cell r="AI61">
            <v>2004</v>
          </cell>
          <cell r="AK61" t="str">
            <v>2004 Total</v>
          </cell>
          <cell r="AL61">
            <v>2005</v>
          </cell>
          <cell r="AN61" t="str">
            <v>2005 Total</v>
          </cell>
          <cell r="AO61">
            <v>2006</v>
          </cell>
          <cell r="AQ61" t="str">
            <v>2006 Total</v>
          </cell>
          <cell r="AT61">
            <v>2004</v>
          </cell>
          <cell r="AV61" t="str">
            <v>2004 Total</v>
          </cell>
          <cell r="AW61">
            <v>2005</v>
          </cell>
          <cell r="AY61" t="str">
            <v>2005 Total</v>
          </cell>
          <cell r="AZ61">
            <v>2006</v>
          </cell>
          <cell r="BB61" t="str">
            <v>2006 Total</v>
          </cell>
        </row>
        <row r="62">
          <cell r="AH62" t="str">
            <v>Executive Category</v>
          </cell>
          <cell r="AI62" t="str">
            <v>EXPENSE</v>
          </cell>
          <cell r="AJ62" t="str">
            <v>REVENUE</v>
          </cell>
          <cell r="AL62" t="str">
            <v>EXPENSE</v>
          </cell>
          <cell r="AM62" t="str">
            <v>REVENUE</v>
          </cell>
          <cell r="AO62" t="str">
            <v>EXPENSE</v>
          </cell>
          <cell r="AP62" t="str">
            <v>REVENUE</v>
          </cell>
          <cell r="AS62" t="str">
            <v>Executive Category</v>
          </cell>
          <cell r="AT62" t="str">
            <v>EXPENSE</v>
          </cell>
          <cell r="AU62" t="str">
            <v>REVENUE</v>
          </cell>
          <cell r="AW62" t="str">
            <v>EXPENSE</v>
          </cell>
          <cell r="AX62" t="str">
            <v>REVENUE</v>
          </cell>
          <cell r="AZ62" t="str">
            <v>EXPENSE</v>
          </cell>
          <cell r="BA62" t="str">
            <v>REVENUE</v>
          </cell>
        </row>
        <row r="63">
          <cell r="AH63" t="str">
            <v>ADVISORY</v>
          </cell>
          <cell r="AI63">
            <v>26808263</v>
          </cell>
          <cell r="AJ63">
            <v>54265442</v>
          </cell>
          <cell r="AK63">
            <v>27457179</v>
          </cell>
          <cell r="AL63">
            <v>42216725</v>
          </cell>
          <cell r="AM63">
            <v>102883063</v>
          </cell>
          <cell r="AN63">
            <v>60666338</v>
          </cell>
          <cell r="AO63">
            <v>53622134</v>
          </cell>
          <cell r="AP63">
            <v>120688014</v>
          </cell>
          <cell r="AQ63">
            <v>67065880</v>
          </cell>
          <cell r="AS63" t="str">
            <v>ADVISORY</v>
          </cell>
          <cell r="AT63">
            <v>26808.262999999999</v>
          </cell>
          <cell r="AU63">
            <v>54265.442000000003</v>
          </cell>
          <cell r="AV63">
            <v>27457.179000000004</v>
          </cell>
          <cell r="AW63">
            <v>42216.724999999999</v>
          </cell>
          <cell r="AX63">
            <v>102883.06299999999</v>
          </cell>
          <cell r="AY63">
            <v>60666.338000000003</v>
          </cell>
          <cell r="AZ63">
            <v>53622.133999999998</v>
          </cell>
          <cell r="BA63">
            <v>120688.014</v>
          </cell>
          <cell r="BB63">
            <v>67065.88</v>
          </cell>
        </row>
        <row r="64">
          <cell r="AH64" t="str">
            <v>COVERAGE</v>
          </cell>
          <cell r="AI64">
            <v>215276281</v>
          </cell>
          <cell r="AJ64">
            <v>2792180</v>
          </cell>
          <cell r="AK64">
            <v>-212484101</v>
          </cell>
          <cell r="AL64">
            <v>289339066</v>
          </cell>
          <cell r="AM64">
            <v>294318</v>
          </cell>
          <cell r="AN64">
            <v>-289044748</v>
          </cell>
          <cell r="AO64">
            <v>314065312</v>
          </cell>
          <cell r="AP64">
            <v>60119</v>
          </cell>
          <cell r="AQ64">
            <v>-314005193</v>
          </cell>
          <cell r="AS64" t="str">
            <v>COVERAGE</v>
          </cell>
          <cell r="AT64">
            <v>215276.28099999999</v>
          </cell>
          <cell r="AU64">
            <v>2792.18</v>
          </cell>
          <cell r="AV64">
            <v>-212484.101</v>
          </cell>
          <cell r="AW64">
            <v>289339.06599999999</v>
          </cell>
          <cell r="AX64">
            <v>294.31799999999998</v>
          </cell>
          <cell r="AY64">
            <v>-289044.74800000002</v>
          </cell>
          <cell r="AZ64">
            <v>314065.31199999998</v>
          </cell>
          <cell r="BA64">
            <v>60.119</v>
          </cell>
          <cell r="BB64">
            <v>-314005.19300000003</v>
          </cell>
        </row>
        <row r="65">
          <cell r="AH65" t="str">
            <v>EQUITY DIVISION</v>
          </cell>
          <cell r="AI65">
            <v>24903785</v>
          </cell>
          <cell r="AJ65">
            <v>138230112</v>
          </cell>
          <cell r="AK65">
            <v>113326327</v>
          </cell>
          <cell r="AL65">
            <v>33721647</v>
          </cell>
          <cell r="AM65">
            <v>148075685</v>
          </cell>
          <cell r="AN65">
            <v>114354038</v>
          </cell>
          <cell r="AO65">
            <v>39916459</v>
          </cell>
          <cell r="AP65">
            <v>166150625</v>
          </cell>
          <cell r="AQ65">
            <v>126234166</v>
          </cell>
          <cell r="AS65" t="str">
            <v>EQUITY DIVISION</v>
          </cell>
          <cell r="AT65">
            <v>24903.785</v>
          </cell>
          <cell r="AU65">
            <v>138230.11199999999</v>
          </cell>
          <cell r="AV65">
            <v>113326.32699999999</v>
          </cell>
          <cell r="AW65">
            <v>33721.646999999997</v>
          </cell>
          <cell r="AX65">
            <v>148075.685</v>
          </cell>
          <cell r="AY65">
            <v>114354.038</v>
          </cell>
          <cell r="AZ65">
            <v>39916.459000000003</v>
          </cell>
          <cell r="BA65">
            <v>166150.625</v>
          </cell>
          <cell r="BB65">
            <v>126234.166</v>
          </cell>
        </row>
        <row r="66">
          <cell r="AH66" t="str">
            <v>GLOBAL RATES</v>
          </cell>
          <cell r="AI66">
            <v>15559649</v>
          </cell>
          <cell r="AJ66">
            <v>90104891</v>
          </cell>
          <cell r="AK66">
            <v>74545242</v>
          </cell>
          <cell r="AL66">
            <v>35536193</v>
          </cell>
          <cell r="AM66">
            <v>98016449</v>
          </cell>
          <cell r="AN66">
            <v>62480256</v>
          </cell>
          <cell r="AO66">
            <v>41403202</v>
          </cell>
          <cell r="AP66">
            <v>108986666</v>
          </cell>
          <cell r="AQ66">
            <v>67583464</v>
          </cell>
          <cell r="AS66" t="str">
            <v>GLOBAL RATES</v>
          </cell>
          <cell r="AT66">
            <v>15559.648999999999</v>
          </cell>
          <cell r="AU66">
            <v>90104.891000000003</v>
          </cell>
          <cell r="AV66">
            <v>74545.241999999998</v>
          </cell>
          <cell r="AW66">
            <v>35536.192999999999</v>
          </cell>
          <cell r="AX66">
            <v>98016.448999999993</v>
          </cell>
          <cell r="AY66">
            <v>62480.256000000001</v>
          </cell>
          <cell r="AZ66">
            <v>41403.201999999997</v>
          </cell>
          <cell r="BA66">
            <v>108986.666</v>
          </cell>
          <cell r="BB66">
            <v>67583.464000000007</v>
          </cell>
        </row>
        <row r="67">
          <cell r="AH67" t="str">
            <v>INVESTMENT GRADE</v>
          </cell>
          <cell r="AI67">
            <v>36392833</v>
          </cell>
          <cell r="AJ67">
            <v>129761241</v>
          </cell>
          <cell r="AK67">
            <v>93368408</v>
          </cell>
          <cell r="AL67">
            <v>63122979</v>
          </cell>
          <cell r="AM67">
            <v>144965178</v>
          </cell>
          <cell r="AN67">
            <v>81842199</v>
          </cell>
          <cell r="AO67">
            <v>75787933</v>
          </cell>
          <cell r="AP67">
            <v>235563366</v>
          </cell>
          <cell r="AQ67">
            <v>159775433</v>
          </cell>
          <cell r="AS67" t="str">
            <v>INVESTMENT GRADE</v>
          </cell>
          <cell r="AT67">
            <v>36392.832999999999</v>
          </cell>
          <cell r="AU67">
            <v>129761.24099999999</v>
          </cell>
          <cell r="AV67">
            <v>93368.407999999996</v>
          </cell>
          <cell r="AW67">
            <v>63122.978999999999</v>
          </cell>
          <cell r="AX67">
            <v>144965.17800000001</v>
          </cell>
          <cell r="AY67">
            <v>81842.198999999993</v>
          </cell>
          <cell r="AZ67">
            <v>75787.933000000005</v>
          </cell>
          <cell r="BA67">
            <v>235563.36600000001</v>
          </cell>
          <cell r="BB67">
            <v>159775.43299999999</v>
          </cell>
        </row>
        <row r="68">
          <cell r="AH68" t="str">
            <v>LEVERAGED</v>
          </cell>
          <cell r="AI68">
            <v>87583686</v>
          </cell>
          <cell r="AJ68">
            <v>175454865</v>
          </cell>
          <cell r="AK68">
            <v>87871179</v>
          </cell>
          <cell r="AL68">
            <v>105106702</v>
          </cell>
          <cell r="AM68">
            <v>188921488</v>
          </cell>
          <cell r="AN68">
            <v>83814786</v>
          </cell>
          <cell r="AO68">
            <v>111895004</v>
          </cell>
          <cell r="AP68">
            <v>265390160</v>
          </cell>
          <cell r="AQ68">
            <v>153495156</v>
          </cell>
          <cell r="AS68" t="str">
            <v>LEVERAGED</v>
          </cell>
          <cell r="AT68">
            <v>87583.686000000002</v>
          </cell>
          <cell r="AU68">
            <v>175454.86499999999</v>
          </cell>
          <cell r="AV68">
            <v>87871.178999999989</v>
          </cell>
          <cell r="AW68">
            <v>105106.702</v>
          </cell>
          <cell r="AX68">
            <v>188921.48800000001</v>
          </cell>
          <cell r="AY68">
            <v>83814.785999999993</v>
          </cell>
          <cell r="AZ68">
            <v>111895.004</v>
          </cell>
          <cell r="BA68">
            <v>265390.15999999997</v>
          </cell>
          <cell r="BB68">
            <v>153495.15599999999</v>
          </cell>
        </row>
        <row r="69">
          <cell r="AH69" t="str">
            <v>RESEARCH</v>
          </cell>
          <cell r="AI69">
            <v>78314523</v>
          </cell>
          <cell r="AK69">
            <v>-78314523</v>
          </cell>
          <cell r="AL69">
            <v>85518887</v>
          </cell>
          <cell r="AN69">
            <v>-85518887</v>
          </cell>
          <cell r="AO69">
            <v>92110521</v>
          </cell>
          <cell r="AQ69">
            <v>-92110521</v>
          </cell>
          <cell r="AS69" t="str">
            <v>RESEARCH</v>
          </cell>
          <cell r="AT69">
            <v>78314.523000000001</v>
          </cell>
          <cell r="AU69">
            <v>0</v>
          </cell>
          <cell r="AV69">
            <v>-78314.523000000001</v>
          </cell>
          <cell r="AW69">
            <v>85518.887000000002</v>
          </cell>
          <cell r="AX69">
            <v>0</v>
          </cell>
          <cell r="AY69">
            <v>-85518.887000000002</v>
          </cell>
          <cell r="AZ69">
            <v>92110.520999999993</v>
          </cell>
          <cell r="BA69">
            <v>0</v>
          </cell>
          <cell r="BB69">
            <v>-92110.520999999993</v>
          </cell>
        </row>
        <row r="70">
          <cell r="AH70" t="str">
            <v>STRUCTURED PRODUCTS</v>
          </cell>
          <cell r="AI70">
            <v>39934336</v>
          </cell>
          <cell r="AJ70">
            <v>67155754</v>
          </cell>
          <cell r="AK70">
            <v>27221418</v>
          </cell>
          <cell r="AL70">
            <v>65984549</v>
          </cell>
          <cell r="AM70">
            <v>110282824</v>
          </cell>
          <cell r="AN70">
            <v>44298275</v>
          </cell>
          <cell r="AO70">
            <v>109104625</v>
          </cell>
          <cell r="AP70">
            <v>182930998</v>
          </cell>
          <cell r="AQ70">
            <v>73826373</v>
          </cell>
          <cell r="AS70" t="str">
            <v>STRUCTURED PRODUCTS</v>
          </cell>
          <cell r="AT70">
            <v>39934.336000000003</v>
          </cell>
          <cell r="AU70">
            <v>67155.754000000001</v>
          </cell>
          <cell r="AV70">
            <v>27221.417999999998</v>
          </cell>
          <cell r="AW70">
            <v>65984.548999999999</v>
          </cell>
          <cell r="AX70">
            <v>110282.82399999999</v>
          </cell>
          <cell r="AY70">
            <v>44298.275000000001</v>
          </cell>
          <cell r="AZ70">
            <v>109104.625</v>
          </cell>
          <cell r="BA70">
            <v>182930.99799999999</v>
          </cell>
          <cell r="BB70">
            <v>73826.373000000007</v>
          </cell>
        </row>
        <row r="71">
          <cell r="AH71" t="str">
            <v>Grand Total</v>
          </cell>
          <cell r="AI71">
            <v>524773355</v>
          </cell>
          <cell r="AJ71">
            <v>657764486</v>
          </cell>
          <cell r="AK71">
            <v>132991131</v>
          </cell>
          <cell r="AL71">
            <v>720546747</v>
          </cell>
          <cell r="AM71">
            <v>793439006</v>
          </cell>
          <cell r="AN71">
            <v>72892259</v>
          </cell>
          <cell r="AO71">
            <v>837905190</v>
          </cell>
          <cell r="AP71">
            <v>1079769946</v>
          </cell>
          <cell r="AQ71">
            <v>241864756</v>
          </cell>
          <cell r="AS71" t="str">
            <v>Grand Total</v>
          </cell>
          <cell r="AT71">
            <v>524773.35499999998</v>
          </cell>
          <cell r="AU71">
            <v>657764.48600000003</v>
          </cell>
          <cell r="AV71">
            <v>132991.13100000005</v>
          </cell>
          <cell r="AW71">
            <v>720546.74699999997</v>
          </cell>
          <cell r="AX71">
            <v>793439.00600000005</v>
          </cell>
          <cell r="AY71">
            <v>72892.259000000005</v>
          </cell>
          <cell r="AZ71">
            <v>837905.19</v>
          </cell>
          <cell r="BA71">
            <v>1079769.946</v>
          </cell>
          <cell r="BB71">
            <v>241864.75599999999</v>
          </cell>
        </row>
        <row r="76">
          <cell r="AI76" t="str">
            <v>Income/Expense Filtered</v>
          </cell>
          <cell r="AR76" t="str">
            <v>Income/Expense Filtered</v>
          </cell>
          <cell r="AT76" t="str">
            <v>Income/Expense Filtered</v>
          </cell>
        </row>
        <row r="77">
          <cell r="AI77">
            <v>2004</v>
          </cell>
          <cell r="AK77" t="str">
            <v>2004 Total</v>
          </cell>
          <cell r="AL77">
            <v>2005</v>
          </cell>
          <cell r="AN77" t="str">
            <v>2005 Total</v>
          </cell>
          <cell r="AO77">
            <v>2006</v>
          </cell>
          <cell r="AQ77" t="str">
            <v>2006 Total</v>
          </cell>
          <cell r="AT77">
            <v>2004</v>
          </cell>
          <cell r="AV77" t="str">
            <v>2004 Total</v>
          </cell>
          <cell r="AW77">
            <v>2005</v>
          </cell>
          <cell r="AY77" t="str">
            <v>2005 Total</v>
          </cell>
          <cell r="AZ77">
            <v>2006</v>
          </cell>
          <cell r="BB77" t="str">
            <v>2006 Total</v>
          </cell>
        </row>
        <row r="78">
          <cell r="AH78" t="str">
            <v>Industry</v>
          </cell>
          <cell r="AI78" t="str">
            <v>EXPENSE</v>
          </cell>
          <cell r="AJ78" t="str">
            <v>REVENUE</v>
          </cell>
          <cell r="AL78" t="str">
            <v>EXPENSE</v>
          </cell>
          <cell r="AM78" t="str">
            <v>REVENUE</v>
          </cell>
          <cell r="AO78" t="str">
            <v>EXPENSE</v>
          </cell>
          <cell r="AP78" t="str">
            <v>REVENUE</v>
          </cell>
          <cell r="AS78" t="str">
            <v>Executive Category</v>
          </cell>
          <cell r="AT78" t="str">
            <v>EXPENSE</v>
          </cell>
          <cell r="AU78" t="str">
            <v>REVENUE</v>
          </cell>
          <cell r="AW78" t="str">
            <v>EXPENSE</v>
          </cell>
          <cell r="AX78" t="str">
            <v>REVENUE</v>
          </cell>
          <cell r="AZ78" t="str">
            <v>EXPENSE</v>
          </cell>
          <cell r="BA78" t="str">
            <v>REVENUE</v>
          </cell>
        </row>
        <row r="79">
          <cell r="AH79" t="str">
            <v>CONSUMER &amp; RETAIL</v>
          </cell>
          <cell r="AI79">
            <v>76949417</v>
          </cell>
          <cell r="AJ79">
            <v>68022238</v>
          </cell>
          <cell r="AK79">
            <v>-8927179</v>
          </cell>
          <cell r="AL79">
            <v>99869174</v>
          </cell>
          <cell r="AM79">
            <v>105349003</v>
          </cell>
          <cell r="AN79">
            <v>5479829</v>
          </cell>
          <cell r="AO79">
            <v>112991995</v>
          </cell>
          <cell r="AP79">
            <v>136402189</v>
          </cell>
          <cell r="AQ79">
            <v>23410194</v>
          </cell>
          <cell r="AR79">
            <v>599584016</v>
          </cell>
          <cell r="AS79" t="str">
            <v>CONSUMER &amp; RETAIL</v>
          </cell>
          <cell r="AT79">
            <v>76949.417000000001</v>
          </cell>
          <cell r="AU79">
            <v>68022.237999999998</v>
          </cell>
          <cell r="AV79">
            <v>-8927.1790000000037</v>
          </cell>
          <cell r="AW79">
            <v>99869.173999999999</v>
          </cell>
          <cell r="AX79">
            <v>105349.003</v>
          </cell>
          <cell r="AY79">
            <v>5479.8289999999997</v>
          </cell>
          <cell r="AZ79">
            <v>112991.995</v>
          </cell>
          <cell r="BA79">
            <v>136402.18900000001</v>
          </cell>
          <cell r="BB79">
            <v>23410.194</v>
          </cell>
        </row>
        <row r="80">
          <cell r="AH80" t="str">
            <v>ENERGY &amp; POWER</v>
          </cell>
          <cell r="AI80">
            <v>59383469</v>
          </cell>
          <cell r="AJ80">
            <v>80428234</v>
          </cell>
          <cell r="AK80">
            <v>21044765</v>
          </cell>
          <cell r="AL80">
            <v>78510107</v>
          </cell>
          <cell r="AM80">
            <v>88649655</v>
          </cell>
          <cell r="AN80">
            <v>10139548</v>
          </cell>
          <cell r="AO80">
            <v>112339478</v>
          </cell>
          <cell r="AP80">
            <v>123227646</v>
          </cell>
          <cell r="AQ80">
            <v>10888168</v>
          </cell>
          <cell r="AR80">
            <v>542538589</v>
          </cell>
          <cell r="AS80" t="str">
            <v>ENERGY &amp; POWER</v>
          </cell>
          <cell r="AT80">
            <v>59383.468999999997</v>
          </cell>
          <cell r="AU80">
            <v>80428.233999999997</v>
          </cell>
          <cell r="AV80">
            <v>21044.764999999999</v>
          </cell>
          <cell r="AW80">
            <v>78510.107000000004</v>
          </cell>
          <cell r="AX80">
            <v>88649.654999999999</v>
          </cell>
          <cell r="AY80">
            <v>10139.548000000001</v>
          </cell>
          <cell r="AZ80">
            <v>112339.478</v>
          </cell>
          <cell r="BA80">
            <v>123227.64599999999</v>
          </cell>
          <cell r="BB80">
            <v>10888.168</v>
          </cell>
        </row>
        <row r="81">
          <cell r="AH81" t="str">
            <v>FINANCIAL INSTITUTIONS</v>
          </cell>
          <cell r="AI81">
            <v>71488847</v>
          </cell>
          <cell r="AJ81">
            <v>147193672</v>
          </cell>
          <cell r="AK81">
            <v>75704825</v>
          </cell>
          <cell r="AL81">
            <v>124667798</v>
          </cell>
          <cell r="AM81">
            <v>216183654</v>
          </cell>
          <cell r="AN81">
            <v>91515856</v>
          </cell>
          <cell r="AO81">
            <v>145097823</v>
          </cell>
          <cell r="AP81">
            <v>303723271</v>
          </cell>
          <cell r="AQ81">
            <v>158625448</v>
          </cell>
          <cell r="AR81">
            <v>1008355064</v>
          </cell>
          <cell r="AS81" t="str">
            <v>FINANCIAL INSTITUTIONS</v>
          </cell>
          <cell r="AT81">
            <v>71488.846999999994</v>
          </cell>
          <cell r="AU81">
            <v>147193.67199999999</v>
          </cell>
          <cell r="AV81">
            <v>75704.824999999997</v>
          </cell>
          <cell r="AW81">
            <v>124667.798</v>
          </cell>
          <cell r="AX81">
            <v>216183.65400000001</v>
          </cell>
          <cell r="AY81">
            <v>91515.856</v>
          </cell>
          <cell r="AZ81">
            <v>145097.823</v>
          </cell>
          <cell r="BA81">
            <v>303723.27100000001</v>
          </cell>
          <cell r="BB81">
            <v>158625.448</v>
          </cell>
        </row>
        <row r="82">
          <cell r="AH82" t="str">
            <v>HEALTHCARE</v>
          </cell>
          <cell r="AI82">
            <v>49765905</v>
          </cell>
          <cell r="AJ82">
            <v>48463826</v>
          </cell>
          <cell r="AK82">
            <v>-1302079</v>
          </cell>
          <cell r="AL82">
            <v>66934047</v>
          </cell>
          <cell r="AM82">
            <v>66023917</v>
          </cell>
          <cell r="AN82">
            <v>-910130</v>
          </cell>
          <cell r="AO82">
            <v>71181344</v>
          </cell>
          <cell r="AP82">
            <v>81043278</v>
          </cell>
          <cell r="AQ82">
            <v>9861934</v>
          </cell>
          <cell r="AR82">
            <v>383412317</v>
          </cell>
          <cell r="AS82" t="str">
            <v>HEALTHCARE</v>
          </cell>
          <cell r="AT82">
            <v>49765.904999999999</v>
          </cell>
          <cell r="AU82">
            <v>48463.826000000001</v>
          </cell>
          <cell r="AV82">
            <v>-1302.0789999999979</v>
          </cell>
          <cell r="AW82">
            <v>66934.047000000006</v>
          </cell>
          <cell r="AX82">
            <v>66023.917000000001</v>
          </cell>
          <cell r="AY82">
            <v>-910.13</v>
          </cell>
          <cell r="AZ82">
            <v>71181.343999999997</v>
          </cell>
          <cell r="BA82">
            <v>81043.278000000006</v>
          </cell>
          <cell r="BB82">
            <v>9861.9339999999993</v>
          </cell>
        </row>
        <row r="83">
          <cell r="AH83" t="str">
            <v>INDUSTRIAL GROWTH &amp; SERVICES</v>
          </cell>
          <cell r="AI83">
            <v>100841431</v>
          </cell>
          <cell r="AJ83">
            <v>126770487</v>
          </cell>
          <cell r="AK83">
            <v>25929056</v>
          </cell>
          <cell r="AL83">
            <v>135574557</v>
          </cell>
          <cell r="AM83">
            <v>132635392</v>
          </cell>
          <cell r="AN83">
            <v>-2939165</v>
          </cell>
          <cell r="AO83">
            <v>137401997</v>
          </cell>
          <cell r="AP83">
            <v>136777459</v>
          </cell>
          <cell r="AQ83">
            <v>-624538</v>
          </cell>
          <cell r="AR83">
            <v>770001322</v>
          </cell>
          <cell r="AS83" t="str">
            <v>INDUSTRIAL GROWTH &amp; SERVICES</v>
          </cell>
          <cell r="AT83">
            <v>100841.431</v>
          </cell>
          <cell r="AU83">
            <v>126770.48699999999</v>
          </cell>
          <cell r="AV83">
            <v>25929.055999999997</v>
          </cell>
          <cell r="AW83">
            <v>135574.557</v>
          </cell>
          <cell r="AX83">
            <v>132635.39199999999</v>
          </cell>
          <cell r="AY83">
            <v>-2939.165</v>
          </cell>
          <cell r="AZ83">
            <v>137401.997</v>
          </cell>
          <cell r="BA83">
            <v>136777.459</v>
          </cell>
          <cell r="BB83">
            <v>-624.53800000000001</v>
          </cell>
        </row>
        <row r="84">
          <cell r="AH84" t="str">
            <v>MEDIA &amp; COMMUNICATIONS</v>
          </cell>
          <cell r="AI84">
            <v>53063698</v>
          </cell>
          <cell r="AJ84">
            <v>63311986</v>
          </cell>
          <cell r="AK84">
            <v>10248288</v>
          </cell>
          <cell r="AL84">
            <v>65888103</v>
          </cell>
          <cell r="AM84">
            <v>40427728</v>
          </cell>
          <cell r="AN84">
            <v>-25460375</v>
          </cell>
          <cell r="AO84">
            <v>89646191</v>
          </cell>
          <cell r="AP84">
            <v>95264236</v>
          </cell>
          <cell r="AQ84">
            <v>5618045</v>
          </cell>
          <cell r="AR84">
            <v>407601942</v>
          </cell>
          <cell r="AS84" t="str">
            <v>MEDIA &amp; COMMUNICATIONS</v>
          </cell>
          <cell r="AT84">
            <v>53063.697999999997</v>
          </cell>
          <cell r="AU84">
            <v>63311.985999999997</v>
          </cell>
          <cell r="AV84">
            <v>10248.288</v>
          </cell>
          <cell r="AW84">
            <v>65888.103000000003</v>
          </cell>
          <cell r="AX84">
            <v>40427.728000000003</v>
          </cell>
          <cell r="AY84">
            <v>-25460.375</v>
          </cell>
          <cell r="AZ84">
            <v>89646.191000000006</v>
          </cell>
          <cell r="BA84">
            <v>95264.236000000004</v>
          </cell>
          <cell r="BB84">
            <v>5618.0450000000001</v>
          </cell>
        </row>
        <row r="85">
          <cell r="AH85" t="str">
            <v>REAL ESTATE</v>
          </cell>
          <cell r="AI85">
            <v>51569478</v>
          </cell>
          <cell r="AJ85">
            <v>81685006</v>
          </cell>
          <cell r="AK85">
            <v>30115528</v>
          </cell>
          <cell r="AL85">
            <v>70291342</v>
          </cell>
          <cell r="AM85">
            <v>98007191</v>
          </cell>
          <cell r="AN85">
            <v>27715849</v>
          </cell>
          <cell r="AO85">
            <v>96829243</v>
          </cell>
          <cell r="AP85">
            <v>143536121</v>
          </cell>
          <cell r="AQ85">
            <v>46706878</v>
          </cell>
          <cell r="AR85">
            <v>541918380</v>
          </cell>
          <cell r="AS85" t="str">
            <v>REAL ESTATE</v>
          </cell>
          <cell r="AT85">
            <v>51569.478000000003</v>
          </cell>
          <cell r="AU85">
            <v>81685.005999999994</v>
          </cell>
          <cell r="AV85">
            <v>30115.527999999991</v>
          </cell>
          <cell r="AW85">
            <v>70291.342000000004</v>
          </cell>
          <cell r="AX85">
            <v>98007.191000000006</v>
          </cell>
          <cell r="AY85">
            <v>27715.848999999998</v>
          </cell>
          <cell r="AZ85">
            <v>96829.243000000002</v>
          </cell>
          <cell r="BA85">
            <v>143536.12100000001</v>
          </cell>
          <cell r="BB85">
            <v>46706.877999999997</v>
          </cell>
        </row>
        <row r="86">
          <cell r="AH86" t="str">
            <v>TECHNOLOGY &amp; SERVICES</v>
          </cell>
          <cell r="AI86">
            <v>61711111</v>
          </cell>
          <cell r="AJ86">
            <v>41889036</v>
          </cell>
          <cell r="AK86">
            <v>-19822075</v>
          </cell>
          <cell r="AL86">
            <v>78811620</v>
          </cell>
          <cell r="AM86">
            <v>46162466</v>
          </cell>
          <cell r="AN86">
            <v>-32649154</v>
          </cell>
          <cell r="AO86">
            <v>72417119</v>
          </cell>
          <cell r="AP86">
            <v>59795747</v>
          </cell>
          <cell r="AQ86">
            <v>-12621372</v>
          </cell>
          <cell r="AR86">
            <v>360787099</v>
          </cell>
          <cell r="AS86" t="str">
            <v>TECHNOLOGY &amp; SERVICES</v>
          </cell>
          <cell r="AT86">
            <v>61711.110999999997</v>
          </cell>
          <cell r="AU86">
            <v>41889.036</v>
          </cell>
          <cell r="AV86">
            <v>-19822.074999999997</v>
          </cell>
          <cell r="AW86">
            <v>78811.62</v>
          </cell>
          <cell r="AX86">
            <v>46162.466</v>
          </cell>
          <cell r="AY86">
            <v>-32649.153999999999</v>
          </cell>
          <cell r="AZ86">
            <v>72417.119000000006</v>
          </cell>
          <cell r="BA86">
            <v>59795.747000000003</v>
          </cell>
          <cell r="BB86">
            <v>-12621.371999999999</v>
          </cell>
        </row>
        <row r="87">
          <cell r="AH87" t="str">
            <v>Grand Total</v>
          </cell>
          <cell r="AI87">
            <v>524773355</v>
          </cell>
          <cell r="AJ87">
            <v>657764486</v>
          </cell>
          <cell r="AK87">
            <v>132991131</v>
          </cell>
          <cell r="AL87">
            <v>720546747</v>
          </cell>
          <cell r="AM87">
            <v>793439006</v>
          </cell>
          <cell r="AN87">
            <v>72892259</v>
          </cell>
          <cell r="AO87">
            <v>837905190</v>
          </cell>
          <cell r="AP87">
            <v>1079769946</v>
          </cell>
          <cell r="AQ87">
            <v>241864756</v>
          </cell>
          <cell r="AR87">
            <v>4614198731</v>
          </cell>
          <cell r="AS87" t="str">
            <v>Grand Total</v>
          </cell>
          <cell r="AT87">
            <v>524773.35499999998</v>
          </cell>
          <cell r="AU87">
            <v>657764.48600000003</v>
          </cell>
          <cell r="AV87">
            <v>132991.13100000005</v>
          </cell>
          <cell r="AW87">
            <v>720546.74699999997</v>
          </cell>
          <cell r="AX87">
            <v>793439.00600000005</v>
          </cell>
          <cell r="AY87">
            <v>72892.259000000005</v>
          </cell>
          <cell r="AZ87">
            <v>837905.19</v>
          </cell>
          <cell r="BA87">
            <v>1079769.946</v>
          </cell>
          <cell r="BB87">
            <v>241864.75599999999</v>
          </cell>
        </row>
        <row r="91">
          <cell r="AI91">
            <v>2007</v>
          </cell>
          <cell r="AO91" t="str">
            <v>2007 Total</v>
          </cell>
          <cell r="AR91">
            <v>2007</v>
          </cell>
          <cell r="AX91" t="str">
            <v>2007 Total</v>
          </cell>
        </row>
        <row r="92">
          <cell r="AH92" t="str">
            <v>Industry</v>
          </cell>
          <cell r="AI92" t="str">
            <v>ADVISORY</v>
          </cell>
          <cell r="AJ92" t="str">
            <v>EQUITY DIVISION</v>
          </cell>
          <cell r="AK92" t="str">
            <v>GLOBAL RATES</v>
          </cell>
          <cell r="AL92" t="str">
            <v>INVESTMENT GRADE</v>
          </cell>
          <cell r="AM92" t="str">
            <v>LEVERAGED</v>
          </cell>
          <cell r="AN92" t="str">
            <v>STRUCTURED PRODUCTS</v>
          </cell>
          <cell r="AQ92" t="str">
            <v>Industry</v>
          </cell>
          <cell r="AR92" t="str">
            <v>ADVISORY</v>
          </cell>
          <cell r="AS92" t="str">
            <v>EQUITY DIVISION</v>
          </cell>
          <cell r="AT92" t="str">
            <v>GLOBAL RATES</v>
          </cell>
          <cell r="AU92" t="str">
            <v>INVESTMENT GRADE</v>
          </cell>
          <cell r="AV92" t="str">
            <v>LEVERAGED</v>
          </cell>
          <cell r="AW92" t="str">
            <v>STRUCTURED PRODUCTS</v>
          </cell>
        </row>
        <row r="93">
          <cell r="AH93" t="str">
            <v>CONSUMER &amp; RETAIL</v>
          </cell>
          <cell r="AI93">
            <v>28000000</v>
          </cell>
          <cell r="AJ93">
            <v>30000000</v>
          </cell>
          <cell r="AK93">
            <v>14500000</v>
          </cell>
          <cell r="AL93">
            <v>11000000</v>
          </cell>
          <cell r="AM93">
            <v>86000000</v>
          </cell>
          <cell r="AN93">
            <v>10500000</v>
          </cell>
          <cell r="AO93">
            <v>180000000</v>
          </cell>
          <cell r="AQ93" t="str">
            <v>CONSUMER &amp; RETAIL</v>
          </cell>
          <cell r="AR93">
            <v>28000</v>
          </cell>
          <cell r="AS93">
            <v>30000</v>
          </cell>
          <cell r="AT93">
            <v>14500</v>
          </cell>
          <cell r="AU93">
            <v>11000</v>
          </cell>
          <cell r="AV93">
            <v>86000</v>
          </cell>
          <cell r="AW93">
            <v>10500</v>
          </cell>
          <cell r="AX93">
            <v>180000</v>
          </cell>
        </row>
        <row r="94">
          <cell r="AH94" t="str">
            <v>ENERGY &amp; POWER</v>
          </cell>
          <cell r="AI94">
            <v>13000000</v>
          </cell>
          <cell r="AJ94">
            <v>25000000</v>
          </cell>
          <cell r="AK94">
            <v>29000000</v>
          </cell>
          <cell r="AL94">
            <v>58600000</v>
          </cell>
          <cell r="AM94">
            <v>25000000</v>
          </cell>
          <cell r="AN94">
            <v>18000000</v>
          </cell>
          <cell r="AO94">
            <v>168600000</v>
          </cell>
          <cell r="AQ94" t="str">
            <v>ENERGY &amp; POWER</v>
          </cell>
          <cell r="AR94">
            <v>13000</v>
          </cell>
          <cell r="AS94">
            <v>25000</v>
          </cell>
          <cell r="AT94">
            <v>29000</v>
          </cell>
          <cell r="AU94">
            <v>58600</v>
          </cell>
          <cell r="AV94">
            <v>25000</v>
          </cell>
          <cell r="AW94">
            <v>18000</v>
          </cell>
          <cell r="AX94">
            <v>168600</v>
          </cell>
        </row>
        <row r="95">
          <cell r="AH95" t="str">
            <v>FINANCIAL INSTITUTIONS</v>
          </cell>
          <cell r="AI95">
            <v>6000000</v>
          </cell>
          <cell r="AJ95">
            <v>55000000</v>
          </cell>
          <cell r="AK95">
            <v>14500000</v>
          </cell>
          <cell r="AL95">
            <v>93450000</v>
          </cell>
          <cell r="AM95">
            <v>5000000</v>
          </cell>
          <cell r="AN95">
            <v>107275000</v>
          </cell>
          <cell r="AO95">
            <v>281225000</v>
          </cell>
          <cell r="AQ95" t="str">
            <v>FINANCIAL INSTITUTIONS</v>
          </cell>
          <cell r="AR95">
            <v>6000</v>
          </cell>
          <cell r="AS95">
            <v>55000</v>
          </cell>
          <cell r="AT95">
            <v>14500</v>
          </cell>
          <cell r="AU95">
            <v>93450</v>
          </cell>
          <cell r="AV95">
            <v>5000</v>
          </cell>
          <cell r="AW95">
            <v>107275</v>
          </cell>
          <cell r="AX95">
            <v>281225</v>
          </cell>
        </row>
        <row r="96">
          <cell r="AH96" t="str">
            <v>HEALTHCARE</v>
          </cell>
          <cell r="AI96">
            <v>23000000</v>
          </cell>
          <cell r="AJ96">
            <v>19500000</v>
          </cell>
          <cell r="AK96">
            <v>8250000</v>
          </cell>
          <cell r="AL96">
            <v>7000000</v>
          </cell>
          <cell r="AM96">
            <v>33000000</v>
          </cell>
          <cell r="AN96">
            <v>1000000</v>
          </cell>
          <cell r="AO96">
            <v>91750000</v>
          </cell>
          <cell r="AQ96" t="str">
            <v>HEALTHCARE</v>
          </cell>
          <cell r="AR96">
            <v>23000</v>
          </cell>
          <cell r="AS96">
            <v>19500</v>
          </cell>
          <cell r="AT96">
            <v>8250</v>
          </cell>
          <cell r="AU96">
            <v>7000</v>
          </cell>
          <cell r="AV96">
            <v>33000</v>
          </cell>
          <cell r="AW96">
            <v>1000</v>
          </cell>
          <cell r="AX96">
            <v>91750</v>
          </cell>
        </row>
        <row r="97">
          <cell r="AH97" t="str">
            <v>INDUSTRIAL GROWTH &amp; SERVICES</v>
          </cell>
          <cell r="AI97">
            <v>28000000</v>
          </cell>
          <cell r="AJ97">
            <v>20000000</v>
          </cell>
          <cell r="AK97">
            <v>36500000</v>
          </cell>
          <cell r="AL97">
            <v>13200000</v>
          </cell>
          <cell r="AM97">
            <v>69000000</v>
          </cell>
          <cell r="AN97">
            <v>4000000</v>
          </cell>
          <cell r="AO97">
            <v>170700000</v>
          </cell>
          <cell r="AQ97" t="str">
            <v>INDUSTRIAL GROWTH &amp; SERVICES</v>
          </cell>
          <cell r="AR97">
            <v>28000</v>
          </cell>
          <cell r="AS97">
            <v>20000</v>
          </cell>
          <cell r="AT97">
            <v>36500</v>
          </cell>
          <cell r="AU97">
            <v>13200</v>
          </cell>
          <cell r="AV97">
            <v>69000</v>
          </cell>
          <cell r="AW97">
            <v>4000</v>
          </cell>
          <cell r="AX97">
            <v>170700</v>
          </cell>
        </row>
        <row r="98">
          <cell r="AH98" t="str">
            <v>MEDIA &amp; COMMUNICATIONS</v>
          </cell>
          <cell r="AI98">
            <v>15000000</v>
          </cell>
          <cell r="AJ98">
            <v>20000000</v>
          </cell>
          <cell r="AK98">
            <v>15000000</v>
          </cell>
          <cell r="AL98">
            <v>17000000</v>
          </cell>
          <cell r="AM98">
            <v>80000000</v>
          </cell>
          <cell r="AN98">
            <v>3000000</v>
          </cell>
          <cell r="AO98">
            <v>150000000</v>
          </cell>
          <cell r="AQ98" t="str">
            <v>MEDIA &amp; COMMUNICATIONS</v>
          </cell>
          <cell r="AR98">
            <v>15000</v>
          </cell>
          <cell r="AS98">
            <v>20000</v>
          </cell>
          <cell r="AT98">
            <v>15000</v>
          </cell>
          <cell r="AU98">
            <v>17000</v>
          </cell>
          <cell r="AV98">
            <v>80000</v>
          </cell>
          <cell r="AW98">
            <v>3000</v>
          </cell>
          <cell r="AX98">
            <v>150000</v>
          </cell>
        </row>
        <row r="99">
          <cell r="AH99" t="str">
            <v>NON INDUSTRY SPECIFIC</v>
          </cell>
          <cell r="AL99">
            <v>-2000000</v>
          </cell>
          <cell r="AO99">
            <v>-2000000</v>
          </cell>
          <cell r="AQ99" t="str">
            <v>NON INDUSTRY SPECIFIC</v>
          </cell>
          <cell r="AR99">
            <v>0</v>
          </cell>
          <cell r="AS99">
            <v>0</v>
          </cell>
          <cell r="AT99">
            <v>0</v>
          </cell>
          <cell r="AU99">
            <v>-2000</v>
          </cell>
          <cell r="AV99">
            <v>0</v>
          </cell>
          <cell r="AW99">
            <v>0</v>
          </cell>
          <cell r="AX99">
            <v>-2000</v>
          </cell>
        </row>
        <row r="100">
          <cell r="AH100" t="str">
            <v>REAL ESTATE</v>
          </cell>
          <cell r="AI100">
            <v>55000000</v>
          </cell>
          <cell r="AJ100">
            <v>37500000</v>
          </cell>
          <cell r="AK100">
            <v>3750000</v>
          </cell>
          <cell r="AL100">
            <v>29500000</v>
          </cell>
          <cell r="AM100">
            <v>22000000</v>
          </cell>
          <cell r="AN100">
            <v>52500000</v>
          </cell>
          <cell r="AO100">
            <v>200250000</v>
          </cell>
          <cell r="AQ100" t="str">
            <v>REAL ESTATE</v>
          </cell>
          <cell r="AR100">
            <v>55000</v>
          </cell>
          <cell r="AS100">
            <v>37500</v>
          </cell>
          <cell r="AT100">
            <v>3750</v>
          </cell>
          <cell r="AU100">
            <v>29500</v>
          </cell>
          <cell r="AV100">
            <v>22000</v>
          </cell>
          <cell r="AW100">
            <v>52500</v>
          </cell>
          <cell r="AX100">
            <v>200250</v>
          </cell>
        </row>
        <row r="101">
          <cell r="AH101" t="str">
            <v>TECHNOLOGY &amp; SERVICES</v>
          </cell>
          <cell r="AI101">
            <v>22000000</v>
          </cell>
          <cell r="AJ101">
            <v>18000000</v>
          </cell>
          <cell r="AK101">
            <v>6125000</v>
          </cell>
          <cell r="AL101">
            <v>4250000</v>
          </cell>
          <cell r="AM101">
            <v>35000000</v>
          </cell>
          <cell r="AO101">
            <v>85375000</v>
          </cell>
          <cell r="AQ101" t="str">
            <v>TECHNOLOGY &amp; SERVICES</v>
          </cell>
          <cell r="AR101">
            <v>22000</v>
          </cell>
          <cell r="AS101">
            <v>18000</v>
          </cell>
          <cell r="AT101">
            <v>6125</v>
          </cell>
          <cell r="AU101">
            <v>4250</v>
          </cell>
          <cell r="AV101">
            <v>35000</v>
          </cell>
          <cell r="AW101">
            <v>0</v>
          </cell>
          <cell r="AX101">
            <v>85375</v>
          </cell>
        </row>
        <row r="102">
          <cell r="AX102">
            <v>1325900</v>
          </cell>
        </row>
        <row r="104">
          <cell r="AI104" t="str">
            <v>Plan Income/Expense</v>
          </cell>
        </row>
        <row r="105">
          <cell r="AI105">
            <v>2007</v>
          </cell>
          <cell r="AK105" t="str">
            <v>2007 Total</v>
          </cell>
        </row>
        <row r="106">
          <cell r="AH106" t="str">
            <v>Industry</v>
          </cell>
          <cell r="AI106" t="str">
            <v>EXPENSE</v>
          </cell>
          <cell r="AJ106" t="str">
            <v>REVENUE</v>
          </cell>
        </row>
        <row r="107">
          <cell r="AH107" t="str">
            <v>CONSUMER &amp; RETAIL</v>
          </cell>
          <cell r="AI107">
            <v>141487427</v>
          </cell>
          <cell r="AJ107">
            <v>180000000</v>
          </cell>
          <cell r="AK107">
            <v>38512573</v>
          </cell>
          <cell r="AM107" t="str">
            <v>CONSUMER &amp; RETAIL</v>
          </cell>
          <cell r="AN107">
            <v>141487.427</v>
          </cell>
          <cell r="AO107">
            <v>180000</v>
          </cell>
          <cell r="AP107">
            <v>38512.573000000004</v>
          </cell>
        </row>
        <row r="108">
          <cell r="AH108" t="str">
            <v>ENERGY &amp; POWER</v>
          </cell>
          <cell r="AI108">
            <v>129407648</v>
          </cell>
          <cell r="AJ108">
            <v>168600000</v>
          </cell>
          <cell r="AK108">
            <v>39192352</v>
          </cell>
          <cell r="AM108" t="str">
            <v>ENERGY &amp; POWER</v>
          </cell>
          <cell r="AN108">
            <v>129407.648</v>
          </cell>
          <cell r="AO108">
            <v>168600</v>
          </cell>
          <cell r="AP108">
            <v>39192.351999999999</v>
          </cell>
        </row>
        <row r="109">
          <cell r="AH109" t="str">
            <v>FINANCIAL INSTITUTIONS</v>
          </cell>
          <cell r="AI109">
            <v>171216188</v>
          </cell>
          <cell r="AJ109">
            <v>281225000</v>
          </cell>
          <cell r="AK109">
            <v>110008812</v>
          </cell>
          <cell r="AM109" t="str">
            <v>FINANCIAL INSTITUTIONS</v>
          </cell>
          <cell r="AN109">
            <v>171216.18799999999</v>
          </cell>
          <cell r="AO109">
            <v>281225</v>
          </cell>
          <cell r="AP109">
            <v>110008.81200000001</v>
          </cell>
        </row>
        <row r="110">
          <cell r="AH110" t="str">
            <v>HEALTHCARE</v>
          </cell>
          <cell r="AI110">
            <v>87641464</v>
          </cell>
          <cell r="AJ110">
            <v>91750000</v>
          </cell>
          <cell r="AK110">
            <v>4108536</v>
          </cell>
          <cell r="AM110" t="str">
            <v>HEALTHCARE</v>
          </cell>
          <cell r="AN110">
            <v>87641.464000000007</v>
          </cell>
          <cell r="AO110">
            <v>91750</v>
          </cell>
          <cell r="AP110">
            <v>4108.5359999999928</v>
          </cell>
        </row>
        <row r="111">
          <cell r="AH111" t="str">
            <v>INDUSTRIAL GROWTH &amp; SERVICES</v>
          </cell>
          <cell r="AI111">
            <v>167903521</v>
          </cell>
          <cell r="AJ111">
            <v>170700000</v>
          </cell>
          <cell r="AK111">
            <v>2796479</v>
          </cell>
          <cell r="AM111" t="str">
            <v>INDUSTRIAL GROWTH &amp; SERVICES</v>
          </cell>
          <cell r="AN111">
            <v>167903.52100000001</v>
          </cell>
          <cell r="AO111">
            <v>170700</v>
          </cell>
          <cell r="AP111">
            <v>2796.4789999999921</v>
          </cell>
        </row>
        <row r="112">
          <cell r="AH112" t="str">
            <v>MEDIA &amp; COMMUNICATIONS</v>
          </cell>
          <cell r="AI112">
            <v>117647569</v>
          </cell>
          <cell r="AJ112">
            <v>150000000</v>
          </cell>
          <cell r="AK112">
            <v>32352431</v>
          </cell>
          <cell r="AM112" t="str">
            <v>MEDIA &amp; COMMUNICATIONS</v>
          </cell>
          <cell r="AN112">
            <v>117647.569</v>
          </cell>
          <cell r="AO112">
            <v>150000</v>
          </cell>
          <cell r="AP112">
            <v>32352.430999999997</v>
          </cell>
        </row>
        <row r="113">
          <cell r="AH113" t="str">
            <v>NON INDUSTRY SPECIFIC</v>
          </cell>
          <cell r="AJ113">
            <v>-2000000</v>
          </cell>
          <cell r="AK113">
            <v>-2000000</v>
          </cell>
          <cell r="AM113" t="str">
            <v>NON INDUSTRY SPECIFIC</v>
          </cell>
          <cell r="AN113">
            <v>0</v>
          </cell>
          <cell r="AO113">
            <v>-2000</v>
          </cell>
          <cell r="AP113">
            <v>-2000</v>
          </cell>
        </row>
        <row r="114">
          <cell r="AH114" t="str">
            <v>REAL ESTATE</v>
          </cell>
          <cell r="AI114">
            <v>130961665</v>
          </cell>
          <cell r="AJ114">
            <v>200250000</v>
          </cell>
          <cell r="AK114">
            <v>69288335</v>
          </cell>
          <cell r="AM114" t="str">
            <v>REAL ESTATE</v>
          </cell>
          <cell r="AN114">
            <v>130961.66499999999</v>
          </cell>
          <cell r="AO114">
            <v>200250</v>
          </cell>
          <cell r="AP114">
            <v>69288.335000000006</v>
          </cell>
        </row>
        <row r="115">
          <cell r="AH115" t="str">
            <v>TECHNOLOGY &amp; SERVICES</v>
          </cell>
          <cell r="AI115">
            <v>88083775</v>
          </cell>
          <cell r="AJ115">
            <v>85375000</v>
          </cell>
          <cell r="AK115">
            <v>-2708775</v>
          </cell>
          <cell r="AM115" t="str">
            <v>TECHNOLOGY &amp; SERVICES</v>
          </cell>
          <cell r="AN115">
            <v>88083.774999999994</v>
          </cell>
          <cell r="AO115">
            <v>85375</v>
          </cell>
          <cell r="AP115">
            <v>-2708.7749999999942</v>
          </cell>
        </row>
        <row r="116">
          <cell r="AK116">
            <v>291550743</v>
          </cell>
          <cell r="AP116">
            <v>291550.74300000002</v>
          </cell>
        </row>
      </sheetData>
      <sheetData sheetId="12"/>
      <sheetData sheetId="13" refreshError="1">
        <row r="1">
          <cell r="D1" t="str">
            <v>Technology &amp; Services</v>
          </cell>
        </row>
        <row r="5">
          <cell r="G5" t="str">
            <v>Consumer &amp; Retail</v>
          </cell>
        </row>
        <row r="7">
          <cell r="G7" t="str">
            <v>Media &amp; Communications</v>
          </cell>
        </row>
        <row r="8">
          <cell r="G8" t="str">
            <v>Industrial Growth &amp; Services</v>
          </cell>
        </row>
        <row r="13">
          <cell r="D13" t="str">
            <v>Increasingly Meaninful</v>
          </cell>
          <cell r="F13" t="str">
            <v>Opportunistic</v>
          </cell>
          <cell r="I13" t="str">
            <v>Dominanant</v>
          </cell>
        </row>
        <row r="16">
          <cell r="I16" t="str">
            <v>Energy &amp; Power</v>
          </cell>
        </row>
        <row r="17">
          <cell r="I17" t="str">
            <v>Financial Institutions Group</v>
          </cell>
        </row>
        <row r="18">
          <cell r="I18" t="str">
            <v xml:space="preserve">GR – Marketing </v>
          </cell>
        </row>
        <row r="19">
          <cell r="I19" t="str">
            <v xml:space="preserve">High Grade </v>
          </cell>
        </row>
        <row r="20">
          <cell r="I20" t="str">
            <v xml:space="preserve">Leveraged Finance </v>
          </cell>
        </row>
        <row r="21">
          <cell r="F21" t="str">
            <v>Consumer &amp; Retail</v>
          </cell>
          <cell r="I21" t="str">
            <v>Real Estate</v>
          </cell>
        </row>
        <row r="22">
          <cell r="F22" t="str">
            <v>Global Structured Rates</v>
          </cell>
          <cell r="I22" t="str">
            <v>RECM – Structured Fin/CMBS</v>
          </cell>
        </row>
        <row r="23">
          <cell r="F23" t="str">
            <v xml:space="preserve">GR – Commodities / FX </v>
          </cell>
          <cell r="I23" t="str">
            <v xml:space="preserve">Structured Credit Products </v>
          </cell>
        </row>
        <row r="24">
          <cell r="F24" t="str">
            <v xml:space="preserve">    Muni. / Trading</v>
          </cell>
        </row>
        <row r="25">
          <cell r="F25" t="str">
            <v>Industrial Growth &amp; Services</v>
          </cell>
        </row>
        <row r="26">
          <cell r="F26" t="str">
            <v>Media &amp; Communications</v>
          </cell>
        </row>
        <row r="27">
          <cell r="D27" t="str">
            <v xml:space="preserve">Advisory (M&amp;A and EPP) </v>
          </cell>
          <cell r="F27" t="str">
            <v xml:space="preserve">RECM – International </v>
          </cell>
        </row>
        <row r="28">
          <cell r="D28" t="str">
            <v>Equity</v>
          </cell>
          <cell r="F28" t="str">
            <v xml:space="preserve">Structured Asset Finance </v>
          </cell>
        </row>
        <row r="29">
          <cell r="D29" t="str">
            <v>Healthcare</v>
          </cell>
          <cell r="F29" t="str">
            <v xml:space="preserve">SP – Res. Mtge. &amp; Cons. </v>
          </cell>
        </row>
        <row r="30">
          <cell r="D30" t="str">
            <v>Res. Mtge. &amp; Cons. – AmNet</v>
          </cell>
          <cell r="F30" t="str">
            <v xml:space="preserve">(excl AmNet) </v>
          </cell>
        </row>
        <row r="31">
          <cell r="D31" t="str">
            <v>Technology &amp; Services</v>
          </cell>
        </row>
        <row r="32">
          <cell r="D32" t="str">
            <v>`</v>
          </cell>
        </row>
        <row r="35">
          <cell r="L35" t="str">
            <v>Increasing Strategic Alignment</v>
          </cell>
        </row>
        <row r="37">
          <cell r="N37" t="str">
            <v>Strong Strategic Alignment</v>
          </cell>
        </row>
      </sheetData>
      <sheetData sheetId="14"/>
      <sheetData sheetId="15" refreshError="1">
        <row r="3">
          <cell r="B3" t="str">
            <v>Non- CCB</v>
          </cell>
          <cell r="D3" t="str">
            <v>CCB</v>
          </cell>
        </row>
        <row r="4">
          <cell r="B4" t="str">
            <v>Product Initiative Revenue</v>
          </cell>
          <cell r="C4" t="str">
            <v>Product Initiative Expense</v>
          </cell>
          <cell r="D4" t="str">
            <v>Industry Initiative Revenue</v>
          </cell>
          <cell r="E4" t="str">
            <v>Industry Initiative Expense</v>
          </cell>
        </row>
        <row r="5">
          <cell r="A5" t="str">
            <v>Dominant</v>
          </cell>
          <cell r="B5">
            <v>171</v>
          </cell>
          <cell r="C5">
            <v>76.439000000000007</v>
          </cell>
          <cell r="D5">
            <v>110</v>
          </cell>
          <cell r="E5">
            <v>51.347762000000003</v>
          </cell>
        </row>
        <row r="6">
          <cell r="A6" t="str">
            <v>Opportunistic</v>
          </cell>
          <cell r="B6">
            <v>138.5</v>
          </cell>
          <cell r="C6">
            <v>81.447999999999993</v>
          </cell>
          <cell r="D6">
            <v>0</v>
          </cell>
          <cell r="E6">
            <v>2.3199999999999998</v>
          </cell>
        </row>
        <row r="7">
          <cell r="A7" t="str">
            <v>Increasingly Meaningful</v>
          </cell>
          <cell r="B7">
            <v>1.8</v>
          </cell>
          <cell r="C7">
            <v>8.5350000000000001</v>
          </cell>
          <cell r="D7">
            <v>22.3</v>
          </cell>
          <cell r="E7">
            <v>11.41</v>
          </cell>
        </row>
        <row r="9">
          <cell r="B9" t="str">
            <v>Total Expenses</v>
          </cell>
        </row>
        <row r="10">
          <cell r="A10" t="str">
            <v>More Strategically Aligned/        More Resources</v>
          </cell>
          <cell r="B10">
            <v>127.78676200000001</v>
          </cell>
          <cell r="C10">
            <v>0.55199521976182431</v>
          </cell>
        </row>
        <row r="11">
          <cell r="A11" t="str">
            <v>In the Middle</v>
          </cell>
          <cell r="B11">
            <v>83.767999999999986</v>
          </cell>
          <cell r="C11">
            <v>0.36184918410412875</v>
          </cell>
        </row>
        <row r="12">
          <cell r="A12" t="str">
            <v>Less Strategically Aligned/        Less Resources</v>
          </cell>
          <cell r="B12">
            <v>19.945</v>
          </cell>
          <cell r="C12">
            <v>8.6155596134047011E-2</v>
          </cell>
        </row>
        <row r="13">
          <cell r="A13" t="str">
            <v>Total</v>
          </cell>
          <cell r="B13">
            <v>231.49976199999998</v>
          </cell>
        </row>
        <row r="15">
          <cell r="A15" t="str">
            <v>Project</v>
          </cell>
          <cell r="B15">
            <v>6.52</v>
          </cell>
        </row>
        <row r="16">
          <cell r="A16" t="str">
            <v>Total Expense</v>
          </cell>
          <cell r="B16">
            <v>238.01976199999999</v>
          </cell>
        </row>
      </sheetData>
      <sheetData sheetId="16"/>
      <sheetData sheetId="17"/>
      <sheetData sheetId="18" refreshError="1">
        <row r="1">
          <cell r="A1" t="str">
            <v>Global Market &amp; Investment Banking</v>
          </cell>
        </row>
        <row r="2">
          <cell r="A2" t="str">
            <v>2007 Hiring Plan Summary</v>
          </cell>
        </row>
        <row r="5">
          <cell r="C5" t="str">
            <v>New Hires</v>
          </cell>
          <cell r="E5" t="str">
            <v>RollForward/
Replacement</v>
          </cell>
          <cell r="G5" t="str">
            <v>2007
Total Hires</v>
          </cell>
          <cell r="I5" t="str">
            <v>2007 Summer
Analysts</v>
          </cell>
          <cell r="K5" t="str">
            <v>2007
Attrition</v>
          </cell>
        </row>
        <row r="6">
          <cell r="A6" t="str">
            <v>Global Rates</v>
          </cell>
          <cell r="C6">
            <v>61</v>
          </cell>
          <cell r="E6">
            <v>1</v>
          </cell>
          <cell r="G6">
            <v>62</v>
          </cell>
          <cell r="I6">
            <v>0</v>
          </cell>
          <cell r="K6">
            <v>0</v>
          </cell>
        </row>
        <row r="7">
          <cell r="A7" t="str">
            <v>High Grade</v>
          </cell>
          <cell r="C7">
            <v>13</v>
          </cell>
          <cell r="E7">
            <v>0</v>
          </cell>
          <cell r="G7">
            <v>13</v>
          </cell>
          <cell r="I7">
            <v>0</v>
          </cell>
          <cell r="K7">
            <v>0</v>
          </cell>
        </row>
        <row r="8">
          <cell r="A8" t="str">
            <v>Leveraged Finance</v>
          </cell>
          <cell r="C8">
            <v>42</v>
          </cell>
          <cell r="E8">
            <v>14</v>
          </cell>
          <cell r="G8">
            <v>56</v>
          </cell>
          <cell r="I8">
            <v>0</v>
          </cell>
          <cell r="K8">
            <v>0</v>
          </cell>
        </row>
        <row r="9">
          <cell r="A9" t="str">
            <v>Loan Portfolio</v>
          </cell>
          <cell r="C9">
            <v>4</v>
          </cell>
          <cell r="E9">
            <v>0</v>
          </cell>
          <cell r="G9">
            <v>4</v>
          </cell>
          <cell r="I9">
            <v>0</v>
          </cell>
          <cell r="K9">
            <v>0</v>
          </cell>
        </row>
        <row r="10">
          <cell r="A10" t="str">
            <v>Structured Products</v>
          </cell>
          <cell r="C10">
            <v>232</v>
          </cell>
          <cell r="E10">
            <v>0</v>
          </cell>
          <cell r="G10">
            <v>232</v>
          </cell>
          <cell r="I10">
            <v>0</v>
          </cell>
          <cell r="K10">
            <v>0</v>
          </cell>
        </row>
        <row r="11">
          <cell r="A11" t="str">
            <v>Structured Derivate Products</v>
          </cell>
          <cell r="C11">
            <v>19</v>
          </cell>
          <cell r="E11">
            <v>0</v>
          </cell>
          <cell r="G11">
            <v>19</v>
          </cell>
          <cell r="I11">
            <v>0</v>
          </cell>
          <cell r="K11">
            <v>0</v>
          </cell>
        </row>
        <row r="12">
          <cell r="A12" t="str">
            <v>Quantitative Analytics</v>
          </cell>
          <cell r="C12">
            <v>16</v>
          </cell>
          <cell r="E12">
            <v>0</v>
          </cell>
          <cell r="G12">
            <v>16</v>
          </cell>
          <cell r="I12">
            <v>0</v>
          </cell>
          <cell r="K12">
            <v>0</v>
          </cell>
        </row>
        <row r="13">
          <cell r="A13" t="str">
            <v>Global Sales Mgmt</v>
          </cell>
          <cell r="C13">
            <v>40</v>
          </cell>
          <cell r="E13">
            <v>0</v>
          </cell>
          <cell r="G13">
            <v>40</v>
          </cell>
          <cell r="I13">
            <v>0</v>
          </cell>
          <cell r="K13">
            <v>0</v>
          </cell>
        </row>
        <row r="14">
          <cell r="A14" t="str">
            <v>FID COO</v>
          </cell>
          <cell r="C14">
            <v>5</v>
          </cell>
          <cell r="E14">
            <v>0</v>
          </cell>
          <cell r="G14">
            <v>5</v>
          </cell>
          <cell r="I14">
            <v>0</v>
          </cell>
          <cell r="K14">
            <v>0</v>
          </cell>
        </row>
        <row r="15">
          <cell r="A15" t="str">
            <v>Fixed Income Divison</v>
          </cell>
          <cell r="C15">
            <v>432</v>
          </cell>
          <cell r="E15">
            <v>15</v>
          </cell>
          <cell r="G15">
            <v>447</v>
          </cell>
          <cell r="I15">
            <v>0</v>
          </cell>
          <cell r="K15">
            <v>0</v>
          </cell>
        </row>
        <row r="16">
          <cell r="A16" t="str">
            <v>Equity Divison</v>
          </cell>
          <cell r="C16">
            <v>5</v>
          </cell>
          <cell r="E16">
            <v>9</v>
          </cell>
          <cell r="G16">
            <v>14</v>
          </cell>
          <cell r="I16">
            <v>0</v>
          </cell>
          <cell r="K16">
            <v>22</v>
          </cell>
        </row>
        <row r="17">
          <cell r="A17" t="str">
            <v>IB - M&amp;A</v>
          </cell>
          <cell r="C17">
            <v>9</v>
          </cell>
          <cell r="E17">
            <v>1</v>
          </cell>
          <cell r="G17">
            <v>10</v>
          </cell>
          <cell r="I17">
            <v>8</v>
          </cell>
          <cell r="K17">
            <v>8</v>
          </cell>
        </row>
        <row r="18">
          <cell r="A18" t="str">
            <v>IB - Corp Finance</v>
          </cell>
          <cell r="C18">
            <v>10</v>
          </cell>
          <cell r="E18">
            <v>7</v>
          </cell>
          <cell r="G18">
            <v>17</v>
          </cell>
          <cell r="I18">
            <v>45</v>
          </cell>
          <cell r="K18">
            <v>81</v>
          </cell>
        </row>
        <row r="19">
          <cell r="A19" t="str">
            <v>IB - FSG</v>
          </cell>
          <cell r="C19">
            <v>2</v>
          </cell>
          <cell r="E19">
            <v>0</v>
          </cell>
          <cell r="G19">
            <v>2</v>
          </cell>
          <cell r="I19">
            <v>0</v>
          </cell>
          <cell r="K19">
            <v>4</v>
          </cell>
        </row>
        <row r="20">
          <cell r="A20" t="str">
            <v>Investment Banking</v>
          </cell>
          <cell r="C20">
            <v>21</v>
          </cell>
          <cell r="E20">
            <v>8</v>
          </cell>
          <cell r="G20">
            <v>29</v>
          </cell>
          <cell r="I20">
            <v>53</v>
          </cell>
          <cell r="K20">
            <v>93</v>
          </cell>
        </row>
        <row r="21">
          <cell r="A21" t="str">
            <v>GM Research &amp; Editorial</v>
          </cell>
          <cell r="C21">
            <v>10</v>
          </cell>
          <cell r="E21">
            <v>5</v>
          </cell>
          <cell r="G21">
            <v>15</v>
          </cell>
          <cell r="I21">
            <v>0</v>
          </cell>
          <cell r="K21">
            <v>0</v>
          </cell>
        </row>
        <row r="22">
          <cell r="A22" t="str">
            <v>Total GMIB</v>
          </cell>
          <cell r="C22">
            <v>468</v>
          </cell>
          <cell r="E22">
            <v>37</v>
          </cell>
          <cell r="G22">
            <v>505</v>
          </cell>
          <cell r="I22">
            <v>53</v>
          </cell>
          <cell r="K22">
            <v>115</v>
          </cell>
        </row>
        <row r="26">
          <cell r="A26" t="str">
            <v>Global Rates</v>
          </cell>
          <cell r="B26">
            <v>62</v>
          </cell>
        </row>
        <row r="27">
          <cell r="A27" t="str">
            <v>High Grade</v>
          </cell>
          <cell r="B27">
            <v>13</v>
          </cell>
        </row>
        <row r="28">
          <cell r="A28" t="str">
            <v>Leveraged Finance</v>
          </cell>
          <cell r="B28">
            <v>56</v>
          </cell>
        </row>
        <row r="29">
          <cell r="A29" t="str">
            <v>Structured Products</v>
          </cell>
          <cell r="B29">
            <v>232</v>
          </cell>
          <cell r="K29" t="str">
            <v>Loan Portfolio</v>
          </cell>
          <cell r="L29">
            <v>4</v>
          </cell>
        </row>
        <row r="30">
          <cell r="A30" t="str">
            <v>FID Other</v>
          </cell>
          <cell r="B30">
            <v>84</v>
          </cell>
          <cell r="K30" t="str">
            <v>Structured Derivate Products</v>
          </cell>
          <cell r="L30">
            <v>19</v>
          </cell>
        </row>
        <row r="31">
          <cell r="A31" t="str">
            <v>Equity Divison</v>
          </cell>
          <cell r="B31">
            <v>14</v>
          </cell>
          <cell r="K31" t="str">
            <v>Quantitative Analytics</v>
          </cell>
          <cell r="L31">
            <v>16</v>
          </cell>
        </row>
        <row r="32">
          <cell r="A32" t="str">
            <v>IB - M&amp;A</v>
          </cell>
          <cell r="B32">
            <v>10</v>
          </cell>
          <cell r="K32" t="str">
            <v>Global Sales Mgmt</v>
          </cell>
          <cell r="L32">
            <v>40</v>
          </cell>
        </row>
        <row r="33">
          <cell r="A33" t="str">
            <v>IB - Corp Finance</v>
          </cell>
          <cell r="B33">
            <v>17</v>
          </cell>
          <cell r="K33" t="str">
            <v>FID COO</v>
          </cell>
          <cell r="L33">
            <v>5</v>
          </cell>
        </row>
        <row r="34">
          <cell r="A34" t="str">
            <v>IB - FSG</v>
          </cell>
          <cell r="B34">
            <v>2</v>
          </cell>
          <cell r="K34" t="str">
            <v>Other FID</v>
          </cell>
          <cell r="L34">
            <v>84</v>
          </cell>
        </row>
        <row r="35">
          <cell r="A35" t="str">
            <v>GM Research &amp; Editorial</v>
          </cell>
          <cell r="B35">
            <v>15</v>
          </cell>
        </row>
        <row r="43">
          <cell r="G43" t="str">
            <v>2007 Hiring Plan</v>
          </cell>
        </row>
      </sheetData>
      <sheetData sheetId="19" refreshError="1">
        <row r="2">
          <cell r="C2" t="str">
            <v xml:space="preserve"> Increasingly Meaningful</v>
          </cell>
          <cell r="F2" t="str">
            <v>Opportunistic</v>
          </cell>
          <cell r="J2" t="str">
            <v>Dominant</v>
          </cell>
          <cell r="P2" t="str">
            <v>Other</v>
          </cell>
        </row>
        <row r="3">
          <cell r="C3" t="str">
            <v xml:space="preserve"> Where we need to be</v>
          </cell>
          <cell r="F3" t="str">
            <v>Where we choose to be</v>
          </cell>
          <cell r="J3" t="str">
            <v>Where we should be</v>
          </cell>
          <cell r="P3" t="str">
            <v>Admin/Projects</v>
          </cell>
        </row>
        <row r="6">
          <cell r="C6" t="str">
            <v>Res. Mtge. &amp; Cons. – AmNet</v>
          </cell>
          <cell r="F6" t="str">
            <v xml:space="preserve">GR – Muni. </v>
          </cell>
          <cell r="J6" t="str">
            <v xml:space="preserve">RECM – CMBS </v>
          </cell>
        </row>
        <row r="7">
          <cell r="C7" t="str">
            <v xml:space="preserve">Advisory (M&amp;A and EPP) </v>
          </cell>
          <cell r="F7" t="str">
            <v xml:space="preserve">SP – Res. Mtge. &amp; Cons. (excl AmNet) </v>
          </cell>
          <cell r="J7" t="str">
            <v xml:space="preserve">RECM – Structured Fin </v>
          </cell>
        </row>
        <row r="8">
          <cell r="C8" t="str">
            <v>Equity</v>
          </cell>
          <cell r="F8" t="str">
            <v xml:space="preserve">Structured Asset Finance </v>
          </cell>
          <cell r="J8" t="str">
            <v xml:space="preserve">Structured Credit Products </v>
          </cell>
        </row>
        <row r="9">
          <cell r="F9" t="str">
            <v xml:space="preserve">GR – FX </v>
          </cell>
          <cell r="J9" t="str">
            <v xml:space="preserve">Leveraged Finance </v>
          </cell>
        </row>
        <row r="10">
          <cell r="F10" t="str">
            <v xml:space="preserve">GR – Trading </v>
          </cell>
          <cell r="J10" t="str">
            <v xml:space="preserve">High Grade </v>
          </cell>
        </row>
        <row r="11">
          <cell r="F11" t="str">
            <v xml:space="preserve">GR – Commodities </v>
          </cell>
          <cell r="J11" t="str">
            <v xml:space="preserve">GR – Marketing </v>
          </cell>
        </row>
        <row r="12">
          <cell r="F12" t="str">
            <v xml:space="preserve">Global Structured Rates </v>
          </cell>
        </row>
        <row r="13">
          <cell r="F13" t="str">
            <v xml:space="preserve">RECM – International </v>
          </cell>
        </row>
        <row r="15">
          <cell r="A15" t="str">
            <v>($ in Thousands)</v>
          </cell>
          <cell r="C15" t="str">
            <v>($ in Thousands)</v>
          </cell>
        </row>
        <row r="16">
          <cell r="A16" t="str">
            <v>2007 Revenue</v>
          </cell>
          <cell r="C16" t="str">
            <v>2007 Revenue</v>
          </cell>
          <cell r="D16" t="e">
            <v>#REF!</v>
          </cell>
          <cell r="F16" t="str">
            <v>2007 Revenue</v>
          </cell>
          <cell r="G16" t="e">
            <v>#REF!</v>
          </cell>
          <cell r="J16" t="str">
            <v>2007 Revenue</v>
          </cell>
          <cell r="K16" t="e">
            <v>#REF!</v>
          </cell>
          <cell r="P16" t="e">
            <v>#REF!</v>
          </cell>
        </row>
        <row r="17">
          <cell r="A17" t="str">
            <v>2007 PBA</v>
          </cell>
          <cell r="C17" t="str">
            <v>2007 PBA</v>
          </cell>
          <cell r="D17" t="e">
            <v>#REF!</v>
          </cell>
          <cell r="F17" t="str">
            <v>2007 PBA</v>
          </cell>
          <cell r="G17" t="e">
            <v>#REF!</v>
          </cell>
          <cell r="J17" t="str">
            <v>2007 PBA</v>
          </cell>
          <cell r="K17" t="e">
            <v>#REF!</v>
          </cell>
          <cell r="P17" t="e">
            <v>#REF!</v>
          </cell>
        </row>
        <row r="18">
          <cell r="A18" t="str">
            <v>PBA % Margin</v>
          </cell>
          <cell r="C18" t="str">
            <v>PBA % Margin</v>
          </cell>
          <cell r="D18" t="e">
            <v>#REF!</v>
          </cell>
          <cell r="F18" t="str">
            <v>PBA % Margin</v>
          </cell>
          <cell r="G18" t="e">
            <v>#REF!</v>
          </cell>
          <cell r="J18" t="str">
            <v>PBA % Margin</v>
          </cell>
          <cell r="K18" t="e">
            <v>#REF!</v>
          </cell>
          <cell r="P18" t="str">
            <v>N/A</v>
          </cell>
        </row>
        <row r="19">
          <cell r="A19" t="str">
            <v>2007 Net Income</v>
          </cell>
          <cell r="C19" t="str">
            <v>2007 Net Income</v>
          </cell>
          <cell r="D19" t="e">
            <v>#REF!</v>
          </cell>
          <cell r="F19" t="str">
            <v>2007 Net Income</v>
          </cell>
          <cell r="G19" t="e">
            <v>#REF!</v>
          </cell>
          <cell r="J19" t="str">
            <v>2007 Net Income</v>
          </cell>
          <cell r="K19" t="e">
            <v>#REF!</v>
          </cell>
          <cell r="P19" t="e">
            <v>#REF!</v>
          </cell>
        </row>
        <row r="20">
          <cell r="A20" t="str">
            <v>Net Income 3-Yr CAGR</v>
          </cell>
          <cell r="C20" t="str">
            <v>Net Income 3-Yr CAGR</v>
          </cell>
          <cell r="D20">
            <v>0.27958733350574083</v>
          </cell>
          <cell r="F20" t="str">
            <v>Net Income 3-Yr CAGR</v>
          </cell>
          <cell r="G20">
            <v>1.3663537184037455E-2</v>
          </cell>
          <cell r="J20" t="str">
            <v>Net Income 3-Yr CAGR</v>
          </cell>
          <cell r="K20">
            <v>0.27475352268915731</v>
          </cell>
          <cell r="P20" t="str">
            <v>N/A</v>
          </cell>
        </row>
        <row r="23">
          <cell r="C23" t="str">
            <v xml:space="preserve"> Increasingly Meaningful</v>
          </cell>
          <cell r="F23" t="str">
            <v>Opportunistic</v>
          </cell>
          <cell r="J23" t="str">
            <v>Dominant</v>
          </cell>
          <cell r="P23" t="str">
            <v>Non-Industry</v>
          </cell>
        </row>
        <row r="24">
          <cell r="C24" t="str">
            <v xml:space="preserve"> Where we need to be</v>
          </cell>
          <cell r="F24" t="str">
            <v>Where we choose to be</v>
          </cell>
          <cell r="J24" t="str">
            <v>Where we should be</v>
          </cell>
        </row>
        <row r="28">
          <cell r="C28" t="str">
            <v>Healthcare</v>
          </cell>
          <cell r="F28" t="str">
            <v>Consumer &amp; Retail</v>
          </cell>
          <cell r="J28" t="str">
            <v>Real Estate</v>
          </cell>
        </row>
        <row r="29">
          <cell r="C29" t="str">
            <v>Technology &amp; Services</v>
          </cell>
          <cell r="F29" t="str">
            <v>Media &amp; Communications</v>
          </cell>
          <cell r="J29" t="str">
            <v>Energy &amp; Power</v>
          </cell>
        </row>
        <row r="30">
          <cell r="F30" t="str">
            <v>Industrial Growth &amp; Services</v>
          </cell>
          <cell r="J30" t="str">
            <v>Financial Institutions Group</v>
          </cell>
        </row>
        <row r="32">
          <cell r="A32" t="str">
            <v>($ in Thousands)</v>
          </cell>
          <cell r="C32" t="str">
            <v>($ in Thousands)</v>
          </cell>
        </row>
        <row r="33">
          <cell r="A33" t="str">
            <v xml:space="preserve">2007 Revenue </v>
          </cell>
          <cell r="C33" t="str">
            <v xml:space="preserve">2007 Revenue </v>
          </cell>
          <cell r="D33">
            <v>177125</v>
          </cell>
          <cell r="F33" t="str">
            <v xml:space="preserve">2007 Revenue </v>
          </cell>
          <cell r="G33">
            <v>500700</v>
          </cell>
          <cell r="J33" t="str">
            <v xml:space="preserve">2007 Revenue </v>
          </cell>
          <cell r="K33">
            <v>650075</v>
          </cell>
          <cell r="P33">
            <v>-2000</v>
          </cell>
        </row>
        <row r="34">
          <cell r="A34" t="str">
            <v>2007 PBA</v>
          </cell>
          <cell r="C34" t="str">
            <v>2007 PBA</v>
          </cell>
          <cell r="F34" t="str">
            <v>2007 PBA</v>
          </cell>
          <cell r="J34" t="str">
            <v>2007 PBA</v>
          </cell>
        </row>
        <row r="35">
          <cell r="A35" t="str">
            <v>PBA % Margin</v>
          </cell>
          <cell r="C35" t="str">
            <v>PBA % Margin</v>
          </cell>
          <cell r="F35" t="str">
            <v>PBA % Margin</v>
          </cell>
          <cell r="J35" t="str">
            <v>PBA % Margin</v>
          </cell>
        </row>
        <row r="36">
          <cell r="A36" t="str">
            <v>NIBT (before S&amp;T)</v>
          </cell>
          <cell r="C36" t="str">
            <v>NIBT (before S&amp;T)</v>
          </cell>
          <cell r="D36">
            <v>1399.7609999999986</v>
          </cell>
          <cell r="F36" t="str">
            <v>NIBT (before S&amp;T)</v>
          </cell>
          <cell r="G36">
            <v>73661.482999999993</v>
          </cell>
          <cell r="J36" t="str">
            <v>NIBT (before S&amp;T)</v>
          </cell>
          <cell r="K36">
            <v>218489.49900000001</v>
          </cell>
          <cell r="P36">
            <v>-2000</v>
          </cell>
        </row>
        <row r="37">
          <cell r="A37" t="str">
            <v>NIBT (before S&amp;T) 2-Yr CAGR</v>
          </cell>
          <cell r="C37" t="str">
            <v>N/A</v>
          </cell>
          <cell r="F37" t="str">
            <v>N/A</v>
          </cell>
          <cell r="J37">
            <v>0.29956016980494904</v>
          </cell>
        </row>
      </sheetData>
      <sheetData sheetId="20"/>
      <sheetData sheetId="21"/>
      <sheetData sheetId="22"/>
      <sheetData sheetId="23"/>
      <sheetData sheetId="24"/>
      <sheetData sheetId="25" refreshError="1">
        <row r="2">
          <cell r="B2" t="str">
            <v>2003 - Increasingly Meaningful</v>
          </cell>
          <cell r="H2" t="str">
            <v>2006 - Dominant</v>
          </cell>
        </row>
        <row r="4">
          <cell r="B4" t="str">
            <v>Lead Market Share</v>
          </cell>
          <cell r="H4" t="str">
            <v>Lead Market Share</v>
          </cell>
        </row>
        <row r="6">
          <cell r="B6" t="str">
            <v>Loan Syndications</v>
          </cell>
          <cell r="C6" t="str">
            <v xml:space="preserve"> -</v>
          </cell>
          <cell r="D6">
            <v>2.8000000000000001E-2</v>
          </cell>
          <cell r="F6" t="str">
            <v>#5</v>
          </cell>
          <cell r="H6" t="str">
            <v>Loan Syndications</v>
          </cell>
          <cell r="I6" t="str">
            <v xml:space="preserve"> -</v>
          </cell>
          <cell r="J6">
            <v>7.5999999999999998E-2</v>
          </cell>
          <cell r="L6" t="str">
            <v>#4</v>
          </cell>
        </row>
        <row r="8">
          <cell r="B8" t="str">
            <v>Preferreds</v>
          </cell>
          <cell r="C8" t="str">
            <v xml:space="preserve"> -</v>
          </cell>
          <cell r="D8">
            <v>5.0999999999999997E-2</v>
          </cell>
          <cell r="F8" t="str">
            <v>#6</v>
          </cell>
          <cell r="H8" t="str">
            <v>Preferreds</v>
          </cell>
          <cell r="I8" t="str">
            <v xml:space="preserve"> -</v>
          </cell>
          <cell r="J8">
            <v>9.8000000000000004E-2</v>
          </cell>
          <cell r="L8" t="str">
            <v>#5</v>
          </cell>
        </row>
        <row r="10">
          <cell r="B10" t="str">
            <v>Corporates</v>
          </cell>
          <cell r="C10" t="str">
            <v xml:space="preserve"> -</v>
          </cell>
          <cell r="D10">
            <v>1.6E-2</v>
          </cell>
          <cell r="F10" t="str">
            <v>#15</v>
          </cell>
          <cell r="H10" t="str">
            <v>Corporates</v>
          </cell>
          <cell r="I10" t="str">
            <v xml:space="preserve"> -</v>
          </cell>
          <cell r="J10">
            <v>5.8000000000000003E-2</v>
          </cell>
          <cell r="L10" t="str">
            <v>#8</v>
          </cell>
        </row>
        <row r="14">
          <cell r="B14" t="str">
            <v>Financial Performance</v>
          </cell>
          <cell r="H14" t="str">
            <v>Financial Performance</v>
          </cell>
        </row>
        <row r="16">
          <cell r="B16" t="str">
            <v>Revenues</v>
          </cell>
          <cell r="C16" t="str">
            <v xml:space="preserve"> -</v>
          </cell>
          <cell r="F16" t="str">
            <v>$98.6M</v>
          </cell>
          <cell r="H16" t="str">
            <v>Revenues</v>
          </cell>
          <cell r="I16" t="str">
            <v xml:space="preserve"> -</v>
          </cell>
          <cell r="L16" t="str">
            <v>$311.2M</v>
          </cell>
        </row>
        <row r="18">
          <cell r="B18" t="str">
            <v>Net Income</v>
          </cell>
          <cell r="C18" t="str">
            <v xml:space="preserve"> -</v>
          </cell>
          <cell r="F18" t="str">
            <v>$26.6M</v>
          </cell>
          <cell r="H18" t="str">
            <v>Net Income</v>
          </cell>
          <cell r="I18" t="str">
            <v xml:space="preserve"> -</v>
          </cell>
          <cell r="L18" t="str">
            <v>$107.9M</v>
          </cell>
        </row>
        <row r="22">
          <cell r="O22" t="str">
            <v>Competitive</v>
          </cell>
          <cell r="Q22" t="str">
            <v>Differentiated</v>
          </cell>
          <cell r="S22" t="str">
            <v>Retail</v>
          </cell>
          <cell r="U22" t="str">
            <v>People &amp;</v>
          </cell>
          <cell r="W22" t="str">
            <v xml:space="preserve">Innovative </v>
          </cell>
        </row>
        <row r="23">
          <cell r="O23" t="str">
            <v>Advantages</v>
          </cell>
          <cell r="Q23" t="str">
            <v>Capital</v>
          </cell>
          <cell r="S23" t="str">
            <v>Distribution</v>
          </cell>
          <cell r="U23" t="str">
            <v>Culture</v>
          </cell>
          <cell r="W23" t="str">
            <v>Thinking</v>
          </cell>
        </row>
      </sheetData>
      <sheetData sheetId="26" refreshError="1">
        <row r="2">
          <cell r="C2">
            <v>2003</v>
          </cell>
          <cell r="D2" t="str">
            <v>2006 (1)</v>
          </cell>
          <cell r="L2">
            <v>2003</v>
          </cell>
          <cell r="M2">
            <v>2006</v>
          </cell>
        </row>
        <row r="3">
          <cell r="B3" t="str">
            <v>Revenue</v>
          </cell>
          <cell r="C3">
            <v>98.6</v>
          </cell>
          <cell r="D3">
            <v>291.3</v>
          </cell>
          <cell r="K3" t="str">
            <v>Market Share</v>
          </cell>
          <cell r="L3">
            <v>1.4999999999999999E-2</v>
          </cell>
          <cell r="M3">
            <v>5.3999999999999999E-2</v>
          </cell>
        </row>
        <row r="4">
          <cell r="B4" t="str">
            <v xml:space="preserve">Net Income </v>
          </cell>
          <cell r="C4">
            <v>26.6</v>
          </cell>
          <cell r="D4">
            <v>107.9</v>
          </cell>
        </row>
        <row r="9">
          <cell r="B9" t="str">
            <v xml:space="preserve">High Grade Total Revenue and Net Income Growth </v>
          </cell>
          <cell r="K9" t="str">
            <v>High Grade Debt Market Share</v>
          </cell>
        </row>
        <row r="34">
          <cell r="C34" t="str">
            <v>(1) Revenue and Net Income as of November 2006.</v>
          </cell>
        </row>
        <row r="38">
          <cell r="K38" t="str">
            <v xml:space="preserve">% Growth </v>
          </cell>
        </row>
        <row r="39">
          <cell r="K39" t="str">
            <v>Revenue</v>
          </cell>
          <cell r="L39">
            <v>1.9543610547667345</v>
          </cell>
        </row>
        <row r="40">
          <cell r="K40" t="str">
            <v>Net Income</v>
          </cell>
          <cell r="L40">
            <v>3.0563909774436091</v>
          </cell>
        </row>
      </sheetData>
      <sheetData sheetId="27" refreshError="1">
        <row r="2">
          <cell r="C2" t="str">
            <v>2005 YTD</v>
          </cell>
          <cell r="D2" t="str">
            <v>2006 YTD</v>
          </cell>
          <cell r="J2">
            <v>2003</v>
          </cell>
          <cell r="K2">
            <v>2006</v>
          </cell>
        </row>
        <row r="3">
          <cell r="B3" t="str">
            <v>Revenue</v>
          </cell>
          <cell r="C3">
            <v>98007.191000000006</v>
          </cell>
          <cell r="D3">
            <v>143536.12100000001</v>
          </cell>
          <cell r="I3" t="str">
            <v>Market Share</v>
          </cell>
          <cell r="J3">
            <v>1.4999999999999999E-2</v>
          </cell>
          <cell r="K3">
            <v>5.3999999999999999E-2</v>
          </cell>
        </row>
        <row r="4">
          <cell r="B4" t="str">
            <v>NIBT (Before S&amp;T)</v>
          </cell>
          <cell r="C4">
            <v>27715.848999999998</v>
          </cell>
          <cell r="D4">
            <v>46706.877999999997</v>
          </cell>
        </row>
        <row r="9">
          <cell r="B9" t="str">
            <v>Real Estate Revenue and NIBT</v>
          </cell>
          <cell r="I9" t="str">
            <v>High Grade Debt Market Share</v>
          </cell>
        </row>
        <row r="31">
          <cell r="C31" t="str">
            <v>(1) Revenue and NIBT (Before S&amp;T) is as of November 2006.</v>
          </cell>
        </row>
      </sheetData>
      <sheetData sheetId="28" refreshError="1">
        <row r="2">
          <cell r="B2" t="str">
            <v>Description / Rationale</v>
          </cell>
        </row>
        <row r="3">
          <cell r="B3" t="str">
            <v xml:space="preserve">  ●</v>
          </cell>
          <cell r="C3" t="str">
            <v xml:space="preserve">Distribution capabilities in Asia critical to maintaining US market leading position and growing business </v>
          </cell>
        </row>
        <row r="5">
          <cell r="B5" t="str">
            <v xml:space="preserve">  ●</v>
          </cell>
          <cell r="C5" t="str">
            <v xml:space="preserve">Asia represents large and growing market with private synthetic transactions dominating the market in 2006.  </v>
          </cell>
        </row>
        <row r="6">
          <cell r="C6" t="str">
            <v xml:space="preserve">We expect this trend to continue in 2007 and beyond </v>
          </cell>
        </row>
        <row r="8">
          <cell r="B8" t="str">
            <v xml:space="preserve">  ●</v>
          </cell>
          <cell r="C8" t="str">
            <v xml:space="preserve">Build-out is critical to competing with global firms - started in [2006] in Singapore.  </v>
          </cell>
        </row>
        <row r="9">
          <cell r="C9" t="str">
            <v>[2007 investments will begin to build critical mass]</v>
          </cell>
        </row>
        <row r="13">
          <cell r="B13" t="str">
            <v>2007 Actions</v>
          </cell>
          <cell r="H13" t="str">
            <v>Financials</v>
          </cell>
        </row>
        <row r="14">
          <cell r="B14" t="str">
            <v xml:space="preserve">  ●</v>
          </cell>
          <cell r="C14" t="str">
            <v xml:space="preserve">Hire --- </v>
          </cell>
        </row>
        <row r="16">
          <cell r="B16" t="str">
            <v xml:space="preserve">  ●</v>
          </cell>
          <cell r="C16" t="str">
            <v xml:space="preserve">Hire -- </v>
          </cell>
          <cell r="H16" t="str">
            <v xml:space="preserve">Revenues </v>
          </cell>
        </row>
        <row r="18">
          <cell r="B18" t="str">
            <v xml:space="preserve">  ●</v>
          </cell>
        </row>
      </sheetData>
      <sheetData sheetId="29" refreshError="1">
        <row r="2">
          <cell r="B2" t="str">
            <v>Description / Rationale</v>
          </cell>
        </row>
        <row r="3">
          <cell r="B3" t="str">
            <v xml:space="preserve">  ●</v>
          </cell>
          <cell r="C3" t="str">
            <v>Addition of senior coverage bankers as well as junior resources</v>
          </cell>
        </row>
        <row r="5">
          <cell r="B5" t="str">
            <v xml:space="preserve">  ●</v>
          </cell>
          <cell r="C5" t="str">
            <v xml:space="preserve">The addition of these resources will allow us to build the infrastructure needed to move from a Co-Manager to </v>
          </cell>
        </row>
        <row r="6">
          <cell r="C6" t="str">
            <v>a Left Lead Bookrunner position as well as to take on additional advisory assignments</v>
          </cell>
        </row>
        <row r="13">
          <cell r="B13" t="str">
            <v>2007 Actions</v>
          </cell>
          <cell r="H13" t="str">
            <v>Financials</v>
          </cell>
        </row>
        <row r="14">
          <cell r="B14" t="str">
            <v xml:space="preserve">  ●</v>
          </cell>
          <cell r="C14" t="str">
            <v>Hire [--] MDs,  [--] VPs,  [--] Associates and</v>
          </cell>
        </row>
        <row r="15">
          <cell r="C15" t="str">
            <v xml:space="preserve">  [--] Analysts</v>
          </cell>
        </row>
        <row r="16">
          <cell r="B16" t="str">
            <v xml:space="preserve">  ●</v>
          </cell>
        </row>
        <row r="18">
          <cell r="B18" t="str">
            <v xml:space="preserve">  ●</v>
          </cell>
        </row>
        <row r="21">
          <cell r="I21" t="str">
            <v xml:space="preserve">      </v>
          </cell>
        </row>
      </sheetData>
      <sheetData sheetId="30" refreshError="1">
        <row r="2">
          <cell r="B2" t="str">
            <v>Description / Rationale</v>
          </cell>
        </row>
        <row r="3">
          <cell r="B3" t="str">
            <v xml:space="preserve">  ●</v>
          </cell>
          <cell r="C3" t="str">
            <v>Expand franchise in mid-stream and up-stream sub-industries leveraging MLP expertise and</v>
          </cell>
        </row>
        <row r="4">
          <cell r="C4" t="str">
            <v xml:space="preserve"> increasing principal activities </v>
          </cell>
        </row>
        <row r="6">
          <cell r="B6" t="str">
            <v xml:space="preserve">  ●</v>
          </cell>
          <cell r="C6" t="str">
            <v xml:space="preserve">Unique financing needs leverages newly developed innovative products and capabilities (clients solutions, </v>
          </cell>
        </row>
        <row r="7">
          <cell r="C7" t="str">
            <v xml:space="preserve">hybrids, project finance, etc.) </v>
          </cell>
        </row>
        <row r="9">
          <cell r="B9" t="str">
            <v xml:space="preserve">  ●</v>
          </cell>
          <cell r="C9" t="str">
            <v xml:space="preserve">Build-out natural gas derivatives S&amp;T business given market outlook and success of our commodities platform </v>
          </cell>
        </row>
        <row r="10">
          <cell r="C10" t="str">
            <v xml:space="preserve">leveraging growth in demand for natural gas as the "fuel of choice" in many industrial processes </v>
          </cell>
        </row>
        <row r="13">
          <cell r="B13" t="str">
            <v>2007 Actions</v>
          </cell>
          <cell r="H13" t="str">
            <v>Financials</v>
          </cell>
        </row>
        <row r="14">
          <cell r="B14" t="str">
            <v xml:space="preserve">  ●</v>
          </cell>
          <cell r="C14" t="str">
            <v xml:space="preserve">Hires/Re-alignment across platform </v>
          </cell>
        </row>
        <row r="15">
          <cell r="C15" t="str">
            <v xml:space="preserve">including Coverage, M&amp;A, Leveraged </v>
          </cell>
        </row>
        <row r="16">
          <cell r="C16" t="str">
            <v xml:space="preserve">Finance, Research, etc. </v>
          </cell>
        </row>
        <row r="18">
          <cell r="B18" t="str">
            <v xml:space="preserve">  ●</v>
          </cell>
          <cell r="C18" t="str">
            <v xml:space="preserve">Hire 2 to 4 new traders </v>
          </cell>
        </row>
      </sheetData>
      <sheetData sheetId="31" refreshError="1">
        <row r="2">
          <cell r="B2" t="str">
            <v>Description / Rationale</v>
          </cell>
        </row>
        <row r="3">
          <cell r="B3" t="str">
            <v xml:space="preserve">  ●</v>
          </cell>
          <cell r="C3" t="str">
            <v>Integration of Wachovia mortgage third party lending into CIB</v>
          </cell>
        </row>
        <row r="5">
          <cell r="B5" t="str">
            <v xml:space="preserve">  ●</v>
          </cell>
          <cell r="C5" t="str">
            <v>Automation and enhancements to enable better broker technology</v>
          </cell>
        </row>
        <row r="13">
          <cell r="B13" t="str">
            <v>2007 Actions</v>
          </cell>
          <cell r="H13" t="str">
            <v>Financials</v>
          </cell>
        </row>
        <row r="14">
          <cell r="B14" t="str">
            <v xml:space="preserve">  ●</v>
          </cell>
        </row>
        <row r="16">
          <cell r="B16" t="str">
            <v xml:space="preserve">  ●</v>
          </cell>
        </row>
        <row r="18">
          <cell r="B18" t="str">
            <v xml:space="preserve">  ●</v>
          </cell>
        </row>
      </sheetData>
      <sheetData sheetId="32" refreshError="1">
        <row r="2">
          <cell r="B2" t="str">
            <v>Description / Rationale</v>
          </cell>
        </row>
        <row r="3">
          <cell r="B3" t="str">
            <v xml:space="preserve">  ●</v>
          </cell>
          <cell r="C3" t="str">
            <v>There continues to be a convergence of markets and movement towards more of a global marketplace</v>
          </cell>
        </row>
        <row r="4">
          <cell r="B4" t="str">
            <v xml:space="preserve">  ●</v>
          </cell>
          <cell r="C4" t="str">
            <v xml:space="preserve">External environment remains strong (bullish commercial real estate market over next 24 months, perhaps </v>
          </cell>
        </row>
        <row r="5">
          <cell r="C5" t="str">
            <v xml:space="preserve">longer; Asian commercial real estate market activity exhibits signs of substantial growth in conjunction with </v>
          </cell>
        </row>
        <row r="6">
          <cell r="C6" t="str">
            <v>overall regional economic growth; CRE CDO and CMBS marketplaces should continue to grow over next</v>
          </cell>
        </row>
        <row r="7">
          <cell r="C7" t="str">
            <v>several years; buy side expected to have substantial appetite for euro and sterling denominated FI products)</v>
          </cell>
        </row>
        <row r="8">
          <cell r="B8" t="str">
            <v xml:space="preserve">  ●</v>
          </cell>
          <cell r="C8" t="str">
            <v xml:space="preserve">Significant opportunities across Asia that have potential to use up Wachovia's appetite for regional and </v>
          </cell>
        </row>
        <row r="9">
          <cell r="C9" t="str">
            <v>sector exposure.  Fund format allows Wachovia to participate in opportunities while limiting exposure.  Fund</v>
          </cell>
        </row>
        <row r="10">
          <cell r="C10" t="str">
            <v>manager fees become meaningful revenue stream</v>
          </cell>
        </row>
        <row r="11">
          <cell r="B11" t="str">
            <v xml:space="preserve">  ●</v>
          </cell>
          <cell r="C11" t="str">
            <v>As an adjustment to RECM Europe's current business, originate whole loans, B Notes, Mezz, CMBS bonds et al</v>
          </cell>
        </row>
        <row r="12">
          <cell r="C12" t="str">
            <v xml:space="preserve">and implement a Structured Finance business model similar to that currently employed in U.S. </v>
          </cell>
        </row>
        <row r="13">
          <cell r="B13" t="str">
            <v xml:space="preserve">  ●</v>
          </cell>
          <cell r="C13" t="str">
            <v>As an adjustment to RECM Europe's conduit origination business, form a large loan program.  Originate larger</v>
          </cell>
        </row>
        <row r="14">
          <cell r="C14" t="str">
            <v>balance loans that would be distributed into capital markets via our CMBS transactions/pools from an investor</v>
          </cell>
        </row>
        <row r="15">
          <cell r="C15" t="str">
            <v>and rating agency perspective</v>
          </cell>
        </row>
        <row r="18">
          <cell r="B18" t="str">
            <v>2007 Actions</v>
          </cell>
          <cell r="H18" t="str">
            <v>Financials</v>
          </cell>
        </row>
        <row r="19">
          <cell r="H19" t="str">
            <v>2007 Revenue</v>
          </cell>
        </row>
        <row r="20">
          <cell r="B20" t="str">
            <v xml:space="preserve">  ●</v>
          </cell>
          <cell r="C20" t="str">
            <v>Opportunity Fund in Asia</v>
          </cell>
          <cell r="H20" t="str">
            <v>$7.5mm</v>
          </cell>
        </row>
        <row r="22">
          <cell r="B22" t="str">
            <v xml:space="preserve">  ●</v>
          </cell>
          <cell r="C22" t="str">
            <v>European Structured Finance</v>
          </cell>
          <cell r="H22" t="str">
            <v>$5.1 mm</v>
          </cell>
        </row>
        <row r="24">
          <cell r="B24" t="str">
            <v xml:space="preserve">  ●</v>
          </cell>
          <cell r="C24" t="str">
            <v>European Large Loans</v>
          </cell>
          <cell r="H24" t="str">
            <v>$2.5mm</v>
          </cell>
        </row>
      </sheetData>
      <sheetData sheetId="33" refreshError="1">
        <row r="2">
          <cell r="B2" t="str">
            <v>Description / Rationale</v>
          </cell>
        </row>
        <row r="3">
          <cell r="B3" t="str">
            <v xml:space="preserve">  ●</v>
          </cell>
          <cell r="C3" t="str">
            <v>Unique client set given sophisticated user of complex debt products including complex structured and</v>
          </cell>
        </row>
        <row r="4">
          <cell r="C4" t="str">
            <v>hybrid debt as well as risk management, capital structure advice, and balance sheet management</v>
          </cell>
        </row>
        <row r="6">
          <cell r="B6" t="str">
            <v xml:space="preserve">  ●</v>
          </cell>
          <cell r="C6" t="str">
            <v>Wachovia’s best profit opportunities with FIG clients are substantially driven by our delivery of fixed income</v>
          </cell>
        </row>
        <row r="7">
          <cell r="C7" t="str">
            <v>products</v>
          </cell>
        </row>
        <row r="9">
          <cell r="B9" t="str">
            <v xml:space="preserve">  ●</v>
          </cell>
          <cell r="C9" t="str">
            <v xml:space="preserve">Dual reporting more closely links Coverage with Fixed Income product set </v>
          </cell>
        </row>
        <row r="13">
          <cell r="B13" t="str">
            <v>2007 Actions</v>
          </cell>
          <cell r="H13" t="str">
            <v>Financials</v>
          </cell>
        </row>
        <row r="14">
          <cell r="B14" t="str">
            <v xml:space="preserve">  ●</v>
          </cell>
          <cell r="C14" t="str">
            <v xml:space="preserve">Report jointly to Fixed Income and </v>
          </cell>
          <cell r="H14" t="str">
            <v xml:space="preserve">TBD </v>
          </cell>
        </row>
        <row r="15">
          <cell r="C15" t="str">
            <v xml:space="preserve">Corporate Finance to leverage </v>
          </cell>
        </row>
        <row r="16">
          <cell r="C16" t="str">
            <v>leverage the strength of our Fixed Income</v>
          </cell>
        </row>
        <row r="17">
          <cell r="C17" t="str">
            <v xml:space="preserve">product capabilities and provide </v>
          </cell>
        </row>
        <row r="18">
          <cell r="C18" t="str">
            <v>real-time insight into rapidly evolving</v>
          </cell>
        </row>
        <row r="19">
          <cell r="C19" t="str">
            <v>product solutions</v>
          </cell>
        </row>
        <row r="21">
          <cell r="B21" t="str">
            <v xml:space="preserve">  ●</v>
          </cell>
          <cell r="C21" t="str">
            <v xml:space="preserve">Post position for new group head </v>
          </cell>
        </row>
        <row r="23">
          <cell r="B23" t="str">
            <v xml:space="preserve">  ●</v>
          </cell>
          <cell r="C23" t="str">
            <v xml:space="preserve">Review opportunities to optimize </v>
          </cell>
        </row>
        <row r="24">
          <cell r="C24" t="str">
            <v xml:space="preserve">alignment for clients to win business across </v>
          </cell>
        </row>
        <row r="25">
          <cell r="C25" t="str">
            <v xml:space="preserve">all CIB products, including equity and </v>
          </cell>
        </row>
        <row r="26">
          <cell r="C26" t="str">
            <v>equity derivative products</v>
          </cell>
        </row>
      </sheetData>
      <sheetData sheetId="34" refreshError="1">
        <row r="2">
          <cell r="B2" t="str">
            <v>Description / Rationale</v>
          </cell>
        </row>
        <row r="3">
          <cell r="B3" t="str">
            <v xml:space="preserve">  ●</v>
          </cell>
          <cell r="C3" t="str">
            <v xml:space="preserve">Increases execution resources focused on sponsor market in leveraged finance </v>
          </cell>
        </row>
        <row r="5">
          <cell r="B5" t="str">
            <v xml:space="preserve">  ●</v>
          </cell>
          <cell r="C5" t="str">
            <v xml:space="preserve">Supports anticipated growth in sponsor effort given external environment and Wachovia's investments since </v>
          </cell>
        </row>
        <row r="6">
          <cell r="C6" t="str">
            <v>2004 – Acquisition Finance Team (2004), new Sponsor Coverage Hires (2005 and mid-2006)</v>
          </cell>
        </row>
        <row r="8">
          <cell r="B8" t="str">
            <v xml:space="preserve">  ●</v>
          </cell>
          <cell r="C8" t="str">
            <v xml:space="preserve">Huge pool of uninvested capital will continue to drive LBO and overall sponsor activity </v>
          </cell>
        </row>
        <row r="13">
          <cell r="B13" t="str">
            <v>2007 Actions</v>
          </cell>
          <cell r="H13" t="str">
            <v>Financials</v>
          </cell>
        </row>
        <row r="14">
          <cell r="B14" t="str">
            <v xml:space="preserve">  ●</v>
          </cell>
          <cell r="C14" t="str">
            <v xml:space="preserve">[----] Senior hires primarily leveraged </v>
          </cell>
        </row>
        <row r="15">
          <cell r="C15" t="str">
            <v>execution resources</v>
          </cell>
        </row>
        <row r="17">
          <cell r="B17" t="str">
            <v xml:space="preserve">  ●</v>
          </cell>
          <cell r="C17" t="str">
            <v>Expanding bridge limits</v>
          </cell>
        </row>
        <row r="19">
          <cell r="B19" t="str">
            <v xml:space="preserve">  ●</v>
          </cell>
          <cell r="C19" t="str">
            <v xml:space="preserve">Creating mezzanine fund </v>
          </cell>
        </row>
        <row r="21">
          <cell r="B21" t="str">
            <v xml:space="preserve">  ●</v>
          </cell>
          <cell r="C21" t="str">
            <v xml:space="preserve">Adding critical distribution resources </v>
          </cell>
        </row>
        <row r="22">
          <cell r="C22" t="str">
            <v>across leveraged S&amp;T desks (confirm)</v>
          </cell>
        </row>
      </sheetData>
      <sheetData sheetId="35" refreshError="1">
        <row r="2">
          <cell r="B2" t="str">
            <v>Description / Rationale</v>
          </cell>
        </row>
        <row r="3">
          <cell r="B3" t="str">
            <v xml:space="preserve">  ●</v>
          </cell>
          <cell r="C3" t="str">
            <v xml:space="preserve">Cut back non-core areas including equity swaps, synthetic trading, quantitative prop trading as well as </v>
          </cell>
        </row>
        <row r="4">
          <cell r="C4" t="str">
            <v xml:space="preserve">materially reducing non-revenue generating sales, trading, and administrative staff and NYSE floor brokerage  </v>
          </cell>
        </row>
        <row r="5">
          <cell r="C5" t="str">
            <v>business</v>
          </cell>
        </row>
        <row r="7">
          <cell r="B7" t="str">
            <v xml:space="preserve">  ●</v>
          </cell>
          <cell r="C7" t="str">
            <v xml:space="preserve">Reduced expenses from 2006 levels ($13.8mm direct expenses) - 25% reduction in headcount in 2006 </v>
          </cell>
        </row>
        <row r="9">
          <cell r="B9" t="str">
            <v xml:space="preserve">  ●</v>
          </cell>
          <cell r="C9" t="str">
            <v xml:space="preserve">Returned $8.5 billion of balance sheet to WB </v>
          </cell>
        </row>
        <row r="13">
          <cell r="B13" t="str">
            <v>2007 Actions</v>
          </cell>
          <cell r="H13" t="str">
            <v>Financials</v>
          </cell>
        </row>
        <row r="14">
          <cell r="B14" t="str">
            <v xml:space="preserve">  ●</v>
          </cell>
          <cell r="C14" t="str">
            <v xml:space="preserve">2007 investment in equity origination </v>
          </cell>
        </row>
        <row r="15">
          <cell r="C15" t="str">
            <v>includes [___] senior origination resources</v>
          </cell>
        </row>
        <row r="17">
          <cell r="B17" t="str">
            <v xml:space="preserve">  ●</v>
          </cell>
          <cell r="C17" t="str">
            <v xml:space="preserve">Largest new issue backlog in history of </v>
          </cell>
        </row>
        <row r="18">
          <cell r="C18" t="str">
            <v>business (41 deals/25 book-running)</v>
          </cell>
        </row>
      </sheetData>
      <sheetData sheetId="36" refreshError="1">
        <row r="2">
          <cell r="B2" t="str">
            <v>Description / Rationale</v>
          </cell>
        </row>
        <row r="3">
          <cell r="B3" t="str">
            <v xml:space="preserve">  ●</v>
          </cell>
          <cell r="C3" t="str">
            <v xml:space="preserve">Leverage extensive relationships and knowledge obtained through agency activities to earn superior returns </v>
          </cell>
        </row>
        <row r="4">
          <cell r="C4" t="str">
            <v xml:space="preserve">through principal portfolio </v>
          </cell>
        </row>
        <row r="6">
          <cell r="B6" t="str">
            <v xml:space="preserve">  ●</v>
          </cell>
          <cell r="C6" t="str">
            <v xml:space="preserve">Principal activities are a growing source of revenues across Wall Street and taking principal risk is </v>
          </cell>
        </row>
        <row r="7">
          <cell r="C7" t="str">
            <v xml:space="preserve">becoming critical to winning agency business in some markets </v>
          </cell>
        </row>
        <row r="9">
          <cell r="B9" t="str">
            <v xml:space="preserve">  ●</v>
          </cell>
          <cell r="C9" t="str">
            <v xml:space="preserve">Ability to provide differentiated capital for principal activities (Senior, Mezzanine, Preferreds, 2nd Liens,  </v>
          </cell>
        </row>
        <row r="10">
          <cell r="C10" t="str">
            <v xml:space="preserve">CMBS) </v>
          </cell>
        </row>
        <row r="13">
          <cell r="B13" t="str">
            <v>2007 Actions</v>
          </cell>
          <cell r="H13" t="str">
            <v>Financials</v>
          </cell>
        </row>
        <row r="14">
          <cell r="B14" t="str">
            <v xml:space="preserve">  ●</v>
          </cell>
          <cell r="C14" t="str">
            <v>Increasing capital available to $-- billion</v>
          </cell>
        </row>
        <row r="16">
          <cell r="B16" t="str">
            <v xml:space="preserve">  ●</v>
          </cell>
          <cell r="C16" t="str">
            <v xml:space="preserve">No additional personnel </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lide 10"/>
      <sheetName val="slide 11"/>
      <sheetName val="slide 15"/>
      <sheetName val="Warehouse"/>
      <sheetName val="slide 21"/>
      <sheetName val="slide 24"/>
      <sheetName val="06_07_SUM orig proj offsite"/>
    </sheetNames>
    <sheetDataSet>
      <sheetData sheetId="0"/>
      <sheetData sheetId="1" refreshError="1">
        <row r="1">
          <cell r="A1" t="str">
            <v>Real GPD per Capita Projected Growth Rate (2005-2025)</v>
          </cell>
        </row>
        <row r="2">
          <cell r="B2">
            <v>6.4298547627816172E-2</v>
          </cell>
          <cell r="C2">
            <v>100</v>
          </cell>
          <cell r="E2" t="str">
            <v>China</v>
          </cell>
        </row>
        <row r="3">
          <cell r="B3">
            <v>4.9366596072053293E-2</v>
          </cell>
          <cell r="E3" t="str">
            <v>India</v>
          </cell>
        </row>
        <row r="4">
          <cell r="A4" t="str">
            <v>Eastern Europe</v>
          </cell>
          <cell r="B4">
            <v>4.2551819644523592E-2</v>
          </cell>
        </row>
        <row r="5">
          <cell r="A5" t="str">
            <v>Other Asian</v>
          </cell>
          <cell r="B5">
            <v>2.9361752078293391E-2</v>
          </cell>
        </row>
        <row r="6">
          <cell r="A6" t="str">
            <v>Latin America</v>
          </cell>
          <cell r="B6">
            <v>2.8784650398690381E-2</v>
          </cell>
        </row>
        <row r="7">
          <cell r="A7" t="str">
            <v>Mexico</v>
          </cell>
          <cell r="B7">
            <v>2.6312754075722644E-2</v>
          </cell>
        </row>
        <row r="8">
          <cell r="B8">
            <v>2.0769519605187581E-2</v>
          </cell>
          <cell r="E8" t="str">
            <v>United States</v>
          </cell>
        </row>
        <row r="9">
          <cell r="A9" t="str">
            <v>Western Europe</v>
          </cell>
          <cell r="B9">
            <v>1.7307820213036118E-2</v>
          </cell>
        </row>
        <row r="10">
          <cell r="A10" t="str">
            <v>Canada</v>
          </cell>
          <cell r="B10">
            <v>1.6171863185849178E-2</v>
          </cell>
        </row>
        <row r="11">
          <cell r="A11" t="str">
            <v>Japan</v>
          </cell>
          <cell r="B11">
            <v>1.4439120655483695E-2</v>
          </cell>
        </row>
        <row r="15">
          <cell r="H15" t="str">
            <v>y</v>
          </cell>
        </row>
        <row r="19">
          <cell r="F19">
            <v>6.4</v>
          </cell>
        </row>
        <row r="20">
          <cell r="F20">
            <v>4.9000000000000004</v>
          </cell>
        </row>
        <row r="21">
          <cell r="F21">
            <v>2.1</v>
          </cell>
        </row>
        <row r="23">
          <cell r="F23">
            <v>3.0476190476190474</v>
          </cell>
        </row>
        <row r="24">
          <cell r="F24">
            <v>2.3333333333333335</v>
          </cell>
        </row>
      </sheetData>
      <sheetData sheetId="2" refreshError="1">
        <row r="2">
          <cell r="A2" t="str">
            <v>Supply of Capital</v>
          </cell>
        </row>
        <row r="3">
          <cell r="B3" t="str">
            <v>Buyout Funds Raised</v>
          </cell>
          <cell r="C3" t="str">
            <v>Equity Invested</v>
          </cell>
          <cell r="E3" t="str">
            <v>2005 and 2Q 2006</v>
          </cell>
        </row>
        <row r="4">
          <cell r="A4">
            <v>2000</v>
          </cell>
          <cell r="B4">
            <v>63.3</v>
          </cell>
          <cell r="C4">
            <v>26.5</v>
          </cell>
        </row>
        <row r="5">
          <cell r="A5">
            <v>2001</v>
          </cell>
          <cell r="B5">
            <v>36.9</v>
          </cell>
          <cell r="C5">
            <v>10.7</v>
          </cell>
        </row>
        <row r="6">
          <cell r="A6">
            <v>2002</v>
          </cell>
          <cell r="B6">
            <v>17</v>
          </cell>
          <cell r="C6">
            <v>10.4</v>
          </cell>
        </row>
        <row r="7">
          <cell r="A7">
            <v>2003</v>
          </cell>
          <cell r="B7">
            <v>24.3</v>
          </cell>
          <cell r="C7">
            <v>17.8</v>
          </cell>
        </row>
        <row r="8">
          <cell r="A8">
            <v>2004</v>
          </cell>
          <cell r="B8">
            <v>42.2</v>
          </cell>
          <cell r="C8">
            <v>35.5</v>
          </cell>
        </row>
        <row r="9">
          <cell r="A9">
            <v>2005</v>
          </cell>
          <cell r="B9">
            <v>184</v>
          </cell>
          <cell r="C9">
            <v>42</v>
          </cell>
        </row>
        <row r="10">
          <cell r="A10">
            <v>2006</v>
          </cell>
          <cell r="B10">
            <v>197.6</v>
          </cell>
          <cell r="C10">
            <v>83.91</v>
          </cell>
        </row>
        <row r="11">
          <cell r="F11" t="str">
            <v>Supply of Financial Sponsor's Capital</v>
          </cell>
        </row>
        <row r="16">
          <cell r="AC16" t="str">
            <v xml:space="preserve">Equity Invested </v>
          </cell>
          <cell r="AD16">
            <v>82.9</v>
          </cell>
        </row>
        <row r="17">
          <cell r="AC17" t="str">
            <v>Capital Overhang</v>
          </cell>
          <cell r="AD17" t="e">
            <v>#REF!</v>
          </cell>
        </row>
        <row r="19">
          <cell r="AC19">
            <v>302.3</v>
          </cell>
        </row>
        <row r="21">
          <cell r="AC21">
            <v>381.4</v>
          </cell>
        </row>
        <row r="38">
          <cell r="Y38" t="str">
            <v>2005 and 3Q 2006</v>
          </cell>
        </row>
        <row r="39">
          <cell r="Y39" t="str">
            <v>Equity Raised</v>
          </cell>
          <cell r="AA39">
            <v>302.3</v>
          </cell>
        </row>
        <row r="40">
          <cell r="Y40" t="str">
            <v>Equity Invested</v>
          </cell>
          <cell r="AA40">
            <v>99.1</v>
          </cell>
        </row>
        <row r="41">
          <cell r="Y41" t="str">
            <v>Capital Overhang</v>
          </cell>
          <cell r="AA41">
            <v>203.20000000000002</v>
          </cell>
        </row>
        <row r="42">
          <cell r="Y42" t="str">
            <v>% of Total Overhang</v>
          </cell>
          <cell r="AA42">
            <v>0.60031315548465258</v>
          </cell>
        </row>
        <row r="45">
          <cell r="Y45" t="str">
            <v>2000-3Q2006</v>
          </cell>
        </row>
        <row r="46">
          <cell r="Y46" t="str">
            <v>Equity Raised</v>
          </cell>
          <cell r="AA46">
            <v>565.29999999999995</v>
          </cell>
        </row>
        <row r="47">
          <cell r="Y47" t="str">
            <v>Equity Invested</v>
          </cell>
          <cell r="AA47">
            <v>226.81</v>
          </cell>
        </row>
        <row r="48">
          <cell r="Y48" t="str">
            <v>Capital Overhang</v>
          </cell>
          <cell r="AA48">
            <v>338.48999999999995</v>
          </cell>
        </row>
        <row r="50">
          <cell r="Y50" t="str">
            <v>2005 and 3Q 2006</v>
          </cell>
          <cell r="AA50">
            <v>0.60031315548465258</v>
          </cell>
        </row>
        <row r="51">
          <cell r="Y51" t="str">
            <v>as % of total Capital overhang</v>
          </cell>
        </row>
        <row r="57">
          <cell r="Z57" t="str">
            <v>2005 and 2006</v>
          </cell>
        </row>
        <row r="58">
          <cell r="Z58" t="str">
            <v>Equity Raised</v>
          </cell>
          <cell r="AA58">
            <v>381.4</v>
          </cell>
        </row>
        <row r="59">
          <cell r="Z59" t="str">
            <v>Equity Invested</v>
          </cell>
          <cell r="AA59">
            <v>131.69999999999999</v>
          </cell>
        </row>
        <row r="60">
          <cell r="Z60" t="str">
            <v>Capital Overhang</v>
          </cell>
          <cell r="AA60">
            <v>249.7</v>
          </cell>
        </row>
      </sheetData>
      <sheetData sheetId="3"/>
      <sheetData sheetId="4" refreshError="1">
        <row r="1">
          <cell r="B1" t="str">
            <v>Historical Growth</v>
          </cell>
        </row>
        <row r="5">
          <cell r="C5" t="str">
            <v>CAGR 2004 - 2006</v>
          </cell>
        </row>
        <row r="7">
          <cell r="A7" t="str">
            <v>($ in Millions)</v>
          </cell>
          <cell r="C7" t="str">
            <v>GMIB</v>
          </cell>
          <cell r="E7" t="str">
            <v>Universal Banks - GMIB Equivalent</v>
          </cell>
          <cell r="G7" t="str">
            <v>Monolines - 
As Reported</v>
          </cell>
        </row>
        <row r="9">
          <cell r="A9" t="str">
            <v>Historical View</v>
          </cell>
        </row>
        <row r="10">
          <cell r="B10" t="str">
            <v>Revenue</v>
          </cell>
          <cell r="C10">
            <v>0.18792184466716932</v>
          </cell>
          <cell r="E10">
            <v>0.15708054055859777</v>
          </cell>
          <cell r="G10">
            <v>0.23710832489540828</v>
          </cell>
        </row>
        <row r="12">
          <cell r="B12" t="str">
            <v>Net Income</v>
          </cell>
          <cell r="C12">
            <v>4.8000000000000001E-2</v>
          </cell>
          <cell r="E12">
            <v>6.7794872098822109E-2</v>
          </cell>
          <cell r="G12">
            <v>0.32878664019692827</v>
          </cell>
        </row>
        <row r="14">
          <cell r="B14" t="str">
            <v>Revenue (Core)</v>
          </cell>
          <cell r="C14">
            <v>0.22700000000000001</v>
          </cell>
        </row>
        <row r="16">
          <cell r="B16" t="str">
            <v>Net Income (Core)</v>
          </cell>
          <cell r="C16">
            <v>0.10299999999999999</v>
          </cell>
        </row>
        <row r="18">
          <cell r="C18" t="str">
            <v>CAGR 2006 - 2008</v>
          </cell>
        </row>
        <row r="20">
          <cell r="C20" t="str">
            <v>Wachovia GMIB</v>
          </cell>
          <cell r="E20" t="str">
            <v>Universal Banks</v>
          </cell>
          <cell r="G20" t="str">
            <v>Monolines - 
As Reported</v>
          </cell>
        </row>
        <row r="22">
          <cell r="A22" t="str">
            <v>Future View</v>
          </cell>
        </row>
        <row r="23">
          <cell r="B23" t="str">
            <v>Revenue</v>
          </cell>
          <cell r="C23" t="str">
            <v>?</v>
          </cell>
          <cell r="E23">
            <v>8.3045338130851867E-2</v>
          </cell>
          <cell r="G23">
            <v>7.5250856726358117E-2</v>
          </cell>
        </row>
        <row r="25">
          <cell r="B25" t="str">
            <v>Net Income</v>
          </cell>
          <cell r="C25" t="str">
            <v>?</v>
          </cell>
          <cell r="E25">
            <v>7.7437093969677642E-2</v>
          </cell>
          <cell r="G25">
            <v>6.9511936283775319E-2</v>
          </cell>
        </row>
        <row r="28">
          <cell r="A28" t="str">
            <v>Note:</v>
          </cell>
        </row>
        <row r="29">
          <cell r="A29" t="str">
            <v>Monolines include Bear Stearns, Goldman Sachs, Lehman, Merrill Lynch and Morgan Stanley.</v>
          </cell>
        </row>
        <row r="30">
          <cell r="A30" t="str">
            <v>Universal Banks include Bank of America, Citigroup and JP Morgan.</v>
          </cell>
        </row>
        <row r="31">
          <cell r="A31" t="str">
            <v>Future 2006 - 2008 for Universal banks represents entire firm EPS growth rates.</v>
          </cell>
        </row>
        <row r="32">
          <cell r="A32" t="str">
            <v>Historical competitor financials sourced from annual 10K filings.</v>
          </cell>
        </row>
        <row r="33">
          <cell r="A33" t="str">
            <v>Future consensus EPS projections sourced from Thompson First Call, FactSet.</v>
          </cell>
        </row>
      </sheetData>
      <sheetData sheetId="5" refreshError="1">
        <row r="1">
          <cell r="C1" t="str">
            <v>($ in millions)</v>
          </cell>
          <cell r="H1">
            <v>4.5199999999999996</v>
          </cell>
        </row>
        <row r="2">
          <cell r="A2">
            <v>1000</v>
          </cell>
          <cell r="E2" t="str">
            <v>Revenue</v>
          </cell>
          <cell r="I2" t="str">
            <v>2006 v 2007</v>
          </cell>
        </row>
        <row r="3">
          <cell r="D3">
            <v>2003</v>
          </cell>
          <cell r="E3">
            <v>2004</v>
          </cell>
          <cell r="F3">
            <v>2005</v>
          </cell>
          <cell r="G3">
            <v>2006</v>
          </cell>
          <cell r="H3">
            <v>2007</v>
          </cell>
          <cell r="I3">
            <v>2008</v>
          </cell>
          <cell r="J3">
            <v>2009</v>
          </cell>
        </row>
        <row r="4">
          <cell r="C4" t="str">
            <v>Net Income</v>
          </cell>
          <cell r="D4">
            <v>0.73244500000000001</v>
          </cell>
          <cell r="E4">
            <v>0.96638341052629961</v>
          </cell>
          <cell r="F4">
            <v>0.9624680643106075</v>
          </cell>
          <cell r="G4">
            <v>1.1220549282806263</v>
          </cell>
          <cell r="H4">
            <v>1.0680000000000001</v>
          </cell>
          <cell r="I4">
            <v>1.1257572100000002</v>
          </cell>
          <cell r="J4">
            <v>1.1925179349999999</v>
          </cell>
          <cell r="K4">
            <v>1192.5179349999999</v>
          </cell>
        </row>
        <row r="5">
          <cell r="C5" t="str">
            <v xml:space="preserve">Total Revenue </v>
          </cell>
          <cell r="D5">
            <v>1.9099299999999999</v>
          </cell>
          <cell r="E5">
            <v>2.0457823557026997</v>
          </cell>
          <cell r="F5">
            <v>2.5715707310000933</v>
          </cell>
          <cell r="G5">
            <v>3.1140994340959729</v>
          </cell>
          <cell r="H5">
            <v>3.4519999999999995</v>
          </cell>
          <cell r="I5">
            <v>3.6879097899999995</v>
          </cell>
          <cell r="J5">
            <v>3.9428280650000005</v>
          </cell>
        </row>
        <row r="13">
          <cell r="H13">
            <v>2008</v>
          </cell>
          <cell r="I13">
            <v>2009</v>
          </cell>
        </row>
        <row r="14">
          <cell r="H14" t="str">
            <v>Projection</v>
          </cell>
          <cell r="I14" t="str">
            <v>Projection</v>
          </cell>
        </row>
        <row r="16">
          <cell r="G16" t="str">
            <v>Revenue</v>
          </cell>
          <cell r="H16">
            <v>4.7960000000000003</v>
          </cell>
          <cell r="I16">
            <v>5.0890000000000004</v>
          </cell>
          <cell r="J16">
            <v>6.1077261914613157E-2</v>
          </cell>
        </row>
        <row r="17">
          <cell r="G17" t="str">
            <v>Net Income</v>
          </cell>
          <cell r="H17">
            <v>1.115</v>
          </cell>
          <cell r="I17">
            <v>1.163</v>
          </cell>
          <cell r="J17">
            <v>4.3528299022802308E-2</v>
          </cell>
        </row>
        <row r="19">
          <cell r="H19">
            <v>1000</v>
          </cell>
        </row>
      </sheetData>
      <sheetData sheetId="6" refreshError="1">
        <row r="2">
          <cell r="AB2" t="str">
            <v>Original Projection</v>
          </cell>
        </row>
        <row r="3">
          <cell r="AB3" t="str">
            <v>Current Projection</v>
          </cell>
        </row>
        <row r="4">
          <cell r="C4" t="str">
            <v>($ in millions)</v>
          </cell>
          <cell r="P4" t="str">
            <v>03-05 cagr</v>
          </cell>
          <cell r="Q4" t="str">
            <v>05-07 cagr</v>
          </cell>
        </row>
        <row r="5">
          <cell r="C5" t="str">
            <v>Revenue</v>
          </cell>
          <cell r="E5">
            <v>2.2905099999999998</v>
          </cell>
          <cell r="F5">
            <v>2.6423749999999999</v>
          </cell>
          <cell r="G5">
            <v>3.012</v>
          </cell>
          <cell r="H5">
            <v>3.5685500000000001</v>
          </cell>
          <cell r="I5">
            <v>4.2506430000000002</v>
          </cell>
          <cell r="J5">
            <v>4.5604750000000003</v>
          </cell>
          <cell r="P5">
            <v>0.16211382347853576</v>
          </cell>
          <cell r="Q5">
            <v>0.13047027303189007</v>
          </cell>
        </row>
        <row r="6">
          <cell r="A6">
            <v>1000</v>
          </cell>
          <cell r="E6" t="str">
            <v>Revenue</v>
          </cell>
          <cell r="K6" t="str">
            <v>2006 v 2007</v>
          </cell>
        </row>
        <row r="7">
          <cell r="E7">
            <v>2002</v>
          </cell>
          <cell r="F7">
            <v>2003</v>
          </cell>
          <cell r="G7">
            <v>2004</v>
          </cell>
          <cell r="H7">
            <v>2005</v>
          </cell>
          <cell r="I7">
            <v>2006</v>
          </cell>
          <cell r="J7">
            <v>2007</v>
          </cell>
          <cell r="K7" t="str">
            <v xml:space="preserve">$ </v>
          </cell>
          <cell r="L7" t="str">
            <v>%</v>
          </cell>
        </row>
        <row r="8">
          <cell r="C8" t="str">
            <v>Net Income</v>
          </cell>
          <cell r="E8">
            <v>0.24143700000000001</v>
          </cell>
          <cell r="F8">
            <v>0.73244500000000001</v>
          </cell>
          <cell r="G8">
            <v>0.96105600000000002</v>
          </cell>
          <cell r="H8">
            <v>0.9624680643106075</v>
          </cell>
          <cell r="I8">
            <v>1.1220549282806263</v>
          </cell>
          <cell r="J8">
            <v>1.093</v>
          </cell>
          <cell r="K8">
            <v>-2.905492828062628E-2</v>
          </cell>
          <cell r="L8">
            <v>-2.5894390326459699E-2</v>
          </cell>
          <cell r="P8">
            <v>0.14631943261419722</v>
          </cell>
          <cell r="Q8">
            <v>6.5655711500686387E-2</v>
          </cell>
        </row>
        <row r="9">
          <cell r="C9" t="str">
            <v xml:space="preserve">Total Revenue </v>
          </cell>
          <cell r="E9">
            <v>2.0490729999999999</v>
          </cell>
          <cell r="F9">
            <v>1.9099299999999999</v>
          </cell>
          <cell r="G9">
            <v>2.0509439999999999</v>
          </cell>
          <cell r="H9">
            <v>2.6060819356893927</v>
          </cell>
          <cell r="I9">
            <v>3.1285880717193741</v>
          </cell>
          <cell r="J9">
            <v>3.4674750000000003</v>
          </cell>
          <cell r="K9">
            <v>0.33888692828062617</v>
          </cell>
          <cell r="L9">
            <v>0.10831944650814465</v>
          </cell>
        </row>
        <row r="22">
          <cell r="AB22" t="str">
            <v>Original Projection</v>
          </cell>
        </row>
        <row r="23">
          <cell r="AB23" t="str">
            <v>Current Projection</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
      <sheetName val="Sheet4"/>
      <sheetName val="Sheet3"/>
      <sheetName val="GMIB Revenue Pie Charts"/>
      <sheetName val="FS Budget"/>
      <sheetName val="CCB charts"/>
      <sheetName val="CCB graphics"/>
      <sheetName val="Core Non Core"/>
      <sheetName val="Mix"/>
      <sheetName val="Core Non Core (2)"/>
      <sheetName val="Mix Launch"/>
      <sheetName val="Core Non Core Launch"/>
    </sheetNames>
    <sheetDataSet>
      <sheetData sheetId="0" refreshError="1">
        <row r="2">
          <cell r="B2" t="str">
            <v>Competitor</v>
          </cell>
          <cell r="D2" t="str">
            <v>Segment</v>
          </cell>
          <cell r="F2" t="str">
            <v>2006
Proforma OER</v>
          </cell>
          <cell r="H2" t="str">
            <v>Proforma OER</v>
          </cell>
        </row>
        <row r="4">
          <cell r="B4" t="str">
            <v>Wachovia</v>
          </cell>
          <cell r="D4" t="str">
            <v>GMIB (Reported)</v>
          </cell>
          <cell r="F4">
            <v>0.59499999999999997</v>
          </cell>
        </row>
        <row r="5">
          <cell r="B5" t="str">
            <v>Goldman Sachs</v>
          </cell>
          <cell r="D5" t="str">
            <v>Investment Banking</v>
          </cell>
          <cell r="F5">
            <v>0.61</v>
          </cell>
        </row>
        <row r="6">
          <cell r="B6" t="str">
            <v>Bear Stearns</v>
          </cell>
          <cell r="D6" t="str">
            <v>Capital Markets &amp; Advisory &amp; GCS</v>
          </cell>
          <cell r="F6">
            <v>0.61099999999999999</v>
          </cell>
        </row>
        <row r="7">
          <cell r="B7" t="str">
            <v xml:space="preserve">Citigroup </v>
          </cell>
          <cell r="D7" t="str">
            <v>Capital Markets &amp; Advisory</v>
          </cell>
          <cell r="F7">
            <v>0.621</v>
          </cell>
        </row>
        <row r="8">
          <cell r="B8" t="str">
            <v xml:space="preserve">Morgan Stanley </v>
          </cell>
          <cell r="D8" t="str">
            <v>Institutional Securities</v>
          </cell>
          <cell r="F8">
            <v>0.622</v>
          </cell>
        </row>
        <row r="9">
          <cell r="B9" t="str">
            <v>Lehman Brothers</v>
          </cell>
          <cell r="D9" t="str">
            <v>Investment Banking and Capital Markets</v>
          </cell>
          <cell r="F9">
            <v>0.64500000000000002</v>
          </cell>
        </row>
        <row r="10">
          <cell r="B10" t="str">
            <v xml:space="preserve">JP Morgan </v>
          </cell>
          <cell r="D10" t="str">
            <v>Investment Banking</v>
          </cell>
          <cell r="F10">
            <v>0.67300000000000004</v>
          </cell>
        </row>
        <row r="11">
          <cell r="B11" t="str">
            <v>Bank of America</v>
          </cell>
          <cell r="D11" t="str">
            <v>Capital Markets &amp; Advisory</v>
          </cell>
          <cell r="F11">
            <v>0.67400000000000004</v>
          </cell>
        </row>
        <row r="12">
          <cell r="B12" t="str">
            <v xml:space="preserve">Merrill Lynch </v>
          </cell>
          <cell r="D12" t="str">
            <v>Global Markets and Investment Banking</v>
          </cell>
          <cell r="F12">
            <v>0.69599999999999995</v>
          </cell>
        </row>
        <row r="16">
          <cell r="F16" t="str">
            <v>All</v>
          </cell>
        </row>
        <row r="17">
          <cell r="D17" t="str">
            <v xml:space="preserve">                                               Mean</v>
          </cell>
          <cell r="F17">
            <v>0.64400000000000002</v>
          </cell>
        </row>
        <row r="19">
          <cell r="D19" t="str">
            <v xml:space="preserve">                                               Median</v>
          </cell>
          <cell r="F19">
            <v>0.63349999999999995</v>
          </cell>
        </row>
        <row r="22">
          <cell r="B22" t="str">
            <v>L:\GMIB COO\Presentations\2007 Business Unit Review\2007 May Business Unit Review Presentation\Excel Charts\[4 bar charts.xls]Core Non Core</v>
          </cell>
        </row>
        <row r="25">
          <cell r="H25" t="str">
            <v>Top 5</v>
          </cell>
        </row>
        <row r="26">
          <cell r="H26">
            <v>0.62180000000000002</v>
          </cell>
        </row>
        <row r="28">
          <cell r="B28">
            <v>0.59499999999999997</v>
          </cell>
          <cell r="H28">
            <v>0.621</v>
          </cell>
        </row>
        <row r="29">
          <cell r="B29">
            <v>0.61</v>
          </cell>
          <cell r="D29">
            <v>0.69599999999999995</v>
          </cell>
        </row>
        <row r="30">
          <cell r="B30">
            <v>0.61099999999999999</v>
          </cell>
          <cell r="D30">
            <v>0.67400000000000004</v>
          </cell>
        </row>
        <row r="31">
          <cell r="B31">
            <v>0.621</v>
          </cell>
          <cell r="D31">
            <v>0.67300000000000004</v>
          </cell>
        </row>
        <row r="32">
          <cell r="B32">
            <v>0.622</v>
          </cell>
          <cell r="D32">
            <v>0.64500000000000002</v>
          </cell>
        </row>
        <row r="33">
          <cell r="B33">
            <v>0.64500000000000002</v>
          </cell>
          <cell r="D33">
            <v>0.622</v>
          </cell>
        </row>
        <row r="34">
          <cell r="B34">
            <v>0.67300000000000004</v>
          </cell>
          <cell r="D34">
            <v>0.621</v>
          </cell>
        </row>
        <row r="35">
          <cell r="B35">
            <v>0.67400000000000004</v>
          </cell>
          <cell r="D35">
            <v>0.61099999999999999</v>
          </cell>
        </row>
        <row r="36">
          <cell r="B36">
            <v>0.67900000000000005</v>
          </cell>
          <cell r="D36">
            <v>0.61</v>
          </cell>
        </row>
        <row r="37">
          <cell r="B37">
            <v>0.69599999999999995</v>
          </cell>
          <cell r="D37">
            <v>0.59499999999999997</v>
          </cell>
        </row>
      </sheetData>
      <sheetData sheetId="1"/>
      <sheetData sheetId="2" refreshError="1">
        <row r="2">
          <cell r="B2" t="str">
            <v>Competitor</v>
          </cell>
          <cell r="D2" t="str">
            <v>Segment</v>
          </cell>
          <cell r="F2" t="str">
            <v>2006
Proforma OER</v>
          </cell>
          <cell r="H2" t="str">
            <v>Proforma OER</v>
          </cell>
        </row>
        <row r="4">
          <cell r="B4" t="str">
            <v>Wachovia</v>
          </cell>
          <cell r="D4" t="str">
            <v>GMIB (Reported)</v>
          </cell>
          <cell r="F4">
            <v>0.59499999999999997</v>
          </cell>
        </row>
        <row r="5">
          <cell r="B5" t="str">
            <v>Goldman Sachs</v>
          </cell>
          <cell r="D5" t="str">
            <v>Investment Banking</v>
          </cell>
          <cell r="F5">
            <v>0.61</v>
          </cell>
        </row>
        <row r="6">
          <cell r="B6" t="str">
            <v>Bear Stearns</v>
          </cell>
          <cell r="D6" t="str">
            <v>Capital Markets &amp; Advisory &amp; GCS</v>
          </cell>
          <cell r="F6">
            <v>0.61099999999999999</v>
          </cell>
        </row>
        <row r="7">
          <cell r="B7" t="str">
            <v xml:space="preserve">Citigroup </v>
          </cell>
          <cell r="D7" t="str">
            <v>Capital Markets &amp; Advisory</v>
          </cell>
          <cell r="F7">
            <v>0.621</v>
          </cell>
        </row>
        <row r="8">
          <cell r="B8" t="str">
            <v xml:space="preserve">Morgan Stanley </v>
          </cell>
          <cell r="D8" t="str">
            <v>Institutional Securities</v>
          </cell>
          <cell r="F8">
            <v>0.622</v>
          </cell>
        </row>
        <row r="9">
          <cell r="B9" t="str">
            <v>Wachovia</v>
          </cell>
          <cell r="D9" t="str">
            <v>GMIB (Excluding One-Time)</v>
          </cell>
          <cell r="F9">
            <v>0.63700000000000001</v>
          </cell>
        </row>
        <row r="10">
          <cell r="B10" t="str">
            <v>Lehman Brothers</v>
          </cell>
          <cell r="D10" t="str">
            <v>Investment Banking and Capital Markets</v>
          </cell>
          <cell r="F10">
            <v>0.64500000000000002</v>
          </cell>
        </row>
        <row r="11">
          <cell r="B11" t="str">
            <v xml:space="preserve">JP Morgan </v>
          </cell>
          <cell r="D11" t="str">
            <v>Investment Banking</v>
          </cell>
          <cell r="F11">
            <v>0.67300000000000004</v>
          </cell>
        </row>
        <row r="12">
          <cell r="B12" t="str">
            <v>Bank of America</v>
          </cell>
          <cell r="D12" t="str">
            <v>Capital Markets &amp; Advisory</v>
          </cell>
          <cell r="F12">
            <v>0.67400000000000004</v>
          </cell>
        </row>
        <row r="13">
          <cell r="B13" t="str">
            <v xml:space="preserve">Merrill Lynch </v>
          </cell>
          <cell r="D13" t="str">
            <v>Global Markets and Investment Banking</v>
          </cell>
          <cell r="F13">
            <v>0.69599999999999995</v>
          </cell>
        </row>
        <row r="17">
          <cell r="F17" t="str">
            <v>All</v>
          </cell>
        </row>
        <row r="18">
          <cell r="D18" t="str">
            <v xml:space="preserve">                                               Mean</v>
          </cell>
          <cell r="F18">
            <v>0.64400000000000002</v>
          </cell>
        </row>
        <row r="20">
          <cell r="D20" t="str">
            <v xml:space="preserve">                                               Median</v>
          </cell>
          <cell r="F20">
            <v>0.63349999999999995</v>
          </cell>
        </row>
        <row r="26">
          <cell r="H26" t="str">
            <v>Top 5</v>
          </cell>
        </row>
        <row r="27">
          <cell r="H27">
            <v>0.62180000000000002</v>
          </cell>
        </row>
        <row r="29">
          <cell r="B29">
            <v>0.59499999999999997</v>
          </cell>
          <cell r="H29">
            <v>0.621</v>
          </cell>
        </row>
        <row r="30">
          <cell r="B30">
            <v>0.61</v>
          </cell>
          <cell r="D30">
            <v>0.69599999999999995</v>
          </cell>
        </row>
        <row r="31">
          <cell r="B31">
            <v>0.61099999999999999</v>
          </cell>
          <cell r="D31">
            <v>0.67400000000000004</v>
          </cell>
        </row>
        <row r="32">
          <cell r="B32">
            <v>0.621</v>
          </cell>
          <cell r="D32">
            <v>0.67300000000000004</v>
          </cell>
        </row>
        <row r="33">
          <cell r="B33">
            <v>0.622</v>
          </cell>
          <cell r="D33">
            <v>0.64500000000000002</v>
          </cell>
        </row>
        <row r="34">
          <cell r="B34">
            <v>0.63700000000000001</v>
          </cell>
          <cell r="D34">
            <v>0.63700000000000001</v>
          </cell>
        </row>
        <row r="35">
          <cell r="B35">
            <v>0.64500000000000002</v>
          </cell>
          <cell r="D35">
            <v>0.622</v>
          </cell>
        </row>
        <row r="36">
          <cell r="B36">
            <v>0.67300000000000004</v>
          </cell>
          <cell r="D36">
            <v>0.621</v>
          </cell>
        </row>
        <row r="37">
          <cell r="B37">
            <v>0.67400000000000004</v>
          </cell>
          <cell r="D37">
            <v>0.61099999999999999</v>
          </cell>
        </row>
        <row r="38">
          <cell r="B38">
            <v>0.67900000000000005</v>
          </cell>
          <cell r="D38">
            <v>0.61</v>
          </cell>
        </row>
        <row r="39">
          <cell r="B39">
            <v>0.69599999999999995</v>
          </cell>
          <cell r="D39">
            <v>0.59499999999999997</v>
          </cell>
        </row>
      </sheetData>
      <sheetData sheetId="3" refreshError="1">
        <row r="4">
          <cell r="B4" t="str">
            <v>Corporate Client Activities</v>
          </cell>
          <cell r="C4">
            <v>34</v>
          </cell>
          <cell r="E4" t="str">
            <v>U.S.</v>
          </cell>
          <cell r="F4">
            <v>91</v>
          </cell>
        </row>
        <row r="5">
          <cell r="B5" t="str">
            <v>Lending</v>
          </cell>
          <cell r="C5">
            <v>11.9</v>
          </cell>
          <cell r="E5" t="str">
            <v>EMEA</v>
          </cell>
          <cell r="F5">
            <v>3</v>
          </cell>
        </row>
        <row r="6">
          <cell r="B6" t="str">
            <v>Principal</v>
          </cell>
          <cell r="C6">
            <v>8.3000000000000007</v>
          </cell>
          <cell r="E6" t="str">
            <v>Asia</v>
          </cell>
          <cell r="F6">
            <v>5</v>
          </cell>
        </row>
        <row r="7">
          <cell r="B7" t="str">
            <v>Asset Servicing</v>
          </cell>
          <cell r="C7">
            <v>6.7</v>
          </cell>
          <cell r="E7" t="str">
            <v>Latin America (Non-U.S.)</v>
          </cell>
          <cell r="F7">
            <v>1</v>
          </cell>
        </row>
        <row r="8">
          <cell r="B8" t="str">
            <v>Institutional Capital Markets</v>
          </cell>
          <cell r="C8">
            <v>45.8</v>
          </cell>
        </row>
        <row r="17">
          <cell r="E17" t="str">
            <v>GMIB Revenue by Activity</v>
          </cell>
          <cell r="K17" t="str">
            <v>GMIB Revenue by Geography</v>
          </cell>
        </row>
      </sheetData>
      <sheetData sheetId="4" refreshError="1">
        <row r="2">
          <cell r="B2">
            <v>2001</v>
          </cell>
          <cell r="C2">
            <v>2002</v>
          </cell>
          <cell r="D2">
            <v>2003</v>
          </cell>
          <cell r="E2">
            <v>2004</v>
          </cell>
          <cell r="F2">
            <v>2005</v>
          </cell>
          <cell r="G2">
            <v>2006</v>
          </cell>
          <cell r="H2" t="str">
            <v>2007B</v>
          </cell>
        </row>
        <row r="3">
          <cell r="B3">
            <v>71.224000000000004</v>
          </cell>
          <cell r="C3">
            <v>79.518000000000001</v>
          </cell>
          <cell r="D3">
            <v>106.447</v>
          </cell>
          <cell r="E3">
            <v>157.86600000000001</v>
          </cell>
          <cell r="F3">
            <v>173.274</v>
          </cell>
          <cell r="G3">
            <v>280.27699999999999</v>
          </cell>
          <cell r="H3">
            <v>85.199999999999989</v>
          </cell>
          <cell r="I3">
            <v>355</v>
          </cell>
        </row>
        <row r="4">
          <cell r="H4">
            <v>269.8</v>
          </cell>
        </row>
        <row r="5">
          <cell r="H5">
            <v>99.8</v>
          </cell>
        </row>
        <row r="10">
          <cell r="R10">
            <v>0.76056338028169013</v>
          </cell>
        </row>
        <row r="33">
          <cell r="M33">
            <v>0.26650017838030676</v>
          </cell>
        </row>
      </sheetData>
      <sheetData sheetId="5" refreshError="1">
        <row r="4">
          <cell r="B4" t="str">
            <v>Overview</v>
          </cell>
          <cell r="U4" t="str">
            <v>Corporate Client Business Financials</v>
          </cell>
        </row>
        <row r="8">
          <cell r="U8" t="str">
            <v>($ in Millions)</v>
          </cell>
          <cell r="W8" t="str">
            <v>FY 2005</v>
          </cell>
          <cell r="Y8" t="str">
            <v>FY 2006</v>
          </cell>
          <cell r="AA8" t="str">
            <v>YTD Mar 2006</v>
          </cell>
          <cell r="AC8" t="str">
            <v>YTD Mar 2007</v>
          </cell>
          <cell r="AE8" t="str">
            <v>Growth
Q1 '06-Q1'07</v>
          </cell>
          <cell r="AG8" t="str">
            <v>FY 2007 Plan</v>
          </cell>
          <cell r="AI8" t="str">
            <v xml:space="preserve">Q1 2007
% of Plan </v>
          </cell>
        </row>
        <row r="9">
          <cell r="U9" t="str">
            <v>Origination Revenue</v>
          </cell>
          <cell r="W9">
            <v>928.9</v>
          </cell>
          <cell r="Y9">
            <v>1198.3030000000001</v>
          </cell>
          <cell r="AA9">
            <v>308.75</v>
          </cell>
          <cell r="AC9">
            <v>430.5</v>
          </cell>
          <cell r="AE9">
            <v>0.39433198380566803</v>
          </cell>
          <cell r="AG9">
            <v>1400.25</v>
          </cell>
          <cell r="AI9">
            <v>0.30744509908944834</v>
          </cell>
          <cell r="AO9">
            <v>121.75</v>
          </cell>
        </row>
        <row r="11">
          <cell r="U11" t="str">
            <v>Before S&amp;T</v>
          </cell>
        </row>
        <row r="12">
          <cell r="U12" t="str">
            <v>NIBT</v>
          </cell>
          <cell r="W12">
            <v>111.54</v>
          </cell>
          <cell r="Y12">
            <v>212.22399999999999</v>
          </cell>
          <cell r="AA12">
            <v>67.5</v>
          </cell>
          <cell r="AC12">
            <v>144.69999999999999</v>
          </cell>
          <cell r="AE12">
            <v>1.1437037037037034</v>
          </cell>
          <cell r="AG12">
            <v>311.89999999999998</v>
          </cell>
          <cell r="AI12">
            <v>0.46393074703430587</v>
          </cell>
        </row>
        <row r="13">
          <cell r="U13" t="str">
            <v>Net Income</v>
          </cell>
          <cell r="W13">
            <v>70.8279</v>
          </cell>
          <cell r="Y13">
            <v>134.76223999999999</v>
          </cell>
          <cell r="AA13">
            <v>42.862499999999997</v>
          </cell>
          <cell r="AC13">
            <v>91.884499999999989</v>
          </cell>
          <cell r="AE13">
            <v>1.1437037037037037</v>
          </cell>
          <cell r="AG13">
            <v>198.0565</v>
          </cell>
        </row>
        <row r="15">
          <cell r="U15" t="str">
            <v>After S&amp;T</v>
          </cell>
        </row>
        <row r="16">
          <cell r="U16" t="str">
            <v>NIBT</v>
          </cell>
          <cell r="W16">
            <v>-52.390999999999998</v>
          </cell>
          <cell r="Y16">
            <v>130.53100000000001</v>
          </cell>
          <cell r="AA16">
            <v>56.6</v>
          </cell>
          <cell r="AC16">
            <v>135.5</v>
          </cell>
          <cell r="AE16">
            <v>1.3939929328621909</v>
          </cell>
          <cell r="AG16">
            <v>277.75700000000001</v>
          </cell>
          <cell r="AI16">
            <v>0.48783649016946468</v>
          </cell>
        </row>
        <row r="17">
          <cell r="U17" t="str">
            <v>Net Income</v>
          </cell>
          <cell r="W17">
            <v>-33.268284999999999</v>
          </cell>
          <cell r="Y17">
            <v>82.887185000000002</v>
          </cell>
          <cell r="AA17">
            <v>35.941000000000003</v>
          </cell>
          <cell r="AC17">
            <v>86.042500000000004</v>
          </cell>
          <cell r="AG17">
            <v>176.37569500000001</v>
          </cell>
          <cell r="AI17">
            <v>1.3939929328621907</v>
          </cell>
        </row>
        <row r="19">
          <cell r="AC19" t="str">
            <v>% of Plan</v>
          </cell>
          <cell r="AE19">
            <v>0.48783649016946468</v>
          </cell>
        </row>
        <row r="22">
          <cell r="B22" t="str">
            <v>Revenue by Industry</v>
          </cell>
          <cell r="U22" t="str">
            <v>Total Origination Revenue</v>
          </cell>
        </row>
        <row r="26">
          <cell r="B26" t="str">
            <v>($ in Millions)</v>
          </cell>
          <cell r="D26" t="str">
            <v>FY 2005</v>
          </cell>
          <cell r="F26" t="str">
            <v>FY 2006</v>
          </cell>
          <cell r="H26" t="str">
            <v>YTD Mar 2006</v>
          </cell>
          <cell r="J26" t="str">
            <v>YTD Mar 2007</v>
          </cell>
          <cell r="L26" t="str">
            <v>Growth
Q1 '06-Q1'07</v>
          </cell>
          <cell r="N26" t="str">
            <v>FY 2007 Plan</v>
          </cell>
          <cell r="P26" t="str">
            <v>YTD 2007 Net Contribution</v>
          </cell>
          <cell r="R26" t="str">
            <v xml:space="preserve">Q1 2007
% of Plan </v>
          </cell>
          <cell r="U26" t="str">
            <v>($ in Millions)</v>
          </cell>
          <cell r="W26" t="str">
            <v>FY 2005</v>
          </cell>
          <cell r="Y26" t="str">
            <v>FY 2006</v>
          </cell>
          <cell r="AA26" t="str">
            <v>YTD Mar 2006</v>
          </cell>
          <cell r="AC26" t="str">
            <v>YTD Mar 2007</v>
          </cell>
          <cell r="AE26" t="str">
            <v>Growth
Q1 '06-Q1'07</v>
          </cell>
          <cell r="AG26" t="str">
            <v>FY 2007 Plan</v>
          </cell>
          <cell r="AI26" t="str">
            <v xml:space="preserve">Q1 2007
% of Plan </v>
          </cell>
        </row>
        <row r="27">
          <cell r="B27" t="str">
            <v>Financial Institutions</v>
          </cell>
          <cell r="D27">
            <v>235.9</v>
          </cell>
          <cell r="F27">
            <v>334.6</v>
          </cell>
          <cell r="H27">
            <v>98.1</v>
          </cell>
          <cell r="J27">
            <v>120.532</v>
          </cell>
          <cell r="L27">
            <v>0.22866462793068301</v>
          </cell>
          <cell r="N27">
            <v>295.17500000000001</v>
          </cell>
          <cell r="P27">
            <v>81.343999999999994</v>
          </cell>
          <cell r="R27">
            <v>0.40834081477089862</v>
          </cell>
          <cell r="U27" t="str">
            <v>Global Rates</v>
          </cell>
          <cell r="W27">
            <v>89.4</v>
          </cell>
          <cell r="Y27">
            <v>93</v>
          </cell>
          <cell r="AA27">
            <v>31.9</v>
          </cell>
          <cell r="AC27">
            <v>29.1</v>
          </cell>
          <cell r="AE27">
            <v>-8.7774294670846312E-2</v>
          </cell>
          <cell r="AG27">
            <v>113.85</v>
          </cell>
          <cell r="AI27">
            <v>0.25559947299077734</v>
          </cell>
        </row>
        <row r="28">
          <cell r="B28" t="str">
            <v>Energy &amp; Power</v>
          </cell>
          <cell r="D28">
            <v>105.3</v>
          </cell>
          <cell r="F28">
            <v>134.9</v>
          </cell>
          <cell r="H28">
            <v>27.9</v>
          </cell>
          <cell r="J28">
            <v>19.347999999999999</v>
          </cell>
          <cell r="L28">
            <v>-0.3065232974910394</v>
          </cell>
          <cell r="N28">
            <v>218</v>
          </cell>
          <cell r="P28">
            <v>-9.4160000000000004</v>
          </cell>
          <cell r="R28">
            <v>8.8752293577981645E-2</v>
          </cell>
          <cell r="U28" t="str">
            <v>High Grade</v>
          </cell>
          <cell r="W28">
            <v>162.1</v>
          </cell>
          <cell r="Y28">
            <v>250.9</v>
          </cell>
          <cell r="AA28">
            <v>83.228999999999999</v>
          </cell>
          <cell r="AC28">
            <v>71.099999999999994</v>
          </cell>
          <cell r="AE28">
            <v>-0.14573045452907046</v>
          </cell>
          <cell r="AG28">
            <v>246.5</v>
          </cell>
          <cell r="AI28">
            <v>0.28843813387423933</v>
          </cell>
        </row>
        <row r="29">
          <cell r="B29" t="str">
            <v>Real Estate</v>
          </cell>
          <cell r="D29">
            <v>153.5</v>
          </cell>
          <cell r="F29">
            <v>174.8</v>
          </cell>
          <cell r="H29">
            <v>45.133000000000003</v>
          </cell>
          <cell r="J29">
            <v>127.6</v>
          </cell>
          <cell r="L29">
            <v>1.8271996100414327</v>
          </cell>
          <cell r="N29">
            <v>209.72499999999999</v>
          </cell>
          <cell r="P29">
            <v>47.942999999999998</v>
          </cell>
          <cell r="R29">
            <v>0.60841578257241624</v>
          </cell>
          <cell r="U29" t="str">
            <v>Leveraged Finance</v>
          </cell>
          <cell r="W29">
            <v>209.5</v>
          </cell>
          <cell r="Y29">
            <v>286.60000000000002</v>
          </cell>
          <cell r="AA29">
            <v>72.018000000000001</v>
          </cell>
          <cell r="AC29">
            <v>103.8</v>
          </cell>
          <cell r="AE29">
            <v>0.44130634008164621</v>
          </cell>
          <cell r="AG29">
            <v>363.625</v>
          </cell>
          <cell r="AI29">
            <v>0.28545892059126848</v>
          </cell>
        </row>
        <row r="30">
          <cell r="B30" t="str">
            <v>Consumer &amp; Retail</v>
          </cell>
          <cell r="D30">
            <v>129</v>
          </cell>
          <cell r="F30">
            <v>153.9</v>
          </cell>
          <cell r="H30">
            <v>38.799999999999997</v>
          </cell>
          <cell r="J30">
            <v>17.425999999999998</v>
          </cell>
          <cell r="L30">
            <v>-0.55087628865979388</v>
          </cell>
          <cell r="N30">
            <v>177.5</v>
          </cell>
          <cell r="P30">
            <v>-14.414</v>
          </cell>
          <cell r="R30">
            <v>9.817464788732394E-2</v>
          </cell>
          <cell r="U30" t="str">
            <v>Structured Products</v>
          </cell>
          <cell r="W30">
            <v>159.1</v>
          </cell>
          <cell r="Y30">
            <v>221.8</v>
          </cell>
          <cell r="AA30">
            <v>42.9</v>
          </cell>
          <cell r="AC30">
            <v>116.4</v>
          </cell>
          <cell r="AE30">
            <v>1.7132867132867133</v>
          </cell>
          <cell r="AG30">
            <v>201.27500000000001</v>
          </cell>
          <cell r="AI30">
            <v>0.57831325301204817</v>
          </cell>
        </row>
        <row r="31">
          <cell r="B31" t="str">
            <v>Industrial Growth</v>
          </cell>
          <cell r="D31">
            <v>137.6</v>
          </cell>
          <cell r="F31">
            <v>138.6</v>
          </cell>
          <cell r="H31">
            <v>36.847999999999999</v>
          </cell>
          <cell r="J31">
            <v>44.639000000000003</v>
          </cell>
          <cell r="L31">
            <v>0.21143617021276606</v>
          </cell>
          <cell r="N31">
            <v>165.35</v>
          </cell>
          <cell r="P31">
            <v>5.6769999999999996</v>
          </cell>
          <cell r="R31">
            <v>0.26996673722407016</v>
          </cell>
          <cell r="U31" t="str">
            <v>Sub-Total FID</v>
          </cell>
          <cell r="W31">
            <v>620.1</v>
          </cell>
          <cell r="Y31">
            <v>852.3</v>
          </cell>
          <cell r="AA31">
            <v>230.047</v>
          </cell>
          <cell r="AC31">
            <v>320.39999999999998</v>
          </cell>
          <cell r="AE31">
            <v>0.39275887101331458</v>
          </cell>
          <cell r="AG31">
            <v>925.25</v>
          </cell>
          <cell r="AI31">
            <v>0.34628478789516343</v>
          </cell>
        </row>
        <row r="32">
          <cell r="B32" t="str">
            <v>Media &amp; Comm.</v>
          </cell>
          <cell r="D32">
            <v>44.4</v>
          </cell>
          <cell r="F32">
            <v>110.3</v>
          </cell>
          <cell r="H32">
            <v>22.760899999999999</v>
          </cell>
          <cell r="J32">
            <v>47.6</v>
          </cell>
          <cell r="L32">
            <v>1.091305704080243</v>
          </cell>
          <cell r="N32">
            <v>149.25</v>
          </cell>
          <cell r="P32">
            <v>20.475000000000001</v>
          </cell>
          <cell r="R32">
            <v>0.31892797319932997</v>
          </cell>
        </row>
        <row r="33">
          <cell r="B33" t="str">
            <v>Healthcare</v>
          </cell>
          <cell r="D33">
            <v>73</v>
          </cell>
          <cell r="F33">
            <v>88.5</v>
          </cell>
          <cell r="H33">
            <v>19.899999999999999</v>
          </cell>
          <cell r="J33">
            <v>22.417000000000002</v>
          </cell>
          <cell r="L33">
            <v>0.12648241206030167</v>
          </cell>
          <cell r="N33">
            <v>96.5</v>
          </cell>
          <cell r="P33">
            <v>1.764</v>
          </cell>
          <cell r="R33">
            <v>0.23230051813471506</v>
          </cell>
          <cell r="U33" t="str">
            <v>Coverage</v>
          </cell>
          <cell r="W33">
            <v>0.3</v>
          </cell>
          <cell r="Y33">
            <v>3.0000000000000001E-3</v>
          </cell>
          <cell r="AA33">
            <v>3.0000000000000001E-3</v>
          </cell>
          <cell r="AC33">
            <v>0</v>
          </cell>
          <cell r="AE33" t="str">
            <v>N/A</v>
          </cell>
          <cell r="AG33">
            <v>50</v>
          </cell>
          <cell r="AI33">
            <v>0</v>
          </cell>
        </row>
        <row r="34">
          <cell r="B34" t="str">
            <v>Technology &amp; Services</v>
          </cell>
          <cell r="D34">
            <v>50.2</v>
          </cell>
          <cell r="F34">
            <v>62.7</v>
          </cell>
          <cell r="H34">
            <v>19.32</v>
          </cell>
          <cell r="J34">
            <v>30.9</v>
          </cell>
          <cell r="L34">
            <v>0.59937888198757749</v>
          </cell>
          <cell r="N34">
            <v>88.75</v>
          </cell>
          <cell r="P34">
            <v>11.362</v>
          </cell>
          <cell r="R34">
            <v>0.34816901408450701</v>
          </cell>
          <cell r="U34" t="str">
            <v>Advisory</v>
          </cell>
          <cell r="W34">
            <v>123.1</v>
          </cell>
          <cell r="Y34">
            <v>145.6</v>
          </cell>
          <cell r="AA34">
            <v>29.7</v>
          </cell>
          <cell r="AC34">
            <v>34</v>
          </cell>
          <cell r="AE34">
            <v>0.14478114478114482</v>
          </cell>
          <cell r="AG34">
            <v>200</v>
          </cell>
          <cell r="AI34">
            <v>0.17</v>
          </cell>
        </row>
        <row r="35">
          <cell r="B35" t="str">
            <v>Sub-Total by Industry</v>
          </cell>
          <cell r="D35">
            <v>928.90000000000009</v>
          </cell>
          <cell r="F35">
            <v>1198.3</v>
          </cell>
          <cell r="H35">
            <v>308.76189999999997</v>
          </cell>
          <cell r="J35">
            <v>430.46199999999999</v>
          </cell>
          <cell r="L35">
            <v>0.39415517264273875</v>
          </cell>
          <cell r="N35">
            <v>1400.25</v>
          </cell>
          <cell r="P35">
            <v>144.73499999999999</v>
          </cell>
          <cell r="R35">
            <v>0.30741796107837888</v>
          </cell>
          <cell r="U35" t="str">
            <v>Equity</v>
          </cell>
          <cell r="W35">
            <v>185.4</v>
          </cell>
          <cell r="Y35">
            <v>200.4</v>
          </cell>
          <cell r="AA35">
            <v>49</v>
          </cell>
          <cell r="AC35">
            <v>76.099999999999994</v>
          </cell>
          <cell r="AE35">
            <v>0.55306122448979578</v>
          </cell>
          <cell r="AG35">
            <v>225</v>
          </cell>
          <cell r="AI35">
            <v>0.3382222222222222</v>
          </cell>
        </row>
        <row r="36">
          <cell r="U36" t="str">
            <v>Total</v>
          </cell>
          <cell r="W36">
            <v>928.9</v>
          </cell>
          <cell r="Y36">
            <v>1198.3030000000001</v>
          </cell>
          <cell r="AA36">
            <v>308.75</v>
          </cell>
          <cell r="AC36">
            <v>430.5</v>
          </cell>
          <cell r="AE36">
            <v>0.39433198380566803</v>
          </cell>
          <cell r="AG36">
            <v>1400.25</v>
          </cell>
          <cell r="AI36">
            <v>0.30744509908944834</v>
          </cell>
        </row>
        <row r="38">
          <cell r="U38" t="str">
            <v>Total Closed and Gross Engaged Revenue</v>
          </cell>
          <cell r="AG38">
            <v>1338.077</v>
          </cell>
        </row>
        <row r="40">
          <cell r="U40" t="str">
            <v>% of Plan</v>
          </cell>
          <cell r="AG40">
            <v>0.95559864309944653</v>
          </cell>
        </row>
        <row r="46">
          <cell r="B46" t="str">
            <v>L:\GMIB COO\Presentations\2007 Business Unit Review\2007 May Business Unit Review Presentation\Excel Charts\[4 bar charts.xls]Core Non Core</v>
          </cell>
        </row>
      </sheetData>
      <sheetData sheetId="6" refreshError="1">
        <row r="4">
          <cell r="B4" t="str">
            <v>Overview</v>
          </cell>
          <cell r="S4" t="str">
            <v>Corporate Client Business Financials</v>
          </cell>
        </row>
        <row r="8">
          <cell r="N8" t="str">
            <v>Growth
'06 vs. '07</v>
          </cell>
          <cell r="S8" t="str">
            <v>($ in Millions)</v>
          </cell>
          <cell r="T8" t="str">
            <v>FY 2005</v>
          </cell>
          <cell r="U8" t="str">
            <v>FY 2006</v>
          </cell>
          <cell r="V8" t="str">
            <v>FY 2007P</v>
          </cell>
          <cell r="W8" t="str">
            <v>YTD Mar 2007</v>
          </cell>
          <cell r="Y8" t="str">
            <v>Growth
Q1 '06-Q1'07</v>
          </cell>
          <cell r="AA8" t="str">
            <v>FY 2007 Plan</v>
          </cell>
          <cell r="AC8" t="str">
            <v xml:space="preserve">Q1 2007
% of Plan </v>
          </cell>
        </row>
        <row r="9">
          <cell r="S9" t="str">
            <v>Origination Revenue</v>
          </cell>
          <cell r="T9">
            <v>928.9</v>
          </cell>
          <cell r="U9">
            <v>986.07900000000018</v>
          </cell>
          <cell r="V9">
            <v>1088.4189999999999</v>
          </cell>
          <cell r="W9">
            <v>110.1</v>
          </cell>
          <cell r="Y9">
            <v>-0.89884410323597808</v>
          </cell>
          <cell r="AA9">
            <v>475</v>
          </cell>
          <cell r="AC9">
            <v>0.23178947368421052</v>
          </cell>
          <cell r="AI9">
            <v>-978.31899999999985</v>
          </cell>
        </row>
        <row r="10">
          <cell r="T10">
            <v>928.9</v>
          </cell>
          <cell r="U10">
            <v>1198.3030000000001</v>
          </cell>
          <cell r="V10">
            <v>1400.3</v>
          </cell>
        </row>
        <row r="11">
          <cell r="N11">
            <v>0.16900000000000001</v>
          </cell>
        </row>
        <row r="12">
          <cell r="U12">
            <v>0.10378478803422411</v>
          </cell>
        </row>
        <row r="15">
          <cell r="N15">
            <v>0.46958402442702046</v>
          </cell>
        </row>
        <row r="17">
          <cell r="S17" t="str">
            <v>NIBT</v>
          </cell>
          <cell r="T17">
            <v>111.54</v>
          </cell>
          <cell r="U17">
            <v>212.22399999999999</v>
          </cell>
          <cell r="V17">
            <v>311.88099999999997</v>
          </cell>
          <cell r="W17">
            <v>135.5</v>
          </cell>
          <cell r="Y17">
            <v>-0.56553942048409489</v>
          </cell>
          <cell r="AA17">
            <v>301.45699999999999</v>
          </cell>
          <cell r="AC17">
            <v>0.44948367428853869</v>
          </cell>
        </row>
        <row r="18">
          <cell r="S18" t="str">
            <v>Net Income</v>
          </cell>
          <cell r="T18">
            <v>70.8279</v>
          </cell>
          <cell r="U18">
            <v>134.76223999999999</v>
          </cell>
          <cell r="V18">
            <v>198.04443499999999</v>
          </cell>
          <cell r="W18">
            <v>86.042500000000004</v>
          </cell>
          <cell r="AA18">
            <v>191.425195</v>
          </cell>
          <cell r="AC18">
            <v>-0.56553942048409489</v>
          </cell>
        </row>
        <row r="20">
          <cell r="W20" t="str">
            <v>% of Plan</v>
          </cell>
          <cell r="Y20">
            <v>0.44948367428853869</v>
          </cell>
        </row>
        <row r="22">
          <cell r="U22">
            <v>0.46958402442702046</v>
          </cell>
        </row>
        <row r="23">
          <cell r="B23" t="str">
            <v>Revenue by Industry</v>
          </cell>
          <cell r="S23" t="str">
            <v>Total Origination Revenue</v>
          </cell>
        </row>
        <row r="27">
          <cell r="B27" t="str">
            <v>($ in Millions)</v>
          </cell>
          <cell r="D27" t="str">
            <v>FY 2005</v>
          </cell>
          <cell r="F27" t="str">
            <v>FY 2006</v>
          </cell>
          <cell r="H27" t="str">
            <v>YTD Mar 2006</v>
          </cell>
          <cell r="J27" t="str">
            <v>YTD Mar 2007</v>
          </cell>
          <cell r="L27" t="str">
            <v>Growth
Q1 '06-Q1'07</v>
          </cell>
          <cell r="N27" t="str">
            <v>FY 2007 Plan</v>
          </cell>
          <cell r="P27" t="str">
            <v xml:space="preserve">Q1 2007
% of Plan </v>
          </cell>
          <cell r="S27" t="str">
            <v>($ in Millions)</v>
          </cell>
          <cell r="T27" t="str">
            <v>FY 2005</v>
          </cell>
          <cell r="U27" t="str">
            <v>FY 2006</v>
          </cell>
          <cell r="V27" t="str">
            <v>YTD Mar 2006</v>
          </cell>
          <cell r="W27" t="str">
            <v>YTD Mar 2007</v>
          </cell>
          <cell r="Y27" t="str">
            <v>Growth
Q1 '06-Q1'07</v>
          </cell>
          <cell r="AA27" t="str">
            <v>FY 2007 Plan</v>
          </cell>
          <cell r="AC27" t="str">
            <v xml:space="preserve">Q1 2007
% of Plan </v>
          </cell>
        </row>
        <row r="28">
          <cell r="B28" t="str">
            <v>Financial Institutions</v>
          </cell>
          <cell r="D28">
            <v>235.9</v>
          </cell>
          <cell r="F28">
            <v>334.6</v>
          </cell>
          <cell r="H28">
            <v>98.1</v>
          </cell>
          <cell r="J28">
            <v>120.532</v>
          </cell>
          <cell r="L28">
            <v>0.22866462793068301</v>
          </cell>
          <cell r="N28">
            <v>295.17500000000001</v>
          </cell>
          <cell r="P28">
            <v>0.40834081477089862</v>
          </cell>
          <cell r="S28" t="str">
            <v>Global Rates</v>
          </cell>
          <cell r="T28">
            <v>89.4</v>
          </cell>
          <cell r="U28">
            <v>93</v>
          </cell>
          <cell r="V28">
            <v>31.9</v>
          </cell>
          <cell r="W28">
            <v>29.1</v>
          </cell>
          <cell r="Y28">
            <v>-8.7774294670846312E-2</v>
          </cell>
          <cell r="AA28">
            <v>113.85</v>
          </cell>
          <cell r="AC28">
            <v>0.25559947299077734</v>
          </cell>
        </row>
        <row r="29">
          <cell r="B29" t="str">
            <v>Energy &amp; Power</v>
          </cell>
          <cell r="D29">
            <v>105.3</v>
          </cell>
          <cell r="F29">
            <v>134.9</v>
          </cell>
          <cell r="H29">
            <v>27.9</v>
          </cell>
          <cell r="J29">
            <v>19.347999999999999</v>
          </cell>
          <cell r="L29">
            <v>-0.3065232974910394</v>
          </cell>
          <cell r="N29">
            <v>218</v>
          </cell>
          <cell r="P29">
            <v>8.8752293577981645E-2</v>
          </cell>
          <cell r="S29" t="str">
            <v>High Grade</v>
          </cell>
          <cell r="T29">
            <v>162.1</v>
          </cell>
          <cell r="U29">
            <v>250.9</v>
          </cell>
          <cell r="V29">
            <v>83.228999999999999</v>
          </cell>
          <cell r="W29">
            <v>71.099999999999994</v>
          </cell>
          <cell r="Y29">
            <v>-0.14573045452907046</v>
          </cell>
          <cell r="AA29">
            <v>246.5</v>
          </cell>
          <cell r="AC29">
            <v>0.28843813387423933</v>
          </cell>
        </row>
        <row r="30">
          <cell r="B30" t="str">
            <v>Real Estate</v>
          </cell>
          <cell r="D30">
            <v>153.5</v>
          </cell>
          <cell r="F30">
            <v>174.8</v>
          </cell>
          <cell r="H30">
            <v>45.133000000000003</v>
          </cell>
          <cell r="J30">
            <v>127.6</v>
          </cell>
          <cell r="L30">
            <v>1.8271996100414327</v>
          </cell>
          <cell r="N30">
            <v>209.72499999999999</v>
          </cell>
          <cell r="P30">
            <v>0.60841578257241624</v>
          </cell>
          <cell r="S30" t="str">
            <v>Leveraged Finance</v>
          </cell>
          <cell r="T30">
            <v>209.5</v>
          </cell>
          <cell r="U30">
            <v>286.60000000000002</v>
          </cell>
          <cell r="V30">
            <v>72.018000000000001</v>
          </cell>
          <cell r="W30">
            <v>103.8</v>
          </cell>
          <cell r="Y30">
            <v>0.44130634008164621</v>
          </cell>
          <cell r="AA30">
            <v>363.625</v>
          </cell>
          <cell r="AC30">
            <v>0.28545892059126848</v>
          </cell>
        </row>
        <row r="31">
          <cell r="B31" t="str">
            <v>Media &amp; Comm.</v>
          </cell>
          <cell r="D31">
            <v>44.4</v>
          </cell>
          <cell r="F31">
            <v>110.3</v>
          </cell>
          <cell r="H31">
            <v>22.760899999999999</v>
          </cell>
          <cell r="J31">
            <v>47.6</v>
          </cell>
          <cell r="L31">
            <v>1.091305704080243</v>
          </cell>
          <cell r="N31">
            <v>149.25</v>
          </cell>
          <cell r="P31">
            <v>0.31892797319932997</v>
          </cell>
        </row>
        <row r="32">
          <cell r="B32" t="str">
            <v>Consumer &amp; Retail</v>
          </cell>
          <cell r="D32">
            <v>129</v>
          </cell>
          <cell r="F32">
            <v>153.9</v>
          </cell>
          <cell r="H32">
            <v>38.799999999999997</v>
          </cell>
          <cell r="J32">
            <v>17.425999999999998</v>
          </cell>
          <cell r="L32">
            <v>-0.55087628865979388</v>
          </cell>
          <cell r="N32">
            <v>177.5</v>
          </cell>
          <cell r="P32">
            <v>9.817464788732394E-2</v>
          </cell>
          <cell r="S32" t="str">
            <v>Structured Products</v>
          </cell>
          <cell r="T32">
            <v>159.1</v>
          </cell>
          <cell r="U32">
            <v>221.8</v>
          </cell>
          <cell r="V32">
            <v>42.9</v>
          </cell>
          <cell r="W32">
            <v>116.4</v>
          </cell>
          <cell r="Y32">
            <v>1.7132867132867133</v>
          </cell>
          <cell r="AA32">
            <v>201.27500000000001</v>
          </cell>
          <cell r="AC32">
            <v>0.57831325301204817</v>
          </cell>
        </row>
        <row r="33">
          <cell r="B33" t="str">
            <v>Industrial Growth</v>
          </cell>
          <cell r="D33">
            <v>137.6</v>
          </cell>
          <cell r="F33">
            <v>138.6</v>
          </cell>
          <cell r="H33">
            <v>36.847999999999999</v>
          </cell>
          <cell r="J33">
            <v>44.639000000000003</v>
          </cell>
          <cell r="L33">
            <v>0.21143617021276606</v>
          </cell>
          <cell r="N33">
            <v>165.35</v>
          </cell>
          <cell r="P33">
            <v>0.26996673722407016</v>
          </cell>
        </row>
        <row r="34">
          <cell r="B34" t="str">
            <v>Healthcare</v>
          </cell>
          <cell r="D34">
            <v>73</v>
          </cell>
          <cell r="F34">
            <v>88.5</v>
          </cell>
          <cell r="H34">
            <v>19.899999999999999</v>
          </cell>
          <cell r="J34">
            <v>22.417000000000002</v>
          </cell>
          <cell r="L34">
            <v>0.12648241206030167</v>
          </cell>
          <cell r="N34">
            <v>96.5</v>
          </cell>
          <cell r="P34">
            <v>0.23230051813471506</v>
          </cell>
          <cell r="S34" t="str">
            <v>Coverage</v>
          </cell>
          <cell r="T34">
            <v>0.3</v>
          </cell>
          <cell r="U34">
            <v>3.0000000000000001E-3</v>
          </cell>
          <cell r="V34">
            <v>3.0000000000000001E-3</v>
          </cell>
          <cell r="W34">
            <v>0</v>
          </cell>
          <cell r="Y34" t="str">
            <v>N/A</v>
          </cell>
          <cell r="AA34">
            <v>50</v>
          </cell>
          <cell r="AC34">
            <v>0</v>
          </cell>
        </row>
        <row r="35">
          <cell r="B35" t="str">
            <v>Technology &amp; Services</v>
          </cell>
          <cell r="D35">
            <v>50.2</v>
          </cell>
          <cell r="F35">
            <v>62.7</v>
          </cell>
          <cell r="H35">
            <v>19.32</v>
          </cell>
          <cell r="J35">
            <v>30.9</v>
          </cell>
          <cell r="L35">
            <v>0.59937888198757749</v>
          </cell>
          <cell r="N35">
            <v>88.75</v>
          </cell>
          <cell r="P35">
            <v>0.34816901408450701</v>
          </cell>
          <cell r="S35" t="str">
            <v>Advisory</v>
          </cell>
          <cell r="T35">
            <v>123.1</v>
          </cell>
          <cell r="U35">
            <v>145.6</v>
          </cell>
          <cell r="V35">
            <v>29.7</v>
          </cell>
          <cell r="W35">
            <v>34</v>
          </cell>
          <cell r="Y35">
            <v>0.14478114478114482</v>
          </cell>
          <cell r="AA35">
            <v>200</v>
          </cell>
          <cell r="AC35">
            <v>0.17</v>
          </cell>
        </row>
        <row r="36">
          <cell r="B36" t="str">
            <v>Sub-Total by Industry</v>
          </cell>
          <cell r="D36">
            <v>928.90000000000009</v>
          </cell>
          <cell r="F36">
            <v>1198.3</v>
          </cell>
          <cell r="H36">
            <v>308.76189999999997</v>
          </cell>
          <cell r="J36">
            <v>430.46199999999999</v>
          </cell>
          <cell r="L36">
            <v>0.39415517264273875</v>
          </cell>
          <cell r="N36">
            <v>1400.25</v>
          </cell>
          <cell r="P36">
            <v>0.30741796107837888</v>
          </cell>
          <cell r="S36" t="str">
            <v>Equity</v>
          </cell>
          <cell r="T36">
            <v>185.4</v>
          </cell>
          <cell r="U36">
            <v>200.4</v>
          </cell>
          <cell r="V36">
            <v>49</v>
          </cell>
          <cell r="W36">
            <v>76.099999999999994</v>
          </cell>
          <cell r="Y36">
            <v>0.55306122448979578</v>
          </cell>
          <cell r="AA36">
            <v>225</v>
          </cell>
          <cell r="AC36">
            <v>0.3382222222222222</v>
          </cell>
        </row>
        <row r="37">
          <cell r="S37" t="str">
            <v>Total</v>
          </cell>
          <cell r="T37">
            <v>308.8</v>
          </cell>
          <cell r="U37">
            <v>346.00299999999999</v>
          </cell>
          <cell r="V37">
            <v>78.703000000000003</v>
          </cell>
          <cell r="W37">
            <v>110.1</v>
          </cell>
          <cell r="Y37">
            <v>0.39893015514021052</v>
          </cell>
          <cell r="AA37">
            <v>475</v>
          </cell>
          <cell r="AC37">
            <v>0.23178947368421052</v>
          </cell>
        </row>
        <row r="39">
          <cell r="N39">
            <v>0.62285306195322265</v>
          </cell>
          <cell r="S39" t="str">
            <v>Total Closed and Gross Engaged Revenue</v>
          </cell>
          <cell r="AA39">
            <v>1338.077</v>
          </cell>
        </row>
        <row r="41">
          <cell r="N41">
            <v>62</v>
          </cell>
          <cell r="S41" t="str">
            <v>% of Plan</v>
          </cell>
          <cell r="AA41">
            <v>2.8170042105263158</v>
          </cell>
        </row>
        <row r="82">
          <cell r="P82" t="str">
            <v>Industries with</v>
          </cell>
        </row>
        <row r="83">
          <cell r="P83" t="str">
            <v>Key Initiatives</v>
          </cell>
        </row>
        <row r="84">
          <cell r="P84">
            <v>0.62285306195322265</v>
          </cell>
        </row>
      </sheetData>
      <sheetData sheetId="7"/>
      <sheetData sheetId="8" refreshError="1">
        <row r="3">
          <cell r="C3">
            <v>2005</v>
          </cell>
          <cell r="D3">
            <v>2006</v>
          </cell>
          <cell r="E3">
            <v>2007</v>
          </cell>
          <cell r="AO3" t="e">
            <v>#REF!</v>
          </cell>
          <cell r="AP3" t="str">
            <v>Total</v>
          </cell>
        </row>
        <row r="4">
          <cell r="B4" t="str">
            <v>Non-Recurring Items</v>
          </cell>
          <cell r="C4">
            <v>0.1011594019080643</v>
          </cell>
          <cell r="D4">
            <v>8.3462899349868849E-2</v>
          </cell>
          <cell r="E4">
            <v>1.1892432977560421E-2</v>
          </cell>
        </row>
        <row r="5">
          <cell r="B5" t="str">
            <v>Real Estate Services &amp; Muni Portfolio</v>
          </cell>
          <cell r="C5">
            <v>0.16014630979071559</v>
          </cell>
          <cell r="D5">
            <v>0.17623518451988704</v>
          </cell>
          <cell r="E5">
            <v>0.18869722522083063</v>
          </cell>
        </row>
        <row r="6">
          <cell r="B6" t="str">
            <v>Loan Portfolio</v>
          </cell>
          <cell r="C6">
            <v>0.37399371737679143</v>
          </cell>
          <cell r="D6">
            <v>0.25764946988883819</v>
          </cell>
          <cell r="E6">
            <v>0.20860270848731161</v>
          </cell>
        </row>
        <row r="7">
          <cell r="B7" t="str">
            <v>Core Business</v>
          </cell>
          <cell r="C7">
            <v>0.3647005709244287</v>
          </cell>
          <cell r="D7">
            <v>0.48265244624140596</v>
          </cell>
          <cell r="E7">
            <v>0.59080763331429731</v>
          </cell>
        </row>
        <row r="8">
          <cell r="B8" t="str">
            <v>Total</v>
          </cell>
          <cell r="C8">
            <v>1</v>
          </cell>
          <cell r="D8">
            <v>1</v>
          </cell>
          <cell r="E8">
            <v>1</v>
          </cell>
        </row>
      </sheetData>
      <sheetData sheetId="9"/>
      <sheetData sheetId="10"/>
      <sheetData sheetId="1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
      <sheetName val="CIB Rev"/>
      <sheetName val="IB P&amp;L"/>
      <sheetName val="Mkt Disrupt"/>
      <sheetName val="IB Rev"/>
      <sheetName val="Lend P&amp;L"/>
      <sheetName val="Lend Rev &amp; OS"/>
      <sheetName val="T&amp;T P&amp;L"/>
      <sheetName val="Expenses"/>
      <sheetName val="GMIB P&amp;L"/>
      <sheetName val="CIB 8qtr"/>
    </sheetNames>
    <sheetDataSet>
      <sheetData sheetId="0" refreshError="1">
        <row r="1">
          <cell r="A1" t="str">
            <v>2nd Quarter Results - Total CIB</v>
          </cell>
        </row>
        <row r="3">
          <cell r="D3" t="str">
            <v>2Q 2008</v>
          </cell>
          <cell r="F3" t="str">
            <v>1Q 2008</v>
          </cell>
          <cell r="H3" t="str">
            <v>2Q 2007</v>
          </cell>
          <cell r="J3" t="str">
            <v>2Q08 vs. 1Q08</v>
          </cell>
          <cell r="M3" t="str">
            <v>2Q08 vs. 2Q07</v>
          </cell>
          <cell r="Q3" t="str">
            <v>Excl 42D</v>
          </cell>
        </row>
        <row r="4">
          <cell r="A4" t="str">
            <v>($ in millions)</v>
          </cell>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cell r="Q5" t="str">
            <v>FINANCIAL ELEMENT</v>
          </cell>
          <cell r="S5" t="str">
            <v>FINANCIAL ELEMENT</v>
          </cell>
          <cell r="U5" t="str">
            <v>FINANCIAL ELEMENT</v>
          </cell>
        </row>
        <row r="6">
          <cell r="D6" t="str">
            <v>Total Product</v>
          </cell>
          <cell r="F6" t="str">
            <v>Total Product</v>
          </cell>
          <cell r="H6" t="str">
            <v>Total Product</v>
          </cell>
          <cell r="Q6" t="str">
            <v>Total Product</v>
          </cell>
          <cell r="S6" t="str">
            <v>Total Product</v>
          </cell>
          <cell r="U6" t="str">
            <v>Total Product</v>
          </cell>
        </row>
        <row r="7">
          <cell r="D7" t="str">
            <v>SCENARIO</v>
          </cell>
          <cell r="F7" t="str">
            <v>SCENARIO</v>
          </cell>
          <cell r="H7" t="str">
            <v>SCENARIO</v>
          </cell>
          <cell r="Q7" t="str">
            <v>SCENARIO</v>
          </cell>
          <cell r="S7" t="str">
            <v>SCENARIO</v>
          </cell>
          <cell r="U7" t="str">
            <v>SCENARIO</v>
          </cell>
        </row>
        <row r="8">
          <cell r="D8" t="str">
            <v>Combined Working</v>
          </cell>
          <cell r="F8" t="str">
            <v>Combined Working</v>
          </cell>
          <cell r="H8" t="str">
            <v>Combined Working</v>
          </cell>
          <cell r="Q8" t="str">
            <v>Combined Working</v>
          </cell>
          <cell r="S8" t="str">
            <v>Combined Working</v>
          </cell>
          <cell r="U8" t="str">
            <v>Combined Working</v>
          </cell>
        </row>
        <row r="9">
          <cell r="D9" t="str">
            <v>CORPORATE AND INVESTMENT BANKING</v>
          </cell>
          <cell r="F9" t="str">
            <v>CORPORATE AND INVESTMENT BANKING</v>
          </cell>
          <cell r="H9" t="str">
            <v>CORPORATE AND INVESTMENT BANKING</v>
          </cell>
          <cell r="Q9" t="str">
            <v>42 Less 42D</v>
          </cell>
          <cell r="S9" t="str">
            <v>42 Less 42D</v>
          </cell>
          <cell r="U9" t="str">
            <v>42 Less 42D</v>
          </cell>
        </row>
        <row r="10">
          <cell r="D10" t="str">
            <v>Quarter 2</v>
          </cell>
          <cell r="F10" t="str">
            <v>Quarter 1</v>
          </cell>
          <cell r="H10" t="str">
            <v>Quarter 2</v>
          </cell>
          <cell r="Q10" t="str">
            <v>Quarter 2</v>
          </cell>
          <cell r="S10" t="str">
            <v>Quarter 1</v>
          </cell>
          <cell r="U10" t="str">
            <v>Quarter 2</v>
          </cell>
        </row>
        <row r="11">
          <cell r="D11" t="str">
            <v>Actuals</v>
          </cell>
          <cell r="F11" t="str">
            <v>Actuals</v>
          </cell>
          <cell r="H11" t="str">
            <v>Actuals</v>
          </cell>
          <cell r="Q11" t="str">
            <v>Actuals</v>
          </cell>
          <cell r="S11" t="str">
            <v>Actuals</v>
          </cell>
          <cell r="U11" t="str">
            <v>Actuals</v>
          </cell>
        </row>
        <row r="12">
          <cell r="D12" t="str">
            <v>2008</v>
          </cell>
          <cell r="F12" t="str">
            <v>2008</v>
          </cell>
          <cell r="H12" t="str">
            <v>2007</v>
          </cell>
          <cell r="Q12" t="str">
            <v>2008</v>
          </cell>
          <cell r="S12" t="str">
            <v>2008</v>
          </cell>
          <cell r="U12" t="str">
            <v>2007</v>
          </cell>
        </row>
        <row r="14">
          <cell r="B14" t="str">
            <v>Net Interest Income</v>
          </cell>
          <cell r="D14">
            <v>1118512999.9946001</v>
          </cell>
          <cell r="F14">
            <v>1028224764.7472996</v>
          </cell>
          <cell r="H14">
            <v>773691146.78530049</v>
          </cell>
          <cell r="Q14">
            <v>1135980112.3176997</v>
          </cell>
          <cell r="S14">
            <v>1043938429.0485996</v>
          </cell>
          <cell r="U14">
            <v>769951897.77860045</v>
          </cell>
        </row>
        <row r="15">
          <cell r="B15" t="str">
            <v>Total Fee &amp; Other Income</v>
          </cell>
          <cell r="D15">
            <v>736184914.3369</v>
          </cell>
          <cell r="F15">
            <v>-157732184.15250003</v>
          </cell>
          <cell r="H15">
            <v>1521530254.5049002</v>
          </cell>
          <cell r="Q15">
            <v>603989575.11689997</v>
          </cell>
          <cell r="S15">
            <v>-587111123.97250009</v>
          </cell>
          <cell r="U15">
            <v>1224829671.8549001</v>
          </cell>
        </row>
        <row r="16">
          <cell r="B16" t="str">
            <v>Total Referral Fee Income</v>
          </cell>
          <cell r="D16">
            <v>-52098996.086400002</v>
          </cell>
          <cell r="F16">
            <v>-50042328.981600001</v>
          </cell>
          <cell r="H16">
            <v>-49575883.465000004</v>
          </cell>
          <cell r="Q16">
            <v>-52098996.086400002</v>
          </cell>
          <cell r="S16">
            <v>-50042328.981600001</v>
          </cell>
          <cell r="U16">
            <v>-49575883.465000004</v>
          </cell>
        </row>
        <row r="18">
          <cell r="A18" t="str">
            <v>Net Interest Income</v>
          </cell>
          <cell r="D18">
            <v>1118512999.9946001</v>
          </cell>
          <cell r="F18">
            <v>1028224764.7472996</v>
          </cell>
          <cell r="H18">
            <v>773691146.78530049</v>
          </cell>
          <cell r="J18">
            <v>90288235.247300506</v>
          </cell>
          <cell r="K18">
            <v>8.7809823632763878E-2</v>
          </cell>
          <cell r="M18">
            <v>344821853.20929956</v>
          </cell>
          <cell r="N18">
            <v>0.44568411392845847</v>
          </cell>
          <cell r="Q18">
            <v>1135980112.3176997</v>
          </cell>
          <cell r="S18">
            <v>1043938429.0485996</v>
          </cell>
          <cell r="U18">
            <v>769951897.77860045</v>
          </cell>
        </row>
        <row r="19">
          <cell r="A19" t="str">
            <v>Fee &amp; Other Income</v>
          </cell>
          <cell r="D19">
            <v>949047862.31050003</v>
          </cell>
          <cell r="F19">
            <v>-770452987.10409999</v>
          </cell>
          <cell r="H19">
            <v>1471954371.0399003</v>
          </cell>
          <cell r="J19">
            <v>1719500849.4145999</v>
          </cell>
          <cell r="K19">
            <v>2.2318050266476144</v>
          </cell>
          <cell r="M19">
            <v>-522906508.72940028</v>
          </cell>
          <cell r="N19">
            <v>-0.35524641185716882</v>
          </cell>
          <cell r="Q19">
            <v>816852523.0905</v>
          </cell>
          <cell r="S19">
            <v>-1199831926.9241002</v>
          </cell>
          <cell r="U19">
            <v>1175253788.3899002</v>
          </cell>
        </row>
        <row r="20">
          <cell r="A20" t="str">
            <v>Corporate Macro Hedge</v>
          </cell>
          <cell r="D20">
            <v>-264961944.06000003</v>
          </cell>
          <cell r="F20">
            <v>562678473.97000003</v>
          </cell>
          <cell r="H20">
            <v>0</v>
          </cell>
          <cell r="J20">
            <v>-827640418.03000009</v>
          </cell>
          <cell r="K20">
            <v>-1.470894047519804</v>
          </cell>
          <cell r="M20">
            <v>-264961944.06000003</v>
          </cell>
          <cell r="N20">
            <v>-1</v>
          </cell>
          <cell r="Q20">
            <v>-264961944.06000003</v>
          </cell>
          <cell r="S20">
            <v>562678473.97000003</v>
          </cell>
          <cell r="U20">
            <v>0</v>
          </cell>
          <cell r="W20">
            <v>-827640418.03000009</v>
          </cell>
          <cell r="X20">
            <v>-1.470894047519804</v>
          </cell>
          <cell r="Z20">
            <v>-264961944.06000003</v>
          </cell>
          <cell r="AA20" t="str">
            <v>n/a</v>
          </cell>
        </row>
        <row r="21">
          <cell r="A21" t="str">
            <v>Total Revenue</v>
          </cell>
          <cell r="B21" t="str">
            <v>TOTREV</v>
          </cell>
          <cell r="D21">
            <v>1802598918.2451003</v>
          </cell>
          <cell r="F21">
            <v>820450251.61319935</v>
          </cell>
          <cell r="H21">
            <v>2245645517.8252001</v>
          </cell>
          <cell r="J21">
            <v>982148666.63190091</v>
          </cell>
          <cell r="K21">
            <v>1.1970849721854118</v>
          </cell>
          <cell r="M21">
            <v>-443046599.58009982</v>
          </cell>
          <cell r="N21">
            <v>-0.19729142291752672</v>
          </cell>
          <cell r="Q21">
            <v>1687870691.3481996</v>
          </cell>
          <cell r="S21">
            <v>406784976.09449947</v>
          </cell>
          <cell r="U21">
            <v>1945205686.1685004</v>
          </cell>
          <cell r="W21">
            <v>1281085715.2537003</v>
          </cell>
          <cell r="X21">
            <v>3.1492945672509145</v>
          </cell>
          <cell r="Z21">
            <v>-257334994.82030082</v>
          </cell>
          <cell r="AA21">
            <v>-0.13229191989828964</v>
          </cell>
        </row>
        <row r="23">
          <cell r="A23" t="str">
            <v>Investment Banking Segment</v>
          </cell>
          <cell r="D23">
            <v>82040119.63000001</v>
          </cell>
          <cell r="F23">
            <v>66892219.130000003</v>
          </cell>
          <cell r="H23">
            <v>8987.43</v>
          </cell>
          <cell r="J23">
            <v>15147900.500000007</v>
          </cell>
          <cell r="K23">
            <v>0.22645235420522081</v>
          </cell>
          <cell r="M23">
            <v>82031132.200000003</v>
          </cell>
          <cell r="N23">
            <v>1</v>
          </cell>
        </row>
        <row r="24">
          <cell r="A24" t="str">
            <v>Lending Segment</v>
          </cell>
          <cell r="D24">
            <v>346606934.73000002</v>
          </cell>
          <cell r="F24">
            <v>131844280.13999999</v>
          </cell>
          <cell r="H24">
            <v>-1309946.48</v>
          </cell>
          <cell r="J24">
            <v>214762654.59000003</v>
          </cell>
          <cell r="K24">
            <v>1.6289114276474677</v>
          </cell>
          <cell r="M24">
            <v>347916881.21000004</v>
          </cell>
          <cell r="N24">
            <v>265.59625642873596</v>
          </cell>
        </row>
        <row r="25">
          <cell r="A25" t="str">
            <v>Treasury &amp; Intl Trade Finance</v>
          </cell>
          <cell r="D25">
            <v>145193.12</v>
          </cell>
          <cell r="F25">
            <v>-2091971.14</v>
          </cell>
          <cell r="H25">
            <v>-2749.67</v>
          </cell>
          <cell r="J25">
            <v>2237164.2599999998</v>
          </cell>
          <cell r="K25">
            <v>1.0694049345250527</v>
          </cell>
          <cell r="M25">
            <v>147942.79</v>
          </cell>
          <cell r="N25">
            <v>53.803834641975222</v>
          </cell>
        </row>
        <row r="26">
          <cell r="A26" t="str">
            <v>Total Loan Loss Provision</v>
          </cell>
          <cell r="B26" t="str">
            <v>Provision for Credit Losses</v>
          </cell>
          <cell r="D26">
            <v>428792247.47999996</v>
          </cell>
          <cell r="F26">
            <v>196644528.13000005</v>
          </cell>
          <cell r="H26">
            <v>-1303708.72</v>
          </cell>
          <cell r="J26">
            <v>232147719.3499999</v>
          </cell>
          <cell r="K26">
            <v>1.1805450248609459</v>
          </cell>
          <cell r="M26">
            <v>430095956.19999999</v>
          </cell>
          <cell r="N26">
            <v>329.90187884913433</v>
          </cell>
          <cell r="Q26">
            <v>428792247.47999996</v>
          </cell>
          <cell r="S26">
            <v>196644528.13000005</v>
          </cell>
          <cell r="U26">
            <v>-1303708.72</v>
          </cell>
          <cell r="W26">
            <v>232147719.3499999</v>
          </cell>
          <cell r="X26">
            <v>1.1805450248609459</v>
          </cell>
          <cell r="Z26">
            <v>430095956.19999999</v>
          </cell>
          <cell r="AA26">
            <v>329.90187884913433</v>
          </cell>
        </row>
        <row r="28">
          <cell r="A28" t="str">
            <v>Direct Expenses</v>
          </cell>
          <cell r="B28" t="str">
            <v>Total Controllable Expenses</v>
          </cell>
          <cell r="D28">
            <v>701319209.04000008</v>
          </cell>
          <cell r="F28">
            <v>445212706.31</v>
          </cell>
          <cell r="H28">
            <v>739409008.35000002</v>
          </cell>
          <cell r="J28">
            <v>256106502.73000008</v>
          </cell>
          <cell r="K28">
            <v>0.57524526838565571</v>
          </cell>
          <cell r="M28">
            <v>-38089799.309999943</v>
          </cell>
          <cell r="N28">
            <v>-5.1513842649818106E-2</v>
          </cell>
          <cell r="Q28">
            <v>698267136.17000008</v>
          </cell>
          <cell r="S28">
            <v>440512388.17999995</v>
          </cell>
          <cell r="U28">
            <v>735504957.84000003</v>
          </cell>
          <cell r="W28">
            <v>257754747.99000013</v>
          </cell>
          <cell r="X28">
            <v>0.58512485665823699</v>
          </cell>
          <cell r="Z28">
            <v>-37237821.669999957</v>
          </cell>
          <cell r="AA28">
            <v>-5.0628919999884739E-2</v>
          </cell>
        </row>
        <row r="29">
          <cell r="A29" t="str">
            <v>Allocated Expenses</v>
          </cell>
          <cell r="D29">
            <v>257861879.97229993</v>
          </cell>
          <cell r="F29">
            <v>301367898.85639995</v>
          </cell>
          <cell r="H29">
            <v>280864012.36570013</v>
          </cell>
          <cell r="J29">
            <v>-43506018.88410002</v>
          </cell>
          <cell r="K29">
            <v>-0.14436182171091283</v>
          </cell>
          <cell r="M29">
            <v>-23002132.393400192</v>
          </cell>
          <cell r="N29">
            <v>-8.1897756140612885E-2</v>
          </cell>
          <cell r="W29">
            <v>0</v>
          </cell>
          <cell r="X29" t="e">
            <v>#DIV/0!</v>
          </cell>
          <cell r="Z29">
            <v>0</v>
          </cell>
          <cell r="AA29" t="e">
            <v>#DIV/0!</v>
          </cell>
        </row>
        <row r="30">
          <cell r="A30" t="str">
            <v>Expenses</v>
          </cell>
          <cell r="B30" t="str">
            <v>Total Noninterest Expense</v>
          </cell>
          <cell r="D30">
            <v>959181089.01230001</v>
          </cell>
          <cell r="F30">
            <v>746580605.16639996</v>
          </cell>
          <cell r="H30">
            <v>1020273020.7157001</v>
          </cell>
          <cell r="J30">
            <v>212600483.84590006</v>
          </cell>
          <cell r="K30">
            <v>0.28476561321669358</v>
          </cell>
          <cell r="M30">
            <v>-61091931.703400135</v>
          </cell>
          <cell r="N30">
            <v>-5.9878023296691139E-2</v>
          </cell>
          <cell r="Q30">
            <v>950978124.84220004</v>
          </cell>
          <cell r="S30">
            <v>736027095.23129988</v>
          </cell>
          <cell r="U30">
            <v>1010338659.6403</v>
          </cell>
          <cell r="W30">
            <v>214951029.61090016</v>
          </cell>
          <cell r="X30">
            <v>0.29204227806769917</v>
          </cell>
          <cell r="Z30">
            <v>-59360534.798099995</v>
          </cell>
          <cell r="AA30">
            <v>-5.8753106427931287E-2</v>
          </cell>
        </row>
        <row r="32">
          <cell r="A32" t="str">
            <v>Income Before Tax</v>
          </cell>
          <cell r="D32">
            <v>414625581.75280023</v>
          </cell>
          <cell r="F32">
            <v>-122774881.6832006</v>
          </cell>
          <cell r="H32">
            <v>1226676205.8294997</v>
          </cell>
          <cell r="J32">
            <v>537400463.43600082</v>
          </cell>
          <cell r="K32">
            <v>4.3771205972136062</v>
          </cell>
          <cell r="M32">
            <v>-812050624.0766995</v>
          </cell>
          <cell r="N32">
            <v>-0.6619926433867499</v>
          </cell>
          <cell r="Q32">
            <v>308100319.02599955</v>
          </cell>
          <cell r="S32">
            <v>-525886647.26680046</v>
          </cell>
          <cell r="U32">
            <v>936170735.24820042</v>
          </cell>
          <cell r="W32">
            <v>833986966.29279995</v>
          </cell>
          <cell r="X32">
            <v>1.585868305702939</v>
          </cell>
          <cell r="Z32">
            <v>-628070416.22220087</v>
          </cell>
          <cell r="AA32">
            <v>-0.67089302471699774</v>
          </cell>
        </row>
        <row r="34">
          <cell r="A34" t="str">
            <v>Net Income</v>
          </cell>
          <cell r="B34" t="str">
            <v>Net Income</v>
          </cell>
          <cell r="D34">
            <v>263287244.41302815</v>
          </cell>
          <cell r="F34">
            <v>-77962040.814601034</v>
          </cell>
          <cell r="H34">
            <v>778939393.02600026</v>
          </cell>
          <cell r="J34">
            <v>341249285.22762918</v>
          </cell>
          <cell r="K34">
            <v>4.3771209894202601</v>
          </cell>
          <cell r="M34">
            <v>-515652148.61297214</v>
          </cell>
          <cell r="N34">
            <v>-0.66199264439532612</v>
          </cell>
          <cell r="Q34">
            <v>195643702.58150971</v>
          </cell>
          <cell r="S34">
            <v>-333938011.96020043</v>
          </cell>
          <cell r="U34">
            <v>594468419.20730019</v>
          </cell>
          <cell r="W34">
            <v>529581714.54171014</v>
          </cell>
          <cell r="X34">
            <v>1.5858683215878611</v>
          </cell>
          <cell r="Z34">
            <v>-398824716.62579048</v>
          </cell>
          <cell r="AA34">
            <v>-0.67089302600398393</v>
          </cell>
        </row>
        <row r="36">
          <cell r="A36" t="str">
            <v>Key Metrics:</v>
          </cell>
        </row>
        <row r="37">
          <cell r="A37" t="str">
            <v xml:space="preserve">  Economic Profit</v>
          </cell>
          <cell r="B37" t="str">
            <v>Economic Profit</v>
          </cell>
          <cell r="D37">
            <v>311803509.49201399</v>
          </cell>
          <cell r="F37">
            <v>227153553.16671968</v>
          </cell>
          <cell r="H37">
            <v>344466088.93616265</v>
          </cell>
          <cell r="J37">
            <v>84649956.325294316</v>
          </cell>
          <cell r="K37">
            <v>0.37265521558082498</v>
          </cell>
          <cell r="M37">
            <v>-32662579.44414866</v>
          </cell>
          <cell r="N37">
            <v>-9.4820885112443604E-2</v>
          </cell>
        </row>
        <row r="38">
          <cell r="A38" t="str">
            <v xml:space="preserve">  OER</v>
          </cell>
          <cell r="D38" t="e">
            <v>#REF!</v>
          </cell>
          <cell r="F38" t="e">
            <v>#REF!</v>
          </cell>
          <cell r="H38" t="e">
            <v>#REF!</v>
          </cell>
        </row>
        <row r="39">
          <cell r="A39" t="str">
            <v xml:space="preserve">  RAROC</v>
          </cell>
          <cell r="B39" t="str">
            <v>RAROC</v>
          </cell>
          <cell r="D39">
            <v>0.32343566480698033</v>
          </cell>
          <cell r="F39">
            <v>0.27083301711649815</v>
          </cell>
          <cell r="H39">
            <v>0.38456324335134301</v>
          </cell>
        </row>
        <row r="40">
          <cell r="A40" t="str">
            <v xml:space="preserve">  Economic Capital</v>
          </cell>
          <cell r="B40" t="str">
            <v>Attributed Capital Balances</v>
          </cell>
          <cell r="D40">
            <v>5924672693.7863703</v>
          </cell>
          <cell r="F40">
            <v>5603370798.7494402</v>
          </cell>
          <cell r="H40">
            <v>5088085876.4400797</v>
          </cell>
          <cell r="J40">
            <v>321301895.03693008</v>
          </cell>
          <cell r="K40">
            <v>5.7340823332383821E-2</v>
          </cell>
          <cell r="M40">
            <v>836586817.34629059</v>
          </cell>
          <cell r="N40">
            <v>0.16442073456739989</v>
          </cell>
        </row>
        <row r="41">
          <cell r="A41" t="str">
            <v xml:space="preserve">  FTEs</v>
          </cell>
          <cell r="B41" t="str">
            <v>HEADCOUNT W/O FIRST PLACE LEAF</v>
          </cell>
          <cell r="D41">
            <v>5895</v>
          </cell>
          <cell r="F41">
            <v>5853</v>
          </cell>
          <cell r="H41">
            <v>4674</v>
          </cell>
          <cell r="J41">
            <v>42</v>
          </cell>
          <cell r="K41">
            <v>7.1758072783188109E-3</v>
          </cell>
          <cell r="M41">
            <v>1221</v>
          </cell>
          <cell r="N41">
            <v>0.2612323491655969</v>
          </cell>
        </row>
        <row r="42">
          <cell r="A42" t="str">
            <v>Operating Leverage - $</v>
          </cell>
          <cell r="J42">
            <v>769548182.78600085</v>
          </cell>
          <cell r="M42">
            <v>-381954667.87669969</v>
          </cell>
        </row>
        <row r="43">
          <cell r="A43" t="str">
            <v>Operating Leverage - %</v>
          </cell>
          <cell r="J43">
            <v>0.91231935896871819</v>
          </cell>
          <cell r="M43">
            <v>-0.13741339962083557</v>
          </cell>
        </row>
        <row r="44">
          <cell r="A44" t="str">
            <v>OER</v>
          </cell>
          <cell r="D44">
            <v>0.53211009354543493</v>
          </cell>
          <cell r="F44">
            <v>0.90996450265990636</v>
          </cell>
          <cell r="H44">
            <v>0.45433395993139009</v>
          </cell>
        </row>
        <row r="45">
          <cell r="A45" t="str">
            <v>Comp Ratio</v>
          </cell>
          <cell r="D45">
            <v>0.26530695099139812</v>
          </cell>
          <cell r="F45">
            <v>0.35938747011197375</v>
          </cell>
          <cell r="H45">
            <v>0.26303333583656824</v>
          </cell>
        </row>
        <row r="46">
          <cell r="A46" t="str">
            <v>Incentive Ratio</v>
          </cell>
          <cell r="D46">
            <v>0.16234003927223617</v>
          </cell>
          <cell r="F46">
            <v>8.4210997807790108E-2</v>
          </cell>
          <cell r="H46">
            <v>0.1736677787141101</v>
          </cell>
        </row>
        <row r="47">
          <cell r="A47" t="str">
            <v>Non-Comp Ratio</v>
          </cell>
          <cell r="D47">
            <v>0.26680314255403681</v>
          </cell>
          <cell r="F47">
            <v>0.55057703254793267</v>
          </cell>
          <cell r="H47">
            <v>0.19130062409482185</v>
          </cell>
        </row>
        <row r="49">
          <cell r="D49" t="str">
            <v>FINANCIAL ELEMENT</v>
          </cell>
          <cell r="F49" t="str">
            <v>FINANCIAL ELEMENT</v>
          </cell>
          <cell r="H49" t="str">
            <v>FINANCIAL ELEMENT</v>
          </cell>
        </row>
        <row r="50">
          <cell r="D50" t="str">
            <v>Total Product</v>
          </cell>
          <cell r="F50" t="str">
            <v>Total Product</v>
          </cell>
          <cell r="H50" t="str">
            <v>Total Product</v>
          </cell>
        </row>
        <row r="51">
          <cell r="D51" t="str">
            <v>SCENARIO</v>
          </cell>
          <cell r="F51" t="str">
            <v>SCENARIO</v>
          </cell>
          <cell r="H51" t="str">
            <v>SCENARIO</v>
          </cell>
        </row>
        <row r="52">
          <cell r="D52" t="str">
            <v>Combined Working</v>
          </cell>
          <cell r="F52" t="str">
            <v>Combined Working</v>
          </cell>
          <cell r="H52" t="str">
            <v>Combined Working</v>
          </cell>
        </row>
        <row r="53">
          <cell r="D53" t="str">
            <v>CORPORATE AND INVESTMENT BANKING</v>
          </cell>
          <cell r="F53" t="str">
            <v>CORPORATE AND INVESTMENT BANKING</v>
          </cell>
          <cell r="H53" t="str">
            <v>CORPORATE AND INVESTMENT BANKING</v>
          </cell>
        </row>
        <row r="54">
          <cell r="D54" t="str">
            <v>Quarter 2</v>
          </cell>
          <cell r="F54" t="str">
            <v>Quarter 1</v>
          </cell>
          <cell r="H54" t="str">
            <v>Quarter 2</v>
          </cell>
        </row>
        <row r="55">
          <cell r="D55" t="str">
            <v>Actuals</v>
          </cell>
          <cell r="F55" t="str">
            <v>Actuals</v>
          </cell>
          <cell r="H55" t="str">
            <v>Actuals</v>
          </cell>
        </row>
        <row r="56">
          <cell r="D56" t="str">
            <v>2008</v>
          </cell>
          <cell r="F56" t="str">
            <v>2008</v>
          </cell>
          <cell r="H56" t="str">
            <v>2007</v>
          </cell>
        </row>
        <row r="58">
          <cell r="A58" t="str">
            <v>Total Loans Outstanding (Avg Bal)</v>
          </cell>
          <cell r="B58" t="str">
            <v>Loans &amp; Leases Net Of Unearned Income</v>
          </cell>
          <cell r="D58">
            <v>106641943842.53581</v>
          </cell>
          <cell r="F58">
            <v>101046393540.358</v>
          </cell>
          <cell r="H58">
            <v>76744025189.332474</v>
          </cell>
          <cell r="J58">
            <v>5595550302.1778107</v>
          </cell>
          <cell r="K58">
            <v>5.5376051594982892E-2</v>
          </cell>
          <cell r="M58">
            <v>29897918653.203339</v>
          </cell>
          <cell r="N58">
            <v>0.38957975659268901</v>
          </cell>
        </row>
        <row r="59">
          <cell r="A59" t="str">
            <v>Total Loans Held for Sale (Avg Bal)</v>
          </cell>
          <cell r="B59" t="str">
            <v>Total Loans Held for Sale</v>
          </cell>
          <cell r="D59">
            <v>4187199892.4901299</v>
          </cell>
          <cell r="F59">
            <v>7850578517.0615797</v>
          </cell>
          <cell r="H59">
            <v>15731330061.936119</v>
          </cell>
          <cell r="J59">
            <v>-3663378624.5714498</v>
          </cell>
          <cell r="K59">
            <v>-0.46663804668788006</v>
          </cell>
          <cell r="M59">
            <v>-11544130169.44599</v>
          </cell>
          <cell r="N59">
            <v>-0.73383052316589725</v>
          </cell>
        </row>
        <row r="60">
          <cell r="A60" t="str">
            <v>Total Core Deposits</v>
          </cell>
          <cell r="B60" t="str">
            <v>Total Core Deposits</v>
          </cell>
          <cell r="D60">
            <v>31681507939.902359</v>
          </cell>
          <cell r="F60">
            <v>33622660542.788738</v>
          </cell>
          <cell r="H60">
            <v>36712972853.794144</v>
          </cell>
          <cell r="J60">
            <v>-1941152602.8863792</v>
          </cell>
          <cell r="K60">
            <v>-5.7733462240920443E-2</v>
          </cell>
          <cell r="M60">
            <v>-5031464913.8917847</v>
          </cell>
          <cell r="N60">
            <v>-0.13704869213204571</v>
          </cell>
        </row>
        <row r="65">
          <cell r="D65" t="str">
            <v>FINANCIAL ELEMENT</v>
          </cell>
          <cell r="F65" t="str">
            <v>FINANCIAL ELEMENT</v>
          </cell>
          <cell r="H65" t="str">
            <v>FINANCIAL ELEMENT</v>
          </cell>
        </row>
        <row r="66">
          <cell r="D66" t="str">
            <v>Total Product</v>
          </cell>
          <cell r="F66" t="str">
            <v>Total Product</v>
          </cell>
          <cell r="H66" t="str">
            <v>Total Product</v>
          </cell>
        </row>
        <row r="67">
          <cell r="D67" t="str">
            <v>SCENARIO</v>
          </cell>
          <cell r="F67" t="str">
            <v>SCENARIO</v>
          </cell>
          <cell r="H67" t="str">
            <v>SCENARIO</v>
          </cell>
        </row>
        <row r="68">
          <cell r="D68" t="str">
            <v>Combined Working</v>
          </cell>
          <cell r="F68" t="str">
            <v>Combined Working</v>
          </cell>
          <cell r="H68" t="str">
            <v>Combined Working</v>
          </cell>
        </row>
        <row r="69">
          <cell r="D69" t="str">
            <v>CORPORATE &amp; INVESTMENT BKG ADMIN</v>
          </cell>
          <cell r="F69" t="str">
            <v>CORPORATE &amp; INVESTMENT BKG ADMIN</v>
          </cell>
          <cell r="H69" t="str">
            <v>CORPORATE &amp; INVESTMENT BKG ADMIN</v>
          </cell>
        </row>
        <row r="70">
          <cell r="D70" t="str">
            <v>Quarter 2</v>
          </cell>
          <cell r="F70" t="str">
            <v>Quarter 1</v>
          </cell>
          <cell r="H70" t="str">
            <v>Quarter 2</v>
          </cell>
        </row>
        <row r="71">
          <cell r="D71" t="str">
            <v>Actuals</v>
          </cell>
          <cell r="F71" t="str">
            <v>Actuals</v>
          </cell>
          <cell r="H71" t="str">
            <v>Actuals</v>
          </cell>
        </row>
        <row r="72">
          <cell r="D72" t="str">
            <v>2008</v>
          </cell>
          <cell r="F72" t="str">
            <v>2008</v>
          </cell>
          <cell r="H72" t="str">
            <v>2007</v>
          </cell>
        </row>
        <row r="73">
          <cell r="B73" t="str">
            <v>Total Service Charges</v>
          </cell>
          <cell r="D73" t="str">
            <v>0</v>
          </cell>
          <cell r="F73" t="str">
            <v>0</v>
          </cell>
          <cell r="H73" t="str">
            <v>0</v>
          </cell>
        </row>
        <row r="74">
          <cell r="B74" t="str">
            <v>Other Banking Fees</v>
          </cell>
          <cell r="D74" t="str">
            <v>0</v>
          </cell>
          <cell r="F74" t="str">
            <v>0</v>
          </cell>
          <cell r="H74" t="str">
            <v>0</v>
          </cell>
        </row>
        <row r="75">
          <cell r="B75" t="str">
            <v>Commissions</v>
          </cell>
          <cell r="D75" t="str">
            <v>0</v>
          </cell>
          <cell r="F75" t="str">
            <v>0</v>
          </cell>
          <cell r="H75" t="str">
            <v>0</v>
          </cell>
        </row>
        <row r="76">
          <cell r="B76" t="str">
            <v>Fiduciary &amp; Asset Management Fees</v>
          </cell>
          <cell r="D76" t="str">
            <v>0</v>
          </cell>
          <cell r="F76" t="str">
            <v>0</v>
          </cell>
          <cell r="H76" t="str">
            <v>0</v>
          </cell>
        </row>
        <row r="77">
          <cell r="B77" t="str">
            <v>Advisory,Underwriting &amp; Other Investment Banking Fees</v>
          </cell>
          <cell r="D77" t="str">
            <v>0</v>
          </cell>
          <cell r="F77" t="str">
            <v>0</v>
          </cell>
          <cell r="H77" t="str">
            <v>0</v>
          </cell>
        </row>
        <row r="78">
          <cell r="B78" t="str">
            <v>Trading Profits(Losses)</v>
          </cell>
          <cell r="D78">
            <v>-163852703.72000003</v>
          </cell>
          <cell r="F78">
            <v>-1355841.9</v>
          </cell>
          <cell r="H78">
            <v>28882.55</v>
          </cell>
        </row>
        <row r="79">
          <cell r="B79" t="str">
            <v>Principal Investing</v>
          </cell>
          <cell r="D79" t="str">
            <v>0</v>
          </cell>
          <cell r="F79" t="str">
            <v>0</v>
          </cell>
          <cell r="H79" t="str">
            <v>0</v>
          </cell>
        </row>
        <row r="80">
          <cell r="B80" t="str">
            <v>Security Gains (Losses)</v>
          </cell>
          <cell r="D80" t="str">
            <v>0</v>
          </cell>
          <cell r="F80" t="str">
            <v>0</v>
          </cell>
          <cell r="H80" t="str">
            <v>0</v>
          </cell>
        </row>
        <row r="81">
          <cell r="B81" t="str">
            <v>Total Other Income</v>
          </cell>
          <cell r="D81" t="str">
            <v>0</v>
          </cell>
          <cell r="F81">
            <v>13482</v>
          </cell>
          <cell r="H81">
            <v>-72.989999999999995</v>
          </cell>
        </row>
        <row r="82">
          <cell r="A82" t="str">
            <v>Corporate Macro Hedge</v>
          </cell>
          <cell r="B82" t="str">
            <v>Total Fee &amp; Other Income</v>
          </cell>
          <cell r="D82">
            <v>-163852703.72000003</v>
          </cell>
          <cell r="F82">
            <v>-1342359.9</v>
          </cell>
          <cell r="H82">
            <v>28809.56</v>
          </cell>
        </row>
        <row r="84">
          <cell r="D84" t="str">
            <v>FINANCIAL ELEMENT</v>
          </cell>
          <cell r="F84" t="str">
            <v>FINANCIAL ELEMENT</v>
          </cell>
          <cell r="H84" t="str">
            <v>FINANCIAL ELEMENT</v>
          </cell>
        </row>
        <row r="85">
          <cell r="D85" t="str">
            <v>Total Product</v>
          </cell>
          <cell r="F85" t="str">
            <v>Total Product</v>
          </cell>
          <cell r="H85" t="str">
            <v>Total Product</v>
          </cell>
        </row>
        <row r="86">
          <cell r="D86" t="str">
            <v>SCENARIO</v>
          </cell>
          <cell r="F86" t="str">
            <v>SCENARIO</v>
          </cell>
          <cell r="H86" t="str">
            <v>SCENARIO</v>
          </cell>
        </row>
        <row r="87">
          <cell r="D87" t="str">
            <v>Combined Working</v>
          </cell>
          <cell r="F87" t="str">
            <v>Combined Working</v>
          </cell>
          <cell r="H87" t="str">
            <v>Combined Working</v>
          </cell>
        </row>
        <row r="88">
          <cell r="D88" t="str">
            <v>Trading Profits(Losses)</v>
          </cell>
          <cell r="F88" t="str">
            <v>Trading Profits(Losses)</v>
          </cell>
          <cell r="H88" t="str">
            <v>Trading Profits(Losses)</v>
          </cell>
        </row>
        <row r="89">
          <cell r="D89" t="str">
            <v>Quarter 2</v>
          </cell>
          <cell r="F89" t="str">
            <v>Quarter 1</v>
          </cell>
          <cell r="H89" t="str">
            <v>Quarter 2</v>
          </cell>
        </row>
        <row r="90">
          <cell r="D90" t="str">
            <v>Actuals</v>
          </cell>
          <cell r="F90" t="str">
            <v>Actuals</v>
          </cell>
          <cell r="H90" t="str">
            <v>Actuals</v>
          </cell>
        </row>
        <row r="91">
          <cell r="D91" t="str">
            <v>2008</v>
          </cell>
          <cell r="F91" t="str">
            <v>2008</v>
          </cell>
          <cell r="H91" t="str">
            <v>2007</v>
          </cell>
        </row>
        <row r="92">
          <cell r="A92" t="str">
            <v>Corp Macro Hedge (in FID Other)</v>
          </cell>
          <cell r="B92" t="str">
            <v>GCM OTHER 1 - 01010109359</v>
          </cell>
          <cell r="D92">
            <v>-88987327.920000002</v>
          </cell>
          <cell r="F92">
            <v>28288644.5</v>
          </cell>
          <cell r="H92" t="str">
            <v>0</v>
          </cell>
        </row>
        <row r="93">
          <cell r="B93" t="str">
            <v>CIB CREDIT DEFAULT SWAP - 01010115830</v>
          </cell>
          <cell r="D93">
            <v>-12121912.419999987</v>
          </cell>
          <cell r="F93">
            <v>562678473.97000003</v>
          </cell>
          <cell r="H93" t="str">
            <v>0</v>
          </cell>
        </row>
        <row r="96">
          <cell r="D96" t="str">
            <v>FINANCIAL ELEMENT</v>
          </cell>
          <cell r="F96" t="str">
            <v>FINANCIAL ELEMENT</v>
          </cell>
          <cell r="H96" t="str">
            <v>FINANCIAL ELEMENT</v>
          </cell>
        </row>
        <row r="97">
          <cell r="D97" t="str">
            <v>Total Product</v>
          </cell>
          <cell r="F97" t="str">
            <v>Total Product</v>
          </cell>
          <cell r="H97" t="str">
            <v>Total Product</v>
          </cell>
        </row>
        <row r="98">
          <cell r="D98" t="str">
            <v>SCENARIO</v>
          </cell>
          <cell r="F98" t="str">
            <v>SCENARIO</v>
          </cell>
          <cell r="H98" t="str">
            <v>SCENARIO</v>
          </cell>
        </row>
        <row r="99">
          <cell r="D99" t="str">
            <v>Combined Working</v>
          </cell>
          <cell r="F99" t="str">
            <v>Combined Working</v>
          </cell>
          <cell r="H99" t="str">
            <v>Combined Working</v>
          </cell>
        </row>
        <row r="100">
          <cell r="D100" t="str">
            <v>Provision for Credit Losses</v>
          </cell>
          <cell r="F100" t="str">
            <v>Provision for Credit Losses</v>
          </cell>
          <cell r="H100" t="str">
            <v>Provision for Credit Losses</v>
          </cell>
        </row>
        <row r="101">
          <cell r="D101" t="str">
            <v>Quarter 2</v>
          </cell>
          <cell r="F101" t="str">
            <v>Quarter 1</v>
          </cell>
          <cell r="H101" t="str">
            <v>Quarter 2</v>
          </cell>
        </row>
        <row r="102">
          <cell r="D102" t="str">
            <v>Actuals</v>
          </cell>
          <cell r="F102" t="str">
            <v>Actuals</v>
          </cell>
          <cell r="H102" t="str">
            <v>Actuals</v>
          </cell>
        </row>
        <row r="103">
          <cell r="D103" t="str">
            <v>2008</v>
          </cell>
          <cell r="F103" t="str">
            <v>2008</v>
          </cell>
          <cell r="H103" t="str">
            <v>2007</v>
          </cell>
        </row>
        <row r="104">
          <cell r="B104" t="str">
            <v>IB Seg</v>
          </cell>
          <cell r="D104">
            <v>82040119.63000001</v>
          </cell>
          <cell r="F104">
            <v>66892219.130000003</v>
          </cell>
          <cell r="H104">
            <v>8987.43</v>
          </cell>
        </row>
        <row r="105">
          <cell r="B105" t="str">
            <v>LENDSEG</v>
          </cell>
          <cell r="D105">
            <v>346606934.73000002</v>
          </cell>
          <cell r="F105">
            <v>131844280.13999999</v>
          </cell>
          <cell r="H105">
            <v>-1309946.48</v>
          </cell>
        </row>
        <row r="106">
          <cell r="B106" t="str">
            <v>TandTFin</v>
          </cell>
          <cell r="D106">
            <v>145193.12</v>
          </cell>
          <cell r="F106">
            <v>-2091971.14</v>
          </cell>
          <cell r="H106">
            <v>-2749.67</v>
          </cell>
        </row>
        <row r="107">
          <cell r="B107" t="str">
            <v>CORPORATE AND INVESTMENT BANKING</v>
          </cell>
          <cell r="D107">
            <v>428792247.47999996</v>
          </cell>
          <cell r="F107">
            <v>196644528.13000005</v>
          </cell>
          <cell r="H107">
            <v>-1303708.72</v>
          </cell>
        </row>
      </sheetData>
      <sheetData sheetId="1"/>
      <sheetData sheetId="2" refreshError="1">
        <row r="1">
          <cell r="A1" t="str">
            <v>2nd Quarter Results - Investment Banking Segment</v>
          </cell>
        </row>
        <row r="2">
          <cell r="Y2" t="str">
            <v>LESS 42D</v>
          </cell>
        </row>
        <row r="3">
          <cell r="D3" t="str">
            <v>2Q 2008</v>
          </cell>
          <cell r="F3" t="str">
            <v>1Q 2008</v>
          </cell>
          <cell r="H3" t="str">
            <v>2Q 2007</v>
          </cell>
          <cell r="J3" t="str">
            <v>2Q08 vs. 1Q08</v>
          </cell>
          <cell r="M3" t="str">
            <v>2Q08 vs. 2Q07</v>
          </cell>
        </row>
        <row r="4">
          <cell r="A4" t="str">
            <v>($ in millions)</v>
          </cell>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cell r="Q5" t="str">
            <v>FINANCIAL ELEMENT</v>
          </cell>
          <cell r="S5" t="str">
            <v>FINANCIAL ELEMENT</v>
          </cell>
          <cell r="U5" t="str">
            <v>FINANCIAL ELEMENT</v>
          </cell>
        </row>
        <row r="6">
          <cell r="D6" t="str">
            <v>Total Product</v>
          </cell>
          <cell r="F6" t="str">
            <v>Total Product</v>
          </cell>
          <cell r="H6" t="str">
            <v>Total Product</v>
          </cell>
          <cell r="Q6" t="str">
            <v>Total Product</v>
          </cell>
          <cell r="S6" t="str">
            <v>Total Product</v>
          </cell>
          <cell r="U6" t="str">
            <v>Total Product</v>
          </cell>
        </row>
        <row r="7">
          <cell r="D7" t="str">
            <v>SCENARIO</v>
          </cell>
          <cell r="F7" t="str">
            <v>SCENARIO</v>
          </cell>
          <cell r="H7" t="str">
            <v>SCENARIO</v>
          </cell>
          <cell r="Q7" t="str">
            <v>SCENARIO</v>
          </cell>
          <cell r="S7" t="str">
            <v>SCENARIO</v>
          </cell>
          <cell r="U7" t="str">
            <v>SCENARIO</v>
          </cell>
        </row>
        <row r="8">
          <cell r="D8" t="str">
            <v>Combined Working</v>
          </cell>
          <cell r="F8" t="str">
            <v>Combined Working</v>
          </cell>
          <cell r="H8" t="str">
            <v>Combined Working</v>
          </cell>
          <cell r="Q8" t="str">
            <v>Combined Working</v>
          </cell>
          <cell r="S8" t="str">
            <v>Combined Working</v>
          </cell>
          <cell r="U8" t="str">
            <v>Combined Working</v>
          </cell>
        </row>
        <row r="9">
          <cell r="D9" t="str">
            <v>IB Seg</v>
          </cell>
          <cell r="F9" t="str">
            <v>IB Seg</v>
          </cell>
          <cell r="H9" t="str">
            <v>IB Seg</v>
          </cell>
          <cell r="Q9" t="str">
            <v>TOTAL PRINCIPAL INVESTING</v>
          </cell>
          <cell r="S9" t="str">
            <v>TOTAL PRINCIPAL INVESTING</v>
          </cell>
          <cell r="U9" t="str">
            <v>TOTAL PRINCIPAL INVESTING</v>
          </cell>
        </row>
        <row r="10">
          <cell r="D10" t="str">
            <v>Quarter 2</v>
          </cell>
          <cell r="F10" t="str">
            <v>Quarter 1</v>
          </cell>
          <cell r="H10" t="str">
            <v>Quarter 2</v>
          </cell>
          <cell r="Q10" t="str">
            <v>Quarter 2</v>
          </cell>
          <cell r="S10" t="str">
            <v>Quarter 1</v>
          </cell>
          <cell r="U10" t="str">
            <v>Quarter 2</v>
          </cell>
          <cell r="W10" t="str">
            <v>Quarter 2</v>
          </cell>
          <cell r="Y10" t="str">
            <v>Quarter 1</v>
          </cell>
          <cell r="AA10" t="str">
            <v>Quarter 2</v>
          </cell>
        </row>
        <row r="11">
          <cell r="D11" t="str">
            <v>Actuals</v>
          </cell>
          <cell r="F11" t="str">
            <v>Actuals</v>
          </cell>
          <cell r="H11" t="str">
            <v>Actuals</v>
          </cell>
          <cell r="Q11" t="str">
            <v>Actuals</v>
          </cell>
          <cell r="S11" t="str">
            <v>Actuals</v>
          </cell>
          <cell r="U11" t="str">
            <v>Actuals</v>
          </cell>
          <cell r="W11" t="str">
            <v>Actuals</v>
          </cell>
          <cell r="Y11" t="str">
            <v>Actuals</v>
          </cell>
          <cell r="AA11" t="str">
            <v>Actuals</v>
          </cell>
        </row>
        <row r="12">
          <cell r="D12" t="str">
            <v>2008</v>
          </cell>
          <cell r="F12" t="str">
            <v>2008</v>
          </cell>
          <cell r="H12" t="str">
            <v>2007</v>
          </cell>
          <cell r="Q12" t="str">
            <v>2008</v>
          </cell>
          <cell r="S12" t="str">
            <v>2008</v>
          </cell>
          <cell r="U12" t="str">
            <v>2007</v>
          </cell>
          <cell r="W12" t="str">
            <v>2008</v>
          </cell>
          <cell r="Y12" t="str">
            <v>2008</v>
          </cell>
          <cell r="AA12" t="str">
            <v>2007</v>
          </cell>
        </row>
        <row r="14">
          <cell r="B14" t="str">
            <v>Net Interest Income</v>
          </cell>
          <cell r="D14">
            <v>586818494.02470005</v>
          </cell>
          <cell r="F14">
            <v>485431025.2049998</v>
          </cell>
          <cell r="H14">
            <v>268416877.92889991</v>
          </cell>
          <cell r="Q14">
            <v>-17467112.323100001</v>
          </cell>
          <cell r="S14">
            <v>-15713664.301299997</v>
          </cell>
          <cell r="U14">
            <v>3739249.0066999979</v>
          </cell>
        </row>
        <row r="15">
          <cell r="B15" t="str">
            <v>Total Fee &amp; Other Income</v>
          </cell>
          <cell r="D15">
            <v>441244576.8351</v>
          </cell>
          <cell r="F15">
            <v>-529791320.81220025</v>
          </cell>
          <cell r="H15">
            <v>1168467969.7516999</v>
          </cell>
          <cell r="Q15">
            <v>132195339.22</v>
          </cell>
          <cell r="S15">
            <v>429378939.81999993</v>
          </cell>
          <cell r="U15">
            <v>296700582.64999998</v>
          </cell>
        </row>
        <row r="16">
          <cell r="B16" t="str">
            <v>Total Referral Fee Income</v>
          </cell>
          <cell r="D16">
            <v>-9631332.1257000007</v>
          </cell>
          <cell r="F16">
            <v>-16401269.0425</v>
          </cell>
          <cell r="H16">
            <v>-20018284.43</v>
          </cell>
          <cell r="Q16" t="str">
            <v>0</v>
          </cell>
          <cell r="S16" t="str">
            <v>0</v>
          </cell>
          <cell r="U16" t="str">
            <v>0</v>
          </cell>
        </row>
        <row r="18">
          <cell r="A18" t="str">
            <v>Net Interest Income</v>
          </cell>
          <cell r="D18">
            <v>586818494.02470005</v>
          </cell>
          <cell r="F18">
            <v>485431025.2049998</v>
          </cell>
          <cell r="H18">
            <v>268416877.92889991</v>
          </cell>
          <cell r="J18">
            <v>101387468.81970024</v>
          </cell>
          <cell r="K18">
            <v>0.2088607104930795</v>
          </cell>
          <cell r="M18">
            <v>318401616.09580016</v>
          </cell>
          <cell r="N18">
            <v>1.1862205482478658</v>
          </cell>
          <cell r="Q18">
            <v>-17467112.323100001</v>
          </cell>
          <cell r="S18">
            <v>-15713664.301299997</v>
          </cell>
          <cell r="U18">
            <v>3739249.0066999979</v>
          </cell>
          <cell r="W18">
            <v>604285606.34780002</v>
          </cell>
          <cell r="Y18">
            <v>501144689.50629979</v>
          </cell>
          <cell r="AA18">
            <v>264677628.9221999</v>
          </cell>
          <cell r="AC18">
            <v>103140916.84150022</v>
          </cell>
          <cell r="AD18">
            <v>0.20581065508867108</v>
          </cell>
          <cell r="AF18">
            <v>339607977.42560011</v>
          </cell>
          <cell r="AG18">
            <v>1.2831004222326075</v>
          </cell>
        </row>
        <row r="19">
          <cell r="A19" t="str">
            <v>Fee &amp; Other Income</v>
          </cell>
          <cell r="D19">
            <v>696575188.7694</v>
          </cell>
          <cell r="F19">
            <v>-1108871063.8247004</v>
          </cell>
          <cell r="H19">
            <v>1148449685.3216999</v>
          </cell>
          <cell r="J19">
            <v>1805446252.5941005</v>
          </cell>
          <cell r="K19">
            <v>1.628184115804036</v>
          </cell>
          <cell r="M19">
            <v>-451874496.55229986</v>
          </cell>
          <cell r="N19">
            <v>-0.39346477458063156</v>
          </cell>
          <cell r="Q19">
            <v>132195339.22</v>
          </cell>
          <cell r="S19">
            <v>429378939.81999993</v>
          </cell>
          <cell r="U19">
            <v>296700582.64999998</v>
          </cell>
          <cell r="W19">
            <v>564379849.54939997</v>
          </cell>
          <cell r="Y19">
            <v>-1538250003.6447003</v>
          </cell>
          <cell r="AA19">
            <v>851749102.67169988</v>
          </cell>
          <cell r="AC19">
            <v>2102629853.1941004</v>
          </cell>
          <cell r="AD19">
            <v>1.3668973497234971</v>
          </cell>
          <cell r="AF19">
            <v>-287369253.12229991</v>
          </cell>
          <cell r="AG19">
            <v>-0.33738720970870711</v>
          </cell>
        </row>
        <row r="20">
          <cell r="A20" t="str">
            <v>Corporate Macro Hedge</v>
          </cell>
          <cell r="D20">
            <v>-264961944.06000003</v>
          </cell>
          <cell r="F20">
            <v>562678473.97000003</v>
          </cell>
          <cell r="H20">
            <v>0</v>
          </cell>
          <cell r="J20">
            <v>-827640418.03000009</v>
          </cell>
          <cell r="K20">
            <v>-1.470894047519804</v>
          </cell>
          <cell r="M20">
            <v>-264961944.06000003</v>
          </cell>
          <cell r="N20">
            <v>-1</v>
          </cell>
          <cell r="Q20">
            <v>0</v>
          </cell>
          <cell r="S20">
            <v>0</v>
          </cell>
          <cell r="U20">
            <v>0</v>
          </cell>
          <cell r="W20">
            <v>-264961944.06000003</v>
          </cell>
          <cell r="Y20">
            <v>562678473.97000003</v>
          </cell>
          <cell r="AA20">
            <v>0</v>
          </cell>
          <cell r="AC20">
            <v>-827640418.03000009</v>
          </cell>
          <cell r="AD20" t="str">
            <v>n/a</v>
          </cell>
          <cell r="AF20">
            <v>-264961944.06000003</v>
          </cell>
          <cell r="AG20" t="str">
            <v>n/a</v>
          </cell>
        </row>
        <row r="21">
          <cell r="A21" t="str">
            <v>Total Revenue</v>
          </cell>
          <cell r="B21" t="str">
            <v>TOTREV</v>
          </cell>
          <cell r="D21">
            <v>1018431738.7341001</v>
          </cell>
          <cell r="F21">
            <v>-60761564.649700508</v>
          </cell>
          <cell r="H21">
            <v>1416866563.2506001</v>
          </cell>
          <cell r="J21">
            <v>1079193303.3838005</v>
          </cell>
          <cell r="K21">
            <v>17.761117732986488</v>
          </cell>
          <cell r="M21">
            <v>-398434824.5165</v>
          </cell>
          <cell r="N21">
            <v>-0.2812084319375876</v>
          </cell>
          <cell r="Q21">
            <v>114728226.89690001</v>
          </cell>
          <cell r="S21">
            <v>413665275.51869988</v>
          </cell>
          <cell r="U21">
            <v>300439831.65669996</v>
          </cell>
          <cell r="W21">
            <v>903703511.83720005</v>
          </cell>
          <cell r="Y21">
            <v>-474426840.16840041</v>
          </cell>
          <cell r="AA21">
            <v>1116426731.5939002</v>
          </cell>
          <cell r="AC21">
            <v>1378130352.0056005</v>
          </cell>
          <cell r="AD21">
            <v>-1</v>
          </cell>
          <cell r="AF21">
            <v>-212723219.75670016</v>
          </cell>
          <cell r="AG21">
            <v>-0.19053934641371356</v>
          </cell>
        </row>
        <row r="22">
          <cell r="W22">
            <v>0</v>
          </cell>
          <cell r="Y22">
            <v>0</v>
          </cell>
          <cell r="AA22">
            <v>0</v>
          </cell>
        </row>
        <row r="23">
          <cell r="A23" t="str">
            <v>Structured Credit Products</v>
          </cell>
          <cell r="D23">
            <v>22577841</v>
          </cell>
          <cell r="F23">
            <v>66000000</v>
          </cell>
          <cell r="H23">
            <v>0</v>
          </cell>
          <cell r="J23">
            <v>-43422159</v>
          </cell>
          <cell r="K23">
            <v>-0.65791149999999998</v>
          </cell>
          <cell r="M23">
            <v>22577841</v>
          </cell>
          <cell r="N23">
            <v>1</v>
          </cell>
        </row>
        <row r="24">
          <cell r="A24" t="str">
            <v>Residential Mort &amp; Consumer</v>
          </cell>
          <cell r="D24">
            <v>36810350.850000001</v>
          </cell>
          <cell r="F24">
            <v>81366.45</v>
          </cell>
          <cell r="H24">
            <v>-28.16</v>
          </cell>
          <cell r="J24">
            <v>36728984.399999999</v>
          </cell>
          <cell r="K24">
            <v>1</v>
          </cell>
          <cell r="M24">
            <v>36810379.009999998</v>
          </cell>
          <cell r="N24">
            <v>1</v>
          </cell>
        </row>
        <row r="25">
          <cell r="A25" t="str">
            <v>Real Estate Capital Markets</v>
          </cell>
          <cell r="D25">
            <v>15026927.779999999</v>
          </cell>
          <cell r="F25">
            <v>810866.06</v>
          </cell>
          <cell r="H25">
            <v>9015.59</v>
          </cell>
          <cell r="J25">
            <v>14216061.719999999</v>
          </cell>
          <cell r="K25">
            <v>17.531948149365135</v>
          </cell>
          <cell r="M25">
            <v>15017912.189999999</v>
          </cell>
          <cell r="N25">
            <v>1</v>
          </cell>
        </row>
        <row r="26">
          <cell r="A26" t="str">
            <v>Other</v>
          </cell>
          <cell r="D26">
            <v>7625000.0000000149</v>
          </cell>
          <cell r="F26">
            <v>-13.380000002682209</v>
          </cell>
          <cell r="H26">
            <v>0</v>
          </cell>
          <cell r="J26">
            <v>7625013.3800000176</v>
          </cell>
          <cell r="K26">
            <v>1</v>
          </cell>
          <cell r="M26">
            <v>7625000.0000000149</v>
          </cell>
          <cell r="N26">
            <v>1</v>
          </cell>
        </row>
        <row r="27">
          <cell r="A27" t="str">
            <v>Total Loan Loss Provision</v>
          </cell>
          <cell r="B27" t="str">
            <v>Provision for Credit Losses</v>
          </cell>
          <cell r="D27">
            <v>82040119.63000001</v>
          </cell>
          <cell r="F27">
            <v>66892219.130000003</v>
          </cell>
          <cell r="H27">
            <v>8987.43</v>
          </cell>
          <cell r="J27">
            <v>15147900.500000007</v>
          </cell>
          <cell r="K27">
            <v>0.22645235420522081</v>
          </cell>
          <cell r="M27">
            <v>82031132.200000003</v>
          </cell>
          <cell r="N27">
            <v>1</v>
          </cell>
          <cell r="Q27" t="str">
            <v>0</v>
          </cell>
          <cell r="S27" t="str">
            <v>0</v>
          </cell>
          <cell r="U27" t="str">
            <v>0</v>
          </cell>
          <cell r="W27">
            <v>82040119.63000001</v>
          </cell>
          <cell r="Y27">
            <v>66892219.130000003</v>
          </cell>
          <cell r="AA27">
            <v>8987.43</v>
          </cell>
          <cell r="AC27">
            <v>15147900.500000007</v>
          </cell>
          <cell r="AD27">
            <v>0.22645235420522081</v>
          </cell>
          <cell r="AF27">
            <v>82031132.200000003</v>
          </cell>
          <cell r="AG27">
            <v>-1</v>
          </cell>
        </row>
        <row r="28">
          <cell r="W28">
            <v>0</v>
          </cell>
          <cell r="Y28">
            <v>0</v>
          </cell>
          <cell r="AA28">
            <v>0</v>
          </cell>
        </row>
        <row r="29">
          <cell r="A29" t="str">
            <v>Direct Expenses</v>
          </cell>
          <cell r="B29" t="str">
            <v>Total Controllable Expenses</v>
          </cell>
          <cell r="D29">
            <v>584285741.71000004</v>
          </cell>
          <cell r="F29">
            <v>328122058.51999998</v>
          </cell>
          <cell r="H29">
            <v>621356555.97000003</v>
          </cell>
          <cell r="J29">
            <v>256163683.19000006</v>
          </cell>
          <cell r="K29">
            <v>0.78069631875842371</v>
          </cell>
          <cell r="M29">
            <v>-37070814.25999999</v>
          </cell>
          <cell r="N29">
            <v>-5.9661097809016794E-2</v>
          </cell>
          <cell r="Q29">
            <v>3052072.87</v>
          </cell>
          <cell r="S29">
            <v>4700318.13</v>
          </cell>
          <cell r="U29">
            <v>3904050.51</v>
          </cell>
          <cell r="W29">
            <v>581233668.84000003</v>
          </cell>
          <cell r="Y29">
            <v>323421740.38999999</v>
          </cell>
          <cell r="AA29">
            <v>617452505.46000004</v>
          </cell>
          <cell r="AC29">
            <v>257811928.45000005</v>
          </cell>
          <cell r="AD29">
            <v>0.79713852302914467</v>
          </cell>
          <cell r="AF29">
            <v>-36218836.620000005</v>
          </cell>
          <cell r="AG29">
            <v>-5.8658498102646929E-2</v>
          </cell>
        </row>
        <row r="30">
          <cell r="A30" t="str">
            <v>Allocated Expenses</v>
          </cell>
          <cell r="D30">
            <v>78654300.962799907</v>
          </cell>
          <cell r="F30">
            <v>102353750.30030006</v>
          </cell>
          <cell r="H30">
            <v>78761086.70419991</v>
          </cell>
          <cell r="J30">
            <v>-23699449.337500155</v>
          </cell>
          <cell r="K30">
            <v>-0.23154451368872486</v>
          </cell>
          <cell r="M30">
            <v>-106785.74140000343</v>
          </cell>
          <cell r="N30">
            <v>-1.3558185376625728E-3</v>
          </cell>
          <cell r="W30">
            <v>78654300.962799907</v>
          </cell>
          <cell r="Y30">
            <v>102353750.30030006</v>
          </cell>
          <cell r="AA30">
            <v>78761086.70419991</v>
          </cell>
          <cell r="AC30">
            <v>-23699449.337500155</v>
          </cell>
          <cell r="AD30">
            <v>-0.23154451368872486</v>
          </cell>
          <cell r="AF30">
            <v>-106785.74140000343</v>
          </cell>
          <cell r="AG30">
            <v>-1.3558185376625728E-3</v>
          </cell>
        </row>
        <row r="31">
          <cell r="A31" t="str">
            <v>Expenses</v>
          </cell>
          <cell r="B31" t="str">
            <v>Total Noninterest Expense</v>
          </cell>
          <cell r="D31">
            <v>662940042.67279994</v>
          </cell>
          <cell r="F31">
            <v>430475808.82030004</v>
          </cell>
          <cell r="H31">
            <v>700117642.67419994</v>
          </cell>
          <cell r="J31">
            <v>232464233.8524999</v>
          </cell>
          <cell r="K31">
            <v>0.54001695121860127</v>
          </cell>
          <cell r="M31">
            <v>-37177600.001399994</v>
          </cell>
          <cell r="N31">
            <v>-5.3101932782888897E-2</v>
          </cell>
          <cell r="Q31">
            <v>8202954.1701000007</v>
          </cell>
          <cell r="S31">
            <v>10553509.9351</v>
          </cell>
          <cell r="U31">
            <v>9934361.0754000004</v>
          </cell>
          <cell r="W31">
            <v>654737088.50269997</v>
          </cell>
          <cell r="Y31">
            <v>419922298.88520002</v>
          </cell>
          <cell r="AA31">
            <v>690183281.59879994</v>
          </cell>
          <cell r="AC31">
            <v>234814789.61749995</v>
          </cell>
          <cell r="AD31">
            <v>0.55918628336928233</v>
          </cell>
          <cell r="AF31">
            <v>-35446193.096099973</v>
          </cell>
          <cell r="AG31">
            <v>-5.1357652439782894E-2</v>
          </cell>
        </row>
        <row r="32">
          <cell r="W32">
            <v>0</v>
          </cell>
          <cell r="Y32">
            <v>0</v>
          </cell>
          <cell r="AA32">
            <v>0</v>
          </cell>
        </row>
        <row r="33">
          <cell r="A33" t="str">
            <v>Income Before Tax</v>
          </cell>
          <cell r="D33">
            <v>273451576.43130016</v>
          </cell>
          <cell r="F33">
            <v>-558129592.60000062</v>
          </cell>
          <cell r="H33">
            <v>716739933.14640009</v>
          </cell>
          <cell r="J33">
            <v>831581169.03130078</v>
          </cell>
          <cell r="K33">
            <v>1.4899428019171113</v>
          </cell>
          <cell r="M33">
            <v>-443288356.71509993</v>
          </cell>
          <cell r="N33">
            <v>-0.61847866459612288</v>
          </cell>
          <cell r="Q33">
            <v>106525272.72680001</v>
          </cell>
          <cell r="S33">
            <v>403111765.58359987</v>
          </cell>
          <cell r="U33">
            <v>290505470.58129996</v>
          </cell>
          <cell r="W33">
            <v>166926303.70450014</v>
          </cell>
          <cell r="Y33">
            <v>-961241358.18360043</v>
          </cell>
          <cell r="AA33">
            <v>426234462.56510013</v>
          </cell>
          <cell r="AC33">
            <v>1128167661.8881006</v>
          </cell>
          <cell r="AD33">
            <v>1.1736570136972995</v>
          </cell>
          <cell r="AF33">
            <v>-259308158.86059999</v>
          </cell>
          <cell r="AG33">
            <v>-0.60836976273591448</v>
          </cell>
        </row>
        <row r="34">
          <cell r="W34">
            <v>0</v>
          </cell>
          <cell r="Y34">
            <v>0</v>
          </cell>
          <cell r="AA34">
            <v>0</v>
          </cell>
        </row>
        <row r="35">
          <cell r="A35" t="str">
            <v>Net Income</v>
          </cell>
          <cell r="B35" t="str">
            <v>Net Income</v>
          </cell>
          <cell r="D35">
            <v>173641751.03387561</v>
          </cell>
          <cell r="F35">
            <v>-354412289.70680034</v>
          </cell>
          <cell r="H35">
            <v>455129858.4168998</v>
          </cell>
          <cell r="J35">
            <v>528054040.74067593</v>
          </cell>
          <cell r="K35">
            <v>1.4899428041209481</v>
          </cell>
          <cell r="M35">
            <v>-281488107.38302422</v>
          </cell>
          <cell r="N35">
            <v>-0.618478665324525</v>
          </cell>
          <cell r="Q35">
            <v>67643548.181300014</v>
          </cell>
          <cell r="S35">
            <v>255975971.14559999</v>
          </cell>
          <cell r="U35">
            <v>184470973.81869996</v>
          </cell>
          <cell r="W35">
            <v>105998202.8525756</v>
          </cell>
          <cell r="Y35">
            <v>-610388260.8524003</v>
          </cell>
          <cell r="AA35">
            <v>270658884.59819984</v>
          </cell>
          <cell r="AC35">
            <v>716386463.70497584</v>
          </cell>
          <cell r="AD35">
            <v>1.1736570141512064</v>
          </cell>
          <cell r="AF35">
            <v>-164660681.74562424</v>
          </cell>
          <cell r="AG35">
            <v>-0.60836976399303244</v>
          </cell>
        </row>
        <row r="37">
          <cell r="A37" t="str">
            <v>Key Metrics:</v>
          </cell>
        </row>
        <row r="38">
          <cell r="A38" t="str">
            <v xml:space="preserve">  Economic Profit</v>
          </cell>
          <cell r="B38" t="str">
            <v>Economic Profit</v>
          </cell>
          <cell r="D38">
            <v>-19022002.388259515</v>
          </cell>
          <cell r="F38">
            <v>-513810958.22533286</v>
          </cell>
          <cell r="H38">
            <v>344913373.46114981</v>
          </cell>
          <cell r="J38">
            <v>494788955.83707333</v>
          </cell>
          <cell r="K38">
            <v>0.96297859731532354</v>
          </cell>
          <cell r="M38">
            <v>-363935375.84940934</v>
          </cell>
          <cell r="N38">
            <v>-1.055150086519919</v>
          </cell>
          <cell r="Q38">
            <v>46105358.549459301</v>
          </cell>
          <cell r="S38">
            <v>233721326.51663247</v>
          </cell>
          <cell r="U38">
            <v>167356158.52757218</v>
          </cell>
        </row>
        <row r="39">
          <cell r="A39" t="str">
            <v xml:space="preserve">  OER</v>
          </cell>
          <cell r="D39" t="e">
            <v>#REF!</v>
          </cell>
          <cell r="F39" t="e">
            <v>#REF!</v>
          </cell>
          <cell r="H39" t="e">
            <v>#REF!</v>
          </cell>
        </row>
        <row r="40">
          <cell r="A40" t="str">
            <v xml:space="preserve">  RAROC</v>
          </cell>
          <cell r="B40" t="str">
            <v>RAROC</v>
          </cell>
          <cell r="D40">
            <v>9.8424849550532933E-2</v>
          </cell>
          <cell r="F40">
            <v>-0.2220809566056999</v>
          </cell>
          <cell r="H40">
            <v>0.48013886114860604</v>
          </cell>
          <cell r="Q40">
            <v>0.34546962521599112</v>
          </cell>
          <cell r="S40">
            <v>1.2652350686995566</v>
          </cell>
          <cell r="U40">
            <v>1.1856281692140802</v>
          </cell>
        </row>
        <row r="41">
          <cell r="A41" t="str">
            <v xml:space="preserve">  Economic Capital</v>
          </cell>
          <cell r="B41" t="str">
            <v>Attributed Capital Balances</v>
          </cell>
          <cell r="D41">
            <v>6609510249.8748798</v>
          </cell>
          <cell r="F41">
            <v>6222989726.8318396</v>
          </cell>
          <cell r="H41">
            <v>3737634428.34062</v>
          </cell>
          <cell r="J41">
            <v>386520523.04304028</v>
          </cell>
          <cell r="K41">
            <v>6.2111708360447535E-2</v>
          </cell>
          <cell r="M41">
            <v>2871875821.5342598</v>
          </cell>
          <cell r="N41">
            <v>0.76836723242868699</v>
          </cell>
          <cell r="Q41">
            <v>787510230.29507995</v>
          </cell>
          <cell r="S41">
            <v>813706287.13308001</v>
          </cell>
          <cell r="U41">
            <v>624066691.43473005</v>
          </cell>
        </row>
        <row r="42">
          <cell r="A42" t="str">
            <v xml:space="preserve">  FTEs</v>
          </cell>
          <cell r="B42" t="str">
            <v>HEADCOUNT W/O FIRST PLACE LEAF</v>
          </cell>
          <cell r="D42">
            <v>4296</v>
          </cell>
          <cell r="F42">
            <v>4263</v>
          </cell>
          <cell r="H42">
            <v>4719</v>
          </cell>
          <cell r="J42">
            <v>33</v>
          </cell>
          <cell r="K42">
            <v>7.7410274454609426E-3</v>
          </cell>
          <cell r="M42">
            <v>-423</v>
          </cell>
          <cell r="N42">
            <v>-8.9637635092180548E-2</v>
          </cell>
          <cell r="Q42">
            <v>33</v>
          </cell>
          <cell r="S42">
            <v>33</v>
          </cell>
          <cell r="U42">
            <v>32</v>
          </cell>
        </row>
        <row r="43">
          <cell r="A43" t="str">
            <v xml:space="preserve">  Operating Leverage - $</v>
          </cell>
          <cell r="J43">
            <v>846729069.53130054</v>
          </cell>
          <cell r="M43">
            <v>-361257224.5151</v>
          </cell>
        </row>
        <row r="44">
          <cell r="A44" t="str">
            <v xml:space="preserve">  Operating Leverage - %</v>
          </cell>
          <cell r="J44">
            <v>17.221100781767888</v>
          </cell>
          <cell r="M44">
            <v>-0.22810649915469872</v>
          </cell>
        </row>
        <row r="46">
          <cell r="A46" t="str">
            <v>Total Loans Outstanding (Avg Bal)</v>
          </cell>
          <cell r="B46" t="str">
            <v>Loans &amp; Leases Net Of Unearned Income</v>
          </cell>
          <cell r="D46">
            <v>27578599634.121792</v>
          </cell>
          <cell r="F46">
            <v>23551110273.792759</v>
          </cell>
          <cell r="H46">
            <v>11120745611.73885</v>
          </cell>
          <cell r="J46">
            <v>4027489360.3290329</v>
          </cell>
          <cell r="K46">
            <v>0.17101059412943043</v>
          </cell>
          <cell r="M46">
            <v>16457854022.382942</v>
          </cell>
          <cell r="N46">
            <v>1.4799236127666064</v>
          </cell>
          <cell r="Q46">
            <v>-5.2513199999999998</v>
          </cell>
          <cell r="S46">
            <v>-8</v>
          </cell>
          <cell r="U46">
            <v>-8</v>
          </cell>
        </row>
        <row r="48">
          <cell r="A48" t="str">
            <v>Total Loans Held for Sale (Avg Bal)</v>
          </cell>
          <cell r="B48" t="str">
            <v>Total Loans Held for Sale</v>
          </cell>
          <cell r="D48">
            <v>4168660800.5123301</v>
          </cell>
          <cell r="F48">
            <v>7831041073.8903704</v>
          </cell>
          <cell r="H48">
            <v>15730259445.379971</v>
          </cell>
          <cell r="J48">
            <v>-3662380273.3780403</v>
          </cell>
          <cell r="K48">
            <v>-0.46767476237468031</v>
          </cell>
          <cell r="M48">
            <v>-11561598644.867641</v>
          </cell>
          <cell r="N48">
            <v>-0.73499096979378309</v>
          </cell>
          <cell r="Q48" t="str">
            <v>0</v>
          </cell>
          <cell r="S48" t="str">
            <v>0</v>
          </cell>
          <cell r="U48" t="str">
            <v>0</v>
          </cell>
        </row>
        <row r="54">
          <cell r="D54" t="str">
            <v>FINANCIAL ELEMENT</v>
          </cell>
          <cell r="F54" t="str">
            <v>FINANCIAL ELEMENT</v>
          </cell>
          <cell r="H54" t="str">
            <v>FINANCIAL ELEMENT</v>
          </cell>
        </row>
        <row r="55">
          <cell r="D55" t="str">
            <v>Total Product</v>
          </cell>
          <cell r="F55" t="str">
            <v>Total Product</v>
          </cell>
          <cell r="H55" t="str">
            <v>Total Product</v>
          </cell>
        </row>
        <row r="56">
          <cell r="D56" t="str">
            <v>SCENARIO</v>
          </cell>
          <cell r="F56" t="str">
            <v>SCENARIO</v>
          </cell>
          <cell r="H56" t="str">
            <v>SCENARIO</v>
          </cell>
        </row>
        <row r="57">
          <cell r="D57" t="str">
            <v>Combined Working</v>
          </cell>
          <cell r="F57" t="str">
            <v>Combined Working</v>
          </cell>
          <cell r="H57" t="str">
            <v>Combined Working</v>
          </cell>
        </row>
        <row r="58">
          <cell r="D58" t="str">
            <v>Provision for Credit Losses</v>
          </cell>
          <cell r="F58" t="str">
            <v>Provision for Credit Losses</v>
          </cell>
          <cell r="H58" t="str">
            <v>Provision for Credit Losses</v>
          </cell>
        </row>
        <row r="59">
          <cell r="D59" t="str">
            <v>Quarter 2</v>
          </cell>
          <cell r="F59" t="str">
            <v>Quarter 1</v>
          </cell>
          <cell r="H59" t="str">
            <v>Quarter 2</v>
          </cell>
        </row>
        <row r="60">
          <cell r="D60" t="str">
            <v>Actuals</v>
          </cell>
          <cell r="F60" t="str">
            <v>Actuals</v>
          </cell>
          <cell r="H60" t="str">
            <v>Actuals</v>
          </cell>
        </row>
        <row r="61">
          <cell r="D61" t="str">
            <v>2008</v>
          </cell>
          <cell r="F61" t="str">
            <v>2008</v>
          </cell>
          <cell r="H61" t="str">
            <v>2007</v>
          </cell>
        </row>
        <row r="63">
          <cell r="B63" t="str">
            <v>SP STRUCTURED CREDIT PRODS</v>
          </cell>
          <cell r="D63">
            <v>22577841</v>
          </cell>
          <cell r="F63">
            <v>66000000</v>
          </cell>
          <cell r="H63">
            <v>0</v>
          </cell>
        </row>
        <row r="64">
          <cell r="B64" t="str">
            <v>SP RESIDENTIAL MTG &amp; CONSUMER</v>
          </cell>
          <cell r="D64">
            <v>36810350.850000001</v>
          </cell>
          <cell r="F64">
            <v>81366.45</v>
          </cell>
          <cell r="H64">
            <v>-28.16</v>
          </cell>
        </row>
        <row r="65">
          <cell r="B65" t="str">
            <v>LEVERAGED FINANCE - FID</v>
          </cell>
          <cell r="D65">
            <v>7625000</v>
          </cell>
          <cell r="F65">
            <v>-13.380000000004657</v>
          </cell>
          <cell r="H65" t="str">
            <v>0</v>
          </cell>
        </row>
        <row r="66">
          <cell r="B66" t="str">
            <v>REAL ESTATE CAPITAL MARKETS</v>
          </cell>
          <cell r="D66">
            <v>15026927.779999999</v>
          </cell>
          <cell r="F66">
            <v>810866.06</v>
          </cell>
          <cell r="H66">
            <v>9015.59</v>
          </cell>
        </row>
        <row r="67">
          <cell r="B67" t="str">
            <v>IB Seg</v>
          </cell>
          <cell r="D67">
            <v>82040119.63000001</v>
          </cell>
          <cell r="F67">
            <v>66892219.130000003</v>
          </cell>
          <cell r="H67">
            <v>8987.43</v>
          </cell>
        </row>
      </sheetData>
      <sheetData sheetId="3" refreshError="1">
        <row r="1">
          <cell r="A1" t="str">
            <v>Market Disruption Summary Preliminary</v>
          </cell>
        </row>
        <row r="2">
          <cell r="A2" t="str">
            <v>($ in millions)</v>
          </cell>
          <cell r="J2" t="str">
            <v>DRAFT EST.</v>
          </cell>
        </row>
        <row r="3">
          <cell r="D3" t="str">
            <v>2007</v>
          </cell>
          <cell r="H3">
            <v>2008</v>
          </cell>
          <cell r="J3" t="str">
            <v>2008</v>
          </cell>
          <cell r="L3" t="str">
            <v>Prelim</v>
          </cell>
          <cell r="N3">
            <v>2008</v>
          </cell>
        </row>
        <row r="4">
          <cell r="D4" t="str">
            <v>3 Qtr</v>
          </cell>
          <cell r="E4" t="str">
            <v>4 Qtr</v>
          </cell>
          <cell r="F4" t="str">
            <v>2H</v>
          </cell>
          <cell r="H4" t="str">
            <v>1 Qtr</v>
          </cell>
          <cell r="J4" t="str">
            <v>2 Qtr DRAFT</v>
          </cell>
          <cell r="L4" t="str">
            <v>Q3 Forecast</v>
          </cell>
          <cell r="N4" t="str">
            <v>YTD Prelim</v>
          </cell>
          <cell r="P4" t="str">
            <v>LTD Prelim</v>
          </cell>
        </row>
        <row r="6">
          <cell r="B6" t="str">
            <v>Leveraged Marks</v>
          </cell>
        </row>
        <row r="8">
          <cell r="B8" t="str">
            <v>Penn</v>
          </cell>
          <cell r="D8">
            <v>-195875</v>
          </cell>
          <cell r="E8">
            <v>-53000</v>
          </cell>
          <cell r="F8">
            <v>-248875</v>
          </cell>
          <cell r="H8">
            <v>-502125</v>
          </cell>
          <cell r="J8">
            <v>476000</v>
          </cell>
          <cell r="L8">
            <v>0</v>
          </cell>
          <cell r="N8">
            <v>-26125</v>
          </cell>
          <cell r="P8">
            <v>-275000</v>
          </cell>
        </row>
        <row r="9">
          <cell r="B9" t="str">
            <v>Clear Channel</v>
          </cell>
          <cell r="D9">
            <v>-19714</v>
          </cell>
          <cell r="E9">
            <v>-75376.850000000006</v>
          </cell>
          <cell r="F9">
            <v>-95090.85</v>
          </cell>
          <cell r="H9">
            <v>-227293</v>
          </cell>
          <cell r="J9">
            <v>-11080</v>
          </cell>
          <cell r="L9">
            <v>0</v>
          </cell>
          <cell r="N9">
            <v>-238373</v>
          </cell>
          <cell r="P9">
            <v>-333463.84999999998</v>
          </cell>
        </row>
        <row r="10">
          <cell r="B10" t="str">
            <v>CCU TV</v>
          </cell>
          <cell r="D10">
            <v>-20995</v>
          </cell>
          <cell r="E10">
            <v>-19727</v>
          </cell>
          <cell r="F10">
            <v>-40722</v>
          </cell>
          <cell r="H10">
            <v>12734</v>
          </cell>
          <cell r="J10">
            <v>-10182</v>
          </cell>
          <cell r="L10">
            <v>0</v>
          </cell>
          <cell r="N10">
            <v>2552</v>
          </cell>
          <cell r="P10">
            <v>-38170</v>
          </cell>
        </row>
        <row r="11">
          <cell r="B11" t="str">
            <v>All Other</v>
          </cell>
          <cell r="D11">
            <v>-97047</v>
          </cell>
          <cell r="E11">
            <v>61087.85</v>
          </cell>
          <cell r="F11">
            <v>-35959.15</v>
          </cell>
          <cell r="H11">
            <v>-75671</v>
          </cell>
          <cell r="J11">
            <v>-16357</v>
          </cell>
          <cell r="L11">
            <v>0</v>
          </cell>
          <cell r="N11">
            <v>-92028</v>
          </cell>
          <cell r="P11">
            <v>-127987.15</v>
          </cell>
        </row>
        <row r="12">
          <cell r="B12" t="str">
            <v>Total Leveraged Finance Marks</v>
          </cell>
          <cell r="D12">
            <v>-333631</v>
          </cell>
          <cell r="E12">
            <v>-87016</v>
          </cell>
          <cell r="F12">
            <v>-420647</v>
          </cell>
          <cell r="H12">
            <v>-792355</v>
          </cell>
          <cell r="J12">
            <v>438380.52549999999</v>
          </cell>
          <cell r="L12">
            <v>0</v>
          </cell>
          <cell r="N12">
            <v>-353974</v>
          </cell>
          <cell r="P12">
            <v>-774621</v>
          </cell>
        </row>
        <row r="14">
          <cell r="B14" t="str">
            <v>CIB Macrohedge (CDX)</v>
          </cell>
          <cell r="D14">
            <v>113318.30144</v>
          </cell>
          <cell r="E14">
            <v>122611.25254</v>
          </cell>
          <cell r="F14">
            <v>235929.55398</v>
          </cell>
          <cell r="H14">
            <v>419486</v>
          </cell>
          <cell r="J14">
            <v>-255564</v>
          </cell>
          <cell r="L14">
            <v>0</v>
          </cell>
          <cell r="N14">
            <v>163922</v>
          </cell>
          <cell r="P14">
            <v>399851.55397999997</v>
          </cell>
        </row>
        <row r="15">
          <cell r="B15" t="str">
            <v>CCB Hedges</v>
          </cell>
          <cell r="D15">
            <v>-50113.019</v>
          </cell>
          <cell r="E15">
            <v>43210.450360000003</v>
          </cell>
          <cell r="F15">
            <v>-6902.5686399999977</v>
          </cell>
          <cell r="H15">
            <v>62179</v>
          </cell>
          <cell r="J15">
            <v>-21784</v>
          </cell>
          <cell r="L15">
            <v>0</v>
          </cell>
          <cell r="N15">
            <v>40395</v>
          </cell>
          <cell r="P15">
            <v>33492.431360000002</v>
          </cell>
        </row>
        <row r="16">
          <cell r="B16" t="str">
            <v>Other Marks &amp; Hedges</v>
          </cell>
          <cell r="D16">
            <v>-1417.4720500000001</v>
          </cell>
          <cell r="E16">
            <v>14490.803059999995</v>
          </cell>
          <cell r="F16">
            <v>13073.331009999994</v>
          </cell>
          <cell r="H16">
            <v>1015</v>
          </cell>
          <cell r="J16">
            <v>-61000</v>
          </cell>
          <cell r="L16">
            <v>0</v>
          </cell>
          <cell r="N16">
            <v>-59985</v>
          </cell>
          <cell r="P16">
            <v>-46911.668990000006</v>
          </cell>
        </row>
        <row r="17">
          <cell r="B17" t="str">
            <v>Total Credit Related Hedges</v>
          </cell>
          <cell r="D17">
            <v>61787.810389999999</v>
          </cell>
          <cell r="E17">
            <v>180312.50596000001</v>
          </cell>
          <cell r="F17">
            <v>242100.31635000001</v>
          </cell>
          <cell r="H17">
            <v>482680</v>
          </cell>
          <cell r="J17">
            <v>-338348</v>
          </cell>
          <cell r="L17">
            <v>0</v>
          </cell>
          <cell r="N17">
            <v>144332</v>
          </cell>
          <cell r="P17">
            <v>386432.31634999998</v>
          </cell>
        </row>
        <row r="19">
          <cell r="B19" t="str">
            <v>Total Marks &amp; Hedges</v>
          </cell>
          <cell r="D19">
            <v>-271843.18961</v>
          </cell>
          <cell r="E19">
            <v>93296.50596000001</v>
          </cell>
          <cell r="F19">
            <v>-178546.68364999999</v>
          </cell>
          <cell r="H19">
            <v>-309675</v>
          </cell>
          <cell r="J19">
            <v>100032.52549999999</v>
          </cell>
          <cell r="L19">
            <v>0</v>
          </cell>
          <cell r="N19">
            <v>-209642</v>
          </cell>
          <cell r="P19">
            <v>-388188.68365000002</v>
          </cell>
        </row>
        <row r="22">
          <cell r="B22" t="str">
            <v>Commercial Real Estate</v>
          </cell>
        </row>
        <row r="24">
          <cell r="B24" t="str">
            <v>Fixed Rate Loans</v>
          </cell>
          <cell r="D24">
            <v>-120000</v>
          </cell>
          <cell r="E24">
            <v>-48294.539019999982</v>
          </cell>
          <cell r="F24">
            <v>-168294.53901999997</v>
          </cell>
          <cell r="H24">
            <v>-133939</v>
          </cell>
          <cell r="J24">
            <v>-9700.9742800000004</v>
          </cell>
          <cell r="L24">
            <v>0</v>
          </cell>
          <cell r="N24">
            <v>-143639.97427999999</v>
          </cell>
          <cell r="P24">
            <v>-311934.51329999999</v>
          </cell>
        </row>
        <row r="25">
          <cell r="B25" t="str">
            <v>Floating Rate Loans</v>
          </cell>
          <cell r="D25">
            <v>-194213.80844999998</v>
          </cell>
          <cell r="E25">
            <v>-240282.46113000001</v>
          </cell>
          <cell r="F25">
            <v>-434496.26957999996</v>
          </cell>
          <cell r="H25">
            <v>-181936</v>
          </cell>
          <cell r="J25">
            <v>-80832.278109999999</v>
          </cell>
          <cell r="L25">
            <v>0</v>
          </cell>
          <cell r="N25">
            <v>-262768.27811000001</v>
          </cell>
          <cell r="P25">
            <v>-697264.54768999992</v>
          </cell>
        </row>
        <row r="26">
          <cell r="B26" t="str">
            <v>CMBS / CRE CDO Trading</v>
          </cell>
          <cell r="D26">
            <v>-84000</v>
          </cell>
          <cell r="E26">
            <v>-229170.04666999998</v>
          </cell>
          <cell r="F26">
            <v>-313170.04666999995</v>
          </cell>
          <cell r="H26">
            <v>-326929</v>
          </cell>
          <cell r="J26">
            <v>-103564.57227999999</v>
          </cell>
          <cell r="L26">
            <v>0</v>
          </cell>
          <cell r="N26">
            <v>-430493.57227999996</v>
          </cell>
          <cell r="P26">
            <v>-743663.61894999992</v>
          </cell>
        </row>
        <row r="27">
          <cell r="B27" t="str">
            <v>CRE - Europe</v>
          </cell>
          <cell r="D27">
            <v>-33000</v>
          </cell>
          <cell r="E27">
            <v>-81891.374879999988</v>
          </cell>
          <cell r="F27">
            <v>-114891.37487999999</v>
          </cell>
          <cell r="H27">
            <v>0</v>
          </cell>
          <cell r="J27">
            <v>0</v>
          </cell>
          <cell r="L27">
            <v>0</v>
          </cell>
          <cell r="N27">
            <v>0</v>
          </cell>
          <cell r="P27">
            <v>-114891.37487999999</v>
          </cell>
        </row>
        <row r="28">
          <cell r="B28" t="str">
            <v>Harbor I/II</v>
          </cell>
          <cell r="D28">
            <v>-31500</v>
          </cell>
          <cell r="E28">
            <v>0</v>
          </cell>
          <cell r="F28">
            <v>-31500</v>
          </cell>
          <cell r="H28">
            <v>0</v>
          </cell>
          <cell r="J28">
            <v>0</v>
          </cell>
          <cell r="L28">
            <v>0</v>
          </cell>
          <cell r="N28">
            <v>0</v>
          </cell>
          <cell r="P28">
            <v>-31500</v>
          </cell>
        </row>
        <row r="29">
          <cell r="B29" t="str">
            <v>CIB Macrohedge (CMBX &amp; REIT)</v>
          </cell>
          <cell r="D29">
            <v>0</v>
          </cell>
          <cell r="E29">
            <v>0</v>
          </cell>
          <cell r="F29">
            <v>0</v>
          </cell>
          <cell r="H29">
            <v>143192</v>
          </cell>
          <cell r="J29">
            <v>-12168</v>
          </cell>
          <cell r="L29">
            <v>0</v>
          </cell>
          <cell r="N29">
            <v>131024</v>
          </cell>
          <cell r="P29">
            <v>131024</v>
          </cell>
        </row>
        <row r="30">
          <cell r="B30" t="str">
            <v>RE - Investment Banking</v>
          </cell>
          <cell r="D30">
            <v>-25000</v>
          </cell>
          <cell r="E30">
            <v>0</v>
          </cell>
          <cell r="F30">
            <v>-25000</v>
          </cell>
          <cell r="H30">
            <v>-21126</v>
          </cell>
          <cell r="J30">
            <v>-2863.8380400000001</v>
          </cell>
          <cell r="L30">
            <v>0</v>
          </cell>
          <cell r="N30">
            <v>-23989.838039999999</v>
          </cell>
          <cell r="P30">
            <v>-48989.838040000002</v>
          </cell>
        </row>
        <row r="31">
          <cell r="B31" t="str">
            <v>Total Commercial Real Estate</v>
          </cell>
          <cell r="D31">
            <v>-487713.80845000001</v>
          </cell>
          <cell r="E31">
            <v>-599638.42169999995</v>
          </cell>
          <cell r="F31">
            <v>-1087352.23015</v>
          </cell>
          <cell r="H31">
            <v>-520738</v>
          </cell>
          <cell r="J31">
            <v>-209129.66271</v>
          </cell>
          <cell r="L31">
            <v>0</v>
          </cell>
          <cell r="N31">
            <v>-729867.66270999995</v>
          </cell>
          <cell r="P31">
            <v>-1817219.89286</v>
          </cell>
        </row>
        <row r="34">
          <cell r="B34" t="str">
            <v>Structured Finance</v>
          </cell>
        </row>
        <row r="36">
          <cell r="B36" t="str">
            <v>RFC (1)</v>
          </cell>
          <cell r="D36">
            <v>-92371</v>
          </cell>
          <cell r="E36">
            <v>0</v>
          </cell>
          <cell r="F36">
            <v>-92371</v>
          </cell>
          <cell r="H36">
            <v>0</v>
          </cell>
          <cell r="J36">
            <v>0</v>
          </cell>
          <cell r="N36">
            <v>0</v>
          </cell>
          <cell r="P36">
            <v>-92371</v>
          </cell>
        </row>
        <row r="37">
          <cell r="B37" t="str">
            <v>IKB</v>
          </cell>
          <cell r="D37">
            <v>-40700</v>
          </cell>
          <cell r="E37">
            <v>-120160</v>
          </cell>
          <cell r="F37">
            <v>-160860</v>
          </cell>
          <cell r="H37">
            <v>-26370.799999999999</v>
          </cell>
          <cell r="J37">
            <v>0</v>
          </cell>
          <cell r="N37">
            <v>-26370.799999999999</v>
          </cell>
          <cell r="P37">
            <v>-187230.8</v>
          </cell>
        </row>
        <row r="38">
          <cell r="B38" t="str">
            <v>Opus</v>
          </cell>
          <cell r="D38">
            <v>0</v>
          </cell>
          <cell r="E38">
            <v>-95695</v>
          </cell>
          <cell r="F38">
            <v>-95695</v>
          </cell>
          <cell r="H38">
            <v>-67858</v>
          </cell>
          <cell r="J38">
            <v>19598</v>
          </cell>
          <cell r="L38">
            <v>0</v>
          </cell>
          <cell r="N38">
            <v>-48260</v>
          </cell>
          <cell r="P38">
            <v>-143955</v>
          </cell>
        </row>
        <row r="39">
          <cell r="B39" t="str">
            <v>Sagittarius</v>
          </cell>
          <cell r="D39">
            <v>-50000</v>
          </cell>
          <cell r="E39">
            <v>-309000</v>
          </cell>
          <cell r="F39">
            <v>-359000</v>
          </cell>
          <cell r="H39">
            <v>-98632.993000000002</v>
          </cell>
          <cell r="J39">
            <v>-38621</v>
          </cell>
          <cell r="L39">
            <v>0</v>
          </cell>
          <cell r="N39">
            <v>-137253.99300000002</v>
          </cell>
          <cell r="P39">
            <v>-496253.99300000002</v>
          </cell>
        </row>
        <row r="40">
          <cell r="B40" t="str">
            <v>TRS Buybacks / Impairments (Subprime)</v>
          </cell>
          <cell r="D40">
            <v>-76900</v>
          </cell>
          <cell r="E40">
            <v>-31221</v>
          </cell>
          <cell r="F40">
            <v>-108121</v>
          </cell>
          <cell r="H40">
            <v>-20260</v>
          </cell>
          <cell r="J40">
            <v>-45391.853999999999</v>
          </cell>
          <cell r="N40">
            <v>-65651.853999999992</v>
          </cell>
          <cell r="P40">
            <v>-173772.85399999999</v>
          </cell>
        </row>
        <row r="41">
          <cell r="B41" t="str">
            <v>Macrohedge (SCP Sub-prime related)</v>
          </cell>
          <cell r="D41">
            <v>64190</v>
          </cell>
          <cell r="E41">
            <v>-9447</v>
          </cell>
          <cell r="F41">
            <v>54743</v>
          </cell>
          <cell r="H41">
            <v>0</v>
          </cell>
          <cell r="J41">
            <v>0</v>
          </cell>
          <cell r="N41">
            <v>0</v>
          </cell>
          <cell r="P41">
            <v>54743</v>
          </cell>
        </row>
        <row r="42">
          <cell r="B42" t="str">
            <v>Syndicate Inventory / Secondary Trading</v>
          </cell>
          <cell r="D42">
            <v>-13629</v>
          </cell>
          <cell r="E42">
            <v>-18941</v>
          </cell>
          <cell r="F42">
            <v>-32570</v>
          </cell>
          <cell r="H42">
            <v>-2800</v>
          </cell>
          <cell r="J42">
            <v>0</v>
          </cell>
          <cell r="N42">
            <v>-2800</v>
          </cell>
          <cell r="P42">
            <v>-35370</v>
          </cell>
        </row>
        <row r="43">
          <cell r="B43" t="str">
            <v>Discretionary Transactions (OPM)</v>
          </cell>
          <cell r="D43">
            <v>0</v>
          </cell>
          <cell r="E43">
            <v>-112638</v>
          </cell>
          <cell r="F43">
            <v>-112638</v>
          </cell>
          <cell r="H43">
            <v>-20709.580000000002</v>
          </cell>
          <cell r="J43">
            <v>-2806.2798199999997</v>
          </cell>
          <cell r="N43">
            <v>-23515.859820000001</v>
          </cell>
          <cell r="P43">
            <v>-136153.85982000001</v>
          </cell>
        </row>
        <row r="44">
          <cell r="B44" t="str">
            <v>Harbor III/Capella (Subprime)</v>
          </cell>
          <cell r="D44">
            <v>-21000</v>
          </cell>
          <cell r="E44">
            <v>-120482</v>
          </cell>
          <cell r="F44">
            <v>-141482</v>
          </cell>
          <cell r="H44">
            <v>-102145.13600000001</v>
          </cell>
          <cell r="J44">
            <v>-15968.994999999988</v>
          </cell>
          <cell r="L44">
            <v>0</v>
          </cell>
          <cell r="N44">
            <v>-118114.13099999999</v>
          </cell>
          <cell r="P44">
            <v>-259596.13099999999</v>
          </cell>
        </row>
        <row r="45">
          <cell r="B45" t="str">
            <v>ABS CDO &amp; Subprime Related Exposure</v>
          </cell>
          <cell r="D45">
            <v>-230410</v>
          </cell>
          <cell r="E45">
            <v>-817584</v>
          </cell>
          <cell r="F45">
            <v>-1047994</v>
          </cell>
          <cell r="H45">
            <v>-338776.50900000002</v>
          </cell>
          <cell r="J45">
            <v>-83190.128819999984</v>
          </cell>
          <cell r="L45">
            <v>0</v>
          </cell>
          <cell r="N45">
            <v>-421966.63782</v>
          </cell>
          <cell r="P45">
            <v>-1469960.6378200001</v>
          </cell>
        </row>
        <row r="47">
          <cell r="B47" t="str">
            <v>Correlation Credit Trading</v>
          </cell>
          <cell r="D47">
            <v>0</v>
          </cell>
          <cell r="E47">
            <v>0</v>
          </cell>
          <cell r="F47">
            <v>0</v>
          </cell>
          <cell r="H47">
            <v>-39432.353629999998</v>
          </cell>
          <cell r="J47">
            <v>23190.182610000003</v>
          </cell>
          <cell r="L47">
            <v>0</v>
          </cell>
          <cell r="N47">
            <v>-16242.171019999994</v>
          </cell>
          <cell r="P47">
            <v>-16242.171019999994</v>
          </cell>
        </row>
        <row r="48">
          <cell r="B48" t="str">
            <v>TRS buybacks / Impairments (Non Subprime)</v>
          </cell>
          <cell r="D48">
            <v>0</v>
          </cell>
          <cell r="E48">
            <v>0</v>
          </cell>
          <cell r="F48">
            <v>0</v>
          </cell>
          <cell r="H48">
            <v>-1600</v>
          </cell>
          <cell r="J48">
            <v>0</v>
          </cell>
          <cell r="L48">
            <v>0</v>
          </cell>
          <cell r="N48">
            <v>-1600</v>
          </cell>
          <cell r="P48">
            <v>-1600</v>
          </cell>
        </row>
        <row r="49">
          <cell r="B49" t="str">
            <v>Impairments on Equity Positions</v>
          </cell>
          <cell r="D49">
            <v>0</v>
          </cell>
          <cell r="E49">
            <v>0</v>
          </cell>
          <cell r="F49">
            <v>0</v>
          </cell>
          <cell r="H49">
            <v>-24399</v>
          </cell>
          <cell r="J49">
            <v>-9082</v>
          </cell>
          <cell r="L49">
            <v>0</v>
          </cell>
          <cell r="N49">
            <v>-33481</v>
          </cell>
          <cell r="P49">
            <v>-33481</v>
          </cell>
        </row>
        <row r="50">
          <cell r="B50" t="str">
            <v>Harbor III (Non Subprime)</v>
          </cell>
          <cell r="D50">
            <v>0</v>
          </cell>
          <cell r="E50">
            <v>0</v>
          </cell>
          <cell r="F50">
            <v>0</v>
          </cell>
          <cell r="H50">
            <v>-49200</v>
          </cell>
          <cell r="J50">
            <v>0</v>
          </cell>
          <cell r="L50">
            <v>0</v>
          </cell>
          <cell r="N50">
            <v>-49200</v>
          </cell>
          <cell r="P50">
            <v>-49200</v>
          </cell>
        </row>
        <row r="51">
          <cell r="B51" t="str">
            <v>CDO CLO Other (Hedges and Other)</v>
          </cell>
          <cell r="D51">
            <v>-109000</v>
          </cell>
          <cell r="E51">
            <v>58568</v>
          </cell>
          <cell r="F51">
            <v>-50432</v>
          </cell>
          <cell r="H51">
            <v>42725</v>
          </cell>
          <cell r="J51">
            <v>-63956.571879999996</v>
          </cell>
          <cell r="L51">
            <v>0</v>
          </cell>
          <cell r="N51">
            <v>-21231.571879999996</v>
          </cell>
          <cell r="P51">
            <v>-71663.571880000003</v>
          </cell>
        </row>
        <row r="52">
          <cell r="B52" t="str">
            <v>Other CDO / CLO</v>
          </cell>
          <cell r="D52">
            <v>-109000</v>
          </cell>
          <cell r="E52">
            <v>58568</v>
          </cell>
          <cell r="F52">
            <v>-50432</v>
          </cell>
          <cell r="H52">
            <v>-71906.353629999998</v>
          </cell>
          <cell r="J52">
            <v>-49848.389269999992</v>
          </cell>
          <cell r="L52">
            <v>0</v>
          </cell>
          <cell r="N52">
            <v>-121754.74289999998</v>
          </cell>
          <cell r="P52">
            <v>-172186.74289999998</v>
          </cell>
        </row>
        <row r="53">
          <cell r="F53">
            <v>0</v>
          </cell>
        </row>
        <row r="54">
          <cell r="B54" t="str">
            <v>Total Structured Finance</v>
          </cell>
          <cell r="D54">
            <v>-339410</v>
          </cell>
          <cell r="E54">
            <v>-759016</v>
          </cell>
          <cell r="F54">
            <v>-1098426</v>
          </cell>
          <cell r="H54">
            <v>-410682.86262999999</v>
          </cell>
          <cell r="J54">
            <v>-133038.51808999997</v>
          </cell>
          <cell r="L54">
            <v>0</v>
          </cell>
          <cell r="N54">
            <v>-543721.38072000002</v>
          </cell>
          <cell r="P54">
            <v>-1642147.38072</v>
          </cell>
        </row>
        <row r="57">
          <cell r="B57" t="str">
            <v>Consumer</v>
          </cell>
        </row>
        <row r="59">
          <cell r="B59" t="str">
            <v>HELOC / CES</v>
          </cell>
          <cell r="D59">
            <v>-27959</v>
          </cell>
          <cell r="E59">
            <v>-22962</v>
          </cell>
          <cell r="F59">
            <v>-50921</v>
          </cell>
          <cell r="H59">
            <v>-24026</v>
          </cell>
          <cell r="J59">
            <v>-38839.555879999993</v>
          </cell>
          <cell r="L59">
            <v>0</v>
          </cell>
          <cell r="N59">
            <v>-62865.555879999993</v>
          </cell>
          <cell r="P59">
            <v>-113786.55588</v>
          </cell>
        </row>
        <row r="60">
          <cell r="B60" t="str">
            <v>Freemont</v>
          </cell>
          <cell r="D60">
            <v>-16141</v>
          </cell>
          <cell r="E60">
            <v>0</v>
          </cell>
          <cell r="F60">
            <v>-16141</v>
          </cell>
          <cell r="H60">
            <v>0</v>
          </cell>
          <cell r="J60">
            <v>0</v>
          </cell>
          <cell r="L60">
            <v>0</v>
          </cell>
          <cell r="N60">
            <v>0</v>
          </cell>
          <cell r="P60">
            <v>-16141</v>
          </cell>
        </row>
        <row r="61">
          <cell r="B61" t="str">
            <v>ARMs Secondary Trading</v>
          </cell>
          <cell r="D61">
            <v>0</v>
          </cell>
          <cell r="E61">
            <v>-3896</v>
          </cell>
          <cell r="F61">
            <v>-3896</v>
          </cell>
          <cell r="H61">
            <v>-139069</v>
          </cell>
          <cell r="J61">
            <v>-9062.8611299999993</v>
          </cell>
          <cell r="L61">
            <v>0</v>
          </cell>
          <cell r="N61">
            <v>-148131.86113</v>
          </cell>
          <cell r="P61">
            <v>-152027.86113</v>
          </cell>
        </row>
        <row r="62">
          <cell r="B62" t="str">
            <v>Accredited Pool</v>
          </cell>
          <cell r="D62">
            <v>0</v>
          </cell>
          <cell r="E62">
            <v>1616</v>
          </cell>
          <cell r="F62">
            <v>1616</v>
          </cell>
          <cell r="H62">
            <v>-48195</v>
          </cell>
          <cell r="J62">
            <v>0</v>
          </cell>
          <cell r="L62">
            <v>0</v>
          </cell>
          <cell r="N62">
            <v>-48195</v>
          </cell>
          <cell r="P62">
            <v>-46579</v>
          </cell>
        </row>
        <row r="63">
          <cell r="B63" t="str">
            <v>Mortgage Trading</v>
          </cell>
          <cell r="D63">
            <v>0</v>
          </cell>
          <cell r="E63">
            <v>-34331</v>
          </cell>
          <cell r="F63">
            <v>-34331</v>
          </cell>
          <cell r="H63">
            <v>-11240</v>
          </cell>
          <cell r="J63">
            <v>5645.6024000000134</v>
          </cell>
          <cell r="L63">
            <v>0</v>
          </cell>
          <cell r="N63">
            <v>-5594.3975999999866</v>
          </cell>
          <cell r="P63">
            <v>-39925.397599999989</v>
          </cell>
        </row>
        <row r="64">
          <cell r="B64" t="str">
            <v>Vertice</v>
          </cell>
          <cell r="D64">
            <v>-25620</v>
          </cell>
          <cell r="E64">
            <v>-58988</v>
          </cell>
          <cell r="F64">
            <v>-84608</v>
          </cell>
          <cell r="H64">
            <v>-7112</v>
          </cell>
          <cell r="J64">
            <v>-4769.2617499999824</v>
          </cell>
          <cell r="L64">
            <v>0</v>
          </cell>
          <cell r="N64">
            <v>-11881.261749999983</v>
          </cell>
          <cell r="P64">
            <v>-96489.261749999976</v>
          </cell>
        </row>
        <row r="65">
          <cell r="B65" t="str">
            <v>Other RMC</v>
          </cell>
          <cell r="D65">
            <v>-12501</v>
          </cell>
          <cell r="E65">
            <v>-4663</v>
          </cell>
          <cell r="F65">
            <v>-17164</v>
          </cell>
          <cell r="H65">
            <v>-21575</v>
          </cell>
          <cell r="J65">
            <v>-41401.633049999997</v>
          </cell>
          <cell r="L65">
            <v>0</v>
          </cell>
          <cell r="N65">
            <v>-62976.633049999997</v>
          </cell>
          <cell r="P65">
            <v>-80140.633050000004</v>
          </cell>
        </row>
        <row r="66">
          <cell r="B66" t="str">
            <v>Total Consumer (Ex Subprime)</v>
          </cell>
          <cell r="D66">
            <v>-82221</v>
          </cell>
          <cell r="E66">
            <v>-123224</v>
          </cell>
          <cell r="F66">
            <v>-205445</v>
          </cell>
          <cell r="H66">
            <v>-251217</v>
          </cell>
          <cell r="J66">
            <v>-88427.709409999952</v>
          </cell>
          <cell r="L66">
            <v>0</v>
          </cell>
          <cell r="N66">
            <v>-339644.70941000001</v>
          </cell>
          <cell r="P66">
            <v>-545089.70941000001</v>
          </cell>
        </row>
        <row r="68">
          <cell r="B68" t="str">
            <v>Total Disruption Losses</v>
          </cell>
          <cell r="D68">
            <v>-1181187.9980600001</v>
          </cell>
          <cell r="E68">
            <v>-1388581.9157400001</v>
          </cell>
          <cell r="F68">
            <v>-2569769.9138000002</v>
          </cell>
          <cell r="H68">
            <v>-1492312.8626299999</v>
          </cell>
          <cell r="J68">
            <v>-330563.36470999994</v>
          </cell>
          <cell r="L68">
            <v>0</v>
          </cell>
          <cell r="N68">
            <v>-1822875.75284</v>
          </cell>
          <cell r="P68">
            <v>-4392645.6666400004</v>
          </cell>
        </row>
        <row r="71">
          <cell r="B71" t="str">
            <v>Discontinued Ops (Blue Point)</v>
          </cell>
          <cell r="D71">
            <v>-120000</v>
          </cell>
          <cell r="E71">
            <v>-210093</v>
          </cell>
          <cell r="F71">
            <v>-330093</v>
          </cell>
          <cell r="H71">
            <v>0</v>
          </cell>
          <cell r="P71">
            <v>-330093</v>
          </cell>
        </row>
        <row r="73">
          <cell r="B73" t="str">
            <v>Total Losses (including Discontinued Ops)</v>
          </cell>
          <cell r="D73">
            <v>-1301187.9980600001</v>
          </cell>
          <cell r="E73">
            <v>-1598674.9157400001</v>
          </cell>
          <cell r="F73">
            <v>-2899862.9138000002</v>
          </cell>
          <cell r="G73">
            <v>0</v>
          </cell>
          <cell r="H73">
            <v>-1492312.8626299999</v>
          </cell>
          <cell r="J73">
            <v>-330563.36470999994</v>
          </cell>
          <cell r="L73">
            <v>0</v>
          </cell>
          <cell r="N73">
            <v>-1822875.75284</v>
          </cell>
          <cell r="P73">
            <v>-4722738.6666400004</v>
          </cell>
        </row>
        <row r="75">
          <cell r="B75" t="str">
            <v>Monoline Exposure Reserve (restatement of Qtr 1)</v>
          </cell>
          <cell r="D75">
            <v>0</v>
          </cell>
          <cell r="E75">
            <v>0</v>
          </cell>
          <cell r="F75">
            <v>0</v>
          </cell>
          <cell r="H75">
            <v>-72040</v>
          </cell>
          <cell r="N75">
            <v>-72040</v>
          </cell>
          <cell r="P75">
            <v>-72040</v>
          </cell>
        </row>
        <row r="77">
          <cell r="B77" t="str">
            <v>Total Losses (including restated item)</v>
          </cell>
          <cell r="D77">
            <v>-1301187.9980600001</v>
          </cell>
          <cell r="E77">
            <v>-1598674.9157400001</v>
          </cell>
          <cell r="F77">
            <v>-2899862.9138000002</v>
          </cell>
          <cell r="H77">
            <v>-1564352.8626299999</v>
          </cell>
          <cell r="J77">
            <v>-330563.36470999994</v>
          </cell>
          <cell r="N77">
            <v>-1894915.75284</v>
          </cell>
          <cell r="P77">
            <v>-4794778.6666400004</v>
          </cell>
        </row>
        <row r="79">
          <cell r="B79" t="str">
            <v>(1) - RFC activity in Parent: $50mm taken as provison in Q4 2007; $82mm incremental provision taken in Q1 2008 offset by $66mm taken as charge-off in business unit; LTD net provision in Parent is currently $66mm</v>
          </cell>
        </row>
      </sheetData>
      <sheetData sheetId="4" refreshError="1">
        <row r="1">
          <cell r="A1" t="str">
            <v>2nd Quarter Results - Investment Banking Revenue</v>
          </cell>
        </row>
        <row r="5">
          <cell r="A5" t="str">
            <v>($ in millions)</v>
          </cell>
          <cell r="D5" t="str">
            <v>2Q 2008</v>
          </cell>
          <cell r="F5" t="str">
            <v>1Q 2008</v>
          </cell>
          <cell r="H5" t="str">
            <v>2Q 2007</v>
          </cell>
          <cell r="J5" t="str">
            <v>2Q08 vs. 1Q08</v>
          </cell>
          <cell r="M5" t="str">
            <v>2Q08 vs. 2Q07</v>
          </cell>
        </row>
        <row r="6">
          <cell r="D6" t="str">
            <v>Actual</v>
          </cell>
          <cell r="F6" t="str">
            <v>Actual</v>
          </cell>
          <cell r="H6" t="str">
            <v>Actual</v>
          </cell>
          <cell r="J6" t="str">
            <v>$</v>
          </cell>
          <cell r="K6" t="str">
            <v>%</v>
          </cell>
          <cell r="M6" t="str">
            <v>$</v>
          </cell>
          <cell r="N6" t="str">
            <v>%</v>
          </cell>
        </row>
        <row r="7">
          <cell r="A7" t="str">
            <v>Revenue by LOB</v>
          </cell>
        </row>
        <row r="8">
          <cell r="D8" t="str">
            <v>FINANCIAL ELEMENT</v>
          </cell>
          <cell r="F8" t="str">
            <v>FINANCIAL ELEMENT</v>
          </cell>
          <cell r="H8" t="str">
            <v>FINANCIAL ELEMENT</v>
          </cell>
        </row>
        <row r="9">
          <cell r="D9" t="str">
            <v>Total Product</v>
          </cell>
          <cell r="F9" t="str">
            <v>Total Product</v>
          </cell>
          <cell r="H9" t="str">
            <v>Total Product</v>
          </cell>
        </row>
        <row r="10">
          <cell r="D10" t="str">
            <v>SCENARIO</v>
          </cell>
          <cell r="F10" t="str">
            <v>SCENARIO</v>
          </cell>
          <cell r="H10" t="str">
            <v>SCENARIO</v>
          </cell>
        </row>
        <row r="11">
          <cell r="D11" t="str">
            <v>Combined Working</v>
          </cell>
          <cell r="F11" t="str">
            <v>Combined Working</v>
          </cell>
          <cell r="H11" t="str">
            <v>Combined Working</v>
          </cell>
        </row>
        <row r="12">
          <cell r="D12" t="str">
            <v>TOTREV</v>
          </cell>
          <cell r="F12" t="str">
            <v>TOTREV</v>
          </cell>
          <cell r="H12" t="str">
            <v>TOTREV</v>
          </cell>
        </row>
        <row r="13">
          <cell r="D13" t="str">
            <v>Quarter 2</v>
          </cell>
          <cell r="F13" t="str">
            <v>Quarter 1</v>
          </cell>
          <cell r="H13" t="str">
            <v>Quarter 2</v>
          </cell>
        </row>
        <row r="14">
          <cell r="D14" t="str">
            <v>Actuals</v>
          </cell>
          <cell r="F14" t="str">
            <v>Actuals</v>
          </cell>
          <cell r="H14" t="str">
            <v>Actuals</v>
          </cell>
        </row>
        <row r="15">
          <cell r="D15" t="str">
            <v>2008</v>
          </cell>
          <cell r="F15" t="str">
            <v>2008</v>
          </cell>
          <cell r="H15" t="str">
            <v>2007</v>
          </cell>
        </row>
        <row r="17">
          <cell r="A17" t="str">
            <v>Global Rate Products</v>
          </cell>
          <cell r="B17" t="str">
            <v>FID Global Rate Products</v>
          </cell>
          <cell r="D17">
            <v>260655946.89469981</v>
          </cell>
          <cell r="F17">
            <v>131559988.2346001</v>
          </cell>
          <cell r="H17">
            <v>150396897.90800002</v>
          </cell>
          <cell r="J17">
            <v>129095958.66009971</v>
          </cell>
          <cell r="K17">
            <v>0.98127067653649769</v>
          </cell>
          <cell r="M17">
            <v>110259048.98669979</v>
          </cell>
          <cell r="N17">
            <v>0.73312049995969242</v>
          </cell>
        </row>
        <row r="18">
          <cell r="A18" t="str">
            <v>High Grade</v>
          </cell>
          <cell r="B18" t="str">
            <v>HIGH GRADE FIXED INCOME</v>
          </cell>
          <cell r="D18">
            <v>156505806.24650002</v>
          </cell>
          <cell r="F18">
            <v>159395945.25370002</v>
          </cell>
          <cell r="H18">
            <v>106155966.2182</v>
          </cell>
          <cell r="J18">
            <v>-2890139.0072000027</v>
          </cell>
          <cell r="K18">
            <v>-1.8131822629490098E-2</v>
          </cell>
          <cell r="M18">
            <v>50349840.028300017</v>
          </cell>
          <cell r="N18">
            <v>0.47430061467113044</v>
          </cell>
        </row>
        <row r="19">
          <cell r="A19" t="str">
            <v>Leveraged Finance</v>
          </cell>
          <cell r="B19" t="str">
            <v>LEVERAGED FINANCE - FID</v>
          </cell>
          <cell r="D19">
            <v>569970372.17350006</v>
          </cell>
          <cell r="F19">
            <v>-703529088.66180003</v>
          </cell>
          <cell r="H19">
            <v>108859144.44149999</v>
          </cell>
          <cell r="J19">
            <v>1273499460.8353</v>
          </cell>
          <cell r="K19">
            <v>1.8101589278385839</v>
          </cell>
          <cell r="M19">
            <v>461111227.73200005</v>
          </cell>
          <cell r="N19">
            <v>4.2358520278450049</v>
          </cell>
        </row>
        <row r="20">
          <cell r="A20" t="str">
            <v>Real Estate Capital Markets</v>
          </cell>
          <cell r="B20" t="str">
            <v>REAL ESTATE CAPITAL MARKETS</v>
          </cell>
          <cell r="D20">
            <v>105132244.31990005</v>
          </cell>
          <cell r="F20">
            <v>-385569954.08470011</v>
          </cell>
          <cell r="H20">
            <v>384159462.30670005</v>
          </cell>
          <cell r="J20">
            <v>490702198.40460014</v>
          </cell>
          <cell r="K20">
            <v>1.2726671080205723</v>
          </cell>
          <cell r="M20">
            <v>-279027217.98680001</v>
          </cell>
          <cell r="N20">
            <v>-0.72633175898198765</v>
          </cell>
        </row>
        <row r="21">
          <cell r="A21" t="str">
            <v>Structured Asset Finance</v>
          </cell>
          <cell r="B21" t="str">
            <v>STRUCTURED ASSET FINANCE</v>
          </cell>
          <cell r="D21">
            <v>54236340.448699996</v>
          </cell>
          <cell r="F21">
            <v>34260588.0726</v>
          </cell>
          <cell r="H21">
            <v>28067242.305199988</v>
          </cell>
          <cell r="J21">
            <v>19975752.376099996</v>
          </cell>
          <cell r="K21">
            <v>0.58305340041946507</v>
          </cell>
          <cell r="M21">
            <v>26169098.143500008</v>
          </cell>
          <cell r="N21">
            <v>0.93237154754785745</v>
          </cell>
        </row>
        <row r="23">
          <cell r="A23" t="str">
            <v>Total Consumer</v>
          </cell>
          <cell r="B23" t="str">
            <v>SP Total Consumer</v>
          </cell>
          <cell r="D23">
            <v>18212121.086099997</v>
          </cell>
          <cell r="F23">
            <v>15455458.331</v>
          </cell>
          <cell r="H23">
            <v>24682028.795699999</v>
          </cell>
          <cell r="J23">
            <v>2756662.7550999969</v>
          </cell>
          <cell r="K23">
            <v>0.17836176036078996</v>
          </cell>
          <cell r="M23">
            <v>-6469907.7096000016</v>
          </cell>
          <cell r="N23">
            <v>-0.26213030392084957</v>
          </cell>
        </row>
        <row r="24">
          <cell r="A24" t="str">
            <v>Whole Loan &amp; ARMS</v>
          </cell>
          <cell r="B24" t="str">
            <v>SP Whole Loan &amp; Arms</v>
          </cell>
          <cell r="D24">
            <v>-1294590.1994999982</v>
          </cell>
          <cell r="F24">
            <v>-153270546.98599997</v>
          </cell>
          <cell r="H24">
            <v>3612925.1248999983</v>
          </cell>
          <cell r="J24">
            <v>151975956.78649998</v>
          </cell>
          <cell r="K24">
            <v>0.99155356182281884</v>
          </cell>
          <cell r="M24">
            <v>-4907515.3243999965</v>
          </cell>
          <cell r="N24">
            <v>-1.3583219011591974</v>
          </cell>
        </row>
        <row r="25">
          <cell r="A25" t="str">
            <v>ABS Mortgage</v>
          </cell>
          <cell r="B25" t="str">
            <v>SP ABS Mortgage</v>
          </cell>
          <cell r="D25">
            <v>31843568.309600003</v>
          </cell>
          <cell r="F25">
            <v>18532313.819400001</v>
          </cell>
          <cell r="H25">
            <v>11766862.8301</v>
          </cell>
          <cell r="J25">
            <v>13311254.490200002</v>
          </cell>
          <cell r="K25">
            <v>0.71827266794206301</v>
          </cell>
          <cell r="M25">
            <v>20076705.479500003</v>
          </cell>
          <cell r="N25">
            <v>1.7062071487859252</v>
          </cell>
        </row>
        <row r="26">
          <cell r="A26" t="str">
            <v>ABS Trading</v>
          </cell>
          <cell r="B26" t="str">
            <v>SP ABS Trading</v>
          </cell>
          <cell r="D26">
            <v>12100516.134900017</v>
          </cell>
          <cell r="F26">
            <v>-8197869.2210999839</v>
          </cell>
          <cell r="H26">
            <v>-4119034.1683999971</v>
          </cell>
          <cell r="J26">
            <v>20298385.355999999</v>
          </cell>
          <cell r="K26">
            <v>2.476056254197768</v>
          </cell>
          <cell r="M26">
            <v>16219550.303300014</v>
          </cell>
          <cell r="N26">
            <v>3.9377071517715416</v>
          </cell>
        </row>
        <row r="27">
          <cell r="A27" t="str">
            <v>Principal Mortgage Finance</v>
          </cell>
          <cell r="B27" t="str">
            <v>PRINCIPAL MTG FINANCE</v>
          </cell>
          <cell r="D27">
            <v>-26792513.444499996</v>
          </cell>
          <cell r="F27">
            <v>-67838163.663499996</v>
          </cell>
          <cell r="H27">
            <v>-104696.13409999944</v>
          </cell>
          <cell r="J27">
            <v>41045650.218999997</v>
          </cell>
          <cell r="K27">
            <v>0.60505249556282459</v>
          </cell>
          <cell r="M27">
            <v>-26687817.310399994</v>
          </cell>
          <cell r="N27">
            <v>-254.90738067662937</v>
          </cell>
        </row>
        <row r="28">
          <cell r="A28" t="str">
            <v>Vertice</v>
          </cell>
          <cell r="B28" t="str">
            <v>VERTICE</v>
          </cell>
          <cell r="D28">
            <v>19303922.068200011</v>
          </cell>
          <cell r="F28">
            <v>16606004.389300011</v>
          </cell>
          <cell r="H28">
            <v>41525278.468100004</v>
          </cell>
          <cell r="J28">
            <v>2697917.6788999997</v>
          </cell>
          <cell r="K28">
            <v>0.16246639562725806</v>
          </cell>
          <cell r="M28">
            <v>-22221356.399899993</v>
          </cell>
          <cell r="N28">
            <v>-0.53512841381595033</v>
          </cell>
        </row>
        <row r="29">
          <cell r="A29" t="str">
            <v>OPM RMC</v>
          </cell>
          <cell r="B29" t="str">
            <v>OPM RMC</v>
          </cell>
          <cell r="D29">
            <v>5269570.8982999977</v>
          </cell>
          <cell r="F29">
            <v>9157584.1664000079</v>
          </cell>
          <cell r="H29">
            <v>445441.91310000001</v>
          </cell>
          <cell r="J29">
            <v>-3888013.2681000102</v>
          </cell>
          <cell r="K29">
            <v>-0.42456757125590799</v>
          </cell>
          <cell r="M29">
            <v>4824128.9851999972</v>
          </cell>
          <cell r="N29">
            <v>10.829984434170205</v>
          </cell>
        </row>
        <row r="30">
          <cell r="A30" t="str">
            <v>Other RMC</v>
          </cell>
          <cell r="D30">
            <v>5920465.2171000093</v>
          </cell>
          <cell r="F30">
            <v>-8587215.4098000228</v>
          </cell>
          <cell r="H30">
            <v>4003062.8279999942</v>
          </cell>
          <cell r="J30">
            <v>14507680.626900032</v>
          </cell>
          <cell r="K30">
            <v>1.6894511124459941</v>
          </cell>
          <cell r="M30">
            <v>1917402.3891000152</v>
          </cell>
          <cell r="N30">
            <v>0.47898383599889327</v>
          </cell>
        </row>
        <row r="31">
          <cell r="A31" t="str">
            <v>Residential Mortgage &amp; Consumer</v>
          </cell>
          <cell r="B31" t="str">
            <v>SP RESIDENTIAL MTG &amp; CONSUMER</v>
          </cell>
          <cell r="D31">
            <v>64563060.070200033</v>
          </cell>
          <cell r="F31">
            <v>-178142434.57429993</v>
          </cell>
          <cell r="H31">
            <v>81811869.657399997</v>
          </cell>
          <cell r="J31">
            <v>242705494.64449996</v>
          </cell>
          <cell r="K31">
            <v>1.3624238111738165</v>
          </cell>
          <cell r="M31">
            <v>-17248809.587199964</v>
          </cell>
          <cell r="N31">
            <v>-0.21083504947915324</v>
          </cell>
        </row>
        <row r="33">
          <cell r="A33" t="str">
            <v>Structured Credit Products (CDO/CLO)</v>
          </cell>
          <cell r="B33" t="str">
            <v>SP STRUCTURED CREDIT PRODS</v>
          </cell>
          <cell r="D33">
            <v>-171458434.66879994</v>
          </cell>
          <cell r="F33">
            <v>-366202488.98119998</v>
          </cell>
          <cell r="H33">
            <v>86448814.847200006</v>
          </cell>
          <cell r="J33">
            <v>194744054.31240004</v>
          </cell>
          <cell r="K33">
            <v>0.53179336616250517</v>
          </cell>
          <cell r="M33">
            <v>-257907249.51599994</v>
          </cell>
          <cell r="N33">
            <v>-2.9833520560328806</v>
          </cell>
        </row>
        <row r="34">
          <cell r="A34" t="str">
            <v>Other Structured Products</v>
          </cell>
          <cell r="B34" t="str">
            <v>SP OTHER- FID</v>
          </cell>
          <cell r="D34">
            <v>-13547103.322599998</v>
          </cell>
          <cell r="F34">
            <v>-81340278.574700028</v>
          </cell>
          <cell r="H34">
            <v>1393915.8614999987</v>
          </cell>
          <cell r="J34">
            <v>67793175.252100036</v>
          </cell>
          <cell r="K34">
            <v>0.83345147619381688</v>
          </cell>
          <cell r="M34">
            <v>-14941019.184099996</v>
          </cell>
          <cell r="N34">
            <v>-10.718738194156069</v>
          </cell>
        </row>
        <row r="35">
          <cell r="A35" t="str">
            <v>Equities</v>
          </cell>
          <cell r="B35" t="str">
            <v>EQUITY DIVISION</v>
          </cell>
          <cell r="D35">
            <v>192007425.04320008</v>
          </cell>
          <cell r="F35">
            <v>150625701.05039993</v>
          </cell>
          <cell r="H35">
            <v>102398270.38570005</v>
          </cell>
          <cell r="J35">
            <v>41381723.992800146</v>
          </cell>
          <cell r="K35">
            <v>0.27473215861716499</v>
          </cell>
          <cell r="M35">
            <v>89609154.657500029</v>
          </cell>
          <cell r="N35">
            <v>0.87510418213093155</v>
          </cell>
        </row>
        <row r="36">
          <cell r="A36" t="str">
            <v>Advisory (M&amp;A / EPP)</v>
          </cell>
          <cell r="B36" t="str">
            <v>ADVISORY</v>
          </cell>
          <cell r="D36">
            <v>16986787.0482</v>
          </cell>
          <cell r="F36">
            <v>41430722.035700008</v>
          </cell>
          <cell r="H36">
            <v>58033498.735800005</v>
          </cell>
          <cell r="J36">
            <v>-24443934.987500008</v>
          </cell>
          <cell r="K36">
            <v>-0.58999538956712283</v>
          </cell>
          <cell r="M36">
            <v>-41046711.687600002</v>
          </cell>
          <cell r="N36">
            <v>-0.70729341814228575</v>
          </cell>
        </row>
        <row r="37">
          <cell r="A37" t="str">
            <v>Principal Investing</v>
          </cell>
          <cell r="B37" t="str">
            <v>TOTAL PRINCIPAL INVESTING</v>
          </cell>
          <cell r="D37">
            <v>114728226.89690001</v>
          </cell>
          <cell r="F37">
            <v>413665275.51869988</v>
          </cell>
          <cell r="H37">
            <v>300439831.65669996</v>
          </cell>
          <cell r="J37">
            <v>-298937048.62179989</v>
          </cell>
          <cell r="K37">
            <v>-0.72265444143688184</v>
          </cell>
          <cell r="M37">
            <v>-185711604.75979996</v>
          </cell>
          <cell r="N37">
            <v>-0.61813243515595118</v>
          </cell>
        </row>
        <row r="38">
          <cell r="A38" t="str">
            <v>Corporate Macro Hedge</v>
          </cell>
          <cell r="D38">
            <v>-264961944.06000003</v>
          </cell>
          <cell r="F38">
            <v>562678473.97000003</v>
          </cell>
          <cell r="H38">
            <v>0</v>
          </cell>
          <cell r="J38">
            <v>-827640418.03000009</v>
          </cell>
          <cell r="K38">
            <v>-1.470894047519804</v>
          </cell>
          <cell r="M38">
            <v>-264961944.06000003</v>
          </cell>
          <cell r="N38">
            <v>-1</v>
          </cell>
        </row>
        <row r="39">
          <cell r="A39" t="str">
            <v>Other Investment Banking</v>
          </cell>
          <cell r="D39">
            <v>-130950048.42650008</v>
          </cell>
          <cell r="F39">
            <v>338548420.66559947</v>
          </cell>
          <cell r="H39">
            <v>-73110220.730699778</v>
          </cell>
          <cell r="J39">
            <v>-469498469.09209955</v>
          </cell>
          <cell r="K39">
            <v>-1.3867985801530167</v>
          </cell>
          <cell r="M39">
            <v>-57839827.695800304</v>
          </cell>
          <cell r="N39">
            <v>-0.79113189808101247</v>
          </cell>
        </row>
        <row r="40">
          <cell r="A40" t="str">
            <v>Investment Banking</v>
          </cell>
          <cell r="B40" t="str">
            <v>IB Seg</v>
          </cell>
          <cell r="D40">
            <v>1018431738.7341001</v>
          </cell>
          <cell r="F40">
            <v>-60761564.649700508</v>
          </cell>
          <cell r="H40">
            <v>1416866563.2506001</v>
          </cell>
          <cell r="J40">
            <v>1079193303.3838005</v>
          </cell>
          <cell r="K40">
            <v>17.761117732986488</v>
          </cell>
          <cell r="M40">
            <v>-398434824.5165</v>
          </cell>
          <cell r="N40">
            <v>-0.2812084319375876</v>
          </cell>
        </row>
      </sheetData>
      <sheetData sheetId="5" refreshError="1">
        <row r="2">
          <cell r="A2" t="str">
            <v>2nd Quarter Results - Corporate Lending Segment</v>
          </cell>
        </row>
        <row r="4">
          <cell r="D4" t="str">
            <v>2Q 2008</v>
          </cell>
          <cell r="F4" t="str">
            <v>1Q 2008</v>
          </cell>
          <cell r="H4" t="str">
            <v>2Q 2007</v>
          </cell>
          <cell r="J4" t="str">
            <v>2Q08 vs. 1Q08</v>
          </cell>
          <cell r="M4" t="str">
            <v>2Q08 vs. 2Q07</v>
          </cell>
        </row>
        <row r="5">
          <cell r="A5" t="str">
            <v>($ in millions)</v>
          </cell>
          <cell r="D5" t="str">
            <v>Actual</v>
          </cell>
          <cell r="F5" t="str">
            <v>Actual</v>
          </cell>
          <cell r="H5" t="str">
            <v>Actual</v>
          </cell>
          <cell r="J5" t="str">
            <v>$</v>
          </cell>
          <cell r="K5" t="str">
            <v>%</v>
          </cell>
          <cell r="M5" t="str">
            <v>$</v>
          </cell>
          <cell r="N5" t="str">
            <v>%</v>
          </cell>
        </row>
        <row r="6">
          <cell r="D6" t="str">
            <v>FINANCIAL ELEMENT</v>
          </cell>
          <cell r="F6" t="str">
            <v>FINANCIAL ELEMENT</v>
          </cell>
          <cell r="H6" t="str">
            <v>FINANCIAL ELEMENT</v>
          </cell>
        </row>
        <row r="7">
          <cell r="D7" t="str">
            <v>Total Product</v>
          </cell>
          <cell r="F7" t="str">
            <v>Total Product</v>
          </cell>
          <cell r="H7" t="str">
            <v>Total Product</v>
          </cell>
        </row>
        <row r="8">
          <cell r="D8" t="str">
            <v>SCENARIO</v>
          </cell>
          <cell r="F8" t="str">
            <v>SCENARIO</v>
          </cell>
          <cell r="H8" t="str">
            <v>SCENARIO</v>
          </cell>
        </row>
        <row r="9">
          <cell r="D9" t="str">
            <v>Combined Working</v>
          </cell>
          <cell r="F9" t="str">
            <v>Combined Working</v>
          </cell>
          <cell r="H9" t="str">
            <v>Combined Working</v>
          </cell>
        </row>
        <row r="10">
          <cell r="D10" t="str">
            <v>LENDSEG</v>
          </cell>
          <cell r="F10" t="str">
            <v>LENDSEG</v>
          </cell>
          <cell r="H10" t="str">
            <v>LENDSEG</v>
          </cell>
        </row>
        <row r="11">
          <cell r="D11" t="str">
            <v>Quarter 2</v>
          </cell>
          <cell r="F11" t="str">
            <v>Quarter 1</v>
          </cell>
          <cell r="H11" t="str">
            <v>Quarter 2</v>
          </cell>
        </row>
        <row r="12">
          <cell r="D12" t="str">
            <v>Actuals</v>
          </cell>
          <cell r="F12" t="str">
            <v>Actuals</v>
          </cell>
          <cell r="H12" t="str">
            <v>Actuals</v>
          </cell>
        </row>
        <row r="13">
          <cell r="D13" t="str">
            <v>2008</v>
          </cell>
          <cell r="F13" t="str">
            <v>2008</v>
          </cell>
          <cell r="H13" t="str">
            <v>2007</v>
          </cell>
        </row>
        <row r="15">
          <cell r="A15" t="str">
            <v>Net Interest Income</v>
          </cell>
          <cell r="B15" t="str">
            <v>Net Interest Income</v>
          </cell>
          <cell r="D15">
            <v>409442551.34210002</v>
          </cell>
          <cell r="F15">
            <v>430534917.34389991</v>
          </cell>
          <cell r="H15">
            <v>405439926.63749999</v>
          </cell>
          <cell r="J15">
            <v>-21092366.001799881</v>
          </cell>
          <cell r="K15">
            <v>-4.8991069369994575E-2</v>
          </cell>
          <cell r="M15">
            <v>4002624.7046000361</v>
          </cell>
          <cell r="N15">
            <v>9.8723002882218479E-3</v>
          </cell>
        </row>
        <row r="16">
          <cell r="A16" t="str">
            <v>Fee &amp; Other Income</v>
          </cell>
          <cell r="D16">
            <v>78442662.002699971</v>
          </cell>
          <cell r="F16">
            <v>166948254.92020005</v>
          </cell>
          <cell r="H16">
            <v>159001104.68090004</v>
          </cell>
          <cell r="J16">
            <v>-88505592.917500079</v>
          </cell>
          <cell r="K16">
            <v>-0.53013787391671185</v>
          </cell>
          <cell r="M16">
            <v>-80558442.678200066</v>
          </cell>
          <cell r="N16">
            <v>-0.50665335212527696</v>
          </cell>
        </row>
        <row r="17">
          <cell r="A17" t="str">
            <v>Total Revenue</v>
          </cell>
          <cell r="B17" t="str">
            <v>TOTREV</v>
          </cell>
          <cell r="D17">
            <v>487885213.3448</v>
          </cell>
          <cell r="F17">
            <v>597483172.26409996</v>
          </cell>
          <cell r="H17">
            <v>564441031.31840003</v>
          </cell>
          <cell r="J17">
            <v>-109597958.91929996</v>
          </cell>
          <cell r="K17">
            <v>-0.18343271242935591</v>
          </cell>
          <cell r="M17">
            <v>-76555817.97360003</v>
          </cell>
          <cell r="N17">
            <v>-0.13563120631890252</v>
          </cell>
        </row>
        <row r="19">
          <cell r="A19" t="str">
            <v>Corp Loan Portfolio</v>
          </cell>
          <cell r="D19">
            <v>43599641.00999999</v>
          </cell>
          <cell r="F19">
            <v>-43119.880000000121</v>
          </cell>
          <cell r="H19">
            <v>1550636.3</v>
          </cell>
          <cell r="J19">
            <v>43642760.889999993</v>
          </cell>
          <cell r="K19">
            <v>1</v>
          </cell>
          <cell r="M19">
            <v>42049004.709999993</v>
          </cell>
          <cell r="N19">
            <v>27.117258063673599</v>
          </cell>
        </row>
        <row r="20">
          <cell r="A20" t="str">
            <v>REFS</v>
          </cell>
          <cell r="D20">
            <v>305080080.21999997</v>
          </cell>
          <cell r="F20">
            <v>126453564.52</v>
          </cell>
          <cell r="H20">
            <v>2362862.09</v>
          </cell>
          <cell r="J20">
            <v>178626515.69999999</v>
          </cell>
          <cell r="K20">
            <v>1.4125858482363958</v>
          </cell>
          <cell r="M20">
            <v>302717218.13</v>
          </cell>
          <cell r="N20">
            <v>128.11463665659809</v>
          </cell>
        </row>
        <row r="21">
          <cell r="A21" t="str">
            <v>Other</v>
          </cell>
          <cell r="D21">
            <v>-2072786.4999999404</v>
          </cell>
          <cell r="F21">
            <v>5433835.4999999851</v>
          </cell>
          <cell r="H21">
            <v>-5223444.8699999992</v>
          </cell>
          <cell r="J21">
            <v>-7506621.9999999255</v>
          </cell>
          <cell r="K21">
            <v>-1.3814591921304842</v>
          </cell>
          <cell r="M21">
            <v>3150658.3700000588</v>
          </cell>
          <cell r="N21">
            <v>0.60317634212918558</v>
          </cell>
        </row>
        <row r="22">
          <cell r="A22" t="str">
            <v>Total Loan Loss Provision</v>
          </cell>
          <cell r="B22" t="str">
            <v>Provision for Credit Losses</v>
          </cell>
          <cell r="D22">
            <v>346606934.73000002</v>
          </cell>
          <cell r="F22">
            <v>131844280.13999999</v>
          </cell>
          <cell r="H22">
            <v>-1309946.48</v>
          </cell>
          <cell r="J22">
            <v>214762654.59000003</v>
          </cell>
          <cell r="K22">
            <v>1.6289114276474677</v>
          </cell>
          <cell r="M22">
            <v>347916881.21000004</v>
          </cell>
          <cell r="N22">
            <v>265.59625642873596</v>
          </cell>
        </row>
        <row r="24">
          <cell r="A24" t="str">
            <v>Direct Expenses</v>
          </cell>
          <cell r="B24" t="str">
            <v>Total Controllable Expenses</v>
          </cell>
          <cell r="D24">
            <v>72960442.629999995</v>
          </cell>
          <cell r="F24">
            <v>71570743.359999999</v>
          </cell>
          <cell r="H24">
            <v>75806564.319999993</v>
          </cell>
          <cell r="J24">
            <v>1389699.2699999958</v>
          </cell>
          <cell r="K24">
            <v>1.9417141764335531E-2</v>
          </cell>
          <cell r="M24">
            <v>-2846121.6899999976</v>
          </cell>
          <cell r="N24">
            <v>-3.7544528175498748E-2</v>
          </cell>
        </row>
        <row r="25">
          <cell r="A25" t="str">
            <v>Allocated Expenses</v>
          </cell>
          <cell r="D25">
            <v>54707724.034800023</v>
          </cell>
          <cell r="F25">
            <v>69476860.903099999</v>
          </cell>
          <cell r="H25">
            <v>72198480.402200013</v>
          </cell>
          <cell r="J25">
            <v>-14769136.868299976</v>
          </cell>
          <cell r="K25">
            <v>-0.2125763409043282</v>
          </cell>
          <cell r="M25">
            <v>-17490756.367399991</v>
          </cell>
          <cell r="N25">
            <v>-0.24225934216292752</v>
          </cell>
        </row>
        <row r="26">
          <cell r="A26" t="str">
            <v>Expenses</v>
          </cell>
          <cell r="B26" t="str">
            <v>Total Noninterest Expense</v>
          </cell>
          <cell r="D26">
            <v>127668166.66480002</v>
          </cell>
          <cell r="F26">
            <v>141047604.2631</v>
          </cell>
          <cell r="H26">
            <v>148005044.72220001</v>
          </cell>
          <cell r="J26">
            <v>-13379437.59829998</v>
          </cell>
          <cell r="K26">
            <v>-9.4857602638488955E-2</v>
          </cell>
          <cell r="M26">
            <v>-20336878.057399988</v>
          </cell>
          <cell r="N26">
            <v>-0.13740665458783216</v>
          </cell>
        </row>
        <row r="28">
          <cell r="A28" t="str">
            <v>Income Before Tax (pre-Loan Loss)</v>
          </cell>
          <cell r="D28">
            <v>360217046.67999995</v>
          </cell>
          <cell r="F28">
            <v>456435568.00099993</v>
          </cell>
          <cell r="H28">
            <v>416435986.59619999</v>
          </cell>
          <cell r="J28">
            <v>-96218521.32099998</v>
          </cell>
          <cell r="K28">
            <v>-0.21080417054787717</v>
          </cell>
          <cell r="M28">
            <v>-56218939.916200042</v>
          </cell>
          <cell r="N28">
            <v>-0.1350001962503618</v>
          </cell>
        </row>
        <row r="30">
          <cell r="A30" t="str">
            <v>Income Before Tax</v>
          </cell>
          <cell r="D30">
            <v>13610111.949999928</v>
          </cell>
          <cell r="F30">
            <v>324591287.86099994</v>
          </cell>
          <cell r="H30">
            <v>417745933.07620001</v>
          </cell>
          <cell r="J30">
            <v>-310981175.91100001</v>
          </cell>
          <cell r="K30">
            <v>-0.95807000231063444</v>
          </cell>
          <cell r="M30">
            <v>-404135821.12620008</v>
          </cell>
          <cell r="N30">
            <v>-0.96742012100566077</v>
          </cell>
        </row>
        <row r="32">
          <cell r="A32" t="str">
            <v>Net Income</v>
          </cell>
          <cell r="B32" t="str">
            <v>Net Income</v>
          </cell>
          <cell r="D32">
            <v>8642421.243099967</v>
          </cell>
          <cell r="F32">
            <v>206115467.96269989</v>
          </cell>
          <cell r="H32">
            <v>265268667.66160005</v>
          </cell>
          <cell r="J32">
            <v>-197473046.71959993</v>
          </cell>
          <cell r="K32">
            <v>-0.9580700015941358</v>
          </cell>
          <cell r="M32">
            <v>-256626246.4185001</v>
          </cell>
          <cell r="N32">
            <v>-0.9674201204413444</v>
          </cell>
        </row>
        <row r="34">
          <cell r="A34" t="str">
            <v>Key Metrics:</v>
          </cell>
        </row>
        <row r="35">
          <cell r="A35" t="str">
            <v xml:space="preserve">  Economic Profit</v>
          </cell>
          <cell r="B35" t="str">
            <v>Economic Profit</v>
          </cell>
          <cell r="D35">
            <v>311803509.49201399</v>
          </cell>
          <cell r="F35">
            <v>227153553.16671968</v>
          </cell>
          <cell r="H35">
            <v>344466088.93616265</v>
          </cell>
          <cell r="J35">
            <v>84649956.325294316</v>
          </cell>
          <cell r="K35">
            <v>0.37265521558082498</v>
          </cell>
          <cell r="M35">
            <v>-32662579.44414866</v>
          </cell>
          <cell r="N35">
            <v>-9.4820885112443604E-2</v>
          </cell>
        </row>
        <row r="36">
          <cell r="A36" t="str">
            <v xml:space="preserve">  OER</v>
          </cell>
          <cell r="D36">
            <v>0.26167664682752728</v>
          </cell>
          <cell r="F36">
            <v>0.23606958456857433</v>
          </cell>
          <cell r="H36">
            <v>0.26221524749271935</v>
          </cell>
        </row>
        <row r="37">
          <cell r="A37" t="str">
            <v xml:space="preserve">  RAROC</v>
          </cell>
          <cell r="B37" t="str">
            <v>RAROC</v>
          </cell>
          <cell r="D37">
            <v>0.32343566480698033</v>
          </cell>
          <cell r="F37">
            <v>0.27083301711649815</v>
          </cell>
          <cell r="H37">
            <v>0.38456324335134301</v>
          </cell>
        </row>
        <row r="38">
          <cell r="A38" t="str">
            <v xml:space="preserve">  Economic Capital</v>
          </cell>
          <cell r="B38" t="str">
            <v>Attributed Capital Balances</v>
          </cell>
          <cell r="D38">
            <v>5924672693.7863703</v>
          </cell>
          <cell r="F38">
            <v>5603370798.7494402</v>
          </cell>
          <cell r="H38">
            <v>5088085876.4400797</v>
          </cell>
          <cell r="J38">
            <v>321301895.03693008</v>
          </cell>
          <cell r="K38">
            <v>5.7340823332383821E-2</v>
          </cell>
          <cell r="M38">
            <v>836586817.34629059</v>
          </cell>
          <cell r="N38">
            <v>0.16442073456739989</v>
          </cell>
        </row>
        <row r="39">
          <cell r="A39" t="str">
            <v xml:space="preserve">  FTEs</v>
          </cell>
          <cell r="B39" t="str">
            <v>HEADCOUNT W/O FIRST PLACE LEAF</v>
          </cell>
          <cell r="D39">
            <v>5895</v>
          </cell>
          <cell r="F39">
            <v>5853</v>
          </cell>
          <cell r="H39">
            <v>4674</v>
          </cell>
          <cell r="J39">
            <v>42</v>
          </cell>
          <cell r="K39">
            <v>7.1758072783188109E-3</v>
          </cell>
          <cell r="M39">
            <v>1221</v>
          </cell>
          <cell r="N39">
            <v>0.2612323491655969</v>
          </cell>
        </row>
        <row r="40">
          <cell r="A40" t="str">
            <v xml:space="preserve">  Operating Leverage - $</v>
          </cell>
          <cell r="J40">
            <v>-96218521.32099998</v>
          </cell>
          <cell r="M40">
            <v>-56218939.916200042</v>
          </cell>
        </row>
        <row r="41">
          <cell r="A41" t="str">
            <v xml:space="preserve">  Operating Leverage - %</v>
          </cell>
          <cell r="J41">
            <v>-8.8575109790866954E-2</v>
          </cell>
          <cell r="M41">
            <v>1.7754482689296414E-3</v>
          </cell>
        </row>
        <row r="43">
          <cell r="D43" t="str">
            <v>FINANCIAL ELEMENT</v>
          </cell>
          <cell r="F43" t="str">
            <v>FINANCIAL ELEMENT</v>
          </cell>
          <cell r="H43" t="str">
            <v>FINANCIAL ELEMENT</v>
          </cell>
        </row>
        <row r="44">
          <cell r="D44" t="str">
            <v>Total Product</v>
          </cell>
          <cell r="F44" t="str">
            <v>Total Product</v>
          </cell>
          <cell r="H44" t="str">
            <v>Total Product</v>
          </cell>
        </row>
        <row r="45">
          <cell r="D45" t="str">
            <v>SCENARIO</v>
          </cell>
          <cell r="F45" t="str">
            <v>SCENARIO</v>
          </cell>
          <cell r="H45" t="str">
            <v>SCENARIO</v>
          </cell>
        </row>
        <row r="46">
          <cell r="D46" t="str">
            <v>Combined Working</v>
          </cell>
          <cell r="F46" t="str">
            <v>Combined Working</v>
          </cell>
          <cell r="H46" t="str">
            <v>Combined Working</v>
          </cell>
        </row>
        <row r="47">
          <cell r="D47" t="str">
            <v>Quarter 2</v>
          </cell>
          <cell r="F47" t="str">
            <v>Quarter 1</v>
          </cell>
          <cell r="H47" t="str">
            <v>Quarter 2</v>
          </cell>
        </row>
        <row r="48">
          <cell r="D48" t="str">
            <v>Actuals</v>
          </cell>
          <cell r="F48" t="str">
            <v>Actuals</v>
          </cell>
          <cell r="H48" t="str">
            <v>Actuals</v>
          </cell>
        </row>
        <row r="49">
          <cell r="D49" t="str">
            <v>2008</v>
          </cell>
          <cell r="F49" t="str">
            <v>2008</v>
          </cell>
          <cell r="H49" t="str">
            <v>2007</v>
          </cell>
        </row>
        <row r="50">
          <cell r="D50" t="str">
            <v>Loans &amp; Leases Net Of Unearned Income</v>
          </cell>
          <cell r="F50" t="str">
            <v>Loans &amp; Leases Net Of Unearned Income</v>
          </cell>
          <cell r="H50" t="str">
            <v>Loans &amp; Leases Net Of Unearned Income</v>
          </cell>
        </row>
        <row r="51">
          <cell r="A51" t="str">
            <v>Loans Outstanding (Avg Bal)</v>
          </cell>
        </row>
        <row r="52">
          <cell r="A52" t="str">
            <v>Corporate Lending/AHFS</v>
          </cell>
          <cell r="B52" t="str">
            <v>CP Loan Portfolio</v>
          </cell>
          <cell r="D52">
            <v>17369993623.506569</v>
          </cell>
          <cell r="F52">
            <v>16879693549.450199</v>
          </cell>
          <cell r="H52">
            <v>13269211916.455561</v>
          </cell>
          <cell r="J52">
            <v>490300074.05636978</v>
          </cell>
          <cell r="K52">
            <v>2.9046740251533754E-2</v>
          </cell>
          <cell r="M52">
            <v>4100781707.0510082</v>
          </cell>
          <cell r="N52">
            <v>0.30904485758988459</v>
          </cell>
          <cell r="O52" t="str">
            <v>(1)</v>
          </cell>
        </row>
        <row r="53">
          <cell r="A53" t="str">
            <v>Wachovia Capital Finance (Congress/ABL)</v>
          </cell>
          <cell r="B53" t="str">
            <v>WCFCIB</v>
          </cell>
          <cell r="D53">
            <v>7409963352.9300404</v>
          </cell>
          <cell r="F53">
            <v>7094635389.5802603</v>
          </cell>
          <cell r="H53">
            <v>6341764922.2553101</v>
          </cell>
          <cell r="J53">
            <v>315327963.34978008</v>
          </cell>
          <cell r="K53">
            <v>4.4445971643996753E-2</v>
          </cell>
          <cell r="M53">
            <v>1068198430.6747303</v>
          </cell>
          <cell r="N53">
            <v>0.1684386671171105</v>
          </cell>
        </row>
        <row r="54">
          <cell r="A54" t="str">
            <v>Leasing</v>
          </cell>
          <cell r="B54" t="str">
            <v>LEASING - CIB</v>
          </cell>
          <cell r="D54">
            <v>2662788871.1104498</v>
          </cell>
          <cell r="F54">
            <v>2585337877.3210001</v>
          </cell>
          <cell r="H54">
            <v>2649818331.41716</v>
          </cell>
          <cell r="J54">
            <v>77450993.789449692</v>
          </cell>
          <cell r="K54">
            <v>2.9957784036222991E-2</v>
          </cell>
          <cell r="M54">
            <v>12970539.693289757</v>
          </cell>
          <cell r="N54">
            <v>4.8948788449028995E-3</v>
          </cell>
        </row>
        <row r="55">
          <cell r="A55" t="str">
            <v>Rail Leasing</v>
          </cell>
          <cell r="B55" t="str">
            <v>FU RAIL &amp; PROJECTS</v>
          </cell>
          <cell r="D55">
            <v>418026473.38747001</v>
          </cell>
          <cell r="F55">
            <v>428470986.29561001</v>
          </cell>
          <cell r="H55">
            <v>437816677.84649003</v>
          </cell>
          <cell r="J55">
            <v>-10444512.908140004</v>
          </cell>
          <cell r="K55">
            <v>-2.4376243064761782E-2</v>
          </cell>
          <cell r="M55">
            <v>-19790204.459020019</v>
          </cell>
          <cell r="N55">
            <v>-4.5202034231229038E-2</v>
          </cell>
        </row>
        <row r="56">
          <cell r="A56" t="str">
            <v>REFS</v>
          </cell>
          <cell r="B56" t="str">
            <v>REAL ESTATE FINL SERVICES</v>
          </cell>
          <cell r="D56">
            <v>37587864836.986023</v>
          </cell>
          <cell r="F56">
            <v>37045399701.47184</v>
          </cell>
          <cell r="H56">
            <v>33361916134.831268</v>
          </cell>
          <cell r="J56">
            <v>542465135.51418304</v>
          </cell>
          <cell r="K56">
            <v>1.4643252330535133E-2</v>
          </cell>
          <cell r="M56">
            <v>4225948702.1547546</v>
          </cell>
          <cell r="N56">
            <v>0.12666984369469964</v>
          </cell>
        </row>
        <row r="57">
          <cell r="A57" t="str">
            <v>Other</v>
          </cell>
          <cell r="D57">
            <v>2477393.4342956543</v>
          </cell>
          <cell r="F57">
            <v>1236337.2980270386</v>
          </cell>
          <cell r="H57">
            <v>22896973.602737427</v>
          </cell>
          <cell r="J57">
            <v>1241056.1362686157</v>
          </cell>
          <cell r="K57">
            <v>1.0038167887105789</v>
          </cell>
          <cell r="M57">
            <v>-20419580.168441772</v>
          </cell>
          <cell r="N57">
            <v>-0.89180258154293934</v>
          </cell>
        </row>
        <row r="58">
          <cell r="A58" t="str">
            <v>Loans Outstanding        (Avg Bal)</v>
          </cell>
          <cell r="B58" t="str">
            <v>LENDSEG</v>
          </cell>
          <cell r="D58">
            <v>65451114551.354843</v>
          </cell>
          <cell r="F58">
            <v>64034773841.416939</v>
          </cell>
          <cell r="H58">
            <v>56083424956.408524</v>
          </cell>
          <cell r="J58">
            <v>1416340709.9379044</v>
          </cell>
          <cell r="K58">
            <v>2.2118305804366436E-2</v>
          </cell>
          <cell r="M58">
            <v>9367689594.9463196</v>
          </cell>
          <cell r="N58">
            <v>0.16703133951301052</v>
          </cell>
        </row>
        <row r="64">
          <cell r="D64" t="str">
            <v>FINANCIAL ELEMENT</v>
          </cell>
          <cell r="F64" t="str">
            <v>FINANCIAL ELEMENT</v>
          </cell>
          <cell r="H64" t="str">
            <v>FINANCIAL ELEMENT</v>
          </cell>
        </row>
        <row r="65">
          <cell r="D65" t="str">
            <v>Total Product</v>
          </cell>
          <cell r="F65" t="str">
            <v>Total Product</v>
          </cell>
          <cell r="H65" t="str">
            <v>Total Product</v>
          </cell>
        </row>
        <row r="66">
          <cell r="D66" t="str">
            <v>SCENARIO</v>
          </cell>
          <cell r="F66" t="str">
            <v>SCENARIO</v>
          </cell>
          <cell r="H66" t="str">
            <v>SCENARIO</v>
          </cell>
        </row>
        <row r="67">
          <cell r="D67" t="str">
            <v>Combined Working</v>
          </cell>
          <cell r="F67" t="str">
            <v>Combined Working</v>
          </cell>
          <cell r="H67" t="str">
            <v>Combined Working</v>
          </cell>
        </row>
        <row r="68">
          <cell r="D68" t="str">
            <v>Quarter 2</v>
          </cell>
          <cell r="F68" t="str">
            <v>Quarter 1</v>
          </cell>
          <cell r="H68" t="str">
            <v>Quarter 2</v>
          </cell>
        </row>
        <row r="69">
          <cell r="D69" t="str">
            <v>Actuals</v>
          </cell>
          <cell r="F69" t="str">
            <v>Actuals</v>
          </cell>
          <cell r="H69" t="str">
            <v>Actuals</v>
          </cell>
        </row>
        <row r="70">
          <cell r="D70" t="str">
            <v>2008</v>
          </cell>
          <cell r="F70" t="str">
            <v>2008</v>
          </cell>
          <cell r="H70" t="str">
            <v>2007</v>
          </cell>
        </row>
        <row r="71">
          <cell r="D71" t="str">
            <v>Provision for Credit Losses</v>
          </cell>
          <cell r="F71" t="str">
            <v>Provision for Credit Losses</v>
          </cell>
          <cell r="H71" t="str">
            <v>Provision for Credit Losses</v>
          </cell>
        </row>
        <row r="73">
          <cell r="A73" t="str">
            <v>Loan Port</v>
          </cell>
          <cell r="B73" t="str">
            <v>CP Loan Portfolio</v>
          </cell>
          <cell r="D73">
            <v>43599641.00999999</v>
          </cell>
          <cell r="F73">
            <v>-43119.880000000121</v>
          </cell>
          <cell r="H73">
            <v>1550636.3</v>
          </cell>
        </row>
        <row r="74">
          <cell r="A74" t="str">
            <v>WCF</v>
          </cell>
          <cell r="B74" t="str">
            <v>WCFCIB</v>
          </cell>
          <cell r="D74">
            <v>-1864296.24</v>
          </cell>
          <cell r="F74">
            <v>5431251.7700000005</v>
          </cell>
          <cell r="H74">
            <v>735564.28</v>
          </cell>
        </row>
        <row r="75">
          <cell r="A75" t="str">
            <v>Domestic Leasing</v>
          </cell>
          <cell r="B75" t="str">
            <v>LEASING - CIB</v>
          </cell>
          <cell r="D75">
            <v>-208490.26</v>
          </cell>
          <cell r="F75">
            <v>2583.73</v>
          </cell>
          <cell r="H75">
            <v>-5959009.1500000004</v>
          </cell>
        </row>
        <row r="76">
          <cell r="A76" t="str">
            <v>Rail</v>
          </cell>
          <cell r="B76" t="str">
            <v>FU RAIL &amp; PROJECTS</v>
          </cell>
          <cell r="D76" t="str">
            <v>0</v>
          </cell>
          <cell r="F76" t="str">
            <v>0</v>
          </cell>
          <cell r="H76" t="str">
            <v>0</v>
          </cell>
        </row>
        <row r="77">
          <cell r="A77" t="str">
            <v>REFS</v>
          </cell>
          <cell r="B77" t="str">
            <v>REAL ESTATE FINL SERVICES</v>
          </cell>
          <cell r="D77">
            <v>305080080.21999997</v>
          </cell>
          <cell r="F77">
            <v>126453564.52</v>
          </cell>
          <cell r="H77">
            <v>2362862.09</v>
          </cell>
        </row>
        <row r="79">
          <cell r="A79" t="str">
            <v>Lendseg</v>
          </cell>
          <cell r="B79" t="str">
            <v>LENDSEG</v>
          </cell>
          <cell r="D79">
            <v>346606934.73000002</v>
          </cell>
          <cell r="F79">
            <v>131844280.13999999</v>
          </cell>
          <cell r="H79">
            <v>-1309946.48</v>
          </cell>
        </row>
      </sheetData>
      <sheetData sheetId="6" refreshError="1">
        <row r="1">
          <cell r="A1" t="str">
            <v>Lending Segment - Revenue &amp; Loans Outstanding</v>
          </cell>
        </row>
        <row r="3">
          <cell r="D3" t="str">
            <v>2Q 2008</v>
          </cell>
          <cell r="F3" t="str">
            <v>1Q 2008</v>
          </cell>
          <cell r="H3" t="str">
            <v>2Q 2007</v>
          </cell>
          <cell r="J3" t="str">
            <v>2Q08 vs. 1Q08</v>
          </cell>
          <cell r="M3" t="str">
            <v>2Q08 vs. 2Q07</v>
          </cell>
        </row>
        <row r="4">
          <cell r="A4" t="str">
            <v>Revenue ($ in millions)</v>
          </cell>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row>
        <row r="6">
          <cell r="D6" t="str">
            <v>Total Product</v>
          </cell>
          <cell r="F6" t="str">
            <v>Total Product</v>
          </cell>
          <cell r="H6" t="str">
            <v>Total Product</v>
          </cell>
        </row>
        <row r="7">
          <cell r="D7" t="str">
            <v>SCENARIO</v>
          </cell>
          <cell r="F7" t="str">
            <v>SCENARIO</v>
          </cell>
          <cell r="H7" t="str">
            <v>SCENARIO</v>
          </cell>
        </row>
        <row r="8">
          <cell r="D8" t="str">
            <v>Combined Working</v>
          </cell>
          <cell r="F8" t="str">
            <v>Combined Working</v>
          </cell>
          <cell r="H8" t="str">
            <v>Combined Working</v>
          </cell>
        </row>
        <row r="9">
          <cell r="D9" t="str">
            <v>TOTREV</v>
          </cell>
          <cell r="F9" t="str">
            <v>TOTREV</v>
          </cell>
          <cell r="H9" t="str">
            <v>TOTREV</v>
          </cell>
        </row>
        <row r="10">
          <cell r="D10" t="str">
            <v>Quarter 2</v>
          </cell>
          <cell r="F10" t="str">
            <v>Quarter 1</v>
          </cell>
          <cell r="H10" t="str">
            <v>Quarter 2</v>
          </cell>
        </row>
        <row r="11">
          <cell r="D11" t="str">
            <v>Actuals</v>
          </cell>
          <cell r="F11" t="str">
            <v>Actuals</v>
          </cell>
          <cell r="H11" t="str">
            <v>Actuals</v>
          </cell>
        </row>
        <row r="12">
          <cell r="D12" t="str">
            <v>2008</v>
          </cell>
          <cell r="F12" t="str">
            <v>2008</v>
          </cell>
          <cell r="H12" t="str">
            <v>2007</v>
          </cell>
        </row>
        <row r="14">
          <cell r="A14" t="str">
            <v>Corporate Loan Portfolio</v>
          </cell>
          <cell r="B14" t="str">
            <v>Corp Loan Portfolio</v>
          </cell>
          <cell r="D14">
            <v>44904013.957199976</v>
          </cell>
          <cell r="F14">
            <v>114298754.99980003</v>
          </cell>
          <cell r="H14">
            <v>108765093.78270006</v>
          </cell>
          <cell r="J14">
            <v>-69394741.042600051</v>
          </cell>
          <cell r="K14">
            <v>-0.60713470625923671</v>
          </cell>
          <cell r="M14">
            <v>-63861079.825500086</v>
          </cell>
          <cell r="N14">
            <v>-0.58714682812747865</v>
          </cell>
        </row>
        <row r="15">
          <cell r="A15" t="str">
            <v>SSG / AHFS</v>
          </cell>
          <cell r="B15" t="str">
            <v>SPECIAL SITUATIONS/ASSETS HELD FOR SALE FI</v>
          </cell>
          <cell r="D15">
            <v>1623752.5853999997</v>
          </cell>
          <cell r="F15">
            <v>103089.1606</v>
          </cell>
          <cell r="H15">
            <v>2664605.2831000001</v>
          </cell>
          <cell r="J15">
            <v>1520663.4247999997</v>
          </cell>
          <cell r="K15">
            <v>14.750953601226623</v>
          </cell>
          <cell r="M15">
            <v>-1040852.6977000004</v>
          </cell>
          <cell r="N15">
            <v>-0.39062171958507602</v>
          </cell>
        </row>
        <row r="16">
          <cell r="A16" t="str">
            <v>Wachovia Capital Finance (Congress/ABL)</v>
          </cell>
          <cell r="B16" t="str">
            <v>WCFCIB</v>
          </cell>
          <cell r="D16">
            <v>82852695.919699997</v>
          </cell>
          <cell r="F16">
            <v>94062717.553499997</v>
          </cell>
          <cell r="H16">
            <v>80283416.914999992</v>
          </cell>
          <cell r="J16">
            <v>-11210021.6338</v>
          </cell>
          <cell r="K16">
            <v>-0.11917603409048949</v>
          </cell>
          <cell r="M16">
            <v>2569279.0047000051</v>
          </cell>
          <cell r="N16">
            <v>3.2002611540814553E-2</v>
          </cell>
        </row>
        <row r="17">
          <cell r="A17" t="str">
            <v>Domestic Leasing</v>
          </cell>
          <cell r="B17" t="str">
            <v>LEASING - CIB</v>
          </cell>
          <cell r="D17">
            <v>26554727.955600001</v>
          </cell>
          <cell r="F17">
            <v>42126176.562400006</v>
          </cell>
          <cell r="H17">
            <v>33264947.733899999</v>
          </cell>
          <cell r="J17">
            <v>-15571448.606800005</v>
          </cell>
          <cell r="K17">
            <v>-0.36963830751966231</v>
          </cell>
          <cell r="M17">
            <v>-6710219.7782999985</v>
          </cell>
          <cell r="N17">
            <v>-0.20172043653811836</v>
          </cell>
        </row>
        <row r="18">
          <cell r="A18" t="str">
            <v>Rail Leasing</v>
          </cell>
          <cell r="B18" t="str">
            <v>FU RAIL &amp; PROJECTS</v>
          </cell>
          <cell r="D18">
            <v>48680873.899799988</v>
          </cell>
          <cell r="F18">
            <v>54615753.543499999</v>
          </cell>
          <cell r="H18">
            <v>54962710.467599995</v>
          </cell>
          <cell r="J18">
            <v>-5934879.6437000111</v>
          </cell>
          <cell r="K18">
            <v>-0.1086660763358879</v>
          </cell>
          <cell r="M18">
            <v>-6281836.5678000078</v>
          </cell>
          <cell r="N18">
            <v>-0.11429269980240679</v>
          </cell>
        </row>
        <row r="19">
          <cell r="A19" t="str">
            <v>REFS</v>
          </cell>
          <cell r="B19" t="str">
            <v>REAL ESTATE FINL SERVICES</v>
          </cell>
          <cell r="D19">
            <v>279423141.83530003</v>
          </cell>
          <cell r="F19">
            <v>287680518.12269992</v>
          </cell>
          <cell r="H19">
            <v>279054632.48050004</v>
          </cell>
          <cell r="J19">
            <v>-8257376.287399888</v>
          </cell>
          <cell r="K19">
            <v>-2.870328634446493E-2</v>
          </cell>
          <cell r="M19">
            <v>368509.35479998589</v>
          </cell>
          <cell r="N19">
            <v>1.320563473626394E-3</v>
          </cell>
        </row>
        <row r="20">
          <cell r="A20" t="str">
            <v>Other</v>
          </cell>
          <cell r="D20">
            <v>3846007.1917999983</v>
          </cell>
          <cell r="F20">
            <v>4596162.3216000795</v>
          </cell>
          <cell r="H20">
            <v>5445624.6555999517</v>
          </cell>
          <cell r="J20">
            <v>-750155.12980008125</v>
          </cell>
          <cell r="K20">
            <v>-0.16321336743801662</v>
          </cell>
          <cell r="M20">
            <v>-1599617.4637999535</v>
          </cell>
          <cell r="N20">
            <v>-0.293743613444787</v>
          </cell>
        </row>
        <row r="21">
          <cell r="A21" t="str">
            <v>Lending Segment</v>
          </cell>
          <cell r="B21" t="str">
            <v>LENDSEG</v>
          </cell>
          <cell r="D21">
            <v>487885213.3448</v>
          </cell>
          <cell r="F21">
            <v>597483172.26409996</v>
          </cell>
          <cell r="H21">
            <v>564441031.31840003</v>
          </cell>
          <cell r="J21">
            <v>-109597958.91929996</v>
          </cell>
          <cell r="K21">
            <v>-0.18343271242935591</v>
          </cell>
          <cell r="M21">
            <v>-76555817.97360003</v>
          </cell>
          <cell r="N21">
            <v>-0.13563120631890252</v>
          </cell>
        </row>
        <row r="24">
          <cell r="D24" t="str">
            <v>FINANCIAL ELEMENT</v>
          </cell>
          <cell r="F24" t="str">
            <v>FINANCIAL ELEMENT</v>
          </cell>
          <cell r="H24" t="str">
            <v>FINANCIAL ELEMENT</v>
          </cell>
        </row>
        <row r="25">
          <cell r="D25" t="str">
            <v>Total Product</v>
          </cell>
          <cell r="F25" t="str">
            <v>Total Product</v>
          </cell>
          <cell r="H25" t="str">
            <v>Total Product</v>
          </cell>
        </row>
        <row r="26">
          <cell r="D26" t="str">
            <v>SCENARIO</v>
          </cell>
          <cell r="F26" t="str">
            <v>SCENARIO</v>
          </cell>
          <cell r="H26" t="str">
            <v>SCENARIO</v>
          </cell>
        </row>
        <row r="27">
          <cell r="D27" t="str">
            <v>Combined Working</v>
          </cell>
          <cell r="F27" t="str">
            <v>Combined Working</v>
          </cell>
          <cell r="H27" t="str">
            <v>Combined Working</v>
          </cell>
        </row>
        <row r="28">
          <cell r="D28" t="str">
            <v>Loans &amp; Leases Net Of Unearned Income</v>
          </cell>
          <cell r="F28" t="str">
            <v>Loans &amp; Leases Net Of Unearned Income</v>
          </cell>
          <cell r="H28" t="str">
            <v>Loans &amp; Leases Net Of Unearned Income</v>
          </cell>
        </row>
        <row r="29">
          <cell r="D29" t="str">
            <v>Quarter 2</v>
          </cell>
          <cell r="F29" t="str">
            <v>Quarter 1</v>
          </cell>
          <cell r="H29" t="str">
            <v>Quarter 2</v>
          </cell>
        </row>
        <row r="30">
          <cell r="D30" t="str">
            <v>Actuals</v>
          </cell>
          <cell r="F30" t="str">
            <v>Actuals</v>
          </cell>
          <cell r="H30" t="str">
            <v>Actuals</v>
          </cell>
        </row>
        <row r="31">
          <cell r="D31" t="str">
            <v>2008</v>
          </cell>
          <cell r="F31" t="str">
            <v>2008</v>
          </cell>
          <cell r="H31" t="str">
            <v>2007</v>
          </cell>
        </row>
        <row r="32">
          <cell r="A32" t="str">
            <v>Loans Outstanding - Avg Bal ($ in millions)</v>
          </cell>
        </row>
        <row r="33">
          <cell r="A33" t="str">
            <v>Corporate Loan Portfolio</v>
          </cell>
          <cell r="B33" t="str">
            <v>CP Loan Portfolio</v>
          </cell>
          <cell r="D33">
            <v>17369993623.506569</v>
          </cell>
          <cell r="F33">
            <v>16879693549.450199</v>
          </cell>
          <cell r="H33">
            <v>13269211916.455561</v>
          </cell>
          <cell r="J33">
            <v>490300074.05636978</v>
          </cell>
          <cell r="K33">
            <v>2.9046740251533754E-2</v>
          </cell>
          <cell r="M33">
            <v>4100781707.0510082</v>
          </cell>
          <cell r="N33">
            <v>0.30904485758988459</v>
          </cell>
        </row>
        <row r="34">
          <cell r="A34" t="str">
            <v>Wachovia Capital Finance (Congress/ABL)</v>
          </cell>
          <cell r="B34" t="str">
            <v>WCFCIB</v>
          </cell>
          <cell r="D34">
            <v>7409963352.9300404</v>
          </cell>
          <cell r="F34">
            <v>7094635389.5802603</v>
          </cell>
          <cell r="H34">
            <v>6341764922.2553101</v>
          </cell>
          <cell r="J34">
            <v>315327963.34978008</v>
          </cell>
          <cell r="K34">
            <v>4.4445971643996753E-2</v>
          </cell>
          <cell r="M34">
            <v>1068198430.6747303</v>
          </cell>
          <cell r="N34">
            <v>0.1684386671171105</v>
          </cell>
        </row>
        <row r="35">
          <cell r="A35" t="str">
            <v>Leasing</v>
          </cell>
          <cell r="B35" t="str">
            <v>LEASING - CIB</v>
          </cell>
          <cell r="D35">
            <v>2662788871.1104498</v>
          </cell>
          <cell r="F35">
            <v>2585337877.3210001</v>
          </cell>
          <cell r="H35">
            <v>2649818331.41716</v>
          </cell>
          <cell r="J35">
            <v>77450993.789449692</v>
          </cell>
          <cell r="K35">
            <v>2.9957784036222991E-2</v>
          </cell>
          <cell r="M35">
            <v>12970539.693289757</v>
          </cell>
          <cell r="N35">
            <v>4.8948788449028995E-3</v>
          </cell>
        </row>
        <row r="36">
          <cell r="A36" t="str">
            <v>Rail Leasing</v>
          </cell>
          <cell r="B36" t="str">
            <v>FU RAIL &amp; PROJECTS</v>
          </cell>
          <cell r="D36">
            <v>418026473.38747001</v>
          </cell>
          <cell r="F36">
            <v>428470986.29561001</v>
          </cell>
          <cell r="H36">
            <v>437816677.84649003</v>
          </cell>
          <cell r="J36">
            <v>-10444512.908140004</v>
          </cell>
          <cell r="K36">
            <v>-2.4376243064761782E-2</v>
          </cell>
          <cell r="M36">
            <v>-19790204.459020019</v>
          </cell>
          <cell r="N36">
            <v>-4.5202034231229038E-2</v>
          </cell>
        </row>
        <row r="37">
          <cell r="A37" t="str">
            <v>REFS</v>
          </cell>
          <cell r="B37" t="str">
            <v>REAL ESTATE FINL SERVICES</v>
          </cell>
          <cell r="D37">
            <v>37587864836.986023</v>
          </cell>
          <cell r="F37">
            <v>37045399701.47184</v>
          </cell>
          <cell r="H37">
            <v>33361916134.831268</v>
          </cell>
          <cell r="J37">
            <v>542465135.51418304</v>
          </cell>
          <cell r="K37">
            <v>1.4643252330535133E-2</v>
          </cell>
          <cell r="M37">
            <v>4225948702.1547546</v>
          </cell>
          <cell r="N37">
            <v>0.12666984369469964</v>
          </cell>
        </row>
        <row r="38">
          <cell r="A38" t="str">
            <v>Other</v>
          </cell>
          <cell r="D38">
            <v>2477393.4342956543</v>
          </cell>
          <cell r="F38">
            <v>1236337.2980270386</v>
          </cell>
          <cell r="H38">
            <v>22896973.602737427</v>
          </cell>
          <cell r="J38">
            <v>1241056.1362686157</v>
          </cell>
          <cell r="K38">
            <v>1.0038167887105789</v>
          </cell>
          <cell r="M38">
            <v>-20419580.168441772</v>
          </cell>
          <cell r="N38">
            <v>-0.89180258154293934</v>
          </cell>
        </row>
        <row r="39">
          <cell r="A39" t="str">
            <v>Lending Segment</v>
          </cell>
          <cell r="B39" t="str">
            <v>LENDSEG</v>
          </cell>
          <cell r="D39">
            <v>65451114551.354843</v>
          </cell>
          <cell r="F39">
            <v>64034773841.416939</v>
          </cell>
          <cell r="H39">
            <v>56083424956.408524</v>
          </cell>
          <cell r="J39">
            <v>1416340709.9379044</v>
          </cell>
          <cell r="K39">
            <v>2.2118305804366436E-2</v>
          </cell>
          <cell r="M39">
            <v>9367689594.9463196</v>
          </cell>
          <cell r="N39">
            <v>0.16703133951301052</v>
          </cell>
        </row>
      </sheetData>
      <sheetData sheetId="7" refreshError="1">
        <row r="2">
          <cell r="A2" t="str">
            <v>2nd Quarter Results - Treasury and International Trade Finance</v>
          </cell>
        </row>
        <row r="3">
          <cell r="D3" t="str">
            <v>2Q 2008</v>
          </cell>
          <cell r="F3" t="str">
            <v>1Q 2008</v>
          </cell>
          <cell r="H3" t="str">
            <v>2Q 2007</v>
          </cell>
          <cell r="J3" t="str">
            <v>2Q08 vs. 1Q08</v>
          </cell>
          <cell r="M3" t="str">
            <v>2Q08 vs. 2Q07</v>
          </cell>
        </row>
        <row r="4">
          <cell r="A4" t="str">
            <v>($ in millions)</v>
          </cell>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row>
        <row r="6">
          <cell r="D6" t="str">
            <v>Total Product</v>
          </cell>
          <cell r="F6" t="str">
            <v>Total Product</v>
          </cell>
          <cell r="H6" t="str">
            <v>Total Product</v>
          </cell>
        </row>
        <row r="7">
          <cell r="D7" t="str">
            <v>SCENARIO</v>
          </cell>
          <cell r="F7" t="str">
            <v>SCENARIO</v>
          </cell>
          <cell r="H7" t="str">
            <v>SCENARIO</v>
          </cell>
        </row>
        <row r="8">
          <cell r="D8" t="str">
            <v>Combined Working</v>
          </cell>
          <cell r="F8" t="str">
            <v>Combined Working</v>
          </cell>
          <cell r="H8" t="str">
            <v>Combined Working</v>
          </cell>
        </row>
        <row r="9">
          <cell r="D9" t="str">
            <v>TandTFin</v>
          </cell>
          <cell r="F9" t="str">
            <v>TandTFin</v>
          </cell>
          <cell r="H9" t="str">
            <v>TandTFin</v>
          </cell>
        </row>
        <row r="10">
          <cell r="D10" t="str">
            <v>Quarter 2</v>
          </cell>
          <cell r="F10" t="str">
            <v>Quarter 1</v>
          </cell>
          <cell r="H10" t="str">
            <v>Quarter 2</v>
          </cell>
        </row>
        <row r="11">
          <cell r="D11" t="str">
            <v>Actuals</v>
          </cell>
          <cell r="F11" t="str">
            <v>Actuals</v>
          </cell>
          <cell r="H11" t="str">
            <v>Actuals</v>
          </cell>
        </row>
        <row r="12">
          <cell r="D12" t="str">
            <v>2008</v>
          </cell>
          <cell r="F12" t="str">
            <v>2008</v>
          </cell>
          <cell r="H12" t="str">
            <v>2007</v>
          </cell>
        </row>
        <row r="14">
          <cell r="A14" t="str">
            <v>Revenue:</v>
          </cell>
          <cell r="J14">
            <v>0</v>
          </cell>
          <cell r="M14">
            <v>0</v>
          </cell>
        </row>
        <row r="15">
          <cell r="A15" t="str">
            <v>Treasury Services</v>
          </cell>
          <cell r="D15">
            <v>127023562.35570002</v>
          </cell>
          <cell r="F15">
            <v>126019714.7542</v>
          </cell>
          <cell r="H15">
            <v>127759071.9357</v>
          </cell>
          <cell r="J15">
            <v>1003847.6015000194</v>
          </cell>
          <cell r="K15">
            <v>7.9657980773723581E-3</v>
          </cell>
          <cell r="M15">
            <v>-735509.57999998331</v>
          </cell>
          <cell r="N15">
            <v>-5.7570047187737771E-3</v>
          </cell>
        </row>
        <row r="16">
          <cell r="A16" t="str">
            <v>GFITS</v>
          </cell>
          <cell r="D16">
            <v>169244780.6636</v>
          </cell>
          <cell r="F16">
            <v>157689995.97709998</v>
          </cell>
          <cell r="H16">
            <v>136552961.32479995</v>
          </cell>
          <cell r="J16">
            <v>11554784.686500013</v>
          </cell>
          <cell r="K16">
            <v>7.3275318544481535E-2</v>
          </cell>
          <cell r="M16">
            <v>32691819.338800043</v>
          </cell>
          <cell r="N16">
            <v>0.23940761900461799</v>
          </cell>
        </row>
        <row r="17">
          <cell r="A17" t="str">
            <v>Total Revenue</v>
          </cell>
          <cell r="B17" t="str">
            <v>TOTREV</v>
          </cell>
          <cell r="D17">
            <v>296281966.16619998</v>
          </cell>
          <cell r="F17">
            <v>283728643.99880004</v>
          </cell>
          <cell r="H17">
            <v>264337923.25619996</v>
          </cell>
          <cell r="J17">
            <v>12553322.167399943</v>
          </cell>
          <cell r="K17">
            <v>4.4244112932965041E-2</v>
          </cell>
          <cell r="M17">
            <v>31944042.910000026</v>
          </cell>
          <cell r="N17">
            <v>0.12084547883445168</v>
          </cell>
        </row>
        <row r="19">
          <cell r="A19" t="str">
            <v>Loan Loss Provision</v>
          </cell>
          <cell r="B19" t="str">
            <v>Provision for Credit Losses</v>
          </cell>
          <cell r="D19">
            <v>145193.12</v>
          </cell>
          <cell r="F19">
            <v>-2091971.14</v>
          </cell>
          <cell r="H19">
            <v>-2749.67</v>
          </cell>
          <cell r="J19">
            <v>2237164.2599999998</v>
          </cell>
          <cell r="K19">
            <v>1.0694049345250527</v>
          </cell>
          <cell r="M19">
            <v>147942.79</v>
          </cell>
          <cell r="N19" t="str">
            <v>n/a</v>
          </cell>
        </row>
        <row r="21">
          <cell r="A21" t="str">
            <v>Direct Expenses</v>
          </cell>
          <cell r="B21" t="str">
            <v>Total Controllable Expenses</v>
          </cell>
          <cell r="D21">
            <v>44073024.700000003</v>
          </cell>
          <cell r="F21">
            <v>45519904.429999992</v>
          </cell>
          <cell r="H21">
            <v>42245888.059999995</v>
          </cell>
          <cell r="J21">
            <v>-1446879.7299999893</v>
          </cell>
          <cell r="K21">
            <v>-3.1785649555239839E-2</v>
          </cell>
          <cell r="M21">
            <v>1827136.640000008</v>
          </cell>
          <cell r="N21">
            <v>4.3250046901724626E-2</v>
          </cell>
        </row>
        <row r="22">
          <cell r="A22" t="str">
            <v>Allocated Expenses</v>
          </cell>
          <cell r="D22">
            <v>124499844.97470002</v>
          </cell>
          <cell r="F22">
            <v>129537287.65300001</v>
          </cell>
          <cell r="H22">
            <v>129904445.25929999</v>
          </cell>
          <cell r="J22">
            <v>-5037442.6782999933</v>
          </cell>
          <cell r="K22">
            <v>-3.888797403103051E-2</v>
          </cell>
          <cell r="M22">
            <v>-5404600.2845999748</v>
          </cell>
          <cell r="N22">
            <v>-4.1604429115662256E-2</v>
          </cell>
        </row>
        <row r="23">
          <cell r="A23" t="str">
            <v>Expenses</v>
          </cell>
          <cell r="B23" t="str">
            <v>Total Noninterest Expense</v>
          </cell>
          <cell r="D23">
            <v>168572869.67470002</v>
          </cell>
          <cell r="F23">
            <v>175057192.083</v>
          </cell>
          <cell r="H23">
            <v>172150333.3193</v>
          </cell>
          <cell r="J23">
            <v>-6484322.4082999825</v>
          </cell>
          <cell r="K23">
            <v>-3.7041165410819372E-2</v>
          </cell>
          <cell r="M23">
            <v>-3577463.6445999742</v>
          </cell>
          <cell r="N23">
            <v>-2.0781043960946547E-2</v>
          </cell>
        </row>
        <row r="25">
          <cell r="A25" t="str">
            <v>Income Before Tax (pre-Loan Loss)</v>
          </cell>
          <cell r="D25">
            <v>127709096.49149996</v>
          </cell>
          <cell r="F25">
            <v>108671451.91580003</v>
          </cell>
          <cell r="H25">
            <v>92187589.93689996</v>
          </cell>
          <cell r="J25">
            <v>19037644.575699925</v>
          </cell>
          <cell r="K25">
            <v>0.17518533377515305</v>
          </cell>
          <cell r="M25">
            <v>35521506.5546</v>
          </cell>
          <cell r="N25">
            <v>0.38531766129165063</v>
          </cell>
        </row>
        <row r="27">
          <cell r="A27" t="str">
            <v>Income Before Tax</v>
          </cell>
          <cell r="D27">
            <v>127563903.37149996</v>
          </cell>
          <cell r="F27">
            <v>110763423.05580004</v>
          </cell>
          <cell r="H27">
            <v>92190339.606899962</v>
          </cell>
          <cell r="J27">
            <v>16800480.31569992</v>
          </cell>
          <cell r="K27">
            <v>0.1516789554908955</v>
          </cell>
          <cell r="M27">
            <v>35373563.764599994</v>
          </cell>
          <cell r="N27">
            <v>0.38370141508788269</v>
          </cell>
        </row>
        <row r="29">
          <cell r="A29" t="str">
            <v>Net Income</v>
          </cell>
          <cell r="B29" t="str">
            <v>Net Income</v>
          </cell>
          <cell r="D29">
            <v>81003102.600299954</v>
          </cell>
          <cell r="F29">
            <v>70334780.929500014</v>
          </cell>
          <cell r="H29">
            <v>58540866.947499961</v>
          </cell>
          <cell r="J29">
            <v>10668321.670799941</v>
          </cell>
          <cell r="K29">
            <v>0.15167917678585394</v>
          </cell>
          <cell r="M29">
            <v>22462235.652799994</v>
          </cell>
          <cell r="N29">
            <v>0.38370179370497454</v>
          </cell>
        </row>
        <row r="31">
          <cell r="A31" t="str">
            <v>Key Metrics:</v>
          </cell>
        </row>
        <row r="32">
          <cell r="A32" t="str">
            <v xml:space="preserve">  Economic Profit</v>
          </cell>
          <cell r="B32" t="str">
            <v>Economic Profit</v>
          </cell>
          <cell r="D32">
            <v>311803509.49201399</v>
          </cell>
          <cell r="F32">
            <v>227153553.16671968</v>
          </cell>
          <cell r="H32">
            <v>344466088.93616265</v>
          </cell>
          <cell r="J32">
            <v>84649956.325294316</v>
          </cell>
          <cell r="K32">
            <v>0.37265521558082498</v>
          </cell>
          <cell r="M32">
            <v>-32662579.44414866</v>
          </cell>
          <cell r="N32">
            <v>-9.4820885112443604E-2</v>
          </cell>
        </row>
        <row r="33">
          <cell r="A33" t="str">
            <v xml:space="preserve">  OER</v>
          </cell>
          <cell r="D33">
            <v>0.56896095248719503</v>
          </cell>
          <cell r="F33">
            <v>0.61698808275325334</v>
          </cell>
          <cell r="H33">
            <v>0.65125098661098857</v>
          </cell>
        </row>
        <row r="34">
          <cell r="A34" t="str">
            <v xml:space="preserve">  RAROC</v>
          </cell>
          <cell r="B34" t="str">
            <v>RAROC</v>
          </cell>
          <cell r="D34">
            <v>0.32343566480698033</v>
          </cell>
          <cell r="F34">
            <v>0.27083301711649815</v>
          </cell>
          <cell r="H34">
            <v>0.38456324335134301</v>
          </cell>
        </row>
        <row r="35">
          <cell r="A35" t="str">
            <v xml:space="preserve">  Economic Capital</v>
          </cell>
          <cell r="B35" t="str">
            <v>Attributed Capital Balances</v>
          </cell>
          <cell r="D35">
            <v>5924672693.7863703</v>
          </cell>
          <cell r="F35">
            <v>5603370798.7494402</v>
          </cell>
          <cell r="H35">
            <v>5088085876.4400797</v>
          </cell>
          <cell r="J35">
            <v>321301895.03693008</v>
          </cell>
          <cell r="K35">
            <v>5.7340823332383821E-2</v>
          </cell>
          <cell r="M35">
            <v>836586817.34629059</v>
          </cell>
          <cell r="N35">
            <v>0.16442073456739989</v>
          </cell>
        </row>
        <row r="36">
          <cell r="A36" t="str">
            <v xml:space="preserve">  FTEs</v>
          </cell>
          <cell r="B36" t="str">
            <v>HEADCOUNT W/O FIRST PLACE LEAF</v>
          </cell>
          <cell r="D36">
            <v>5895</v>
          </cell>
          <cell r="F36">
            <v>5853</v>
          </cell>
          <cell r="H36">
            <v>4674</v>
          </cell>
          <cell r="J36">
            <v>42</v>
          </cell>
          <cell r="K36">
            <v>7.1758072783188109E-3</v>
          </cell>
          <cell r="M36">
            <v>1221</v>
          </cell>
          <cell r="N36">
            <v>0.2612323491655969</v>
          </cell>
        </row>
        <row r="37">
          <cell r="A37" t="str">
            <v xml:space="preserve">  Operating Leverage - $</v>
          </cell>
          <cell r="J37">
            <v>19037644.575699925</v>
          </cell>
          <cell r="M37">
            <v>35521506.5546</v>
          </cell>
        </row>
        <row r="38">
          <cell r="A38" t="str">
            <v xml:space="preserve">  Operating Leverage - %</v>
          </cell>
          <cell r="J38">
            <v>8.1285278343784406E-2</v>
          </cell>
          <cell r="M38">
            <v>0.14162652279539822</v>
          </cell>
        </row>
        <row r="40">
          <cell r="D40" t="str">
            <v>FINANCIAL ELEMENT</v>
          </cell>
          <cell r="F40" t="str">
            <v>FINANCIAL ELEMENT</v>
          </cell>
          <cell r="H40" t="str">
            <v>FINANCIAL ELEMENT</v>
          </cell>
        </row>
        <row r="41">
          <cell r="D41" t="str">
            <v>Total Product</v>
          </cell>
          <cell r="F41" t="str">
            <v>Total Product</v>
          </cell>
          <cell r="H41" t="str">
            <v>Total Product</v>
          </cell>
        </row>
        <row r="42">
          <cell r="D42" t="str">
            <v>SCENARIO</v>
          </cell>
          <cell r="F42" t="str">
            <v>SCENARIO</v>
          </cell>
          <cell r="H42" t="str">
            <v>SCENARIO</v>
          </cell>
        </row>
        <row r="43">
          <cell r="D43" t="str">
            <v>Combined Working</v>
          </cell>
          <cell r="F43" t="str">
            <v>Combined Working</v>
          </cell>
          <cell r="H43" t="str">
            <v>Combined Working</v>
          </cell>
        </row>
        <row r="44">
          <cell r="D44" t="str">
            <v>Total Core Deposits</v>
          </cell>
          <cell r="F44" t="str">
            <v>Total Core Deposits</v>
          </cell>
          <cell r="H44" t="str">
            <v>Total Core Deposits</v>
          </cell>
        </row>
        <row r="45">
          <cell r="D45" t="str">
            <v>Quarter 2</v>
          </cell>
          <cell r="F45" t="str">
            <v>Quarter 1</v>
          </cell>
          <cell r="H45" t="str">
            <v>Quarter 2</v>
          </cell>
        </row>
        <row r="46">
          <cell r="D46" t="str">
            <v>Actuals</v>
          </cell>
          <cell r="F46" t="str">
            <v>Actuals</v>
          </cell>
          <cell r="H46" t="str">
            <v>Actuals</v>
          </cell>
        </row>
        <row r="47">
          <cell r="D47" t="str">
            <v>2008</v>
          </cell>
          <cell r="F47" t="str">
            <v>2008</v>
          </cell>
          <cell r="H47" t="str">
            <v>2007</v>
          </cell>
        </row>
        <row r="49">
          <cell r="A49" t="str">
            <v>Core Deposits:</v>
          </cell>
        </row>
        <row r="50">
          <cell r="A50" t="str">
            <v>Treasury Services</v>
          </cell>
          <cell r="B50" t="str">
            <v>WACHOVIA TREASURY SERVICES (CIB)</v>
          </cell>
          <cell r="D50">
            <v>5419251334.97365</v>
          </cell>
          <cell r="F50">
            <v>5920694066.8077202</v>
          </cell>
          <cell r="H50">
            <v>6524431801.9358597</v>
          </cell>
          <cell r="J50">
            <v>-501442731.83407021</v>
          </cell>
          <cell r="K50">
            <v>-8.4693234640383086E-2</v>
          </cell>
          <cell r="M50">
            <v>-1105180466.9622097</v>
          </cell>
          <cell r="N50">
            <v>-0.16939106737759024</v>
          </cell>
        </row>
        <row r="51">
          <cell r="A51" t="str">
            <v>GFITS</v>
          </cell>
          <cell r="B51" t="str">
            <v>GLOBAL FINANCIAL INSTITUTIONS &amp; TRADE SVCS</v>
          </cell>
          <cell r="D51">
            <v>12712663568.5693</v>
          </cell>
          <cell r="F51">
            <v>13712631213.23271</v>
          </cell>
          <cell r="H51">
            <v>14596603015.134251</v>
          </cell>
          <cell r="J51">
            <v>-999967644.66341019</v>
          </cell>
          <cell r="K51">
            <v>-7.2923104917927042E-2</v>
          </cell>
          <cell r="M51">
            <v>-1883939446.5649509</v>
          </cell>
          <cell r="N51">
            <v>-0.12906697843406573</v>
          </cell>
        </row>
        <row r="52">
          <cell r="A52" t="str">
            <v>Total Core Deposits</v>
          </cell>
          <cell r="B52" t="str">
            <v>TandTFin</v>
          </cell>
          <cell r="D52">
            <v>18131914903.54295</v>
          </cell>
          <cell r="F52">
            <v>19633325280.040428</v>
          </cell>
          <cell r="H52">
            <v>21121034817.07011</v>
          </cell>
          <cell r="J52">
            <v>-1501410376.4974785</v>
          </cell>
          <cell r="K52">
            <v>-7.6472546299828165E-2</v>
          </cell>
          <cell r="M52">
            <v>-2989119913.5271606</v>
          </cell>
          <cell r="N52">
            <v>-0.14152336471276214</v>
          </cell>
        </row>
        <row r="54">
          <cell r="D54" t="str">
            <v>FINANCIAL ELEMENT</v>
          </cell>
          <cell r="F54" t="str">
            <v>FINANCIAL ELEMENT</v>
          </cell>
          <cell r="H54" t="str">
            <v>FINANCIAL ELEMENT</v>
          </cell>
        </row>
        <row r="55">
          <cell r="D55" t="str">
            <v>Total Product</v>
          </cell>
          <cell r="F55" t="str">
            <v>Total Product</v>
          </cell>
          <cell r="H55" t="str">
            <v>Total Product</v>
          </cell>
        </row>
        <row r="56">
          <cell r="D56" t="str">
            <v>SCENARIO</v>
          </cell>
          <cell r="F56" t="str">
            <v>SCENARIO</v>
          </cell>
          <cell r="H56" t="str">
            <v>SCENARIO</v>
          </cell>
        </row>
        <row r="57">
          <cell r="D57" t="str">
            <v>Combined Working</v>
          </cell>
          <cell r="F57" t="str">
            <v>Combined Working</v>
          </cell>
          <cell r="H57" t="str">
            <v>Combined Working</v>
          </cell>
        </row>
        <row r="58">
          <cell r="D58" t="str">
            <v>TandTFin</v>
          </cell>
          <cell r="F58" t="str">
            <v>TandTFin</v>
          </cell>
          <cell r="H58" t="str">
            <v>TandTFin</v>
          </cell>
        </row>
        <row r="59">
          <cell r="D59" t="str">
            <v>Quarter 2</v>
          </cell>
          <cell r="F59" t="str">
            <v>Quarter 1</v>
          </cell>
          <cell r="H59" t="str">
            <v>Quarter 2</v>
          </cell>
        </row>
        <row r="60">
          <cell r="D60" t="str">
            <v>Actuals</v>
          </cell>
          <cell r="F60" t="str">
            <v>Actuals</v>
          </cell>
          <cell r="H60" t="str">
            <v>Actuals</v>
          </cell>
        </row>
        <row r="61">
          <cell r="D61" t="str">
            <v>2008</v>
          </cell>
          <cell r="F61" t="str">
            <v>2008</v>
          </cell>
          <cell r="H61" t="str">
            <v>2007</v>
          </cell>
        </row>
        <row r="62">
          <cell r="A62" t="str">
            <v>Total Loans Outstanding</v>
          </cell>
          <cell r="B62" t="str">
            <v>Loans &amp; Leases Net Of Unearned Income</v>
          </cell>
          <cell r="D62">
            <v>13612229657.059191</v>
          </cell>
          <cell r="F62">
            <v>13460509425.14831</v>
          </cell>
          <cell r="H62">
            <v>9539854621.1851006</v>
          </cell>
          <cell r="J62">
            <v>151720231.91088104</v>
          </cell>
          <cell r="K62">
            <v>1.1271507423591389E-2</v>
          </cell>
          <cell r="M62">
            <v>4072375035.8740902</v>
          </cell>
          <cell r="N62">
            <v>0.42688019865948379</v>
          </cell>
        </row>
        <row r="64">
          <cell r="D64" t="str">
            <v>FINANCIAL ELEMENT</v>
          </cell>
          <cell r="F64" t="str">
            <v>FINANCIAL ELEMENT</v>
          </cell>
          <cell r="H64" t="str">
            <v>FINANCIAL ELEMENT</v>
          </cell>
        </row>
        <row r="65">
          <cell r="D65" t="str">
            <v>Total Product</v>
          </cell>
          <cell r="F65" t="str">
            <v>Total Product</v>
          </cell>
          <cell r="H65" t="str">
            <v>Total Product</v>
          </cell>
        </row>
        <row r="66">
          <cell r="D66" t="str">
            <v>SCENARIO</v>
          </cell>
          <cell r="F66" t="str">
            <v>SCENARIO</v>
          </cell>
          <cell r="H66" t="str">
            <v>SCENARIO</v>
          </cell>
        </row>
        <row r="67">
          <cell r="D67" t="str">
            <v>Combined Working</v>
          </cell>
          <cell r="F67" t="str">
            <v>Combined Working</v>
          </cell>
          <cell r="H67" t="str">
            <v>Combined Working</v>
          </cell>
        </row>
        <row r="68">
          <cell r="D68" t="str">
            <v>TandTFin</v>
          </cell>
          <cell r="F68" t="str">
            <v>TandTFin</v>
          </cell>
          <cell r="H68" t="str">
            <v>TandTFin</v>
          </cell>
        </row>
        <row r="69">
          <cell r="D69" t="str">
            <v>Quarter 2</v>
          </cell>
          <cell r="F69" t="str">
            <v>Quarter 1</v>
          </cell>
          <cell r="H69" t="str">
            <v>Quarter 2</v>
          </cell>
        </row>
        <row r="70">
          <cell r="D70" t="str">
            <v>Actuals</v>
          </cell>
          <cell r="F70" t="str">
            <v>Actuals</v>
          </cell>
          <cell r="H70" t="str">
            <v>Actuals</v>
          </cell>
        </row>
        <row r="71">
          <cell r="D71" t="str">
            <v>2008</v>
          </cell>
          <cell r="F71" t="str">
            <v>2008</v>
          </cell>
          <cell r="H71" t="str">
            <v>2007</v>
          </cell>
        </row>
        <row r="72">
          <cell r="A72" t="str">
            <v>Total Service Charges</v>
          </cell>
          <cell r="B72" t="str">
            <v>Total Service Charges</v>
          </cell>
          <cell r="D72">
            <v>91825049.87090002</v>
          </cell>
          <cell r="F72">
            <v>90995873.531499982</v>
          </cell>
          <cell r="H72">
            <v>87491650.562299997</v>
          </cell>
          <cell r="J72">
            <v>829176.33940003812</v>
          </cell>
          <cell r="K72">
            <v>9.1122411074278289E-3</v>
          </cell>
          <cell r="M72">
            <v>4333399.3086000234</v>
          </cell>
          <cell r="N72">
            <v>4.9529289717929699E-2</v>
          </cell>
        </row>
        <row r="75">
          <cell r="A75" t="str">
            <v>Key Points:</v>
          </cell>
        </row>
        <row r="77">
          <cell r="A77" t="str">
            <v>Linked Quarter:</v>
          </cell>
        </row>
        <row r="78">
          <cell r="A78" t="str">
            <v>- Net Income up $8mm or 12% due primarily to $9mm increase in GFITS revenue.</v>
          </cell>
        </row>
        <row r="79">
          <cell r="A79" t="str">
            <v>Revenue:</v>
          </cell>
        </row>
        <row r="80">
          <cell r="A80" t="str">
            <v xml:space="preserve">-GFITS revenue up $9mm or 6% due to </v>
          </cell>
        </row>
        <row r="81">
          <cell r="A81" t="str">
            <v xml:space="preserve">      Net Interest Income up $6mm due to Money Markets. Primarily driven by 30bp increase in spreads, offset by $1b decline in HPMMA balances.</v>
          </cell>
        </row>
        <row r="82">
          <cell r="A82" t="str">
            <v xml:space="preserve">      Non Interest Income up $3mm primarily due to increase in International Payment Fees ($2.2mm) and Service Charges ($0.6mm).</v>
          </cell>
        </row>
        <row r="83">
          <cell r="A83" t="str">
            <v xml:space="preserve">-Treasury Services revenue up $2mm or 2% due to </v>
          </cell>
        </row>
        <row r="84">
          <cell r="A84" t="str">
            <v xml:space="preserve">      Net Interest Income up $1mm due primarily to change in FTP methodology (by Corporate Treasury) to keep it flat 5.25% for most DDAs &amp; </v>
          </cell>
        </row>
        <row r="85">
          <cell r="A85" t="str">
            <v xml:space="preserve">           associated Cash balances, partially offset by decline in DDA and Money Market balances.</v>
          </cell>
        </row>
        <row r="86">
          <cell r="A86" t="str">
            <v xml:space="preserve">      Non Interest Income up $1mm due primarily to decrease in Paid by Balances.</v>
          </cell>
        </row>
        <row r="88">
          <cell r="A88" t="str">
            <v>Expense:</v>
          </cell>
        </row>
        <row r="89">
          <cell r="A89" t="str">
            <v xml:space="preserve"> - GFITS expenses down $4.2mm primarily due to lower Parent allocations ($1.3mm), CIB Allocations ($1.3mm), and Operations allocations ($0.5mm) </v>
          </cell>
        </row>
        <row r="90">
          <cell r="A90" t="str">
            <v xml:space="preserve">     coupled with $1mm decrease in Controllable expenses driven primarily by decline in Benefits as a result of employer's match in Jan'08 </v>
          </cell>
        </row>
        <row r="91">
          <cell r="A91" t="str">
            <v xml:space="preserve"> on incentive compensation.</v>
          </cell>
        </row>
        <row r="92">
          <cell r="A92" t="str">
            <v xml:space="preserve"> - Treasury Services expenses up $1mm due primarily to increase in Operations allocation due to rate changes in second quarter</v>
          </cell>
        </row>
        <row r="94">
          <cell r="A94" t="str">
            <v>Deposits:</v>
          </cell>
        </row>
        <row r="95">
          <cell r="A95" t="str">
            <v>- Treasury Services Core Deposits down 10% due to declining trend in DDA balances and loss of Money Market balances for two customers with thin margins.</v>
          </cell>
        </row>
        <row r="96">
          <cell r="A96" t="str">
            <v>- GFITS Core Deposits down 7% due to $1b decline in HPMMA balances. GFITS' strategy has been to exit MM relationships w/ thin margins.</v>
          </cell>
        </row>
        <row r="98">
          <cell r="A98" t="str">
            <v>Year-over-Year Quarter:</v>
          </cell>
        </row>
        <row r="99">
          <cell r="A99" t="str">
            <v>- Net Income up $20mm or 34% due primarily to $30mm increase in GFITS revenue.</v>
          </cell>
        </row>
        <row r="101">
          <cell r="A101" t="str">
            <v>Revenue:</v>
          </cell>
        </row>
        <row r="102">
          <cell r="A102" t="str">
            <v xml:space="preserve"> - GFITS revenue up $30mm.</v>
          </cell>
        </row>
        <row r="103">
          <cell r="A103" t="str">
            <v xml:space="preserve">      Net Interest Income up $24mm due primarily to higher spreads on increased loan balances ($10.7mm), Money Market spread ($12.2mm) and </v>
          </cell>
        </row>
        <row r="104">
          <cell r="A104" t="str">
            <v xml:space="preserve">        OIS "Overnight Investment Skim" ($3.2mm).</v>
          </cell>
        </row>
        <row r="105">
          <cell r="A105" t="str">
            <v xml:space="preserve">      Non Interest Income up $6mm primarily due to Intl Payments Fees ($4mm), Domestic Service Charges ($1.37mm), and Net Standby Fees ($1.1mm).</v>
          </cell>
        </row>
        <row r="107">
          <cell r="A107" t="str">
            <v>Expense:</v>
          </cell>
        </row>
        <row r="108">
          <cell r="A108" t="str">
            <v xml:space="preserve"> - GFITS expenses up $4mm due primarily to increase in Operations allocation $1.9mm, Technology allocations $1mm and Treasury Services allocations</v>
          </cell>
        </row>
        <row r="109">
          <cell r="A109" t="str">
            <v xml:space="preserve">     are also up $1mm due to quarterly rebate paid to DCB group in 2Q07 not yet paid, or projected for, in 2Q08.</v>
          </cell>
        </row>
        <row r="110">
          <cell r="A110" t="str">
            <v xml:space="preserve"> - Treasury Services expenses down $3.2mm due primarily to decrease in CIB allocations $2.7mm and Operations allocation $1mm. Partially offset by </v>
          </cell>
        </row>
        <row r="111">
          <cell r="A111" t="str">
            <v xml:space="preserve">    increase in Direct expense due primarily to higher Outsourced Services and the change in accounting for Merchant Services Nova Reimbursement </v>
          </cell>
        </row>
        <row r="112">
          <cell r="A112" t="str">
            <v xml:space="preserve">    (in 2007 booked as reduction to direct expense, 2008 booked as revenue).</v>
          </cell>
        </row>
        <row r="113">
          <cell r="A113" t="str">
            <v>Deposits:</v>
          </cell>
        </row>
        <row r="114">
          <cell r="A114" t="str">
            <v>- Treasury Services Core Deposits down 18% due to declining trend in DDA balances and loss of Money Market balances for two large customers with thin margins.</v>
          </cell>
        </row>
        <row r="115">
          <cell r="A115" t="str">
            <v xml:space="preserve">- GFITS Core Deposits down 13% due to 18% decline in Money market balances year over year. This is consistent with GFITS' strategy to exit </v>
          </cell>
        </row>
        <row r="116">
          <cell r="A116" t="str">
            <v xml:space="preserve">      low margin customer relationships in the HPMMA product.</v>
          </cell>
        </row>
        <row r="117">
          <cell r="A117" t="str">
            <v>Loans:</v>
          </cell>
        </row>
        <row r="118">
          <cell r="A118" t="str">
            <v xml:space="preserve">- GFITS Loans Outstanding up 42% due to balance increases across GFI:  India Sub-continent and SE Asia region ($1.3b), Americas ($1.3b), Emerging </v>
          </cell>
        </row>
        <row r="119">
          <cell r="A119" t="str">
            <v xml:space="preserve">    Europe ME Africa ($366mm), Greater China &amp; OECD Region ($228mm), and Western Europe ($207mm). This growth is consistent with senior </v>
          </cell>
        </row>
        <row r="120">
          <cell r="A120" t="str">
            <v xml:space="preserve">   management's support for GFITS to grow its balance sheet at a steady yet controlled pace, with risk-mitigations in place where necessary.</v>
          </cell>
        </row>
        <row r="124">
          <cell r="A124" t="str">
            <v>UPDATE FOR SCHEDULE ABOVE</v>
          </cell>
        </row>
        <row r="125">
          <cell r="D125" t="str">
            <v>FINANCIAL ELEMENT</v>
          </cell>
          <cell r="F125" t="str">
            <v>FINANCIAL ELEMENT</v>
          </cell>
          <cell r="H125" t="str">
            <v>FINANCIAL ELEMENT</v>
          </cell>
          <cell r="K125" t="str">
            <v>FINANCIAL ELEMENT</v>
          </cell>
          <cell r="M125" t="str">
            <v>FINANCIAL ELEMENT</v>
          </cell>
        </row>
        <row r="126">
          <cell r="D126" t="str">
            <v>Total Product</v>
          </cell>
          <cell r="F126" t="str">
            <v>Total Product</v>
          </cell>
          <cell r="H126" t="str">
            <v>Total Product</v>
          </cell>
          <cell r="K126" t="str">
            <v>Total Product</v>
          </cell>
          <cell r="M126" t="str">
            <v>Total Product</v>
          </cell>
        </row>
        <row r="127">
          <cell r="D127" t="str">
            <v>SCENARIO</v>
          </cell>
          <cell r="F127" t="str">
            <v>SCENARIO</v>
          </cell>
          <cell r="H127" t="str">
            <v>SCENARIO</v>
          </cell>
          <cell r="K127" t="str">
            <v>SCENARIO</v>
          </cell>
          <cell r="M127" t="str">
            <v>SCENARIO</v>
          </cell>
        </row>
        <row r="128">
          <cell r="D128" t="str">
            <v>Combined Working</v>
          </cell>
          <cell r="F128" t="str">
            <v>Combined Working</v>
          </cell>
          <cell r="H128" t="str">
            <v>Combined Working</v>
          </cell>
          <cell r="K128" t="str">
            <v>Combined Working</v>
          </cell>
          <cell r="M128" t="str">
            <v>Combined Working</v>
          </cell>
        </row>
        <row r="129">
          <cell r="D129" t="str">
            <v>TOTREV</v>
          </cell>
          <cell r="F129" t="str">
            <v>TOTREV</v>
          </cell>
          <cell r="H129" t="str">
            <v>TOTREV</v>
          </cell>
          <cell r="K129" t="str">
            <v>Total Noninterest Expense</v>
          </cell>
          <cell r="M129" t="str">
            <v>Total Noninterest Expense</v>
          </cell>
        </row>
        <row r="130">
          <cell r="D130" t="str">
            <v>Quarter 2</v>
          </cell>
          <cell r="F130" t="str">
            <v>Quarter 1</v>
          </cell>
          <cell r="H130" t="str">
            <v>Quarter 2</v>
          </cell>
          <cell r="K130" t="str">
            <v>Quarter 2</v>
          </cell>
          <cell r="M130" t="str">
            <v>Quarter 1</v>
          </cell>
        </row>
        <row r="131">
          <cell r="D131" t="str">
            <v>Actuals</v>
          </cell>
          <cell r="F131" t="str">
            <v>Actuals</v>
          </cell>
          <cell r="H131" t="str">
            <v>Actuals</v>
          </cell>
          <cell r="K131" t="str">
            <v>Actuals</v>
          </cell>
          <cell r="M131" t="str">
            <v>Actuals</v>
          </cell>
        </row>
        <row r="132">
          <cell r="D132" t="str">
            <v>2008</v>
          </cell>
          <cell r="F132" t="str">
            <v>2008</v>
          </cell>
          <cell r="H132" t="str">
            <v>2007</v>
          </cell>
          <cell r="K132" t="str">
            <v>2008</v>
          </cell>
          <cell r="M132" t="str">
            <v>2008</v>
          </cell>
        </row>
        <row r="134">
          <cell r="A134" t="str">
            <v>Revenue Breakdown:</v>
          </cell>
        </row>
        <row r="135">
          <cell r="A135" t="str">
            <v>Treasury Services</v>
          </cell>
          <cell r="B135" t="str">
            <v>WACHOVIA TREASURY SERVICES (CIB)</v>
          </cell>
          <cell r="D135">
            <v>127023562.35570002</v>
          </cell>
          <cell r="F135">
            <v>126019714.7542</v>
          </cell>
          <cell r="H135">
            <v>127759071.9357</v>
          </cell>
          <cell r="K135">
            <v>76971747.252599984</v>
          </cell>
          <cell r="M135">
            <v>79464657.647</v>
          </cell>
        </row>
        <row r="136">
          <cell r="A136" t="str">
            <v>GFITS</v>
          </cell>
          <cell r="B136" t="str">
            <v>GLOBAL FINANCIAL INSTITUTIONS &amp; TRADE SVCS</v>
          </cell>
          <cell r="D136">
            <v>169244780.6636</v>
          </cell>
          <cell r="F136">
            <v>157689995.97709998</v>
          </cell>
          <cell r="H136">
            <v>136552961.32479995</v>
          </cell>
          <cell r="K136">
            <v>89843297.170100003</v>
          </cell>
          <cell r="M136">
            <v>93149532.330600023</v>
          </cell>
        </row>
        <row r="137">
          <cell r="A137" t="str">
            <v>Other</v>
          </cell>
          <cell r="D137">
            <v>13623.146899968386</v>
          </cell>
          <cell r="F137">
            <v>18933.267500072718</v>
          </cell>
          <cell r="H137">
            <v>25889.995700001717</v>
          </cell>
        </row>
        <row r="138">
          <cell r="A138" t="str">
            <v>Total Revenue</v>
          </cell>
          <cell r="B138" t="str">
            <v>TandTFin</v>
          </cell>
          <cell r="D138">
            <v>296281966.16619998</v>
          </cell>
          <cell r="F138">
            <v>283728643.99880004</v>
          </cell>
          <cell r="H138">
            <v>264337923.25619996</v>
          </cell>
          <cell r="K138">
            <v>168572869.67470002</v>
          </cell>
          <cell r="M138">
            <v>175057192.083</v>
          </cell>
        </row>
        <row r="146">
          <cell r="D146">
            <v>0</v>
          </cell>
        </row>
      </sheetData>
      <sheetData sheetId="8" refreshError="1">
        <row r="2">
          <cell r="A2" t="str">
            <v>2nd Quarter Results - Expenses</v>
          </cell>
        </row>
        <row r="3">
          <cell r="E3" t="str">
            <v>2Q 2008</v>
          </cell>
          <cell r="G3" t="str">
            <v>1Q 2008</v>
          </cell>
          <cell r="I3" t="str">
            <v>2Q 2007</v>
          </cell>
          <cell r="K3" t="str">
            <v>2Q08 vs. 1Q08</v>
          </cell>
          <cell r="N3" t="str">
            <v>2Q08 vs. 2Q07</v>
          </cell>
        </row>
        <row r="4">
          <cell r="A4" t="str">
            <v>($ in millions)</v>
          </cell>
          <cell r="E4" t="str">
            <v>Actual</v>
          </cell>
          <cell r="G4" t="str">
            <v>Actual</v>
          </cell>
          <cell r="I4" t="str">
            <v>Actual</v>
          </cell>
          <cell r="K4" t="str">
            <v>$</v>
          </cell>
          <cell r="L4" t="str">
            <v>%</v>
          </cell>
          <cell r="N4" t="str">
            <v>$</v>
          </cell>
          <cell r="O4" t="str">
            <v>%</v>
          </cell>
        </row>
        <row r="5">
          <cell r="E5" t="str">
            <v>FINANCIAL ELEMENT</v>
          </cell>
          <cell r="G5" t="str">
            <v>FINANCIAL ELEMENT</v>
          </cell>
          <cell r="I5" t="str">
            <v>FINANCIAL ELEMENT</v>
          </cell>
        </row>
        <row r="6">
          <cell r="E6" t="str">
            <v>Total Product</v>
          </cell>
          <cell r="G6" t="str">
            <v>Total Product</v>
          </cell>
          <cell r="I6" t="str">
            <v>Total Product</v>
          </cell>
        </row>
        <row r="7">
          <cell r="E7" t="str">
            <v>SCENARIO</v>
          </cell>
          <cell r="G7" t="str">
            <v>SCENARIO</v>
          </cell>
          <cell r="I7" t="str">
            <v>SCENARIO</v>
          </cell>
        </row>
        <row r="8">
          <cell r="E8" t="str">
            <v>Combined Working</v>
          </cell>
          <cell r="G8" t="str">
            <v>Combined Working</v>
          </cell>
          <cell r="I8" t="str">
            <v>Combined Working</v>
          </cell>
        </row>
        <row r="9">
          <cell r="E9" t="str">
            <v>Quarter 2</v>
          </cell>
          <cell r="G9" t="str">
            <v>Quarter 1</v>
          </cell>
          <cell r="I9" t="str">
            <v>Quarter 2</v>
          </cell>
        </row>
        <row r="10">
          <cell r="E10" t="str">
            <v>Actuals</v>
          </cell>
          <cell r="G10" t="str">
            <v>Actuals</v>
          </cell>
          <cell r="I10" t="str">
            <v>Actuals</v>
          </cell>
        </row>
        <row r="11">
          <cell r="E11" t="str">
            <v>2008</v>
          </cell>
          <cell r="G11" t="str">
            <v>2008</v>
          </cell>
          <cell r="I11" t="str">
            <v>2007</v>
          </cell>
        </row>
        <row r="12">
          <cell r="K12">
            <v>0</v>
          </cell>
        </row>
        <row r="13">
          <cell r="B13" t="str">
            <v>CORPORATE AND INVESTMENT BANKING</v>
          </cell>
          <cell r="C13" t="str">
            <v>Salaries and Employee Benefits</v>
          </cell>
          <cell r="E13">
            <v>509517837.20000005</v>
          </cell>
          <cell r="G13">
            <v>294135005.49000001</v>
          </cell>
          <cell r="I13">
            <v>586085274.34000003</v>
          </cell>
          <cell r="K13">
            <v>215382831.71000004</v>
          </cell>
          <cell r="L13">
            <v>0.73225841089942156</v>
          </cell>
          <cell r="N13">
            <v>-76567437.139999986</v>
          </cell>
          <cell r="O13">
            <v>-0.13064214456884929</v>
          </cell>
        </row>
        <row r="14">
          <cell r="B14" t="str">
            <v>CORPORATE AND INVESTMENT BANKING</v>
          </cell>
          <cell r="C14" t="str">
            <v>FAS 91 Deferred Expense</v>
          </cell>
          <cell r="E14">
            <v>-1354088.15</v>
          </cell>
          <cell r="G14">
            <v>-724534.79</v>
          </cell>
          <cell r="I14">
            <v>-4594357.32</v>
          </cell>
        </row>
        <row r="16">
          <cell r="A16" t="str">
            <v>Compensation &amp; Benefits</v>
          </cell>
          <cell r="E16">
            <v>510871925.35000002</v>
          </cell>
          <cell r="G16">
            <v>294859540.28000003</v>
          </cell>
          <cell r="I16">
            <v>590679631.66000009</v>
          </cell>
          <cell r="K16">
            <v>216012385.06999999</v>
          </cell>
          <cell r="L16">
            <v>0.73259418659092257</v>
          </cell>
          <cell r="N16">
            <v>-79807706.310000062</v>
          </cell>
          <cell r="O16">
            <v>-0.13511166126672541</v>
          </cell>
        </row>
        <row r="17">
          <cell r="A17" t="str">
            <v>Hiring and Relocation</v>
          </cell>
          <cell r="B17" t="str">
            <v>CORPORATE AND INVESTMENT BANKING</v>
          </cell>
          <cell r="C17" t="str">
            <v>Hiring and Relocation</v>
          </cell>
          <cell r="E17">
            <v>2809254.15</v>
          </cell>
          <cell r="G17">
            <v>2996519.78</v>
          </cell>
          <cell r="I17">
            <v>6365474.6300000008</v>
          </cell>
          <cell r="K17">
            <v>-187265.62999999989</v>
          </cell>
          <cell r="L17">
            <v>-6.2494374724267596E-2</v>
          </cell>
          <cell r="N17">
            <v>-3556220.4800000009</v>
          </cell>
          <cell r="O17">
            <v>-0.55867326267232342</v>
          </cell>
        </row>
        <row r="18">
          <cell r="A18" t="str">
            <v>Equipment</v>
          </cell>
          <cell r="B18" t="str">
            <v>CORPORATE AND INVESTMENT BANKING</v>
          </cell>
          <cell r="C18" t="str">
            <v>Equipment Expense</v>
          </cell>
          <cell r="E18">
            <v>50904259.399999991</v>
          </cell>
          <cell r="G18">
            <v>47156637.059999987</v>
          </cell>
          <cell r="I18">
            <v>49240407.659999996</v>
          </cell>
          <cell r="K18">
            <v>3747622.3400000036</v>
          </cell>
          <cell r="L18">
            <v>7.9471789628079229E-2</v>
          </cell>
          <cell r="N18">
            <v>1663851.7399999946</v>
          </cell>
          <cell r="O18">
            <v>3.3790372969466895E-2</v>
          </cell>
        </row>
        <row r="19">
          <cell r="A19" t="str">
            <v>Travel &amp; Entertainment</v>
          </cell>
          <cell r="B19" t="str">
            <v>CORPORATE AND INVESTMENT BANKING</v>
          </cell>
          <cell r="C19" t="str">
            <v>Travel &amp; Entertainment</v>
          </cell>
          <cell r="E19">
            <v>22197510.579999998</v>
          </cell>
          <cell r="G19">
            <v>21417287.159999996</v>
          </cell>
          <cell r="I19">
            <v>26807284.339999996</v>
          </cell>
          <cell r="K19">
            <v>780223.42000000179</v>
          </cell>
          <cell r="L19">
            <v>3.6429610070186025E-2</v>
          </cell>
          <cell r="N19">
            <v>-4609773.7599999979</v>
          </cell>
          <cell r="O19">
            <v>-0.17195974428195282</v>
          </cell>
        </row>
        <row r="20">
          <cell r="A20" t="str">
            <v>Other Direct</v>
          </cell>
          <cell r="E20">
            <v>74336259.559999943</v>
          </cell>
          <cell r="G20">
            <v>78782722.030000031</v>
          </cell>
          <cell r="I20">
            <v>66316210.059999943</v>
          </cell>
          <cell r="K20">
            <v>-4446462.4700000882</v>
          </cell>
          <cell r="L20">
            <v>-5.6439563846332953E-2</v>
          </cell>
          <cell r="N20">
            <v>8020049.5</v>
          </cell>
          <cell r="O20">
            <v>0.1209364873647607</v>
          </cell>
        </row>
        <row r="21">
          <cell r="A21" t="str">
            <v xml:space="preserve">  Total Direct</v>
          </cell>
          <cell r="B21" t="str">
            <v>CORPORATE AND INVESTMENT BANKING</v>
          </cell>
          <cell r="C21" t="str">
            <v>Total Controllable Expenses</v>
          </cell>
          <cell r="E21">
            <v>661119209.03999996</v>
          </cell>
          <cell r="G21">
            <v>445212706.31</v>
          </cell>
          <cell r="I21">
            <v>739409008.35000002</v>
          </cell>
          <cell r="K21">
            <v>215906502.72999996</v>
          </cell>
          <cell r="L21">
            <v>0.48495134947847834</v>
          </cell>
          <cell r="N21">
            <v>-78289799.310000062</v>
          </cell>
          <cell r="O21">
            <v>-0.10588158708629299</v>
          </cell>
        </row>
        <row r="23">
          <cell r="A23" t="str">
            <v>Allocated</v>
          </cell>
          <cell r="B23" t="str">
            <v>CORPORATE AND INVESTMENT BANKING</v>
          </cell>
          <cell r="C23" t="str">
            <v>Allocated Expenses</v>
          </cell>
          <cell r="E23">
            <v>298061869.97230005</v>
          </cell>
          <cell r="G23">
            <v>301367898.85640001</v>
          </cell>
          <cell r="I23">
            <v>280864012.36380005</v>
          </cell>
          <cell r="K23">
            <v>-3306028.8840999603</v>
          </cell>
          <cell r="L23">
            <v>-1.0970076430321012E-2</v>
          </cell>
          <cell r="N23">
            <v>17197857.608500004</v>
          </cell>
          <cell r="O23">
            <v>6.1231972952888708E-2</v>
          </cell>
        </row>
        <row r="24">
          <cell r="A24" t="str">
            <v xml:space="preserve">  Total Expenses</v>
          </cell>
          <cell r="B24" t="str">
            <v>CORPORATE AND INVESTMENT BANKING</v>
          </cell>
          <cell r="C24" t="str">
            <v>Total Noninterest Expense</v>
          </cell>
          <cell r="E24">
            <v>959181079.01230001</v>
          </cell>
          <cell r="G24">
            <v>746580605.16639996</v>
          </cell>
          <cell r="I24">
            <v>1020273020.7157001</v>
          </cell>
          <cell r="K24">
            <v>212600473.84590006</v>
          </cell>
          <cell r="L24">
            <v>0.28476559982229255</v>
          </cell>
          <cell r="N24">
            <v>-61091941.703400135</v>
          </cell>
          <cell r="O24">
            <v>-5.9878033097989218E-2</v>
          </cell>
        </row>
        <row r="27">
          <cell r="A27" t="str">
            <v>Segments</v>
          </cell>
          <cell r="K27">
            <v>0</v>
          </cell>
        </row>
        <row r="28">
          <cell r="A28" t="str">
            <v>Investment Banking</v>
          </cell>
          <cell r="B28" t="str">
            <v>IB Seg</v>
          </cell>
          <cell r="C28" t="str">
            <v>Total Noninterest Expense</v>
          </cell>
          <cell r="E28">
            <v>662940042.67279994</v>
          </cell>
          <cell r="G28">
            <v>430475808.82030004</v>
          </cell>
          <cell r="I28">
            <v>700117642.67419994</v>
          </cell>
          <cell r="K28">
            <v>232464233.8524999</v>
          </cell>
          <cell r="L28">
            <v>0.54001695121860127</v>
          </cell>
          <cell r="N28">
            <v>-37177600.001399994</v>
          </cell>
          <cell r="O28">
            <v>-5.3101932782888897E-2</v>
          </cell>
        </row>
        <row r="29">
          <cell r="A29" t="str">
            <v>Lending</v>
          </cell>
          <cell r="B29" t="str">
            <v>LENDSEG</v>
          </cell>
          <cell r="C29" t="str">
            <v>Total Noninterest Expense</v>
          </cell>
          <cell r="E29">
            <v>127668166.66480002</v>
          </cell>
          <cell r="G29">
            <v>141047604.2631</v>
          </cell>
          <cell r="I29">
            <v>148005044.72220001</v>
          </cell>
          <cell r="K29">
            <v>-13379437.59829998</v>
          </cell>
          <cell r="L29">
            <v>-9.4857602638488955E-2</v>
          </cell>
          <cell r="N29">
            <v>-20336878.057399988</v>
          </cell>
          <cell r="O29">
            <v>-0.13740665458783216</v>
          </cell>
        </row>
        <row r="30">
          <cell r="A30" t="str">
            <v>Treasury &amp; Trade Finance</v>
          </cell>
          <cell r="B30" t="str">
            <v>TandTFin</v>
          </cell>
          <cell r="C30" t="str">
            <v>Total Noninterest Expense</v>
          </cell>
          <cell r="E30">
            <v>168572869.67470002</v>
          </cell>
          <cell r="G30">
            <v>175057192.083</v>
          </cell>
          <cell r="I30">
            <v>172150333.3193</v>
          </cell>
          <cell r="K30">
            <v>-6484322.4082999825</v>
          </cell>
          <cell r="L30">
            <v>-3.7041165410819372E-2</v>
          </cell>
          <cell r="N30">
            <v>-3577463.6445999742</v>
          </cell>
          <cell r="O30">
            <v>-2.0781043960946547E-2</v>
          </cell>
        </row>
        <row r="31">
          <cell r="A31" t="str">
            <v xml:space="preserve">  Total CIB</v>
          </cell>
          <cell r="B31" t="str">
            <v>CORPORATE AND INVESTMENT BANKING</v>
          </cell>
          <cell r="C31" t="str">
            <v>Total Noninterest Expense</v>
          </cell>
          <cell r="E31">
            <v>959181079.01230001</v>
          </cell>
          <cell r="G31">
            <v>746580605.16639996</v>
          </cell>
          <cell r="I31">
            <v>1020273020.7157001</v>
          </cell>
          <cell r="K31">
            <v>212600473.84590006</v>
          </cell>
          <cell r="L31">
            <v>0.28476559982229255</v>
          </cell>
          <cell r="N31">
            <v>-61091941.703400135</v>
          </cell>
          <cell r="O31">
            <v>-5.9878033097989218E-2</v>
          </cell>
        </row>
        <row r="33">
          <cell r="K33">
            <v>0</v>
          </cell>
        </row>
        <row r="34">
          <cell r="A34" t="str">
            <v>Headcount</v>
          </cell>
          <cell r="B34" t="str">
            <v>CORPORATE AND INVESTMENT BANKING</v>
          </cell>
          <cell r="C34" t="str">
            <v>HEADCOUNT LEAF</v>
          </cell>
          <cell r="E34">
            <v>6416</v>
          </cell>
          <cell r="G34">
            <v>6370</v>
          </cell>
          <cell r="I34">
            <v>6899</v>
          </cell>
          <cell r="K34">
            <v>46</v>
          </cell>
          <cell r="L34">
            <v>7.2213500784929358E-3</v>
          </cell>
          <cell r="N34">
            <v>-483</v>
          </cell>
          <cell r="O34">
            <v>-7.0010146398028703E-2</v>
          </cell>
        </row>
        <row r="35">
          <cell r="C35" t="str">
            <v>rev before hedge</v>
          </cell>
          <cell r="E35">
            <v>2067560862.3051002</v>
          </cell>
          <cell r="G35">
            <v>257771777.64319932</v>
          </cell>
          <cell r="I35">
            <v>2245645517.8252001</v>
          </cell>
        </row>
        <row r="36">
          <cell r="C36" t="str">
            <v>corp macro hedge</v>
          </cell>
          <cell r="E36">
            <v>-264961944.06000003</v>
          </cell>
          <cell r="G36">
            <v>562678473.97000003</v>
          </cell>
          <cell r="I36">
            <v>0</v>
          </cell>
        </row>
        <row r="37">
          <cell r="B37" t="str">
            <v>CORPORATE AND INVESTMENT BANKING</v>
          </cell>
          <cell r="C37" t="str">
            <v>TOTREV</v>
          </cell>
          <cell r="E37">
            <v>1802598918.2451003</v>
          </cell>
          <cell r="G37">
            <v>820450251.61319935</v>
          </cell>
          <cell r="I37">
            <v>2245645517.8252001</v>
          </cell>
        </row>
        <row r="38">
          <cell r="A38" t="str">
            <v>OER</v>
          </cell>
          <cell r="B38" t="str">
            <v>CORPORATE AND INVESTMENT BANKING</v>
          </cell>
          <cell r="C38" t="str">
            <v>Overhead Efficiency</v>
          </cell>
          <cell r="E38">
            <v>0.53211009354543493</v>
          </cell>
          <cell r="G38">
            <v>0.90996450265990636</v>
          </cell>
          <cell r="I38">
            <v>0.45433395993139009</v>
          </cell>
        </row>
        <row r="39">
          <cell r="A39" t="str">
            <v>Comp Ratio</v>
          </cell>
          <cell r="E39">
            <v>0.26530695099139812</v>
          </cell>
          <cell r="G39">
            <v>0.35938747011197375</v>
          </cell>
          <cell r="I39">
            <v>0.26303333583656824</v>
          </cell>
        </row>
        <row r="40">
          <cell r="B40" t="str">
            <v>CORPORATE AND INVESTMENT BANKING</v>
          </cell>
          <cell r="C40" t="str">
            <v>Incentives</v>
          </cell>
          <cell r="E40">
            <v>292633979.18000001</v>
          </cell>
          <cell r="G40">
            <v>69090934.339999974</v>
          </cell>
          <cell r="I40">
            <v>389996268.86000001</v>
          </cell>
        </row>
        <row r="41">
          <cell r="A41" t="str">
            <v>Incentive Ratio</v>
          </cell>
          <cell r="E41">
            <v>0.16234003927223617</v>
          </cell>
          <cell r="G41">
            <v>8.4210997807790108E-2</v>
          </cell>
          <cell r="I41">
            <v>0.1736677787141101</v>
          </cell>
        </row>
        <row r="42">
          <cell r="A42" t="str">
            <v>Non-Comp Ratio</v>
          </cell>
          <cell r="E42">
            <v>0.26680314255403681</v>
          </cell>
          <cell r="G42">
            <v>0.55057703254793267</v>
          </cell>
          <cell r="I42">
            <v>0.19130062409482185</v>
          </cell>
        </row>
        <row r="46">
          <cell r="B46" t="str">
            <v>CORPORATE AND INVESTMENT BANKING</v>
          </cell>
          <cell r="C46" t="str">
            <v>Other Salary Expense</v>
          </cell>
          <cell r="E46">
            <v>31275814.34</v>
          </cell>
          <cell r="G46">
            <v>9138957.0799999982</v>
          </cell>
          <cell r="I46">
            <v>5932405.2599999998</v>
          </cell>
        </row>
        <row r="47">
          <cell r="B47" t="str">
            <v>CORPORATE AND INVESTMENT BANKING</v>
          </cell>
          <cell r="C47" t="str">
            <v>SEVERANCE LEAF</v>
          </cell>
          <cell r="E47">
            <v>14584126.9</v>
          </cell>
          <cell r="G47">
            <v>1382721.66</v>
          </cell>
          <cell r="I47">
            <v>1324873.75</v>
          </cell>
        </row>
        <row r="48">
          <cell r="B48" t="str">
            <v>CORPORATE AND INVESTMENT BANKING</v>
          </cell>
          <cell r="C48" t="str">
            <v>Incentives</v>
          </cell>
          <cell r="E48">
            <v>292633979.18000001</v>
          </cell>
          <cell r="G48">
            <v>69090934.339999974</v>
          </cell>
          <cell r="I48">
            <v>389996268.86000001</v>
          </cell>
        </row>
      </sheetData>
      <sheetData sheetId="9" refreshError="1">
        <row r="1">
          <cell r="A1" t="str">
            <v>2nd Quarter Results - GMIB</v>
          </cell>
        </row>
        <row r="3">
          <cell r="A3" t="str">
            <v>($ in millions)</v>
          </cell>
          <cell r="D3" t="str">
            <v>2Q 2008</v>
          </cell>
          <cell r="F3" t="str">
            <v>1Q 2008</v>
          </cell>
          <cell r="H3" t="str">
            <v>2Q 2007</v>
          </cell>
          <cell r="J3" t="str">
            <v>2Q08 vs. 1Q08</v>
          </cell>
          <cell r="M3" t="str">
            <v>2Q08 vs. 2Q07</v>
          </cell>
        </row>
        <row r="4">
          <cell r="D4" t="str">
            <v>Actual</v>
          </cell>
          <cell r="F4" t="str">
            <v>Actual</v>
          </cell>
          <cell r="H4" t="str">
            <v>Actual</v>
          </cell>
          <cell r="J4" t="str">
            <v>$</v>
          </cell>
          <cell r="K4" t="str">
            <v>%</v>
          </cell>
          <cell r="M4" t="str">
            <v>$</v>
          </cell>
          <cell r="N4" t="str">
            <v>%</v>
          </cell>
        </row>
        <row r="5">
          <cell r="D5" t="str">
            <v>FINANCIAL ELEMENT</v>
          </cell>
          <cell r="F5" t="str">
            <v>FINANCIAL ELEMENT</v>
          </cell>
          <cell r="H5" t="str">
            <v>FINANCIAL ELEMENT</v>
          </cell>
        </row>
        <row r="6">
          <cell r="D6" t="str">
            <v>Total Product</v>
          </cell>
          <cell r="F6" t="str">
            <v>Total Product</v>
          </cell>
          <cell r="H6" t="str">
            <v>Total Product</v>
          </cell>
        </row>
        <row r="7">
          <cell r="D7" t="str">
            <v>SCENARIO</v>
          </cell>
          <cell r="F7" t="str">
            <v>SCENARIO</v>
          </cell>
          <cell r="H7" t="str">
            <v>SCENARIO</v>
          </cell>
        </row>
        <row r="8">
          <cell r="D8" t="str">
            <v>Combined Working</v>
          </cell>
          <cell r="F8" t="str">
            <v>Combined Working</v>
          </cell>
          <cell r="H8" t="str">
            <v>Combined Working</v>
          </cell>
        </row>
        <row r="9">
          <cell r="D9" t="str">
            <v>GMIB</v>
          </cell>
          <cell r="F9" t="str">
            <v>GMIB</v>
          </cell>
          <cell r="H9" t="str">
            <v>GMIB</v>
          </cell>
        </row>
        <row r="10">
          <cell r="D10" t="str">
            <v>Quarter 2</v>
          </cell>
          <cell r="F10" t="str">
            <v>Quarter 1</v>
          </cell>
          <cell r="H10" t="str">
            <v>Quarter 2</v>
          </cell>
        </row>
        <row r="11">
          <cell r="D11" t="str">
            <v>Actuals</v>
          </cell>
          <cell r="F11" t="str">
            <v>Actuals</v>
          </cell>
          <cell r="H11" t="str">
            <v>Actuals</v>
          </cell>
        </row>
        <row r="12">
          <cell r="D12" t="str">
            <v>2008</v>
          </cell>
          <cell r="F12" t="str">
            <v>2008</v>
          </cell>
          <cell r="H12" t="str">
            <v>2007</v>
          </cell>
        </row>
        <row r="14">
          <cell r="B14" t="str">
            <v>Net Interest Income</v>
          </cell>
          <cell r="D14">
            <v>953012817.21099997</v>
          </cell>
          <cell r="F14">
            <v>858131009.65220022</v>
          </cell>
          <cell r="H14">
            <v>596881118.89199984</v>
          </cell>
        </row>
        <row r="15">
          <cell r="B15" t="str">
            <v>Total Fee &amp; Other Income</v>
          </cell>
          <cell r="D15">
            <v>442417189.57430005</v>
          </cell>
          <cell r="F15">
            <v>-924392975.12580013</v>
          </cell>
          <cell r="H15">
            <v>910270415.31690001</v>
          </cell>
        </row>
        <row r="16">
          <cell r="B16" t="str">
            <v>Total Referral Fee Income</v>
          </cell>
          <cell r="D16">
            <v>-614817.84390000114</v>
          </cell>
          <cell r="F16">
            <v>-3639873.7411999996</v>
          </cell>
          <cell r="H16">
            <v>-1594303.67</v>
          </cell>
        </row>
        <row r="18">
          <cell r="A18" t="str">
            <v>Net Interest Income</v>
          </cell>
          <cell r="D18">
            <v>953012817.21099997</v>
          </cell>
          <cell r="F18">
            <v>858131009.65220022</v>
          </cell>
          <cell r="H18">
            <v>596881118.89199984</v>
          </cell>
          <cell r="J18">
            <v>94881807.558799744</v>
          </cell>
          <cell r="K18">
            <v>0.11056797446028115</v>
          </cell>
          <cell r="M18">
            <v>356131698.31900012</v>
          </cell>
          <cell r="N18">
            <v>0.59665432034454902</v>
          </cell>
        </row>
        <row r="19">
          <cell r="A19" t="str">
            <v>Fee &amp; Other Income</v>
          </cell>
          <cell r="D19">
            <v>542911612.0704</v>
          </cell>
          <cell r="F19">
            <v>-1490711322.8370001</v>
          </cell>
          <cell r="H19">
            <v>908676111.64690006</v>
          </cell>
          <cell r="J19">
            <v>2033622934.9074001</v>
          </cell>
          <cell r="K19">
            <v>1.3641963428822523</v>
          </cell>
          <cell r="M19">
            <v>-365764499.57650006</v>
          </cell>
          <cell r="N19">
            <v>-0.40252461233253095</v>
          </cell>
        </row>
        <row r="20">
          <cell r="A20" t="str">
            <v>Corporate Macro Hedge</v>
          </cell>
          <cell r="D20">
            <v>-101109240.33999999</v>
          </cell>
          <cell r="F20">
            <v>562678473.97000003</v>
          </cell>
          <cell r="H20">
            <v>0</v>
          </cell>
          <cell r="J20">
            <v>-663787714.31000006</v>
          </cell>
          <cell r="K20">
            <v>-1.1796927464216285</v>
          </cell>
          <cell r="M20">
            <v>-101109240.33999999</v>
          </cell>
          <cell r="N20">
            <v>-1</v>
          </cell>
        </row>
        <row r="21">
          <cell r="A21" t="str">
            <v>Total Revenue</v>
          </cell>
          <cell r="B21" t="str">
            <v>TOTREV</v>
          </cell>
          <cell r="D21">
            <v>1394815188.9414001</v>
          </cell>
          <cell r="F21">
            <v>-69901839.214799881</v>
          </cell>
          <cell r="H21">
            <v>1505557230.5389001</v>
          </cell>
          <cell r="J21">
            <v>1464717028.1561999</v>
          </cell>
          <cell r="K21">
            <v>20.953912580973757</v>
          </cell>
          <cell r="M21">
            <v>-110742041.59750009</v>
          </cell>
          <cell r="N21">
            <v>-7.355551775196284E-2</v>
          </cell>
        </row>
        <row r="23">
          <cell r="A23" t="str">
            <v>Fixed Income (less Loan Portfolio)</v>
          </cell>
          <cell r="D23">
            <v>67013191.850000001</v>
          </cell>
          <cell r="F23">
            <v>66081353.07</v>
          </cell>
          <cell r="H23">
            <v>-28.16</v>
          </cell>
          <cell r="J23">
            <v>931838.78000000119</v>
          </cell>
          <cell r="K23">
            <v>1.4101387709372477E-2</v>
          </cell>
          <cell r="M23">
            <v>67013220.009999998</v>
          </cell>
          <cell r="N23">
            <v>1</v>
          </cell>
        </row>
        <row r="24">
          <cell r="A24" t="str">
            <v>Corp Loan Portfolio</v>
          </cell>
          <cell r="D24">
            <v>43599641.00999999</v>
          </cell>
          <cell r="F24">
            <v>-43119.880000000121</v>
          </cell>
          <cell r="H24">
            <v>1550636.3</v>
          </cell>
          <cell r="J24">
            <v>43642760.889999993</v>
          </cell>
          <cell r="K24">
            <v>1</v>
          </cell>
          <cell r="M24">
            <v>42049004.709999993</v>
          </cell>
          <cell r="N24">
            <v>27.117258063673599</v>
          </cell>
        </row>
        <row r="25">
          <cell r="A25" t="str">
            <v>Real Estate Capital Markets</v>
          </cell>
          <cell r="D25">
            <v>15026927.779999999</v>
          </cell>
          <cell r="F25">
            <v>810866.06</v>
          </cell>
          <cell r="H25">
            <v>9015.59</v>
          </cell>
          <cell r="J25">
            <v>14216061.719999999</v>
          </cell>
          <cell r="K25">
            <v>17.531948149365135</v>
          </cell>
          <cell r="M25">
            <v>15017912.189999999</v>
          </cell>
          <cell r="N25">
            <v>1</v>
          </cell>
        </row>
        <row r="26">
          <cell r="A26" t="str">
            <v>REFS</v>
          </cell>
          <cell r="D26">
            <v>305080080.21999997</v>
          </cell>
          <cell r="F26">
            <v>126453564.52</v>
          </cell>
          <cell r="H26">
            <v>2362862.09</v>
          </cell>
          <cell r="J26">
            <v>178626515.69999999</v>
          </cell>
          <cell r="K26">
            <v>1.4125858482363958</v>
          </cell>
          <cell r="M26">
            <v>302717218.13</v>
          </cell>
          <cell r="N26">
            <v>128.11463665659809</v>
          </cell>
        </row>
        <row r="27">
          <cell r="A27" t="str">
            <v>Total Loan Loss Provision</v>
          </cell>
          <cell r="B27" t="str">
            <v>Provision for Credit Losses</v>
          </cell>
          <cell r="D27">
            <v>430719840.85999995</v>
          </cell>
          <cell r="F27">
            <v>193302663.77000001</v>
          </cell>
          <cell r="H27">
            <v>3922485.82</v>
          </cell>
          <cell r="J27">
            <v>237417177.08999994</v>
          </cell>
          <cell r="K27">
            <v>1.228214720168002</v>
          </cell>
          <cell r="M27">
            <v>426797355.03999996</v>
          </cell>
          <cell r="N27">
            <v>108.8078771027909</v>
          </cell>
        </row>
        <row r="29">
          <cell r="A29" t="str">
            <v>Expenses</v>
          </cell>
          <cell r="B29" t="str">
            <v>Total Noninterest Expense</v>
          </cell>
          <cell r="D29">
            <v>560785140.47029996</v>
          </cell>
          <cell r="F29">
            <v>602701915.07389998</v>
          </cell>
          <cell r="H29">
            <v>764530475.36930001</v>
          </cell>
          <cell r="J29">
            <v>-41916774.603600025</v>
          </cell>
          <cell r="K29">
            <v>-6.9548102561546407E-2</v>
          </cell>
          <cell r="M29">
            <v>-203745334.89900005</v>
          </cell>
          <cell r="N29">
            <v>-0.26649733589832714</v>
          </cell>
        </row>
        <row r="31">
          <cell r="A31" t="str">
            <v>Income Before Tax</v>
          </cell>
          <cell r="D31">
            <v>403310207.6111002</v>
          </cell>
          <cell r="F31">
            <v>-865906418.05869985</v>
          </cell>
          <cell r="H31">
            <v>737104269.3496002</v>
          </cell>
          <cell r="J31">
            <v>1269216625.6698</v>
          </cell>
          <cell r="K31">
            <v>1.4657665068649022</v>
          </cell>
          <cell r="M31">
            <v>-333794061.7385</v>
          </cell>
          <cell r="N31">
            <v>-0.45284510701997477</v>
          </cell>
        </row>
        <row r="33">
          <cell r="A33" t="str">
            <v>Net Income</v>
          </cell>
          <cell r="B33" t="str">
            <v>Net Income</v>
          </cell>
          <cell r="D33">
            <v>256101981.83304864</v>
          </cell>
          <cell r="F33">
            <v>-549850573.65289998</v>
          </cell>
          <cell r="H33">
            <v>468061212.0965001</v>
          </cell>
          <cell r="J33">
            <v>805952555.48594856</v>
          </cell>
          <cell r="K33">
            <v>1.4657665084018192</v>
          </cell>
          <cell r="M33">
            <v>-211959230.26345146</v>
          </cell>
          <cell r="N33">
            <v>-0.45284510825851526</v>
          </cell>
        </row>
        <row r="35">
          <cell r="A35" t="str">
            <v>Key Metrics:</v>
          </cell>
        </row>
        <row r="36">
          <cell r="A36" t="str">
            <v xml:space="preserve">  Operating Leverage - $</v>
          </cell>
          <cell r="J36">
            <v>1506633802.7598</v>
          </cell>
          <cell r="M36">
            <v>93003293.301499963</v>
          </cell>
        </row>
        <row r="37">
          <cell r="A37" t="str">
            <v xml:space="preserve">  Operating Leverage - %</v>
          </cell>
          <cell r="J37">
            <v>21.023460683535305</v>
          </cell>
          <cell r="M37">
            <v>0.1929418181463643</v>
          </cell>
        </row>
        <row r="39">
          <cell r="A39" t="str">
            <v>Total Loans Outstanding (Avg Bal)</v>
          </cell>
          <cell r="B39" t="str">
            <v>Loans &amp; Leases Net Of Unearned Income</v>
          </cell>
          <cell r="D39">
            <v>82536852648.045456</v>
          </cell>
          <cell r="F39">
            <v>77477127595.979858</v>
          </cell>
          <cell r="H39">
            <v>57582950854.0737</v>
          </cell>
          <cell r="J39">
            <v>5059725052.0655975</v>
          </cell>
          <cell r="K39">
            <v>6.5306048495377328E-2</v>
          </cell>
          <cell r="M39">
            <v>24953901793.971756</v>
          </cell>
          <cell r="N39">
            <v>0.43335573158120627</v>
          </cell>
        </row>
        <row r="41">
          <cell r="A41" t="str">
            <v>Total Loans Held for Sale (Avg Bal)</v>
          </cell>
          <cell r="B41" t="str">
            <v>Total Loans Held for Sale</v>
          </cell>
          <cell r="D41">
            <v>4187199892.4901299</v>
          </cell>
          <cell r="F41">
            <v>7849754341.2363005</v>
          </cell>
          <cell r="H41">
            <v>15731330061.936119</v>
          </cell>
          <cell r="J41">
            <v>-3662554448.7461705</v>
          </cell>
          <cell r="K41">
            <v>-0.46658204697006289</v>
          </cell>
          <cell r="M41">
            <v>-11544130169.44599</v>
          </cell>
          <cell r="N41">
            <v>-0.73383052316589725</v>
          </cell>
        </row>
        <row r="47">
          <cell r="D47" t="str">
            <v>FINANCIAL ELEMENT</v>
          </cell>
          <cell r="F47" t="str">
            <v>FINANCIAL ELEMENT</v>
          </cell>
          <cell r="H47" t="str">
            <v>FINANCIAL ELEMENT</v>
          </cell>
        </row>
        <row r="48">
          <cell r="D48" t="str">
            <v>Total Product</v>
          </cell>
          <cell r="F48" t="str">
            <v>Total Product</v>
          </cell>
          <cell r="H48" t="str">
            <v>Total Product</v>
          </cell>
        </row>
        <row r="49">
          <cell r="D49" t="str">
            <v>SCENARIO</v>
          </cell>
          <cell r="F49" t="str">
            <v>SCENARIO</v>
          </cell>
          <cell r="H49" t="str">
            <v>SCENARIO</v>
          </cell>
        </row>
        <row r="50">
          <cell r="D50" t="str">
            <v>Combined Working</v>
          </cell>
          <cell r="F50" t="str">
            <v>Combined Working</v>
          </cell>
          <cell r="H50" t="str">
            <v>Combined Working</v>
          </cell>
        </row>
        <row r="51">
          <cell r="D51" t="str">
            <v>Provision for Credit Losses</v>
          </cell>
          <cell r="F51" t="str">
            <v>Provision for Credit Losses</v>
          </cell>
          <cell r="H51" t="str">
            <v>Provision for Credit Losses</v>
          </cell>
        </row>
        <row r="52">
          <cell r="D52" t="str">
            <v>Quarter 2</v>
          </cell>
          <cell r="F52" t="str">
            <v>Quarter 1</v>
          </cell>
          <cell r="H52" t="str">
            <v>Quarter 2</v>
          </cell>
        </row>
        <row r="53">
          <cell r="D53" t="str">
            <v>Actuals</v>
          </cell>
          <cell r="F53" t="str">
            <v>Actuals</v>
          </cell>
          <cell r="H53" t="str">
            <v>Actuals</v>
          </cell>
        </row>
        <row r="54">
          <cell r="D54" t="str">
            <v>2008</v>
          </cell>
          <cell r="F54" t="str">
            <v>2008</v>
          </cell>
          <cell r="H54" t="str">
            <v>2007</v>
          </cell>
        </row>
        <row r="56">
          <cell r="B56" t="str">
            <v>SP STRUCTURED CREDIT PRODS</v>
          </cell>
          <cell r="D56">
            <v>22577841</v>
          </cell>
          <cell r="F56">
            <v>66000000</v>
          </cell>
          <cell r="H56" t="str">
            <v>N/A</v>
          </cell>
        </row>
        <row r="57">
          <cell r="B57" t="str">
            <v>SP RESIDENTIAL MTG &amp; CONSUMER</v>
          </cell>
          <cell r="D57">
            <v>36810350.850000001</v>
          </cell>
          <cell r="F57">
            <v>81366.45</v>
          </cell>
          <cell r="H57">
            <v>-28.16</v>
          </cell>
        </row>
        <row r="58">
          <cell r="B58" t="str">
            <v>LEVERAGED FINANCE - FID</v>
          </cell>
          <cell r="D58">
            <v>7625000</v>
          </cell>
          <cell r="F58">
            <v>-13.380000000004657</v>
          </cell>
          <cell r="H58" t="str">
            <v>N/A</v>
          </cell>
        </row>
        <row r="59">
          <cell r="B59" t="str">
            <v>REAL ESTATE CAPITAL MARKETS</v>
          </cell>
          <cell r="D59">
            <v>15026927.779999999</v>
          </cell>
          <cell r="F59">
            <v>810866.06</v>
          </cell>
          <cell r="H59">
            <v>9015.59</v>
          </cell>
        </row>
        <row r="60">
          <cell r="B60" t="str">
            <v>REAL ESTATE FINL SERVICES</v>
          </cell>
          <cell r="D60">
            <v>305080080.21999997</v>
          </cell>
          <cell r="F60">
            <v>126453564.52</v>
          </cell>
          <cell r="H60">
            <v>2362862.09</v>
          </cell>
        </row>
        <row r="61">
          <cell r="B61" t="str">
            <v>CP Loan Portfolio</v>
          </cell>
          <cell r="D61">
            <v>43599641.00999999</v>
          </cell>
          <cell r="F61">
            <v>-43119.880000000121</v>
          </cell>
          <cell r="H61">
            <v>1550636.3</v>
          </cell>
        </row>
        <row r="62">
          <cell r="B62" t="str">
            <v>FID LESS LP</v>
          </cell>
          <cell r="D62">
            <v>67013191.850000001</v>
          </cell>
          <cell r="F62">
            <v>66081353.07</v>
          </cell>
          <cell r="H62">
            <v>-28.16</v>
          </cell>
        </row>
        <row r="63">
          <cell r="B63" t="str">
            <v>GMIB</v>
          </cell>
          <cell r="D63">
            <v>430719840.85999995</v>
          </cell>
          <cell r="F63">
            <v>193302663.77000001</v>
          </cell>
          <cell r="H63">
            <v>3922485.82</v>
          </cell>
        </row>
      </sheetData>
      <sheetData sheetId="10" refreshError="1">
        <row r="1">
          <cell r="A1" t="str">
            <v>2nd Quarter Results - 8-Quarter Trend Total CIB</v>
          </cell>
        </row>
        <row r="3">
          <cell r="A3" t="str">
            <v>($ in millions)</v>
          </cell>
          <cell r="D3" t="str">
            <v>2Q 2008</v>
          </cell>
          <cell r="F3" t="str">
            <v>1Q 2008</v>
          </cell>
          <cell r="H3" t="str">
            <v>4Q 2007</v>
          </cell>
          <cell r="J3" t="str">
            <v>3Q 2007</v>
          </cell>
          <cell r="L3" t="str">
            <v>2Q 2007</v>
          </cell>
          <cell r="N3" t="str">
            <v>1Q 2007</v>
          </cell>
          <cell r="P3" t="str">
            <v>4Q 2006</v>
          </cell>
          <cell r="R3" t="str">
            <v>3Q 2006</v>
          </cell>
        </row>
        <row r="4">
          <cell r="D4" t="str">
            <v>Actual</v>
          </cell>
          <cell r="F4" t="str">
            <v>Actual</v>
          </cell>
          <cell r="H4" t="str">
            <v>Actual</v>
          </cell>
          <cell r="J4" t="str">
            <v>Actual</v>
          </cell>
          <cell r="L4" t="str">
            <v>Actual</v>
          </cell>
          <cell r="N4" t="str">
            <v>Actual</v>
          </cell>
          <cell r="P4" t="str">
            <v>Actual</v>
          </cell>
          <cell r="R4" t="str">
            <v>Actual</v>
          </cell>
        </row>
        <row r="5">
          <cell r="D5" t="str">
            <v>FINANCIAL ELEMENT</v>
          </cell>
          <cell r="F5" t="str">
            <v>FINANCIAL ELEMENT</v>
          </cell>
          <cell r="H5" t="str">
            <v>FINANCIAL ELEMENT</v>
          </cell>
          <cell r="J5" t="str">
            <v>FINANCIAL ELEMENT</v>
          </cell>
          <cell r="L5" t="str">
            <v>FINANCIAL ELEMENT</v>
          </cell>
          <cell r="N5" t="str">
            <v>FINANCIAL ELEMENT</v>
          </cell>
          <cell r="P5" t="str">
            <v>FINANCIAL ELEMENT</v>
          </cell>
          <cell r="R5" t="str">
            <v>FINANCIAL ELEMENT</v>
          </cell>
        </row>
        <row r="6">
          <cell r="D6" t="str">
            <v>Total Product</v>
          </cell>
          <cell r="F6" t="str">
            <v>Total Product</v>
          </cell>
          <cell r="H6" t="str">
            <v>Total Product</v>
          </cell>
          <cell r="J6" t="str">
            <v>Total Product</v>
          </cell>
          <cell r="L6" t="str">
            <v>Total Product</v>
          </cell>
          <cell r="N6" t="str">
            <v>Total Product</v>
          </cell>
          <cell r="P6" t="str">
            <v>Total Product</v>
          </cell>
          <cell r="R6" t="str">
            <v>Total Product</v>
          </cell>
        </row>
        <row r="7">
          <cell r="D7" t="str">
            <v>SCENARIO</v>
          </cell>
          <cell r="F7" t="str">
            <v>SCENARIO</v>
          </cell>
          <cell r="H7" t="str">
            <v>SCENARIO</v>
          </cell>
          <cell r="J7" t="str">
            <v>SCENARIO</v>
          </cell>
          <cell r="L7" t="str">
            <v>SCENARIO</v>
          </cell>
          <cell r="N7" t="str">
            <v>SCENARIO</v>
          </cell>
          <cell r="P7" t="str">
            <v>SCENARIO</v>
          </cell>
          <cell r="R7" t="str">
            <v>SCENARIO</v>
          </cell>
        </row>
        <row r="8">
          <cell r="D8" t="str">
            <v>Combined Working</v>
          </cell>
          <cell r="F8" t="str">
            <v>Combined Working</v>
          </cell>
          <cell r="H8" t="str">
            <v>Combined Working</v>
          </cell>
          <cell r="J8" t="str">
            <v>Combined Working</v>
          </cell>
          <cell r="L8" t="str">
            <v>Combined Working</v>
          </cell>
          <cell r="N8" t="str">
            <v>Combined Working</v>
          </cell>
          <cell r="P8" t="str">
            <v>Combined Working</v>
          </cell>
          <cell r="R8" t="str">
            <v>Combined Working</v>
          </cell>
        </row>
        <row r="9">
          <cell r="D9" t="str">
            <v>CORPORATE AND INVESTMENT BANKING</v>
          </cell>
          <cell r="F9" t="str">
            <v>CORPORATE AND INVESTMENT BANKING</v>
          </cell>
          <cell r="H9" t="str">
            <v>CORPORATE AND INVESTMENT BANKING</v>
          </cell>
          <cell r="J9" t="str">
            <v>CORPORATE AND INVESTMENT BANKING</v>
          </cell>
          <cell r="L9" t="str">
            <v>CORPORATE AND INVESTMENT BANKING</v>
          </cell>
          <cell r="N9" t="str">
            <v>CORPORATE AND INVESTMENT BANKING</v>
          </cell>
          <cell r="P9" t="str">
            <v>CORPORATE AND INVESTMENT BANKING</v>
          </cell>
          <cell r="R9" t="str">
            <v>CORPORATE AND INVESTMENT BANKING</v>
          </cell>
        </row>
        <row r="10">
          <cell r="D10" t="str">
            <v>Quarter 2</v>
          </cell>
          <cell r="F10" t="str">
            <v>Quarter 1</v>
          </cell>
          <cell r="H10" t="str">
            <v>Quarter 4</v>
          </cell>
          <cell r="J10" t="str">
            <v>Quarter 3</v>
          </cell>
          <cell r="L10" t="str">
            <v>Quarter 2</v>
          </cell>
          <cell r="N10" t="str">
            <v>Quarter 1</v>
          </cell>
          <cell r="P10" t="str">
            <v>Quarter 4</v>
          </cell>
          <cell r="R10" t="str">
            <v>Quarter 3</v>
          </cell>
        </row>
        <row r="11">
          <cell r="D11" t="str">
            <v>Actuals</v>
          </cell>
          <cell r="F11" t="str">
            <v>Actuals</v>
          </cell>
          <cell r="H11" t="str">
            <v>Actuals</v>
          </cell>
          <cell r="J11" t="str">
            <v>Actuals</v>
          </cell>
          <cell r="L11" t="str">
            <v>Actuals</v>
          </cell>
          <cell r="N11" t="str">
            <v>Actuals</v>
          </cell>
          <cell r="P11" t="str">
            <v>Actuals</v>
          </cell>
          <cell r="R11" t="str">
            <v>Actuals</v>
          </cell>
        </row>
        <row r="12">
          <cell r="D12" t="str">
            <v>2008</v>
          </cell>
          <cell r="F12" t="str">
            <v>2008</v>
          </cell>
          <cell r="H12" t="str">
            <v>2007</v>
          </cell>
          <cell r="J12" t="str">
            <v>2007</v>
          </cell>
          <cell r="L12" t="str">
            <v>2007</v>
          </cell>
          <cell r="N12" t="str">
            <v>2007</v>
          </cell>
          <cell r="P12" t="str">
            <v>2006</v>
          </cell>
          <cell r="R12" t="str">
            <v>2006</v>
          </cell>
        </row>
        <row r="14">
          <cell r="B14" t="str">
            <v>Net Interest Income</v>
          </cell>
          <cell r="D14">
            <v>1118512999.9946001</v>
          </cell>
          <cell r="F14">
            <v>1028224764.7472996</v>
          </cell>
          <cell r="H14">
            <v>988089066.60870028</v>
          </cell>
          <cell r="J14">
            <v>838096874.84209943</v>
          </cell>
          <cell r="L14">
            <v>773691146.78530049</v>
          </cell>
          <cell r="N14">
            <v>715724879.98929977</v>
          </cell>
          <cell r="P14">
            <v>775985265.43009973</v>
          </cell>
          <cell r="R14">
            <v>710555459.47619998</v>
          </cell>
        </row>
        <row r="15">
          <cell r="B15" t="str">
            <v>Total Fee &amp; Other Income</v>
          </cell>
          <cell r="D15">
            <v>736184914.3369</v>
          </cell>
          <cell r="F15">
            <v>-157732184.15250003</v>
          </cell>
          <cell r="H15">
            <v>-552749172.81409991</v>
          </cell>
          <cell r="J15">
            <v>175693229.81929994</v>
          </cell>
          <cell r="L15">
            <v>1521530254.5049002</v>
          </cell>
          <cell r="N15">
            <v>1109191017.3720999</v>
          </cell>
          <cell r="P15">
            <v>1378188361.7364998</v>
          </cell>
          <cell r="R15">
            <v>1014812668.1947</v>
          </cell>
        </row>
        <row r="16">
          <cell r="B16" t="str">
            <v>Total Referral Fee Income</v>
          </cell>
          <cell r="D16">
            <v>-52098996.086400002</v>
          </cell>
          <cell r="F16">
            <v>-50042328.981600001</v>
          </cell>
          <cell r="H16">
            <v>-49916116.089999996</v>
          </cell>
          <cell r="J16">
            <v>-52510048.995000005</v>
          </cell>
          <cell r="L16">
            <v>-49575883.465000004</v>
          </cell>
          <cell r="N16">
            <v>-42990767.414999992</v>
          </cell>
          <cell r="P16">
            <v>-49768366.420000002</v>
          </cell>
          <cell r="R16">
            <v>-44205566.306100003</v>
          </cell>
        </row>
        <row r="18">
          <cell r="A18" t="str">
            <v>Net Interest Income</v>
          </cell>
          <cell r="D18">
            <v>1118512999.9946001</v>
          </cell>
          <cell r="F18">
            <v>1028224764.7472996</v>
          </cell>
          <cell r="H18">
            <v>988089066.60870028</v>
          </cell>
          <cell r="J18">
            <v>838096874.84209943</v>
          </cell>
          <cell r="L18">
            <v>773691146.78530049</v>
          </cell>
          <cell r="N18">
            <v>715724879.98929977</v>
          </cell>
          <cell r="P18">
            <v>775985265.43009973</v>
          </cell>
          <cell r="R18">
            <v>710555459.47619998</v>
          </cell>
        </row>
        <row r="19">
          <cell r="A19" t="str">
            <v>Fee &amp; Other Income</v>
          </cell>
          <cell r="D19">
            <v>949047862.31050003</v>
          </cell>
          <cell r="F19">
            <v>-770452987.10409999</v>
          </cell>
          <cell r="H19">
            <v>-725276541.4440999</v>
          </cell>
          <cell r="J19">
            <v>9798879.3842999339</v>
          </cell>
          <cell r="L19">
            <v>1471954371.0399003</v>
          </cell>
          <cell r="N19">
            <v>1066200249.9570999</v>
          </cell>
          <cell r="P19">
            <v>1328419995.3164997</v>
          </cell>
          <cell r="R19">
            <v>970607101.88859999</v>
          </cell>
        </row>
        <row r="20">
          <cell r="A20" t="str">
            <v>Corporate Macro Hedge</v>
          </cell>
          <cell r="D20">
            <v>-264961944.06000003</v>
          </cell>
          <cell r="F20">
            <v>562678473.97000003</v>
          </cell>
          <cell r="H20">
            <v>122611252.54000001</v>
          </cell>
          <cell r="J20">
            <v>113384301.44</v>
          </cell>
          <cell r="L20" t="str">
            <v>0</v>
          </cell>
          <cell r="N20" t="str">
            <v>0</v>
          </cell>
          <cell r="P20" t="str">
            <v>0</v>
          </cell>
        </row>
        <row r="21">
          <cell r="A21" t="str">
            <v>Total Revenue</v>
          </cell>
          <cell r="B21" t="str">
            <v>TOTREV</v>
          </cell>
          <cell r="D21">
            <v>1802598918.2451003</v>
          </cell>
          <cell r="F21">
            <v>820450251.61319935</v>
          </cell>
          <cell r="H21">
            <v>385423777.7046001</v>
          </cell>
          <cell r="J21">
            <v>961280055.66639948</v>
          </cell>
          <cell r="L21">
            <v>2245645517.8252001</v>
          </cell>
          <cell r="N21">
            <v>1781925129.9463999</v>
          </cell>
          <cell r="P21">
            <v>2104405260.7465999</v>
          </cell>
          <cell r="R21">
            <v>1681162561.3648002</v>
          </cell>
        </row>
        <row r="23">
          <cell r="A23" t="str">
            <v>Investment Banking Segment</v>
          </cell>
          <cell r="D23">
            <v>82040119.63000001</v>
          </cell>
          <cell r="F23">
            <v>66892219.130000003</v>
          </cell>
          <cell r="H23">
            <v>8458278.9900000002</v>
          </cell>
          <cell r="J23">
            <v>0</v>
          </cell>
          <cell r="L23">
            <v>8987.43</v>
          </cell>
          <cell r="N23">
            <v>90592.24</v>
          </cell>
          <cell r="P23">
            <v>4613700.45</v>
          </cell>
          <cell r="R23">
            <v>144751.6</v>
          </cell>
        </row>
        <row r="24">
          <cell r="A24" t="str">
            <v>Lending Segment</v>
          </cell>
          <cell r="D24">
            <v>346606934.73000002</v>
          </cell>
          <cell r="F24">
            <v>131844280.13999999</v>
          </cell>
          <cell r="H24">
            <v>103717706.09999999</v>
          </cell>
          <cell r="J24">
            <v>1458567.32</v>
          </cell>
          <cell r="L24">
            <v>-1309946.48</v>
          </cell>
          <cell r="N24">
            <v>5362800.2300000004</v>
          </cell>
          <cell r="P24">
            <v>-1772748.14</v>
          </cell>
          <cell r="R24">
            <v>-4217720.12</v>
          </cell>
        </row>
        <row r="25">
          <cell r="A25" t="str">
            <v>Treasury &amp; Intl Trade Finance</v>
          </cell>
          <cell r="D25">
            <v>145193.12</v>
          </cell>
          <cell r="F25">
            <v>-2091971.14</v>
          </cell>
          <cell r="H25">
            <v>-718514.95</v>
          </cell>
          <cell r="J25">
            <v>-583541.93000000005</v>
          </cell>
          <cell r="L25">
            <v>-2749.67</v>
          </cell>
          <cell r="N25">
            <v>82722.100000000006</v>
          </cell>
          <cell r="P25">
            <v>251604.05</v>
          </cell>
          <cell r="R25">
            <v>-15387.14</v>
          </cell>
        </row>
        <row r="26">
          <cell r="A26" t="str">
            <v>Total Loan Loss Provision</v>
          </cell>
          <cell r="B26" t="str">
            <v>Provision for Credit Losses</v>
          </cell>
          <cell r="D26">
            <v>428792247.47999996</v>
          </cell>
          <cell r="F26">
            <v>196644528.13000005</v>
          </cell>
          <cell r="H26">
            <v>111457470.14</v>
          </cell>
          <cell r="J26">
            <v>875025.39</v>
          </cell>
          <cell r="L26">
            <v>-1303708.72</v>
          </cell>
          <cell r="N26">
            <v>5536114.5699999994</v>
          </cell>
          <cell r="P26">
            <v>3092556.36</v>
          </cell>
          <cell r="R26">
            <v>-4088355.66</v>
          </cell>
        </row>
        <row r="28">
          <cell r="A28" t="str">
            <v>Direct Expenses</v>
          </cell>
          <cell r="B28" t="str">
            <v>Total Controllable Expenses</v>
          </cell>
          <cell r="D28">
            <v>701319209.04000008</v>
          </cell>
          <cell r="F28">
            <v>445212706.31</v>
          </cell>
          <cell r="H28">
            <v>626864909.60000014</v>
          </cell>
          <cell r="J28">
            <v>345552523.91999996</v>
          </cell>
          <cell r="L28">
            <v>739409008.35000002</v>
          </cell>
          <cell r="N28">
            <v>617693944.29000008</v>
          </cell>
          <cell r="P28">
            <v>713727688.8599999</v>
          </cell>
          <cell r="R28">
            <v>559976200.80999994</v>
          </cell>
        </row>
        <row r="29">
          <cell r="A29" t="str">
            <v>Allocated Expenses</v>
          </cell>
          <cell r="D29">
            <v>257861879.97229993</v>
          </cell>
          <cell r="F29">
            <v>301367898.85639995</v>
          </cell>
          <cell r="H29">
            <v>326149177.625</v>
          </cell>
        </row>
        <row r="30">
          <cell r="A30" t="str">
            <v>Expenses</v>
          </cell>
          <cell r="B30" t="str">
            <v>Total Noninterest Expense</v>
          </cell>
          <cell r="D30">
            <v>959181089.01230001</v>
          </cell>
          <cell r="F30">
            <v>746580605.16639996</v>
          </cell>
          <cell r="H30">
            <v>953014087.22500014</v>
          </cell>
          <cell r="J30">
            <v>626239750.41509986</v>
          </cell>
          <cell r="L30">
            <v>1020273020.7157001</v>
          </cell>
          <cell r="N30">
            <v>910538387.04610002</v>
          </cell>
          <cell r="P30">
            <v>997609645.27369988</v>
          </cell>
          <cell r="R30">
            <v>813002251.42199993</v>
          </cell>
        </row>
        <row r="32">
          <cell r="A32" t="str">
            <v>Income Before Tax</v>
          </cell>
          <cell r="D32">
            <v>414625581.75280023</v>
          </cell>
          <cell r="F32">
            <v>-122774881.6832006</v>
          </cell>
          <cell r="H32">
            <v>-679047779.66040003</v>
          </cell>
          <cell r="J32">
            <v>334165279.86129963</v>
          </cell>
          <cell r="L32">
            <v>1226676205.8294997</v>
          </cell>
          <cell r="N32">
            <v>865850628.33029997</v>
          </cell>
          <cell r="P32">
            <v>1103703059.1129003</v>
          </cell>
          <cell r="R32">
            <v>872248665.60280037</v>
          </cell>
        </row>
        <row r="34">
          <cell r="A34" t="str">
            <v>Net Income</v>
          </cell>
          <cell r="B34" t="str">
            <v>Net Income</v>
          </cell>
          <cell r="D34">
            <v>263287244.41302815</v>
          </cell>
          <cell r="F34">
            <v>-77962040.814601034</v>
          </cell>
          <cell r="H34">
            <v>-431195335.61399961</v>
          </cell>
          <cell r="J34">
            <v>212194955.8964994</v>
          </cell>
          <cell r="L34">
            <v>778939393.02600026</v>
          </cell>
          <cell r="N34">
            <v>549815207.29449964</v>
          </cell>
          <cell r="P34">
            <v>700851455.51059985</v>
          </cell>
          <cell r="R34">
            <v>553877907.62559998</v>
          </cell>
        </row>
        <row r="36">
          <cell r="A36" t="str">
            <v>Key Metrics:</v>
          </cell>
        </row>
        <row r="37">
          <cell r="A37" t="str">
            <v>Operating Leverage - $</v>
          </cell>
          <cell r="D37">
            <v>769548182.78600085</v>
          </cell>
          <cell r="F37">
            <v>641459955.96719944</v>
          </cell>
          <cell r="H37">
            <v>-902630614.77169967</v>
          </cell>
          <cell r="J37">
            <v>-890332191.85820031</v>
          </cell>
          <cell r="L37">
            <v>353985754.20920002</v>
          </cell>
          <cell r="N37">
            <v>-235408872.57260013</v>
          </cell>
          <cell r="P37">
            <v>238635305.53009975</v>
          </cell>
        </row>
        <row r="38">
          <cell r="A38" t="str">
            <v>Operating Leverage - %</v>
          </cell>
          <cell r="D38">
            <v>0.91231935896871819</v>
          </cell>
          <cell r="F38">
            <v>1.3453076678522862</v>
          </cell>
          <cell r="H38">
            <v>-1.1208554078041117</v>
          </cell>
          <cell r="J38">
            <v>-0.18573222291832137</v>
          </cell>
          <cell r="L38">
            <v>0.13971941022996509</v>
          </cell>
          <cell r="N38">
            <v>-6.5960619691864841E-2</v>
          </cell>
          <cell r="P38">
            <v>2.4687226557553066E-2</v>
          </cell>
        </row>
        <row r="41">
          <cell r="D41" t="str">
            <v>FINANCIAL ELEMENT</v>
          </cell>
          <cell r="F41" t="str">
            <v>FINANCIAL ELEMENT</v>
          </cell>
          <cell r="H41" t="str">
            <v>FINANCIAL ELEMENT</v>
          </cell>
          <cell r="J41" t="str">
            <v>FINANCIAL ELEMENT</v>
          </cell>
          <cell r="L41" t="str">
            <v>FINANCIAL ELEMENT</v>
          </cell>
          <cell r="N41" t="str">
            <v>FINANCIAL ELEMENT</v>
          </cell>
          <cell r="P41" t="str">
            <v>FINANCIAL ELEMENT</v>
          </cell>
          <cell r="R41" t="str">
            <v>FINANCIAL ELEMENT</v>
          </cell>
        </row>
        <row r="42">
          <cell r="D42" t="str">
            <v>Total Product</v>
          </cell>
          <cell r="F42" t="str">
            <v>Total Product</v>
          </cell>
          <cell r="H42" t="str">
            <v>Total Product</v>
          </cell>
          <cell r="J42" t="str">
            <v>Total Product</v>
          </cell>
          <cell r="L42" t="str">
            <v>Total Product</v>
          </cell>
          <cell r="N42" t="str">
            <v>Total Product</v>
          </cell>
          <cell r="P42" t="str">
            <v>Total Product</v>
          </cell>
          <cell r="R42" t="str">
            <v>Total Product</v>
          </cell>
        </row>
        <row r="43">
          <cell r="D43" t="str">
            <v>SCENARIO</v>
          </cell>
          <cell r="F43" t="str">
            <v>SCENARIO</v>
          </cell>
          <cell r="H43" t="str">
            <v>SCENARIO</v>
          </cell>
          <cell r="J43" t="str">
            <v>SCENARIO</v>
          </cell>
          <cell r="L43" t="str">
            <v>SCENARIO</v>
          </cell>
          <cell r="N43" t="str">
            <v>SCENARIO</v>
          </cell>
          <cell r="P43" t="str">
            <v>SCENARIO</v>
          </cell>
          <cell r="R43" t="str">
            <v>SCENARIO</v>
          </cell>
        </row>
        <row r="44">
          <cell r="D44" t="str">
            <v>Combined Working</v>
          </cell>
          <cell r="F44" t="str">
            <v>Combined Working</v>
          </cell>
          <cell r="H44" t="str">
            <v>Combined Working</v>
          </cell>
          <cell r="J44" t="str">
            <v>Combined Working</v>
          </cell>
          <cell r="L44" t="str">
            <v>Combined Working</v>
          </cell>
          <cell r="N44" t="str">
            <v>Combined Working</v>
          </cell>
          <cell r="P44" t="str">
            <v>Combined Working</v>
          </cell>
          <cell r="R44" t="str">
            <v>Combined Working</v>
          </cell>
        </row>
        <row r="45">
          <cell r="D45" t="str">
            <v>CORPORATE AND INVESTMENT BANKING</v>
          </cell>
          <cell r="F45" t="str">
            <v>CORPORATE AND INVESTMENT BANKING</v>
          </cell>
          <cell r="H45" t="str">
            <v>CORPORATE AND INVESTMENT BANKING</v>
          </cell>
          <cell r="J45" t="str">
            <v>CORPORATE AND INVESTMENT BANKING</v>
          </cell>
          <cell r="L45" t="str">
            <v>CORPORATE AND INVESTMENT BANKING</v>
          </cell>
          <cell r="N45" t="str">
            <v>CORPORATE AND INVESTMENT BANKING</v>
          </cell>
          <cell r="P45" t="str">
            <v>CORPORATE AND INVESTMENT BANKING</v>
          </cell>
          <cell r="R45" t="str">
            <v>CORPORATE AND INVESTMENT BANKING</v>
          </cell>
        </row>
        <row r="46">
          <cell r="D46" t="str">
            <v>Quarter 2</v>
          </cell>
          <cell r="F46" t="str">
            <v>Quarter 1</v>
          </cell>
          <cell r="H46" t="str">
            <v>Quarter 4</v>
          </cell>
          <cell r="J46" t="str">
            <v>Quarter 3</v>
          </cell>
          <cell r="L46" t="str">
            <v>Quarter 2</v>
          </cell>
          <cell r="N46" t="str">
            <v>Quarter 1</v>
          </cell>
          <cell r="P46" t="str">
            <v>Quarter 4</v>
          </cell>
          <cell r="R46" t="str">
            <v>Quarter 3</v>
          </cell>
        </row>
        <row r="47">
          <cell r="D47" t="str">
            <v>Actuals</v>
          </cell>
          <cell r="F47" t="str">
            <v>Actuals</v>
          </cell>
          <cell r="H47" t="str">
            <v>Actuals</v>
          </cell>
          <cell r="J47" t="str">
            <v>Actuals</v>
          </cell>
          <cell r="L47" t="str">
            <v>Actuals</v>
          </cell>
          <cell r="N47" t="str">
            <v>Actuals</v>
          </cell>
          <cell r="P47" t="str">
            <v>Actuals</v>
          </cell>
          <cell r="R47" t="str">
            <v>Actuals</v>
          </cell>
        </row>
        <row r="48">
          <cell r="D48" t="str">
            <v>2008</v>
          </cell>
          <cell r="F48" t="str">
            <v>2008</v>
          </cell>
          <cell r="H48" t="str">
            <v>2007</v>
          </cell>
          <cell r="J48" t="str">
            <v>2007</v>
          </cell>
          <cell r="L48" t="str">
            <v>2007</v>
          </cell>
          <cell r="N48" t="str">
            <v>2007</v>
          </cell>
          <cell r="P48" t="str">
            <v>2006</v>
          </cell>
          <cell r="R48" t="str">
            <v>2006</v>
          </cell>
        </row>
        <row r="50">
          <cell r="A50" t="str">
            <v>Total Loans Outstanding (Avg Bal)</v>
          </cell>
          <cell r="B50" t="str">
            <v>Loans &amp; Leases Net Of Unearned Income</v>
          </cell>
          <cell r="D50">
            <v>106641943842.53581</v>
          </cell>
          <cell r="F50">
            <v>101046393540.358</v>
          </cell>
          <cell r="H50">
            <v>91664742728.795898</v>
          </cell>
          <cell r="J50">
            <v>82968871137.216522</v>
          </cell>
          <cell r="L50">
            <v>76744025189.332474</v>
          </cell>
          <cell r="N50">
            <v>73367651721.489532</v>
          </cell>
          <cell r="P50">
            <v>72716895477.959946</v>
          </cell>
          <cell r="R50">
            <v>70926110090.731934</v>
          </cell>
        </row>
        <row r="51">
          <cell r="A51" t="str">
            <v>Total Loans Held for Sale (Avg Bal)</v>
          </cell>
          <cell r="B51" t="str">
            <v>Total Loans Held for Sale</v>
          </cell>
          <cell r="D51">
            <v>4187199892.4901299</v>
          </cell>
          <cell r="F51">
            <v>7850578517.0615797</v>
          </cell>
          <cell r="H51">
            <v>14132350858.77236</v>
          </cell>
          <cell r="J51">
            <v>15155874643.038561</v>
          </cell>
          <cell r="L51">
            <v>15731330061.936119</v>
          </cell>
          <cell r="N51">
            <v>15094211299.358061</v>
          </cell>
          <cell r="P51">
            <v>9763155298.6236992</v>
          </cell>
          <cell r="R51">
            <v>9813346853.1804008</v>
          </cell>
        </row>
        <row r="52">
          <cell r="A52" t="str">
            <v>Total Core Deposits</v>
          </cell>
          <cell r="B52" t="str">
            <v>Total Core Deposits</v>
          </cell>
          <cell r="D52">
            <v>31681507939.902359</v>
          </cell>
          <cell r="F52">
            <v>33622660542.788738</v>
          </cell>
          <cell r="H52">
            <v>36214333053.74736</v>
          </cell>
          <cell r="J52">
            <v>37187760742.892036</v>
          </cell>
          <cell r="L52">
            <v>36712972853.794144</v>
          </cell>
          <cell r="N52">
            <v>34235237999.890179</v>
          </cell>
          <cell r="P52">
            <v>32545893569.33567</v>
          </cell>
          <cell r="R52">
            <v>31777436045.175732</v>
          </cell>
        </row>
        <row r="57">
          <cell r="D57" t="str">
            <v>FINANCIAL ELEMENT</v>
          </cell>
          <cell r="F57" t="str">
            <v>FINANCIAL ELEMENT</v>
          </cell>
          <cell r="H57" t="str">
            <v>FINANCIAL ELEMENT</v>
          </cell>
          <cell r="J57" t="str">
            <v>FINANCIAL ELEMENT</v>
          </cell>
          <cell r="L57" t="str">
            <v>FINANCIAL ELEMENT</v>
          </cell>
          <cell r="N57" t="str">
            <v>FINANCIAL ELEMENT</v>
          </cell>
          <cell r="P57" t="str">
            <v>FINANCIAL ELEMENT</v>
          </cell>
          <cell r="R57" t="str">
            <v>FINANCIAL ELEMENT</v>
          </cell>
        </row>
        <row r="58">
          <cell r="D58" t="str">
            <v>Total Product</v>
          </cell>
          <cell r="F58" t="str">
            <v>Total Product</v>
          </cell>
          <cell r="H58" t="str">
            <v>Total Product</v>
          </cell>
          <cell r="J58" t="str">
            <v>Total Product</v>
          </cell>
          <cell r="L58" t="str">
            <v>Total Product</v>
          </cell>
          <cell r="N58" t="str">
            <v>Total Product</v>
          </cell>
          <cell r="P58" t="str">
            <v>Total Product</v>
          </cell>
          <cell r="R58" t="str">
            <v>Total Product</v>
          </cell>
        </row>
        <row r="59">
          <cell r="D59" t="str">
            <v>SCENARIO</v>
          </cell>
          <cell r="F59" t="str">
            <v>SCENARIO</v>
          </cell>
          <cell r="H59" t="str">
            <v>SCENARIO</v>
          </cell>
          <cell r="J59" t="str">
            <v>SCENARIO</v>
          </cell>
          <cell r="L59" t="str">
            <v>SCENARIO</v>
          </cell>
          <cell r="N59" t="str">
            <v>SCENARIO</v>
          </cell>
          <cell r="P59" t="str">
            <v>SCENARIO</v>
          </cell>
          <cell r="R59" t="str">
            <v>SCENARIO</v>
          </cell>
        </row>
        <row r="60">
          <cell r="D60" t="str">
            <v>Combined Working</v>
          </cell>
          <cell r="F60" t="str">
            <v>Combined Working</v>
          </cell>
          <cell r="H60" t="str">
            <v>Combined Working</v>
          </cell>
          <cell r="J60" t="str">
            <v>Combined Working</v>
          </cell>
          <cell r="L60" t="str">
            <v>Combined Working</v>
          </cell>
          <cell r="N60" t="str">
            <v>Combined Working</v>
          </cell>
          <cell r="P60" t="str">
            <v>Combined Working</v>
          </cell>
          <cell r="R60" t="str">
            <v>Combined Working</v>
          </cell>
        </row>
        <row r="61">
          <cell r="D61" t="str">
            <v>CORPORATE &amp; INVESTMENT BKG ADMIN</v>
          </cell>
          <cell r="F61" t="str">
            <v>CORPORATE &amp; INVESTMENT BKG ADMIN</v>
          </cell>
          <cell r="H61" t="str">
            <v>CORPORATE &amp; INVESTMENT BKG ADMIN</v>
          </cell>
          <cell r="J61" t="str">
            <v>CORPORATE &amp; INVESTMENT BKG ADMIN</v>
          </cell>
          <cell r="L61" t="str">
            <v>CORPORATE &amp; INVESTMENT BKG ADMIN</v>
          </cell>
          <cell r="N61" t="str">
            <v>CORPORATE &amp; INVESTMENT BKG ADMIN</v>
          </cell>
          <cell r="P61" t="str">
            <v>CORPORATE &amp; INVESTMENT BKG ADMIN</v>
          </cell>
          <cell r="R61" t="str">
            <v>CORPORATE &amp; INVESTMENT BKG ADMIN</v>
          </cell>
        </row>
        <row r="62">
          <cell r="D62" t="str">
            <v>Quarter 2</v>
          </cell>
          <cell r="F62" t="str">
            <v>Quarter 1</v>
          </cell>
          <cell r="H62" t="str">
            <v>Quarter 4</v>
          </cell>
          <cell r="J62" t="str">
            <v>Quarter 3</v>
          </cell>
          <cell r="L62" t="str">
            <v>Quarter 2</v>
          </cell>
          <cell r="N62" t="str">
            <v>Quarter 1</v>
          </cell>
          <cell r="P62" t="str">
            <v>Quarter 4</v>
          </cell>
          <cell r="R62" t="str">
            <v>Quarter 3</v>
          </cell>
        </row>
        <row r="63">
          <cell r="D63" t="str">
            <v>Actuals</v>
          </cell>
          <cell r="F63" t="str">
            <v>Actuals</v>
          </cell>
          <cell r="H63" t="str">
            <v>Actuals</v>
          </cell>
          <cell r="J63" t="str">
            <v>Actuals</v>
          </cell>
          <cell r="L63" t="str">
            <v>Actuals</v>
          </cell>
          <cell r="N63" t="str">
            <v>Actuals</v>
          </cell>
          <cell r="P63" t="str">
            <v>Actuals</v>
          </cell>
          <cell r="R63" t="str">
            <v>Actuals</v>
          </cell>
        </row>
        <row r="64">
          <cell r="D64" t="str">
            <v>2008</v>
          </cell>
          <cell r="F64" t="str">
            <v>2008</v>
          </cell>
          <cell r="H64" t="str">
            <v>2007</v>
          </cell>
          <cell r="J64" t="str">
            <v>2007</v>
          </cell>
          <cell r="L64" t="str">
            <v>2007</v>
          </cell>
          <cell r="N64" t="str">
            <v>2007</v>
          </cell>
          <cell r="P64" t="str">
            <v>2006</v>
          </cell>
          <cell r="R64" t="str">
            <v>2006</v>
          </cell>
        </row>
        <row r="65">
          <cell r="B65" t="str">
            <v>Total Service Charges</v>
          </cell>
          <cell r="D65" t="str">
            <v>0</v>
          </cell>
          <cell r="F65" t="str">
            <v>0</v>
          </cell>
          <cell r="H65" t="str">
            <v>0</v>
          </cell>
          <cell r="J65" t="str">
            <v>0</v>
          </cell>
          <cell r="L65" t="str">
            <v>0</v>
          </cell>
          <cell r="N65" t="str">
            <v>0</v>
          </cell>
          <cell r="P65" t="str">
            <v>0</v>
          </cell>
          <cell r="R65" t="str">
            <v>0</v>
          </cell>
        </row>
        <row r="66">
          <cell r="B66" t="str">
            <v>Other Banking Fees</v>
          </cell>
          <cell r="D66" t="str">
            <v>0</v>
          </cell>
          <cell r="F66" t="str">
            <v>0</v>
          </cell>
          <cell r="H66">
            <v>20</v>
          </cell>
          <cell r="J66" t="str">
            <v>0</v>
          </cell>
          <cell r="L66" t="str">
            <v>0</v>
          </cell>
          <cell r="N66" t="str">
            <v>0</v>
          </cell>
          <cell r="P66" t="str">
            <v>0</v>
          </cell>
          <cell r="R66" t="str">
            <v>0</v>
          </cell>
        </row>
        <row r="67">
          <cell r="B67" t="str">
            <v>Commissions</v>
          </cell>
          <cell r="D67" t="str">
            <v>0</v>
          </cell>
          <cell r="F67" t="str">
            <v>0</v>
          </cell>
          <cell r="H67" t="str">
            <v>0</v>
          </cell>
          <cell r="J67" t="str">
            <v>0</v>
          </cell>
          <cell r="L67" t="str">
            <v>0</v>
          </cell>
          <cell r="N67" t="str">
            <v>0</v>
          </cell>
          <cell r="P67" t="str">
            <v>0</v>
          </cell>
          <cell r="R67" t="str">
            <v>0</v>
          </cell>
        </row>
        <row r="68">
          <cell r="B68" t="str">
            <v>Fiduciary &amp; Asset Management Fees</v>
          </cell>
          <cell r="D68" t="str">
            <v>0</v>
          </cell>
          <cell r="F68" t="str">
            <v>0</v>
          </cell>
          <cell r="H68" t="str">
            <v>0</v>
          </cell>
          <cell r="J68" t="str">
            <v>0</v>
          </cell>
          <cell r="L68" t="str">
            <v>0</v>
          </cell>
          <cell r="N68" t="str">
            <v>0</v>
          </cell>
          <cell r="P68" t="str">
            <v>0</v>
          </cell>
          <cell r="R68" t="str">
            <v>0</v>
          </cell>
        </row>
        <row r="69">
          <cell r="B69" t="str">
            <v>Advisory,Underwriting &amp; Other Investment Banking Fees</v>
          </cell>
          <cell r="D69" t="str">
            <v>0</v>
          </cell>
          <cell r="F69" t="str">
            <v>0</v>
          </cell>
          <cell r="H69" t="str">
            <v>0</v>
          </cell>
          <cell r="J69" t="str">
            <v>0</v>
          </cell>
          <cell r="L69" t="str">
            <v>0</v>
          </cell>
          <cell r="N69" t="str">
            <v>0</v>
          </cell>
          <cell r="P69" t="str">
            <v>0</v>
          </cell>
          <cell r="R69" t="str">
            <v>0</v>
          </cell>
        </row>
        <row r="70">
          <cell r="B70" t="str">
            <v>Trading Profits(Losses)</v>
          </cell>
          <cell r="D70">
            <v>-163852703.72000003</v>
          </cell>
          <cell r="F70">
            <v>-1355841.9</v>
          </cell>
          <cell r="H70">
            <v>665632.30000000005</v>
          </cell>
          <cell r="J70">
            <v>3494684.55</v>
          </cell>
          <cell r="L70">
            <v>28882.55</v>
          </cell>
          <cell r="N70">
            <v>3623540.17</v>
          </cell>
          <cell r="P70" t="str">
            <v>0</v>
          </cell>
          <cell r="R70" t="str">
            <v>0</v>
          </cell>
        </row>
        <row r="71">
          <cell r="B71" t="str">
            <v>Principal Investing</v>
          </cell>
          <cell r="D71" t="str">
            <v>0</v>
          </cell>
          <cell r="F71" t="str">
            <v>0</v>
          </cell>
          <cell r="H71">
            <v>-349999</v>
          </cell>
          <cell r="J71" t="str">
            <v>0</v>
          </cell>
          <cell r="L71" t="str">
            <v>0</v>
          </cell>
          <cell r="N71" t="str">
            <v>0</v>
          </cell>
          <cell r="P71" t="str">
            <v>0</v>
          </cell>
          <cell r="R71" t="str">
            <v>0</v>
          </cell>
        </row>
        <row r="72">
          <cell r="B72" t="str">
            <v>Security Gains (Losses)</v>
          </cell>
          <cell r="D72" t="str">
            <v>0</v>
          </cell>
          <cell r="F72" t="str">
            <v>0</v>
          </cell>
          <cell r="H72" t="str">
            <v>0</v>
          </cell>
          <cell r="J72" t="str">
            <v>0</v>
          </cell>
          <cell r="L72" t="str">
            <v>0</v>
          </cell>
          <cell r="N72" t="str">
            <v>0</v>
          </cell>
          <cell r="P72" t="str">
            <v>0</v>
          </cell>
          <cell r="R72" t="str">
            <v>0</v>
          </cell>
        </row>
        <row r="73">
          <cell r="B73" t="str">
            <v>Total Other Income</v>
          </cell>
          <cell r="D73" t="str">
            <v>0</v>
          </cell>
          <cell r="F73">
            <v>13482</v>
          </cell>
          <cell r="H73">
            <v>-13482</v>
          </cell>
          <cell r="J73" t="str">
            <v>0</v>
          </cell>
          <cell r="L73">
            <v>-72.989999999999995</v>
          </cell>
          <cell r="N73" t="str">
            <v>0</v>
          </cell>
          <cell r="P73">
            <v>-776.92</v>
          </cell>
          <cell r="R73">
            <v>9500000</v>
          </cell>
        </row>
        <row r="74">
          <cell r="A74" t="str">
            <v>Corporate Macro Hedge</v>
          </cell>
          <cell r="B74" t="str">
            <v>Total Fee &amp; Other Income</v>
          </cell>
          <cell r="D74">
            <v>-163852703.72000003</v>
          </cell>
          <cell r="F74">
            <v>-1342359.9</v>
          </cell>
          <cell r="H74">
            <v>302171.3</v>
          </cell>
          <cell r="J74">
            <v>3494684.55</v>
          </cell>
          <cell r="L74">
            <v>28809.56</v>
          </cell>
          <cell r="N74">
            <v>3623540.17</v>
          </cell>
          <cell r="P74">
            <v>-776.92</v>
          </cell>
          <cell r="R74">
            <v>9500000</v>
          </cell>
        </row>
        <row r="76">
          <cell r="D76" t="str">
            <v>FINANCIAL ELEMENT</v>
          </cell>
          <cell r="F76" t="str">
            <v>FINANCIAL ELEMENT</v>
          </cell>
          <cell r="H76" t="str">
            <v>FINANCIAL ELEMENT</v>
          </cell>
          <cell r="J76" t="str">
            <v>FINANCIAL ELEMENT</v>
          </cell>
          <cell r="L76" t="str">
            <v>FINANCIAL ELEMENT</v>
          </cell>
          <cell r="N76" t="str">
            <v>FINANCIAL ELEMENT</v>
          </cell>
          <cell r="P76" t="str">
            <v>FINANCIAL ELEMENT</v>
          </cell>
          <cell r="R76" t="str">
            <v>FINANCIAL ELEMENT</v>
          </cell>
        </row>
        <row r="77">
          <cell r="D77" t="str">
            <v>Total Product</v>
          </cell>
          <cell r="F77" t="str">
            <v>Total Product</v>
          </cell>
          <cell r="H77" t="str">
            <v>Total Product</v>
          </cell>
          <cell r="J77" t="str">
            <v>Total Product</v>
          </cell>
          <cell r="L77" t="str">
            <v>Total Product</v>
          </cell>
          <cell r="N77" t="str">
            <v>Total Product</v>
          </cell>
          <cell r="P77" t="str">
            <v>Total Product</v>
          </cell>
          <cell r="R77" t="str">
            <v>Total Product</v>
          </cell>
        </row>
        <row r="78">
          <cell r="D78" t="str">
            <v>SCENARIO</v>
          </cell>
          <cell r="F78" t="str">
            <v>SCENARIO</v>
          </cell>
          <cell r="H78" t="str">
            <v>SCENARIO</v>
          </cell>
          <cell r="J78" t="str">
            <v>SCENARIO</v>
          </cell>
          <cell r="L78" t="str">
            <v>SCENARIO</v>
          </cell>
          <cell r="N78" t="str">
            <v>SCENARIO</v>
          </cell>
          <cell r="P78" t="str">
            <v>SCENARIO</v>
          </cell>
          <cell r="R78" t="str">
            <v>SCENARIO</v>
          </cell>
        </row>
        <row r="79">
          <cell r="D79" t="str">
            <v>Combined Working</v>
          </cell>
          <cell r="F79" t="str">
            <v>Combined Working</v>
          </cell>
          <cell r="H79" t="str">
            <v>Combined Working</v>
          </cell>
          <cell r="J79" t="str">
            <v>Combined Working</v>
          </cell>
          <cell r="L79" t="str">
            <v>Combined Working</v>
          </cell>
          <cell r="N79" t="str">
            <v>Combined Working</v>
          </cell>
          <cell r="P79" t="str">
            <v>Combined Working</v>
          </cell>
          <cell r="R79" t="str">
            <v>Combined Working</v>
          </cell>
        </row>
        <row r="80">
          <cell r="D80" t="str">
            <v>Trading Profits(Losses)</v>
          </cell>
          <cell r="F80" t="str">
            <v>Trading Profits(Losses)</v>
          </cell>
          <cell r="H80" t="str">
            <v>Trading Profits(Losses)</v>
          </cell>
          <cell r="J80" t="str">
            <v>Trading Profits(Losses)</v>
          </cell>
          <cell r="L80" t="str">
            <v>Trading Profits(Losses)</v>
          </cell>
          <cell r="N80" t="str">
            <v>Trading Profits(Losses)</v>
          </cell>
          <cell r="P80" t="str">
            <v>Trading Profits(Losses)</v>
          </cell>
          <cell r="R80" t="str">
            <v>Trading Profits(Losses)</v>
          </cell>
        </row>
        <row r="81">
          <cell r="D81" t="str">
            <v>Quarter 2</v>
          </cell>
          <cell r="F81" t="str">
            <v>Quarter 1</v>
          </cell>
          <cell r="H81" t="str">
            <v>Quarter 4</v>
          </cell>
          <cell r="J81" t="str">
            <v>Quarter 3</v>
          </cell>
          <cell r="L81" t="str">
            <v>Quarter 2</v>
          </cell>
          <cell r="N81" t="str">
            <v>Quarter 1</v>
          </cell>
          <cell r="P81" t="str">
            <v>Quarter 4</v>
          </cell>
          <cell r="R81" t="str">
            <v>Quarter 3</v>
          </cell>
        </row>
        <row r="82">
          <cell r="D82" t="str">
            <v>Actuals</v>
          </cell>
          <cell r="F82" t="str">
            <v>Actuals</v>
          </cell>
          <cell r="H82" t="str">
            <v>Actuals</v>
          </cell>
          <cell r="J82" t="str">
            <v>Actuals</v>
          </cell>
          <cell r="L82" t="str">
            <v>Actuals</v>
          </cell>
          <cell r="N82" t="str">
            <v>Actuals</v>
          </cell>
          <cell r="P82" t="str">
            <v>Actuals</v>
          </cell>
          <cell r="R82" t="str">
            <v>Actuals</v>
          </cell>
        </row>
        <row r="83">
          <cell r="D83" t="str">
            <v>2008</v>
          </cell>
          <cell r="F83" t="str">
            <v>2008</v>
          </cell>
          <cell r="H83" t="str">
            <v>2007</v>
          </cell>
          <cell r="J83" t="str">
            <v>2007</v>
          </cell>
          <cell r="L83" t="str">
            <v>2007</v>
          </cell>
          <cell r="N83" t="str">
            <v>2007</v>
          </cell>
          <cell r="P83" t="str">
            <v>2006</v>
          </cell>
          <cell r="R83" t="str">
            <v>2006</v>
          </cell>
        </row>
        <row r="84">
          <cell r="A84" t="str">
            <v>Corp Macro Hedge (in FID Other)</v>
          </cell>
          <cell r="B84" t="str">
            <v>GCM OTHER 1 - 01010109359</v>
          </cell>
          <cell r="D84">
            <v>-88987327.920000002</v>
          </cell>
          <cell r="F84">
            <v>28288644.5</v>
          </cell>
          <cell r="H84">
            <v>6361058</v>
          </cell>
          <cell r="J84">
            <v>0</v>
          </cell>
          <cell r="L84" t="str">
            <v>0</v>
          </cell>
          <cell r="N84" t="str">
            <v>0</v>
          </cell>
          <cell r="P84" t="str">
            <v>0</v>
          </cell>
          <cell r="R84" t="str">
            <v>0</v>
          </cell>
        </row>
        <row r="85">
          <cell r="B85" t="str">
            <v>CIB CREDIT DEFAULT SWAP - 01010115830</v>
          </cell>
          <cell r="D85">
            <v>-12121912.419999987</v>
          </cell>
          <cell r="F85">
            <v>562678473.97000003</v>
          </cell>
          <cell r="H85">
            <v>122611252.54000001</v>
          </cell>
          <cell r="J85">
            <v>113384301.44</v>
          </cell>
          <cell r="L85" t="str">
            <v>0</v>
          </cell>
          <cell r="N85" t="str">
            <v>0</v>
          </cell>
          <cell r="P85" t="str">
            <v>0</v>
          </cell>
          <cell r="R85" t="str">
            <v>0</v>
          </cell>
        </row>
        <row r="88">
          <cell r="D88" t="str">
            <v>FINANCIAL ELEMENT</v>
          </cell>
          <cell r="F88" t="str">
            <v>FINANCIAL ELEMENT</v>
          </cell>
          <cell r="H88" t="str">
            <v>FINANCIAL ELEMENT</v>
          </cell>
          <cell r="J88" t="str">
            <v>FINANCIAL ELEMENT</v>
          </cell>
          <cell r="L88" t="str">
            <v>FINANCIAL ELEMENT</v>
          </cell>
          <cell r="N88" t="str">
            <v>FINANCIAL ELEMENT</v>
          </cell>
          <cell r="P88" t="str">
            <v>FINANCIAL ELEMENT</v>
          </cell>
          <cell r="R88" t="str">
            <v>FINANCIAL ELEMENT</v>
          </cell>
        </row>
        <row r="89">
          <cell r="D89" t="str">
            <v>Total Product</v>
          </cell>
          <cell r="F89" t="str">
            <v>Total Product</v>
          </cell>
          <cell r="H89" t="str">
            <v>Total Product</v>
          </cell>
          <cell r="J89" t="str">
            <v>Total Product</v>
          </cell>
          <cell r="L89" t="str">
            <v>Total Product</v>
          </cell>
          <cell r="N89" t="str">
            <v>Total Product</v>
          </cell>
          <cell r="P89" t="str">
            <v>Total Product</v>
          </cell>
          <cell r="R89" t="str">
            <v>Total Product</v>
          </cell>
        </row>
        <row r="90">
          <cell r="D90" t="str">
            <v>SCENARIO</v>
          </cell>
          <cell r="F90" t="str">
            <v>SCENARIO</v>
          </cell>
          <cell r="H90" t="str">
            <v>SCENARIO</v>
          </cell>
          <cell r="J90" t="str">
            <v>SCENARIO</v>
          </cell>
          <cell r="L90" t="str">
            <v>SCENARIO</v>
          </cell>
          <cell r="N90" t="str">
            <v>SCENARIO</v>
          </cell>
          <cell r="P90" t="str">
            <v>SCENARIO</v>
          </cell>
          <cell r="R90" t="str">
            <v>SCENARIO</v>
          </cell>
        </row>
        <row r="91">
          <cell r="D91" t="str">
            <v>Combined Working</v>
          </cell>
          <cell r="F91" t="str">
            <v>Combined Working</v>
          </cell>
          <cell r="H91" t="str">
            <v>Combined Working</v>
          </cell>
          <cell r="J91" t="str">
            <v>Combined Working</v>
          </cell>
          <cell r="L91" t="str">
            <v>Combined Working</v>
          </cell>
          <cell r="N91" t="str">
            <v>Combined Working</v>
          </cell>
          <cell r="P91" t="str">
            <v>Combined Working</v>
          </cell>
          <cell r="R91" t="str">
            <v>Combined Working</v>
          </cell>
        </row>
        <row r="92">
          <cell r="D92" t="str">
            <v>Provision for Credit Losses</v>
          </cell>
          <cell r="F92" t="str">
            <v>Provision for Credit Losses</v>
          </cell>
          <cell r="H92" t="str">
            <v>Provision for Credit Losses</v>
          </cell>
          <cell r="J92" t="str">
            <v>Provision for Credit Losses</v>
          </cell>
          <cell r="L92" t="str">
            <v>Provision for Credit Losses</v>
          </cell>
          <cell r="N92" t="str">
            <v>Provision for Credit Losses</v>
          </cell>
          <cell r="P92" t="str">
            <v>Provision for Credit Losses</v>
          </cell>
          <cell r="R92" t="str">
            <v>Provision for Credit Losses</v>
          </cell>
        </row>
        <row r="93">
          <cell r="D93" t="str">
            <v>Quarter 2</v>
          </cell>
          <cell r="F93" t="str">
            <v>Quarter 1</v>
          </cell>
          <cell r="H93" t="str">
            <v>Quarter 4</v>
          </cell>
          <cell r="J93" t="str">
            <v>Quarter 3</v>
          </cell>
          <cell r="L93" t="str">
            <v>Quarter 2</v>
          </cell>
          <cell r="N93" t="str">
            <v>Quarter 1</v>
          </cell>
          <cell r="P93" t="str">
            <v>Quarter 4</v>
          </cell>
          <cell r="R93" t="str">
            <v>Quarter 3</v>
          </cell>
        </row>
        <row r="94">
          <cell r="D94" t="str">
            <v>Actuals</v>
          </cell>
          <cell r="F94" t="str">
            <v>Actuals</v>
          </cell>
          <cell r="H94" t="str">
            <v>Actuals</v>
          </cell>
          <cell r="J94" t="str">
            <v>Actuals</v>
          </cell>
          <cell r="L94" t="str">
            <v>Actuals</v>
          </cell>
          <cell r="N94" t="str">
            <v>Actuals</v>
          </cell>
          <cell r="P94" t="str">
            <v>Actuals</v>
          </cell>
          <cell r="R94" t="str">
            <v>Actuals</v>
          </cell>
        </row>
        <row r="95">
          <cell r="D95" t="str">
            <v>2008</v>
          </cell>
          <cell r="F95" t="str">
            <v>2008</v>
          </cell>
          <cell r="H95" t="str">
            <v>2007</v>
          </cell>
          <cell r="J95" t="str">
            <v>2007</v>
          </cell>
          <cell r="L95" t="str">
            <v>2007</v>
          </cell>
          <cell r="N95" t="str">
            <v>2007</v>
          </cell>
          <cell r="P95" t="str">
            <v>2006</v>
          </cell>
          <cell r="R95" t="str">
            <v>2006</v>
          </cell>
        </row>
        <row r="96">
          <cell r="B96" t="str">
            <v>IB Seg</v>
          </cell>
          <cell r="D96">
            <v>82040119.63000001</v>
          </cell>
          <cell r="F96">
            <v>66892219.130000003</v>
          </cell>
          <cell r="H96">
            <v>8458278.9900000002</v>
          </cell>
          <cell r="J96">
            <v>0</v>
          </cell>
          <cell r="L96">
            <v>8987.43</v>
          </cell>
          <cell r="N96">
            <v>90592.24</v>
          </cell>
          <cell r="P96">
            <v>4613700.45</v>
          </cell>
          <cell r="R96">
            <v>144751.6</v>
          </cell>
        </row>
        <row r="97">
          <cell r="B97" t="str">
            <v>LENDSEG</v>
          </cell>
          <cell r="D97">
            <v>346606934.73000002</v>
          </cell>
          <cell r="F97">
            <v>131844280.13999999</v>
          </cell>
          <cell r="H97">
            <v>103717706.09999999</v>
          </cell>
          <cell r="J97">
            <v>1458567.32</v>
          </cell>
          <cell r="L97">
            <v>-1309946.48</v>
          </cell>
          <cell r="N97">
            <v>5362800.2300000004</v>
          </cell>
          <cell r="P97">
            <v>-1772748.14</v>
          </cell>
          <cell r="R97">
            <v>-4217720.12</v>
          </cell>
        </row>
        <row r="98">
          <cell r="B98" t="str">
            <v>TandTFin</v>
          </cell>
          <cell r="D98">
            <v>145193.12</v>
          </cell>
          <cell r="F98">
            <v>-2091971.14</v>
          </cell>
          <cell r="H98">
            <v>-718514.95</v>
          </cell>
          <cell r="J98">
            <v>-583541.93000000005</v>
          </cell>
          <cell r="L98">
            <v>-2749.67</v>
          </cell>
          <cell r="N98">
            <v>82722.100000000006</v>
          </cell>
          <cell r="P98">
            <v>251604.05</v>
          </cell>
          <cell r="R98">
            <v>-15387.14</v>
          </cell>
        </row>
        <row r="99">
          <cell r="B99" t="str">
            <v>CORPORATE AND INVESTMENT BANKING</v>
          </cell>
          <cell r="D99">
            <v>428792247.47999996</v>
          </cell>
          <cell r="F99">
            <v>196644528.13000005</v>
          </cell>
          <cell r="H99">
            <v>111457470.14</v>
          </cell>
          <cell r="J99">
            <v>875025.39</v>
          </cell>
          <cell r="L99">
            <v>-1303708.72</v>
          </cell>
          <cell r="N99">
            <v>5536114.5699999994</v>
          </cell>
          <cell r="P99">
            <v>3092556.36</v>
          </cell>
          <cell r="R99">
            <v>-4088355.66</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TV"/>
      <sheetName val="Issuer Default"/>
      <sheetName val="CLO Issuance"/>
      <sheetName val="Lev Loan Volume"/>
      <sheetName val="EBITDA Multiples"/>
      <sheetName val="ABS Issuance"/>
      <sheetName val="PE Capital"/>
      <sheetName val="CMBS Warehouse"/>
      <sheetName val="CMBS Fixed-Float"/>
      <sheetName val="Bluepoint"/>
      <sheetName val="Projections"/>
      <sheetName val="CMBS Whs"/>
      <sheetName val="CMBS Loan Contr"/>
      <sheetName val="Monolines"/>
      <sheetName val="Fed Funds"/>
      <sheetName val="Data"/>
      <sheetName val="Mono Ins"/>
      <sheetName val="LBOs-06"/>
      <sheetName val="LBOs"/>
      <sheetName val="LBOS 06-07"/>
      <sheetName val="Exp Init"/>
      <sheetName val="LF Bridge"/>
      <sheetName val="CP Mkt"/>
      <sheetName val="ABS CDO"/>
      <sheetName val="Franchise"/>
      <sheetName val="Exposure"/>
      <sheetName val="Losses"/>
      <sheetName val="PortTrends1"/>
    </sheetNames>
    <sheetDataSet>
      <sheetData sheetId="0" refreshError="1">
        <row r="2">
          <cell r="C2" t="str">
            <v>LTV/CLTV of Usbprime Loans</v>
          </cell>
        </row>
        <row r="6">
          <cell r="B6" t="str">
            <v>Vintage</v>
          </cell>
          <cell r="C6" t="str">
            <v># loans</v>
          </cell>
          <cell r="D6" t="str">
            <v>CLTV</v>
          </cell>
          <cell r="E6" t="str">
            <v>LTV</v>
          </cell>
        </row>
        <row r="7">
          <cell r="A7">
            <v>1</v>
          </cell>
          <cell r="B7" t="str">
            <v>2004Q1</v>
          </cell>
          <cell r="C7">
            <v>272035</v>
          </cell>
          <cell r="D7">
            <v>79.670400000000001</v>
          </cell>
          <cell r="E7">
            <v>78.3797</v>
          </cell>
        </row>
        <row r="8">
          <cell r="A8">
            <v>2</v>
          </cell>
          <cell r="B8" t="str">
            <v>2004Q2</v>
          </cell>
          <cell r="C8">
            <v>342333</v>
          </cell>
          <cell r="D8">
            <v>81.999300000000005</v>
          </cell>
          <cell r="E8">
            <v>80.441699999999997</v>
          </cell>
        </row>
        <row r="9">
          <cell r="A9">
            <v>3</v>
          </cell>
          <cell r="B9" t="str">
            <v>2004Q3</v>
          </cell>
          <cell r="C9">
            <v>392918</v>
          </cell>
          <cell r="D9">
            <v>80.041399999999996</v>
          </cell>
          <cell r="E9">
            <v>77.699700000000007</v>
          </cell>
        </row>
        <row r="10">
          <cell r="A10">
            <v>4</v>
          </cell>
          <cell r="B10" t="str">
            <v>2004Q4</v>
          </cell>
          <cell r="C10">
            <v>386780</v>
          </cell>
          <cell r="D10">
            <v>81.211500000000001</v>
          </cell>
          <cell r="E10">
            <v>78.485100000000003</v>
          </cell>
        </row>
        <row r="11">
          <cell r="A11">
            <v>5</v>
          </cell>
          <cell r="B11" t="str">
            <v>2005Q1</v>
          </cell>
          <cell r="C11">
            <v>366719</v>
          </cell>
          <cell r="D11">
            <v>80.975499999999997</v>
          </cell>
          <cell r="E11">
            <v>78.249300000000005</v>
          </cell>
        </row>
        <row r="12">
          <cell r="A12">
            <v>6</v>
          </cell>
          <cell r="B12" t="str">
            <v>2005Q2</v>
          </cell>
          <cell r="C12">
            <v>418831</v>
          </cell>
          <cell r="D12">
            <v>81.054100000000005</v>
          </cell>
          <cell r="E12">
            <v>77.765900000000002</v>
          </cell>
        </row>
        <row r="13">
          <cell r="A13">
            <v>7</v>
          </cell>
          <cell r="B13" t="str">
            <v>2005Q3</v>
          </cell>
          <cell r="C13">
            <v>440896</v>
          </cell>
          <cell r="D13">
            <v>83.063199999999995</v>
          </cell>
          <cell r="E13">
            <v>79.287999999999997</v>
          </cell>
        </row>
        <row r="14">
          <cell r="A14">
            <v>8</v>
          </cell>
          <cell r="B14" t="str">
            <v>2005Q4</v>
          </cell>
          <cell r="C14">
            <v>448808</v>
          </cell>
          <cell r="D14">
            <v>82.779200000000003</v>
          </cell>
          <cell r="E14">
            <v>78.543099999999995</v>
          </cell>
        </row>
        <row r="15">
          <cell r="A15">
            <v>9</v>
          </cell>
          <cell r="B15" t="str">
            <v>2006Q1</v>
          </cell>
          <cell r="C15">
            <v>372907</v>
          </cell>
          <cell r="D15">
            <v>82.484899999999996</v>
          </cell>
          <cell r="E15">
            <v>78.293499999999995</v>
          </cell>
        </row>
        <row r="16">
          <cell r="A16">
            <v>10</v>
          </cell>
          <cell r="B16" t="str">
            <v>2006Q2</v>
          </cell>
          <cell r="C16">
            <v>349145</v>
          </cell>
          <cell r="D16">
            <v>87.957999999999998</v>
          </cell>
          <cell r="E16">
            <v>82.946399999999997</v>
          </cell>
        </row>
        <row r="17">
          <cell r="A17">
            <v>11</v>
          </cell>
          <cell r="B17" t="str">
            <v>2006Q3</v>
          </cell>
          <cell r="C17">
            <v>371617</v>
          </cell>
          <cell r="D17">
            <v>86.662999999999997</v>
          </cell>
          <cell r="E17">
            <v>81.7637</v>
          </cell>
        </row>
        <row r="18">
          <cell r="A18">
            <v>12</v>
          </cell>
          <cell r="B18" t="str">
            <v>2006Q4</v>
          </cell>
          <cell r="C18">
            <v>328196</v>
          </cell>
          <cell r="D18">
            <v>82.318100000000001</v>
          </cell>
          <cell r="E18">
            <v>77.838099999999997</v>
          </cell>
        </row>
        <row r="19">
          <cell r="A19">
            <v>13</v>
          </cell>
          <cell r="B19" t="str">
            <v>2007Q1</v>
          </cell>
          <cell r="C19">
            <v>188248</v>
          </cell>
          <cell r="D19">
            <v>81.376999999999995</v>
          </cell>
          <cell r="E19">
            <v>77.426000000000002</v>
          </cell>
        </row>
        <row r="20">
          <cell r="A20">
            <v>14</v>
          </cell>
          <cell r="B20" t="str">
            <v>2007Q2</v>
          </cell>
          <cell r="C20">
            <v>53412</v>
          </cell>
          <cell r="D20">
            <v>78.852800000000002</v>
          </cell>
          <cell r="E20">
            <v>75.888999999999996</v>
          </cell>
        </row>
      </sheetData>
      <sheetData sheetId="1"/>
      <sheetData sheetId="2"/>
      <sheetData sheetId="3"/>
      <sheetData sheetId="4"/>
      <sheetData sheetId="5"/>
      <sheetData sheetId="6"/>
      <sheetData sheetId="7" refreshError="1">
        <row r="3">
          <cell r="B3" t="str">
            <v>CMBS Fixed Warehouse Exposure</v>
          </cell>
        </row>
        <row r="4">
          <cell r="B4" t="str">
            <v>Deal Name</v>
          </cell>
          <cell r="F4" t="str">
            <v>Notional $MM</v>
          </cell>
          <cell r="G4" t="str">
            <v>Spread01 ($000)</v>
          </cell>
        </row>
        <row r="5">
          <cell r="B5" t="str">
            <v>COBALT</v>
          </cell>
          <cell r="D5" t="str">
            <v>(Priced; settles in August)</v>
          </cell>
        </row>
        <row r="6">
          <cell r="B6" t="str">
            <v>ESH</v>
          </cell>
          <cell r="F6">
            <v>1025</v>
          </cell>
          <cell r="G6">
            <v>414.70600000000002</v>
          </cell>
        </row>
        <row r="7">
          <cell r="B7" t="str">
            <v>C33</v>
          </cell>
          <cell r="D7" t="str">
            <v>(Priced; settles in August)</v>
          </cell>
          <cell r="F7">
            <v>1959</v>
          </cell>
          <cell r="G7">
            <v>1235.067</v>
          </cell>
        </row>
        <row r="8">
          <cell r="B8" t="str">
            <v>C34</v>
          </cell>
          <cell r="F8">
            <v>2323</v>
          </cell>
          <cell r="G8">
            <v>1509.2070000000001</v>
          </cell>
        </row>
        <row r="9">
          <cell r="B9" t="str">
            <v>Total Long Position</v>
          </cell>
          <cell r="F9">
            <v>5307</v>
          </cell>
          <cell r="G9">
            <v>3158.9800000000005</v>
          </cell>
        </row>
        <row r="10">
          <cell r="B10" t="str">
            <v>TRS Hedge</v>
          </cell>
          <cell r="G10">
            <v>-3125.0790000000002</v>
          </cell>
        </row>
        <row r="11">
          <cell r="B11" t="str">
            <v>Net Warehouse Exposure</v>
          </cell>
          <cell r="G11">
            <v>149.71100000000001</v>
          </cell>
        </row>
        <row r="13">
          <cell r="B13" t="str">
            <v>Secondary Cash Trading</v>
          </cell>
        </row>
        <row r="14">
          <cell r="B14" t="str">
            <v>Long Cash Position</v>
          </cell>
          <cell r="F14">
            <v>5476.03</v>
          </cell>
          <cell r="G14">
            <v>3164.0889999999999</v>
          </cell>
        </row>
        <row r="15">
          <cell r="B15" t="str">
            <v>Synthetic Position</v>
          </cell>
          <cell r="F15">
            <v>-7605.95</v>
          </cell>
          <cell r="G15">
            <v>-4546.9629999999997</v>
          </cell>
        </row>
        <row r="17">
          <cell r="B17" t="str">
            <v>Net Position</v>
          </cell>
          <cell r="F17">
            <v>-2129.92</v>
          </cell>
          <cell r="G17">
            <v>-1382.8739999999998</v>
          </cell>
        </row>
        <row r="19">
          <cell r="B19" t="str">
            <v>CMBS Floating Rate Warehouse Exposure</v>
          </cell>
        </row>
        <row r="20">
          <cell r="F20" t="str">
            <v>Notional $MM</v>
          </cell>
          <cell r="G20" t="str">
            <v>Spread01 ($000)</v>
          </cell>
        </row>
        <row r="21">
          <cell r="B21" t="str">
            <v>Held for Sale</v>
          </cell>
          <cell r="F21">
            <v>6347.6021929299995</v>
          </cell>
        </row>
        <row r="22">
          <cell r="B22" t="str">
            <v xml:space="preserve">   ESH Investment Grade</v>
          </cell>
          <cell r="E22">
            <v>2078.9787999999999</v>
          </cell>
          <cell r="G22">
            <v>768.262175392225</v>
          </cell>
        </row>
        <row r="23">
          <cell r="B23" t="str">
            <v xml:space="preserve">   Mezz / Whale 9</v>
          </cell>
          <cell r="E23">
            <v>4268.6233929299997</v>
          </cell>
          <cell r="G23">
            <v>1032.2534154259399</v>
          </cell>
        </row>
        <row r="24">
          <cell r="B24" t="str">
            <v>Hold to Maturity (SPS)</v>
          </cell>
          <cell r="F24">
            <v>273.55262800000003</v>
          </cell>
        </row>
        <row r="25">
          <cell r="B25" t="str">
            <v>Total</v>
          </cell>
          <cell r="F25">
            <v>6621.1548209299999</v>
          </cell>
          <cell r="G25">
            <v>1800.515590818165</v>
          </cell>
        </row>
        <row r="27">
          <cell r="F27" t="str">
            <v xml:space="preserve">Net Fixed and Floating Spread01   </v>
          </cell>
          <cell r="G27">
            <v>417.64159081816524</v>
          </cell>
        </row>
      </sheetData>
      <sheetData sheetId="8"/>
      <sheetData sheetId="9" refreshError="1">
        <row r="2">
          <cell r="B2" t="str">
            <v>Exposure ($ in millions)</v>
          </cell>
        </row>
        <row r="4">
          <cell r="B4" t="str">
            <v>Municipals</v>
          </cell>
          <cell r="C4">
            <v>15600</v>
          </cell>
        </row>
        <row r="5">
          <cell r="B5" t="str">
            <v>Corporate and Other CDS</v>
          </cell>
          <cell r="C5">
            <v>4400</v>
          </cell>
          <cell r="E5" t="str">
            <v>High Grade/CLO/CMBS</v>
          </cell>
        </row>
        <row r="6">
          <cell r="B6" t="str">
            <v>RMBS</v>
          </cell>
          <cell r="C6">
            <v>1378</v>
          </cell>
          <cell r="E6" t="str">
            <v>Includes $257mm subprime and $337 to WASI</v>
          </cell>
        </row>
        <row r="7">
          <cell r="B7" t="str">
            <v>Mezz ABS CDO</v>
          </cell>
          <cell r="C7">
            <v>750</v>
          </cell>
        </row>
        <row r="8">
          <cell r="B8" t="str">
            <v>High Grade ABS CDO</v>
          </cell>
          <cell r="C8">
            <v>470</v>
          </cell>
          <cell r="E8" t="str">
            <v>AA and A</v>
          </cell>
        </row>
        <row r="9">
          <cell r="C9">
            <v>22598</v>
          </cell>
        </row>
        <row r="11">
          <cell r="H11" t="str">
            <v>Par Outstanding</v>
          </cell>
          <cell r="I11" t="str">
            <v>Avg</v>
          </cell>
          <cell r="K11" t="str">
            <v>Avg Move</v>
          </cell>
        </row>
        <row r="12">
          <cell r="H12" t="str">
            <v>(as of 12/31/06)</v>
          </cell>
          <cell r="I12" t="str">
            <v>Duration</v>
          </cell>
          <cell r="J12" t="str">
            <v>Q2 Mark</v>
          </cell>
          <cell r="K12" t="str">
            <v>(BPS)</v>
          </cell>
        </row>
        <row r="14">
          <cell r="G14" t="str">
            <v>MBIA</v>
          </cell>
          <cell r="H14">
            <v>121000000000</v>
          </cell>
          <cell r="I14">
            <v>5</v>
          </cell>
          <cell r="J14">
            <v>14000000</v>
          </cell>
          <cell r="K14">
            <v>0.23</v>
          </cell>
        </row>
        <row r="15">
          <cell r="G15" t="str">
            <v>AMBAC</v>
          </cell>
          <cell r="H15">
            <v>55500000000</v>
          </cell>
          <cell r="I15">
            <v>5</v>
          </cell>
          <cell r="J15">
            <v>56000000</v>
          </cell>
          <cell r="K15">
            <v>2.02</v>
          </cell>
        </row>
        <row r="16">
          <cell r="G16" t="str">
            <v>FSA</v>
          </cell>
          <cell r="H16">
            <v>74700000000</v>
          </cell>
          <cell r="I16">
            <v>5</v>
          </cell>
          <cell r="J16">
            <v>45000000</v>
          </cell>
          <cell r="K16">
            <v>1.2</v>
          </cell>
        </row>
        <row r="17">
          <cell r="G17" t="str">
            <v>FGIC</v>
          </cell>
          <cell r="H17">
            <v>25900000000</v>
          </cell>
          <cell r="I17">
            <v>5</v>
          </cell>
          <cell r="J17">
            <v>10600000</v>
          </cell>
          <cell r="K17">
            <v>0.82</v>
          </cell>
        </row>
        <row r="18">
          <cell r="G18" t="str">
            <v>XLCA</v>
          </cell>
          <cell r="H18">
            <v>24600000000</v>
          </cell>
          <cell r="I18">
            <v>5</v>
          </cell>
          <cell r="J18">
            <v>22000000</v>
          </cell>
          <cell r="K18">
            <v>1.79</v>
          </cell>
        </row>
        <row r="19">
          <cell r="G19" t="str">
            <v>Assured</v>
          </cell>
          <cell r="H19">
            <v>49400000000</v>
          </cell>
          <cell r="I19">
            <v>5</v>
          </cell>
          <cell r="J19" t="str">
            <v>Not reported</v>
          </cell>
          <cell r="K19" t="str">
            <v>n/a</v>
          </cell>
        </row>
        <row r="20">
          <cell r="G20" t="str">
            <v>CIFG</v>
          </cell>
          <cell r="H20">
            <v>27400000000</v>
          </cell>
          <cell r="I20">
            <v>5</v>
          </cell>
          <cell r="J20" t="str">
            <v>Not reported</v>
          </cell>
          <cell r="K20" t="str">
            <v>n/a</v>
          </cell>
        </row>
        <row r="21">
          <cell r="G21" t="str">
            <v>Radian</v>
          </cell>
          <cell r="H21">
            <v>60900000000</v>
          </cell>
          <cell r="I21">
            <v>5</v>
          </cell>
          <cell r="J21">
            <v>32600000</v>
          </cell>
          <cell r="K21">
            <v>1.07</v>
          </cell>
        </row>
      </sheetData>
      <sheetData sheetId="10" refreshError="1">
        <row r="3">
          <cell r="E3" t="str">
            <v>Impact of Revised Revenue by Line of Business</v>
          </cell>
        </row>
        <row r="4">
          <cell r="B4" t="str">
            <v>Line of Business</v>
          </cell>
          <cell r="E4" t="str">
            <v>June 
(End of Q2)</v>
          </cell>
          <cell r="F4" t="str">
            <v>August
(Current)</v>
          </cell>
          <cell r="G4" t="str">
            <v>Total Change</v>
          </cell>
        </row>
        <row r="6">
          <cell r="C6" t="str">
            <v>Global Rates Products</v>
          </cell>
          <cell r="E6">
            <v>539</v>
          </cell>
          <cell r="F6">
            <v>554</v>
          </cell>
          <cell r="G6">
            <v>15</v>
          </cell>
        </row>
        <row r="7">
          <cell r="C7" t="str">
            <v>High grade</v>
          </cell>
          <cell r="E7">
            <v>310</v>
          </cell>
          <cell r="F7">
            <v>320</v>
          </cell>
          <cell r="G7">
            <v>10</v>
          </cell>
        </row>
        <row r="8">
          <cell r="C8" t="str">
            <v>Leveraged Finance</v>
          </cell>
          <cell r="E8">
            <v>500</v>
          </cell>
          <cell r="F8">
            <v>365</v>
          </cell>
          <cell r="G8">
            <v>-135</v>
          </cell>
        </row>
        <row r="9">
          <cell r="C9" t="str">
            <v>Loan Portfolio</v>
          </cell>
          <cell r="E9">
            <v>492</v>
          </cell>
          <cell r="F9">
            <v>530</v>
          </cell>
          <cell r="G9">
            <v>38</v>
          </cell>
        </row>
        <row r="10">
          <cell r="C10" t="str">
            <v>RECM</v>
          </cell>
          <cell r="E10">
            <v>1181</v>
          </cell>
          <cell r="F10">
            <v>852</v>
          </cell>
          <cell r="G10">
            <v>-329</v>
          </cell>
        </row>
        <row r="11">
          <cell r="C11" t="str">
            <v>Other Structured Products</v>
          </cell>
          <cell r="E11">
            <v>800</v>
          </cell>
          <cell r="F11">
            <v>532</v>
          </cell>
          <cell r="G11">
            <v>-268</v>
          </cell>
        </row>
        <row r="12">
          <cell r="C12" t="str">
            <v>FID Other</v>
          </cell>
          <cell r="E12">
            <v>47</v>
          </cell>
          <cell r="F12">
            <v>62</v>
          </cell>
          <cell r="G12">
            <v>15</v>
          </cell>
        </row>
        <row r="13">
          <cell r="B13" t="str">
            <v>Total Fixed Income Division</v>
          </cell>
          <cell r="E13">
            <v>3869</v>
          </cell>
          <cell r="F13">
            <v>3215</v>
          </cell>
          <cell r="G13">
            <v>-654</v>
          </cell>
        </row>
        <row r="15">
          <cell r="B15" t="str">
            <v>Equity Division</v>
          </cell>
          <cell r="E15">
            <v>392</v>
          </cell>
          <cell r="F15">
            <v>372</v>
          </cell>
          <cell r="G15">
            <v>-20</v>
          </cell>
        </row>
        <row r="17">
          <cell r="B17" t="str">
            <v>M&amp;A Advisory</v>
          </cell>
          <cell r="E17">
            <v>220</v>
          </cell>
          <cell r="F17">
            <v>237</v>
          </cell>
          <cell r="G17">
            <v>17</v>
          </cell>
        </row>
        <row r="19">
          <cell r="B19" t="str">
            <v>Investment Banking &amp; Other</v>
          </cell>
          <cell r="E19">
            <v>94</v>
          </cell>
          <cell r="F19">
            <v>94</v>
          </cell>
          <cell r="G19">
            <v>0</v>
          </cell>
        </row>
        <row r="21">
          <cell r="B21" t="str">
            <v>Total GMIB</v>
          </cell>
          <cell r="E21">
            <v>4575</v>
          </cell>
          <cell r="F21">
            <v>3918</v>
          </cell>
          <cell r="G21">
            <v>-657</v>
          </cell>
        </row>
      </sheetData>
      <sheetData sheetId="11" refreshError="1">
        <row r="1">
          <cell r="A1" t="str">
            <v>August</v>
          </cell>
        </row>
        <row r="2">
          <cell r="A2" t="str">
            <v>Contributor</v>
          </cell>
          <cell r="B2" t="str">
            <v>Rate Type</v>
          </cell>
          <cell r="C2" t="str">
            <v>Amount ($ in MM)</v>
          </cell>
        </row>
        <row r="3">
          <cell r="A3" t="str">
            <v>Lightstone Group Partnership (Extended-Stay Hotels)</v>
          </cell>
          <cell r="B3" t="str">
            <v>Mixed</v>
          </cell>
          <cell r="C3">
            <v>4100</v>
          </cell>
        </row>
        <row r="4">
          <cell r="A4" t="str">
            <v>LB-UBS Brand (Lehman, UBS)</v>
          </cell>
          <cell r="B4" t="str">
            <v>Fixed</v>
          </cell>
          <cell r="C4">
            <v>4000</v>
          </cell>
        </row>
        <row r="5">
          <cell r="A5" t="str">
            <v>Wachovia, Barclays, Nomura, Artesia</v>
          </cell>
          <cell r="B5" t="str">
            <v>Fixed</v>
          </cell>
          <cell r="C5">
            <v>3602</v>
          </cell>
        </row>
        <row r="6">
          <cell r="A6" t="str">
            <v>ML-CFC Brand (Merrill, Countrywide, KeyBank)</v>
          </cell>
          <cell r="B6" t="str">
            <v>Fixed</v>
          </cell>
          <cell r="C6">
            <v>3000</v>
          </cell>
          <cell r="H6" t="str">
            <v xml:space="preserve"> </v>
          </cell>
        </row>
        <row r="7">
          <cell r="A7" t="str">
            <v>LDP Brand (J.P. Morgan, UBS, Natixis, Nomura)</v>
          </cell>
          <cell r="B7" t="str">
            <v>Fixed</v>
          </cell>
          <cell r="C7">
            <v>2500</v>
          </cell>
        </row>
        <row r="8">
          <cell r="A8" t="str">
            <v>Lehman Brothers</v>
          </cell>
          <cell r="B8" t="str">
            <v>Floating</v>
          </cell>
          <cell r="C8">
            <v>2305</v>
          </cell>
        </row>
        <row r="9">
          <cell r="A9" t="str">
            <v>J.P. Morgan Chase, Europhypo</v>
          </cell>
          <cell r="B9" t="str">
            <v>Floating</v>
          </cell>
          <cell r="C9">
            <v>1815</v>
          </cell>
        </row>
        <row r="10">
          <cell r="A10" t="str">
            <v>Morgan Stanley</v>
          </cell>
          <cell r="B10" t="str">
            <v>Floating</v>
          </cell>
          <cell r="C10">
            <v>1295</v>
          </cell>
        </row>
        <row r="11">
          <cell r="A11" t="str">
            <v>Total August Pipeline</v>
          </cell>
          <cell r="C11">
            <v>22617</v>
          </cell>
        </row>
        <row r="13">
          <cell r="A13" t="str">
            <v>September</v>
          </cell>
        </row>
        <row r="14">
          <cell r="A14" t="str">
            <v>Contributor</v>
          </cell>
          <cell r="B14" t="str">
            <v>Rate Type</v>
          </cell>
          <cell r="C14" t="str">
            <v>Amount ($ in MM)</v>
          </cell>
        </row>
        <row r="15">
          <cell r="A15" t="str">
            <v>Credit Suisse, PNC, NCB</v>
          </cell>
          <cell r="B15" t="str">
            <v xml:space="preserve">Fixed </v>
          </cell>
          <cell r="C15">
            <v>3500</v>
          </cell>
        </row>
        <row r="16">
          <cell r="A16" t="str">
            <v>Banc of America, Bridger</v>
          </cell>
          <cell r="B16" t="str">
            <v xml:space="preserve">Fixed </v>
          </cell>
          <cell r="C16">
            <v>3000</v>
          </cell>
        </row>
        <row r="17">
          <cell r="A17" t="str">
            <v>Blackstone Group (La Quinta hotel portfolio)</v>
          </cell>
          <cell r="B17" t="str">
            <v>Floating</v>
          </cell>
          <cell r="C17">
            <v>3000</v>
          </cell>
        </row>
        <row r="18">
          <cell r="A18" t="str">
            <v>PWR Brand (Bear, Wells, Prudential, Principal, Nationwide)</v>
          </cell>
          <cell r="B18" t="str">
            <v xml:space="preserve">Fixed </v>
          </cell>
          <cell r="C18">
            <v>3000</v>
          </cell>
        </row>
        <row r="19">
          <cell r="A19" t="str">
            <v>CIBC, J.P. Morgan Chase</v>
          </cell>
          <cell r="B19" t="str">
            <v xml:space="preserve">Fixed </v>
          </cell>
          <cell r="C19">
            <v>2500</v>
          </cell>
        </row>
        <row r="20">
          <cell r="A20" t="str">
            <v>Merrill Lynch, Banc of America, Bear, Countrywide</v>
          </cell>
          <cell r="B20" t="str">
            <v>Floating</v>
          </cell>
          <cell r="C20">
            <v>2500</v>
          </cell>
        </row>
        <row r="21">
          <cell r="A21" t="str">
            <v>Credit Suisse</v>
          </cell>
          <cell r="B21" t="str">
            <v>Floating</v>
          </cell>
          <cell r="C21">
            <v>2000</v>
          </cell>
        </row>
        <row r="22">
          <cell r="A22" t="str">
            <v>TOP Brand (Bear, Principal, Morgan Stanley, Wells)</v>
          </cell>
          <cell r="B22" t="str">
            <v xml:space="preserve">Fixed </v>
          </cell>
          <cell r="C22">
            <v>2000</v>
          </cell>
        </row>
        <row r="23">
          <cell r="A23" t="str">
            <v>Wachovia, Barclays</v>
          </cell>
          <cell r="B23" t="str">
            <v>Floating</v>
          </cell>
          <cell r="C23">
            <v>2000</v>
          </cell>
        </row>
        <row r="24">
          <cell r="A24" t="str">
            <v>Wachovia, Barclays, Fifth Third Bank</v>
          </cell>
          <cell r="B24" t="str">
            <v xml:space="preserve">Fixed </v>
          </cell>
          <cell r="C24">
            <v>2000</v>
          </cell>
        </row>
        <row r="25">
          <cell r="A25" t="str">
            <v>Deutsche Bank, Societe Generale</v>
          </cell>
          <cell r="B25" t="str">
            <v>Floating</v>
          </cell>
          <cell r="C25">
            <v>1500</v>
          </cell>
        </row>
        <row r="26">
          <cell r="A26" t="str">
            <v>Care One (nursing-home portfolio)</v>
          </cell>
          <cell r="B26" t="str">
            <v>Floating</v>
          </cell>
          <cell r="C26">
            <v>1000</v>
          </cell>
        </row>
        <row r="27">
          <cell r="A27" t="str">
            <v>Total September Pipeline</v>
          </cell>
          <cell r="C27">
            <v>28000</v>
          </cell>
        </row>
        <row r="29">
          <cell r="A29" t="str">
            <v>October</v>
          </cell>
        </row>
        <row r="30">
          <cell r="A30" t="str">
            <v>Contributor</v>
          </cell>
          <cell r="B30" t="str">
            <v>Rate Type</v>
          </cell>
          <cell r="C30" t="str">
            <v>Amount ($ in MM)</v>
          </cell>
        </row>
        <row r="31">
          <cell r="A31" t="str">
            <v>GG Brand (Goldman Sachs, RBS Greenwich)</v>
          </cell>
          <cell r="B31" t="str">
            <v xml:space="preserve">Fixed </v>
          </cell>
          <cell r="C31">
            <v>5000</v>
          </cell>
        </row>
        <row r="32">
          <cell r="A32" t="str">
            <v>Washington Mutual</v>
          </cell>
          <cell r="B32" t="str">
            <v xml:space="preserve">Fixed </v>
          </cell>
          <cell r="C32">
            <v>500</v>
          </cell>
        </row>
        <row r="33">
          <cell r="A33" t="str">
            <v>Total October Pipeline</v>
          </cell>
          <cell r="C33">
            <v>5500</v>
          </cell>
        </row>
        <row r="35">
          <cell r="A35" t="str">
            <v>Total CMBS Issuance Pipeline</v>
          </cell>
          <cell r="C35">
            <v>56117</v>
          </cell>
          <cell r="D35">
            <v>0.20852860986866725</v>
          </cell>
        </row>
      </sheetData>
      <sheetData sheetId="12" refreshError="1">
        <row r="1">
          <cell r="B1" t="str">
            <v>Top Loan Contributors to CMBS Deals in the US 1H 2007</v>
          </cell>
        </row>
        <row r="2">
          <cell r="B2" t="str">
            <v>Based on amount of collateral supplied to U.S. securitizations backed by recently originated mortgages</v>
          </cell>
        </row>
        <row r="3">
          <cell r="D3" t="str">
            <v xml:space="preserve"> 1H-07</v>
          </cell>
        </row>
        <row r="4">
          <cell r="D4" t="str">
            <v xml:space="preserve"> Total </v>
          </cell>
        </row>
        <row r="5">
          <cell r="D5" t="str">
            <v xml:space="preserve"> ($Mil.) </v>
          </cell>
        </row>
        <row r="6">
          <cell r="B6">
            <v>1</v>
          </cell>
          <cell r="C6" t="str">
            <v xml:space="preserve"> Wachovia </v>
          </cell>
          <cell r="D6">
            <v>18234.900000000001</v>
          </cell>
        </row>
        <row r="7">
          <cell r="B7">
            <v>2</v>
          </cell>
          <cell r="C7" t="str">
            <v>Credit Suisse</v>
          </cell>
          <cell r="D7">
            <v>9758.4</v>
          </cell>
        </row>
        <row r="8">
          <cell r="B8">
            <v>3</v>
          </cell>
          <cell r="C8" t="str">
            <v>RBS Greenwich</v>
          </cell>
          <cell r="D8">
            <v>8382.7000000000007</v>
          </cell>
        </row>
        <row r="9">
          <cell r="B9">
            <v>4</v>
          </cell>
          <cell r="C9" t="str">
            <v>Banc of America</v>
          </cell>
          <cell r="D9">
            <v>7537.5</v>
          </cell>
        </row>
        <row r="10">
          <cell r="B10">
            <v>5</v>
          </cell>
          <cell r="C10" t="str">
            <v>J.P. Morgan Chase</v>
          </cell>
          <cell r="D10">
            <v>6903.6</v>
          </cell>
        </row>
        <row r="11">
          <cell r="B11">
            <v>6</v>
          </cell>
          <cell r="C11" t="str">
            <v>Morgan Stanley</v>
          </cell>
          <cell r="D11">
            <v>6822.3</v>
          </cell>
        </row>
        <row r="12">
          <cell r="B12">
            <v>7</v>
          </cell>
          <cell r="C12" t="str">
            <v>Deutsche</v>
          </cell>
          <cell r="D12">
            <v>6705.3</v>
          </cell>
        </row>
        <row r="13">
          <cell r="B13">
            <v>8</v>
          </cell>
          <cell r="C13" t="str">
            <v>Goldman Sachs</v>
          </cell>
          <cell r="D13">
            <v>6382.6</v>
          </cell>
        </row>
        <row r="14">
          <cell r="B14">
            <v>9</v>
          </cell>
          <cell r="C14" t="str">
            <v>Lehman</v>
          </cell>
          <cell r="D14">
            <v>5633.7</v>
          </cell>
        </row>
        <row r="15">
          <cell r="B15">
            <v>10</v>
          </cell>
          <cell r="C15" t="str">
            <v>Bear</v>
          </cell>
          <cell r="D15">
            <v>5459.4</v>
          </cell>
        </row>
      </sheetData>
      <sheetData sheetId="13" refreshError="1">
        <row r="1">
          <cell r="A1" t="str">
            <v>C50910Y Index</v>
          </cell>
        </row>
        <row r="2">
          <cell r="A2" t="str">
            <v>Date</v>
          </cell>
          <cell r="B2" t="str">
            <v>YIELD</v>
          </cell>
          <cell r="C2" t="str">
            <v>US10YR</v>
          </cell>
          <cell r="D2" t="str">
            <v>Spread</v>
          </cell>
          <cell r="E2" t="str">
            <v>XBD</v>
          </cell>
        </row>
        <row r="3">
          <cell r="A3">
            <v>34453</v>
          </cell>
          <cell r="B3">
            <v>9.89</v>
          </cell>
          <cell r="C3" t="e">
            <v>#NAME?</v>
          </cell>
          <cell r="D3" t="e">
            <v>#NAME?</v>
          </cell>
          <cell r="E3" t="e">
            <v>#NAME?</v>
          </cell>
        </row>
        <row r="4">
          <cell r="A4">
            <v>34485</v>
          </cell>
          <cell r="B4">
            <v>10.039999999999999</v>
          </cell>
          <cell r="C4" t="e">
            <v>#NAME?</v>
          </cell>
          <cell r="D4" t="e">
            <v>#NAME?</v>
          </cell>
          <cell r="E4" t="e">
            <v>#NAME?</v>
          </cell>
        </row>
        <row r="5">
          <cell r="A5">
            <v>34515</v>
          </cell>
          <cell r="B5">
            <v>10.27</v>
          </cell>
          <cell r="C5" t="e">
            <v>#NAME?</v>
          </cell>
          <cell r="D5" t="e">
            <v>#NAME?</v>
          </cell>
          <cell r="E5" t="e">
            <v>#NAME?</v>
          </cell>
        </row>
        <row r="6">
          <cell r="A6">
            <v>34544</v>
          </cell>
          <cell r="B6">
            <v>10.15</v>
          </cell>
          <cell r="C6" t="e">
            <v>#NAME?</v>
          </cell>
          <cell r="D6" t="e">
            <v>#NAME?</v>
          </cell>
          <cell r="E6" t="e">
            <v>#NAME?</v>
          </cell>
        </row>
        <row r="7">
          <cell r="A7">
            <v>34577</v>
          </cell>
          <cell r="B7">
            <v>10.25</v>
          </cell>
          <cell r="C7" t="e">
            <v>#NAME?</v>
          </cell>
          <cell r="D7" t="e">
            <v>#NAME?</v>
          </cell>
          <cell r="E7" t="e">
            <v>#NAME?</v>
          </cell>
        </row>
        <row r="8">
          <cell r="A8">
            <v>34607</v>
          </cell>
          <cell r="B8">
            <v>10.52</v>
          </cell>
          <cell r="C8" t="e">
            <v>#NAME?</v>
          </cell>
          <cell r="D8" t="e">
            <v>#NAME?</v>
          </cell>
          <cell r="E8" t="e">
            <v>#NAME?</v>
          </cell>
        </row>
        <row r="9">
          <cell r="A9">
            <v>34638</v>
          </cell>
          <cell r="B9">
            <v>10.69</v>
          </cell>
          <cell r="C9" t="e">
            <v>#NAME?</v>
          </cell>
          <cell r="D9" t="e">
            <v>#NAME?</v>
          </cell>
          <cell r="E9" t="e">
            <v>#NAME?</v>
          </cell>
        </row>
        <row r="10">
          <cell r="A10">
            <v>34668</v>
          </cell>
          <cell r="B10">
            <v>10.99</v>
          </cell>
          <cell r="C10" t="e">
            <v>#NAME?</v>
          </cell>
          <cell r="D10" t="e">
            <v>#NAME?</v>
          </cell>
          <cell r="E10" t="e">
            <v>#NAME?</v>
          </cell>
        </row>
        <row r="11">
          <cell r="A11">
            <v>34698</v>
          </cell>
          <cell r="B11">
            <v>10.95</v>
          </cell>
          <cell r="C11" t="e">
            <v>#NAME?</v>
          </cell>
          <cell r="D11" t="e">
            <v>#NAME?</v>
          </cell>
          <cell r="E11" t="e">
            <v>#NAME?</v>
          </cell>
        </row>
        <row r="12">
          <cell r="A12">
            <v>34730</v>
          </cell>
          <cell r="B12">
            <v>10.71</v>
          </cell>
          <cell r="C12" t="e">
            <v>#NAME?</v>
          </cell>
          <cell r="D12" t="e">
            <v>#NAME?</v>
          </cell>
          <cell r="E12" t="e">
            <v>#NAME?</v>
          </cell>
        </row>
        <row r="13">
          <cell r="A13">
            <v>34758</v>
          </cell>
          <cell r="B13">
            <v>10.27</v>
          </cell>
          <cell r="C13" t="e">
            <v>#NAME?</v>
          </cell>
          <cell r="D13" t="e">
            <v>#NAME?</v>
          </cell>
          <cell r="E13" t="e">
            <v>#NAME?</v>
          </cell>
        </row>
        <row r="14">
          <cell r="A14">
            <v>34789</v>
          </cell>
          <cell r="B14">
            <v>10.34</v>
          </cell>
          <cell r="C14" t="e">
            <v>#NAME?</v>
          </cell>
          <cell r="D14" t="e">
            <v>#NAME?</v>
          </cell>
          <cell r="E14" t="e">
            <v>#NAME?</v>
          </cell>
        </row>
        <row r="15">
          <cell r="A15">
            <v>34817</v>
          </cell>
          <cell r="B15">
            <v>10.01</v>
          </cell>
          <cell r="C15" t="e">
            <v>#NAME?</v>
          </cell>
          <cell r="D15" t="e">
            <v>#NAME?</v>
          </cell>
          <cell r="E15" t="e">
            <v>#NAME?</v>
          </cell>
        </row>
        <row r="16">
          <cell r="A16">
            <v>34850</v>
          </cell>
          <cell r="B16">
            <v>9.5299999999999994</v>
          </cell>
          <cell r="C16" t="e">
            <v>#NAME?</v>
          </cell>
          <cell r="D16" t="e">
            <v>#NAME?</v>
          </cell>
          <cell r="E16" t="e">
            <v>#NAME?</v>
          </cell>
        </row>
        <row r="17">
          <cell r="A17">
            <v>34880</v>
          </cell>
          <cell r="B17">
            <v>9.5</v>
          </cell>
          <cell r="C17" t="e">
            <v>#NAME?</v>
          </cell>
          <cell r="D17" t="e">
            <v>#NAME?</v>
          </cell>
          <cell r="E17" t="e">
            <v>#NAME?</v>
          </cell>
        </row>
        <row r="18">
          <cell r="A18">
            <v>34911</v>
          </cell>
          <cell r="B18">
            <v>9.52</v>
          </cell>
          <cell r="C18" t="e">
            <v>#NAME?</v>
          </cell>
          <cell r="D18" t="e">
            <v>#NAME?</v>
          </cell>
          <cell r="E18" t="e">
            <v>#NAME?</v>
          </cell>
        </row>
        <row r="19">
          <cell r="A19">
            <v>34942</v>
          </cell>
          <cell r="B19">
            <v>9.59</v>
          </cell>
          <cell r="C19" t="e">
            <v>#NAME?</v>
          </cell>
          <cell r="D19" t="e">
            <v>#NAME?</v>
          </cell>
          <cell r="E19" t="e">
            <v>#NAME?</v>
          </cell>
        </row>
        <row r="20">
          <cell r="A20">
            <v>34971</v>
          </cell>
          <cell r="B20">
            <v>9.52</v>
          </cell>
          <cell r="C20" t="e">
            <v>#NAME?</v>
          </cell>
          <cell r="D20" t="e">
            <v>#NAME?</v>
          </cell>
          <cell r="E20" t="e">
            <v>#NAME?</v>
          </cell>
        </row>
        <row r="21">
          <cell r="A21">
            <v>35003</v>
          </cell>
          <cell r="B21">
            <v>9.39</v>
          </cell>
          <cell r="C21" t="e">
            <v>#NAME?</v>
          </cell>
          <cell r="D21" t="e">
            <v>#NAME?</v>
          </cell>
          <cell r="E21" t="e">
            <v>#NAME?</v>
          </cell>
        </row>
        <row r="22">
          <cell r="A22">
            <v>35033</v>
          </cell>
          <cell r="B22">
            <v>9.2799999999999994</v>
          </cell>
          <cell r="C22" t="e">
            <v>#NAME?</v>
          </cell>
          <cell r="D22" t="e">
            <v>#NAME?</v>
          </cell>
          <cell r="E22" t="e">
            <v>#NAME?</v>
          </cell>
        </row>
        <row r="23">
          <cell r="A23">
            <v>35062</v>
          </cell>
          <cell r="B23">
            <v>9.19</v>
          </cell>
          <cell r="C23" t="e">
            <v>#NAME?</v>
          </cell>
          <cell r="D23" t="e">
            <v>#NAME?</v>
          </cell>
          <cell r="E23" t="e">
            <v>#NAME?</v>
          </cell>
        </row>
        <row r="24">
          <cell r="A24">
            <v>35095</v>
          </cell>
          <cell r="B24">
            <v>9.2899999999999991</v>
          </cell>
          <cell r="C24" t="e">
            <v>#NAME?</v>
          </cell>
          <cell r="D24" t="e">
            <v>#NAME?</v>
          </cell>
          <cell r="E24" t="e">
            <v>#NAME?</v>
          </cell>
        </row>
        <row r="25">
          <cell r="A25">
            <v>35124</v>
          </cell>
          <cell r="B25">
            <v>9.5399999999999991</v>
          </cell>
          <cell r="C25" t="e">
            <v>#NAME?</v>
          </cell>
          <cell r="D25" t="e">
            <v>#NAME?</v>
          </cell>
          <cell r="E25" t="e">
            <v>#NAME?</v>
          </cell>
        </row>
        <row r="26">
          <cell r="A26">
            <v>35153</v>
          </cell>
          <cell r="B26">
            <v>9.58</v>
          </cell>
          <cell r="C26" t="e">
            <v>#NAME?</v>
          </cell>
          <cell r="D26" t="e">
            <v>#NAME?</v>
          </cell>
          <cell r="E26" t="e">
            <v>#NAME?</v>
          </cell>
        </row>
        <row r="27">
          <cell r="A27">
            <v>35185</v>
          </cell>
          <cell r="B27">
            <v>9.94</v>
          </cell>
          <cell r="C27" t="e">
            <v>#NAME?</v>
          </cell>
          <cell r="D27" t="e">
            <v>#NAME?</v>
          </cell>
          <cell r="E27" t="e">
            <v>#NAME?</v>
          </cell>
        </row>
        <row r="28">
          <cell r="A28">
            <v>35216</v>
          </cell>
          <cell r="B28">
            <v>10.08</v>
          </cell>
          <cell r="C28" t="e">
            <v>#NAME?</v>
          </cell>
          <cell r="D28" t="e">
            <v>#NAME?</v>
          </cell>
          <cell r="E28" t="e">
            <v>#NAME?</v>
          </cell>
        </row>
        <row r="29">
          <cell r="A29">
            <v>35244</v>
          </cell>
          <cell r="B29">
            <v>9.9700000000000006</v>
          </cell>
          <cell r="C29" t="e">
            <v>#NAME?</v>
          </cell>
          <cell r="D29" t="e">
            <v>#NAME?</v>
          </cell>
          <cell r="E29" t="e">
            <v>#NAME?</v>
          </cell>
        </row>
        <row r="30">
          <cell r="A30">
            <v>35277</v>
          </cell>
          <cell r="B30">
            <v>10.1</v>
          </cell>
          <cell r="C30" t="e">
            <v>#NAME?</v>
          </cell>
          <cell r="D30" t="e">
            <v>#NAME?</v>
          </cell>
          <cell r="E30" t="e">
            <v>#NAME?</v>
          </cell>
        </row>
        <row r="31">
          <cell r="A31">
            <v>35307</v>
          </cell>
          <cell r="B31">
            <v>10.16</v>
          </cell>
          <cell r="C31" t="e">
            <v>#NAME?</v>
          </cell>
          <cell r="D31" t="e">
            <v>#NAME?</v>
          </cell>
          <cell r="E31" t="e">
            <v>#NAME?</v>
          </cell>
        </row>
        <row r="32">
          <cell r="A32">
            <v>35338</v>
          </cell>
          <cell r="B32">
            <v>9.7799999999999994</v>
          </cell>
          <cell r="C32" t="e">
            <v>#NAME?</v>
          </cell>
          <cell r="D32" t="e">
            <v>#NAME?</v>
          </cell>
          <cell r="E32" t="e">
            <v>#NAME?</v>
          </cell>
        </row>
        <row r="33">
          <cell r="A33">
            <v>35369</v>
          </cell>
          <cell r="B33">
            <v>9.56</v>
          </cell>
          <cell r="C33" t="e">
            <v>#NAME?</v>
          </cell>
          <cell r="D33" t="e">
            <v>#NAME?</v>
          </cell>
          <cell r="E33" t="e">
            <v>#NAME?</v>
          </cell>
        </row>
        <row r="34">
          <cell r="A34">
            <v>35398</v>
          </cell>
          <cell r="B34">
            <v>9.31</v>
          </cell>
          <cell r="C34" t="e">
            <v>#NAME?</v>
          </cell>
          <cell r="D34" t="e">
            <v>#NAME?</v>
          </cell>
          <cell r="E34" t="e">
            <v>#NAME?</v>
          </cell>
        </row>
        <row r="35">
          <cell r="A35">
            <v>35430</v>
          </cell>
          <cell r="B35">
            <v>9.2799999999999994</v>
          </cell>
          <cell r="C35" t="e">
            <v>#NAME?</v>
          </cell>
          <cell r="D35" t="e">
            <v>#NAME?</v>
          </cell>
          <cell r="E35" t="e">
            <v>#NAME?</v>
          </cell>
        </row>
        <row r="36">
          <cell r="A36">
            <v>35461</v>
          </cell>
          <cell r="B36">
            <v>8.91</v>
          </cell>
          <cell r="C36" t="e">
            <v>#NAME?</v>
          </cell>
          <cell r="D36" t="e">
            <v>#NAME?</v>
          </cell>
          <cell r="E36" t="e">
            <v>#NAME?</v>
          </cell>
        </row>
        <row r="37">
          <cell r="A37">
            <v>35489</v>
          </cell>
          <cell r="B37">
            <v>8.9499999999999993</v>
          </cell>
          <cell r="C37" t="e">
            <v>#NAME?</v>
          </cell>
          <cell r="D37" t="e">
            <v>#NAME?</v>
          </cell>
          <cell r="E37" t="e">
            <v>#NAME?</v>
          </cell>
        </row>
        <row r="38">
          <cell r="A38">
            <v>35520</v>
          </cell>
          <cell r="B38">
            <v>9.26</v>
          </cell>
          <cell r="C38" t="e">
            <v>#NAME?</v>
          </cell>
          <cell r="D38" t="e">
            <v>#NAME?</v>
          </cell>
          <cell r="E38" t="e">
            <v>#NAME?</v>
          </cell>
        </row>
        <row r="39">
          <cell r="A39">
            <v>35550</v>
          </cell>
          <cell r="B39">
            <v>9.15</v>
          </cell>
          <cell r="C39" t="e">
            <v>#NAME?</v>
          </cell>
          <cell r="D39" t="e">
            <v>#NAME?</v>
          </cell>
          <cell r="E39" t="e">
            <v>#NAME?</v>
          </cell>
        </row>
        <row r="40">
          <cell r="A40">
            <v>35580</v>
          </cell>
          <cell r="B40">
            <v>8.9</v>
          </cell>
          <cell r="C40" t="e">
            <v>#NAME?</v>
          </cell>
          <cell r="D40" t="e">
            <v>#NAME?</v>
          </cell>
          <cell r="E40" t="e">
            <v>#NAME?</v>
          </cell>
        </row>
        <row r="41">
          <cell r="A41">
            <v>35611</v>
          </cell>
          <cell r="B41">
            <v>8.7100000000000009</v>
          </cell>
          <cell r="C41" t="e">
            <v>#NAME?</v>
          </cell>
          <cell r="D41" t="e">
            <v>#NAME?</v>
          </cell>
          <cell r="E41" t="e">
            <v>#NAME?</v>
          </cell>
        </row>
        <row r="42">
          <cell r="A42">
            <v>35642</v>
          </cell>
          <cell r="B42">
            <v>8.3699999999999992</v>
          </cell>
          <cell r="C42" t="e">
            <v>#NAME?</v>
          </cell>
          <cell r="D42" t="e">
            <v>#NAME?</v>
          </cell>
          <cell r="E42" t="e">
            <v>#NAME?</v>
          </cell>
        </row>
        <row r="43">
          <cell r="A43">
            <v>35671</v>
          </cell>
          <cell r="B43">
            <v>8.7100000000000009</v>
          </cell>
          <cell r="C43" t="e">
            <v>#NAME?</v>
          </cell>
          <cell r="D43" t="e">
            <v>#NAME?</v>
          </cell>
          <cell r="E43" t="e">
            <v>#NAME?</v>
          </cell>
        </row>
        <row r="44">
          <cell r="A44">
            <v>35703</v>
          </cell>
          <cell r="B44">
            <v>8.5399999999999991</v>
          </cell>
          <cell r="C44" t="e">
            <v>#NAME?</v>
          </cell>
          <cell r="D44" t="e">
            <v>#NAME?</v>
          </cell>
          <cell r="E44" t="e">
            <v>#NAME?</v>
          </cell>
        </row>
        <row r="45">
          <cell r="A45">
            <v>35734</v>
          </cell>
          <cell r="B45">
            <v>8.3800000000000008</v>
          </cell>
          <cell r="C45" t="e">
            <v>#NAME?</v>
          </cell>
          <cell r="D45" t="e">
            <v>#NAME?</v>
          </cell>
          <cell r="E45" t="e">
            <v>#NAME?</v>
          </cell>
        </row>
        <row r="46">
          <cell r="A46">
            <v>35762</v>
          </cell>
          <cell r="B46">
            <v>8.51</v>
          </cell>
          <cell r="C46" t="e">
            <v>#NAME?</v>
          </cell>
          <cell r="D46" t="e">
            <v>#NAME?</v>
          </cell>
          <cell r="E46" t="e">
            <v>#NAME?</v>
          </cell>
        </row>
        <row r="47">
          <cell r="A47">
            <v>35795</v>
          </cell>
          <cell r="B47">
            <v>8.34</v>
          </cell>
          <cell r="C47" t="e">
            <v>#NAME?</v>
          </cell>
          <cell r="D47" t="e">
            <v>#NAME?</v>
          </cell>
          <cell r="E47" t="e">
            <v>#NAME?</v>
          </cell>
        </row>
        <row r="48">
          <cell r="A48">
            <v>35825</v>
          </cell>
          <cell r="B48">
            <v>8.0399999999999991</v>
          </cell>
          <cell r="C48" t="e">
            <v>#NAME?</v>
          </cell>
          <cell r="D48" t="e">
            <v>#NAME?</v>
          </cell>
          <cell r="E48" t="e">
            <v>#NAME?</v>
          </cell>
        </row>
        <row r="49">
          <cell r="A49">
            <v>35853</v>
          </cell>
          <cell r="B49">
            <v>8.01</v>
          </cell>
          <cell r="C49" t="e">
            <v>#NAME?</v>
          </cell>
          <cell r="D49" t="e">
            <v>#NAME?</v>
          </cell>
          <cell r="E49" t="e">
            <v>#NAME?</v>
          </cell>
        </row>
        <row r="50">
          <cell r="A50">
            <v>35885</v>
          </cell>
          <cell r="B50">
            <v>8.0399999999999991</v>
          </cell>
          <cell r="C50" t="e">
            <v>#NAME?</v>
          </cell>
          <cell r="D50" t="e">
            <v>#NAME?</v>
          </cell>
          <cell r="E50" t="e">
            <v>#NAME?</v>
          </cell>
        </row>
        <row r="51">
          <cell r="A51">
            <v>35915</v>
          </cell>
          <cell r="B51">
            <v>8.23</v>
          </cell>
          <cell r="C51" t="e">
            <v>#NAME?</v>
          </cell>
          <cell r="D51" t="e">
            <v>#NAME?</v>
          </cell>
          <cell r="E51" t="e">
            <v>#NAME?</v>
          </cell>
        </row>
        <row r="52">
          <cell r="A52">
            <v>35944</v>
          </cell>
          <cell r="B52">
            <v>8.31</v>
          </cell>
          <cell r="C52" t="e">
            <v>#NAME?</v>
          </cell>
          <cell r="D52" t="e">
            <v>#NAME?</v>
          </cell>
          <cell r="E52" t="e">
            <v>#NAME?</v>
          </cell>
        </row>
        <row r="53">
          <cell r="A53">
            <v>35976</v>
          </cell>
          <cell r="B53">
            <v>8.3699999999999992</v>
          </cell>
          <cell r="C53" t="e">
            <v>#NAME?</v>
          </cell>
          <cell r="D53" t="e">
            <v>#NAME?</v>
          </cell>
          <cell r="E53" t="e">
            <v>#NAME?</v>
          </cell>
        </row>
        <row r="54">
          <cell r="A54">
            <v>36007</v>
          </cell>
          <cell r="B54">
            <v>8.2100000000000009</v>
          </cell>
          <cell r="C54" t="e">
            <v>#NAME?</v>
          </cell>
          <cell r="D54" t="e">
            <v>#NAME?</v>
          </cell>
          <cell r="E54" t="e">
            <v>#NAME?</v>
          </cell>
        </row>
        <row r="55">
          <cell r="A55">
            <v>36038</v>
          </cell>
          <cell r="B55">
            <v>8.5500000000000007</v>
          </cell>
          <cell r="C55" t="e">
            <v>#NAME?</v>
          </cell>
          <cell r="D55" t="e">
            <v>#NAME?</v>
          </cell>
          <cell r="E55" t="e">
            <v>#NAME?</v>
          </cell>
        </row>
        <row r="56">
          <cell r="A56">
            <v>36068</v>
          </cell>
          <cell r="B56">
            <v>8.56</v>
          </cell>
          <cell r="C56" t="e">
            <v>#NAME?</v>
          </cell>
          <cell r="D56" t="e">
            <v>#NAME?</v>
          </cell>
          <cell r="E56" t="e">
            <v>#NAME?</v>
          </cell>
        </row>
        <row r="57">
          <cell r="A57">
            <v>36098</v>
          </cell>
          <cell r="B57">
            <v>9</v>
          </cell>
          <cell r="C57" t="e">
            <v>#NAME?</v>
          </cell>
          <cell r="D57" t="e">
            <v>#NAME?</v>
          </cell>
          <cell r="E57" t="e">
            <v>#NAME?</v>
          </cell>
        </row>
        <row r="58">
          <cell r="A58">
            <v>36129</v>
          </cell>
          <cell r="B58">
            <v>8.4499999999999993</v>
          </cell>
          <cell r="C58" t="e">
            <v>#NAME?</v>
          </cell>
          <cell r="D58" t="e">
            <v>#NAME?</v>
          </cell>
          <cell r="E58" t="e">
            <v>#NAME?</v>
          </cell>
        </row>
        <row r="59">
          <cell r="A59">
            <v>36160</v>
          </cell>
          <cell r="B59">
            <v>8.44</v>
          </cell>
          <cell r="C59" t="e">
            <v>#NAME?</v>
          </cell>
          <cell r="D59" t="e">
            <v>#NAME?</v>
          </cell>
          <cell r="E59" t="e">
            <v>#NAME?</v>
          </cell>
        </row>
        <row r="60">
          <cell r="A60">
            <v>36189</v>
          </cell>
          <cell r="B60">
            <v>8.43</v>
          </cell>
          <cell r="C60" t="e">
            <v>#NAME?</v>
          </cell>
          <cell r="D60" t="e">
            <v>#NAME?</v>
          </cell>
          <cell r="E60" t="e">
            <v>#NAME?</v>
          </cell>
        </row>
        <row r="61">
          <cell r="A61">
            <v>36217</v>
          </cell>
          <cell r="B61">
            <v>9.1</v>
          </cell>
          <cell r="C61" t="e">
            <v>#NAME?</v>
          </cell>
          <cell r="D61" t="e">
            <v>#NAME?</v>
          </cell>
          <cell r="E61" t="e">
            <v>#NAME?</v>
          </cell>
        </row>
        <row r="62">
          <cell r="A62">
            <v>36250</v>
          </cell>
          <cell r="B62">
            <v>8.75</v>
          </cell>
          <cell r="C62" t="e">
            <v>#NAME?</v>
          </cell>
          <cell r="D62" t="e">
            <v>#NAME?</v>
          </cell>
          <cell r="E62" t="e">
            <v>#NAME?</v>
          </cell>
        </row>
        <row r="63">
          <cell r="A63">
            <v>36280</v>
          </cell>
          <cell r="B63">
            <v>8.91</v>
          </cell>
          <cell r="C63" t="e">
            <v>#NAME?</v>
          </cell>
          <cell r="D63" t="e">
            <v>#NAME?</v>
          </cell>
          <cell r="E63" t="e">
            <v>#NAME?</v>
          </cell>
        </row>
        <row r="64">
          <cell r="A64">
            <v>36311</v>
          </cell>
          <cell r="B64">
            <v>9.23</v>
          </cell>
          <cell r="C64" t="e">
            <v>#NAME?</v>
          </cell>
          <cell r="D64" t="e">
            <v>#NAME?</v>
          </cell>
          <cell r="E64" t="e">
            <v>#NAME?</v>
          </cell>
        </row>
        <row r="65">
          <cell r="A65">
            <v>36341</v>
          </cell>
          <cell r="B65">
            <v>9.26</v>
          </cell>
          <cell r="C65" t="e">
            <v>#NAME?</v>
          </cell>
          <cell r="D65" t="e">
            <v>#NAME?</v>
          </cell>
          <cell r="E65" t="e">
            <v>#NAME?</v>
          </cell>
        </row>
        <row r="66">
          <cell r="A66">
            <v>36371</v>
          </cell>
          <cell r="B66">
            <v>9.42</v>
          </cell>
          <cell r="C66" t="e">
            <v>#NAME?</v>
          </cell>
          <cell r="D66" t="e">
            <v>#NAME?</v>
          </cell>
          <cell r="E66" t="e">
            <v>#NAME?</v>
          </cell>
        </row>
        <row r="67">
          <cell r="A67">
            <v>36403</v>
          </cell>
          <cell r="B67">
            <v>9.69</v>
          </cell>
          <cell r="C67" t="e">
            <v>#NAME?</v>
          </cell>
          <cell r="D67" t="e">
            <v>#NAME?</v>
          </cell>
          <cell r="E67" t="e">
            <v>#NAME?</v>
          </cell>
        </row>
        <row r="68">
          <cell r="A68">
            <v>36433</v>
          </cell>
          <cell r="B68">
            <v>9.42</v>
          </cell>
          <cell r="C68" t="e">
            <v>#NAME?</v>
          </cell>
          <cell r="D68" t="e">
            <v>#NAME?</v>
          </cell>
          <cell r="E68" t="e">
            <v>#NAME?</v>
          </cell>
        </row>
        <row r="69">
          <cell r="A69">
            <v>36462</v>
          </cell>
          <cell r="B69">
            <v>9.73</v>
          </cell>
          <cell r="C69" t="e">
            <v>#NAME?</v>
          </cell>
          <cell r="D69" t="e">
            <v>#NAME?</v>
          </cell>
          <cell r="E69" t="e">
            <v>#NAME?</v>
          </cell>
        </row>
        <row r="70">
          <cell r="A70">
            <v>36494</v>
          </cell>
          <cell r="B70">
            <v>9.8699999999999992</v>
          </cell>
          <cell r="C70" t="e">
            <v>#NAME?</v>
          </cell>
          <cell r="D70" t="e">
            <v>#NAME?</v>
          </cell>
          <cell r="E70" t="e">
            <v>#NAME?</v>
          </cell>
        </row>
        <row r="71">
          <cell r="A71">
            <v>36525</v>
          </cell>
          <cell r="B71">
            <v>9.65</v>
          </cell>
          <cell r="C71" t="e">
            <v>#NAME?</v>
          </cell>
          <cell r="D71" t="e">
            <v>#NAME?</v>
          </cell>
          <cell r="E71" t="e">
            <v>#NAME?</v>
          </cell>
        </row>
        <row r="72">
          <cell r="A72">
            <v>36556</v>
          </cell>
          <cell r="B72">
            <v>9.98</v>
          </cell>
          <cell r="C72" t="e">
            <v>#NAME?</v>
          </cell>
          <cell r="D72" t="e">
            <v>#NAME?</v>
          </cell>
          <cell r="E72" t="e">
            <v>#NAME?</v>
          </cell>
        </row>
        <row r="73">
          <cell r="A73">
            <v>36585</v>
          </cell>
          <cell r="B73">
            <v>10.039999999999999</v>
          </cell>
          <cell r="C73" t="e">
            <v>#NAME?</v>
          </cell>
          <cell r="D73" t="e">
            <v>#NAME?</v>
          </cell>
          <cell r="E73" t="e">
            <v>#NAME?</v>
          </cell>
        </row>
        <row r="74">
          <cell r="A74">
            <v>36616</v>
          </cell>
          <cell r="B74">
            <v>10.44</v>
          </cell>
          <cell r="C74" t="e">
            <v>#NAME?</v>
          </cell>
          <cell r="D74" t="e">
            <v>#NAME?</v>
          </cell>
          <cell r="E74" t="e">
            <v>#NAME?</v>
          </cell>
        </row>
        <row r="75">
          <cell r="A75">
            <v>36644</v>
          </cell>
          <cell r="B75">
            <v>10.47</v>
          </cell>
          <cell r="C75" t="e">
            <v>#NAME?</v>
          </cell>
          <cell r="D75" t="e">
            <v>#NAME?</v>
          </cell>
          <cell r="E75" t="e">
            <v>#NAME?</v>
          </cell>
        </row>
        <row r="76">
          <cell r="A76">
            <v>36677</v>
          </cell>
          <cell r="B76">
            <v>10.95</v>
          </cell>
          <cell r="C76" t="e">
            <v>#NAME?</v>
          </cell>
          <cell r="D76" t="e">
            <v>#NAME?</v>
          </cell>
          <cell r="E76" t="e">
            <v>#NAME?</v>
          </cell>
        </row>
        <row r="77">
          <cell r="A77">
            <v>36707</v>
          </cell>
          <cell r="B77">
            <v>10.44</v>
          </cell>
          <cell r="C77" t="e">
            <v>#NAME?</v>
          </cell>
          <cell r="D77" t="e">
            <v>#NAME?</v>
          </cell>
          <cell r="E77" t="e">
            <v>#NAME?</v>
          </cell>
        </row>
        <row r="78">
          <cell r="A78">
            <v>36738</v>
          </cell>
          <cell r="B78">
            <v>10.36</v>
          </cell>
          <cell r="C78" t="e">
            <v>#NAME?</v>
          </cell>
          <cell r="D78" t="e">
            <v>#NAME?</v>
          </cell>
          <cell r="E78" t="e">
            <v>#NAME?</v>
          </cell>
        </row>
        <row r="79">
          <cell r="A79">
            <v>36769</v>
          </cell>
          <cell r="B79">
            <v>10.09</v>
          </cell>
          <cell r="C79" t="e">
            <v>#NAME?</v>
          </cell>
          <cell r="D79" t="e">
            <v>#NAME?</v>
          </cell>
          <cell r="E79" t="e">
            <v>#NAME?</v>
          </cell>
        </row>
        <row r="80">
          <cell r="A80">
            <v>36798</v>
          </cell>
          <cell r="B80">
            <v>10.33</v>
          </cell>
          <cell r="C80" t="e">
            <v>#NAME?</v>
          </cell>
          <cell r="D80" t="e">
            <v>#NAME?</v>
          </cell>
          <cell r="E80" t="e">
            <v>#NAME?</v>
          </cell>
        </row>
        <row r="81">
          <cell r="A81">
            <v>36830</v>
          </cell>
          <cell r="B81">
            <v>10.76</v>
          </cell>
          <cell r="C81" t="e">
            <v>#NAME?</v>
          </cell>
          <cell r="D81" t="e">
            <v>#NAME?</v>
          </cell>
          <cell r="E81" t="e">
            <v>#NAME?</v>
          </cell>
        </row>
        <row r="82">
          <cell r="A82">
            <v>36860</v>
          </cell>
          <cell r="B82">
            <v>10.96</v>
          </cell>
          <cell r="C82" t="e">
            <v>#NAME?</v>
          </cell>
          <cell r="D82" t="e">
            <v>#NAME?</v>
          </cell>
          <cell r="E82" t="e">
            <v>#NAME?</v>
          </cell>
        </row>
        <row r="83">
          <cell r="A83">
            <v>36889</v>
          </cell>
          <cell r="B83">
            <v>10.57</v>
          </cell>
          <cell r="C83" t="e">
            <v>#NAME?</v>
          </cell>
          <cell r="D83" t="e">
            <v>#NAME?</v>
          </cell>
          <cell r="E83" t="e">
            <v>#NAME?</v>
          </cell>
        </row>
        <row r="84">
          <cell r="A84">
            <v>36922</v>
          </cell>
          <cell r="B84">
            <v>10</v>
          </cell>
          <cell r="C84" t="e">
            <v>#NAME?</v>
          </cell>
          <cell r="D84" t="e">
            <v>#NAME?</v>
          </cell>
          <cell r="E84" t="e">
            <v>#NAME?</v>
          </cell>
        </row>
        <row r="85">
          <cell r="A85">
            <v>36950</v>
          </cell>
          <cell r="B85">
            <v>9.73</v>
          </cell>
          <cell r="C85" t="e">
            <v>#NAME?</v>
          </cell>
          <cell r="D85" t="e">
            <v>#NAME?</v>
          </cell>
          <cell r="E85" t="e">
            <v>#NAME?</v>
          </cell>
        </row>
        <row r="86">
          <cell r="A86">
            <v>36980</v>
          </cell>
          <cell r="B86">
            <v>9.81</v>
          </cell>
          <cell r="C86" t="e">
            <v>#NAME?</v>
          </cell>
          <cell r="D86" t="e">
            <v>#NAME?</v>
          </cell>
          <cell r="E86" t="e">
            <v>#NAME?</v>
          </cell>
        </row>
        <row r="87">
          <cell r="A87">
            <v>37011</v>
          </cell>
          <cell r="B87">
            <v>9.8699999999999992</v>
          </cell>
          <cell r="C87" t="e">
            <v>#NAME?</v>
          </cell>
          <cell r="D87" t="e">
            <v>#NAME?</v>
          </cell>
          <cell r="E87" t="e">
            <v>#NAME?</v>
          </cell>
        </row>
        <row r="88">
          <cell r="A88">
            <v>37042</v>
          </cell>
          <cell r="B88">
            <v>9.57</v>
          </cell>
          <cell r="C88" t="e">
            <v>#NAME?</v>
          </cell>
          <cell r="D88" t="e">
            <v>#NAME?</v>
          </cell>
          <cell r="E88" t="e">
            <v>#NAME?</v>
          </cell>
        </row>
        <row r="89">
          <cell r="A89">
            <v>37071</v>
          </cell>
          <cell r="B89">
            <v>9.75</v>
          </cell>
          <cell r="C89" t="e">
            <v>#NAME?</v>
          </cell>
          <cell r="D89" t="e">
            <v>#NAME?</v>
          </cell>
          <cell r="E89" t="e">
            <v>#NAME?</v>
          </cell>
        </row>
        <row r="90">
          <cell r="A90">
            <v>37103</v>
          </cell>
          <cell r="B90">
            <v>9.4499999999999993</v>
          </cell>
          <cell r="C90" t="e">
            <v>#NAME?</v>
          </cell>
          <cell r="D90" t="e">
            <v>#NAME?</v>
          </cell>
          <cell r="E90" t="e">
            <v>#NAME?</v>
          </cell>
        </row>
        <row r="91">
          <cell r="A91">
            <v>37134</v>
          </cell>
          <cell r="B91">
            <v>9.33</v>
          </cell>
          <cell r="C91" t="e">
            <v>#NAME?</v>
          </cell>
          <cell r="D91" t="e">
            <v>#NAME?</v>
          </cell>
          <cell r="E91" t="e">
            <v>#NAME?</v>
          </cell>
        </row>
        <row r="92">
          <cell r="A92">
            <v>37162</v>
          </cell>
          <cell r="B92">
            <v>10.32</v>
          </cell>
          <cell r="C92" t="e">
            <v>#NAME?</v>
          </cell>
          <cell r="D92" t="e">
            <v>#NAME?</v>
          </cell>
          <cell r="E92" t="e">
            <v>#NAME?</v>
          </cell>
        </row>
        <row r="93">
          <cell r="A93">
            <v>37195</v>
          </cell>
          <cell r="B93">
            <v>10.199999999999999</v>
          </cell>
          <cell r="C93" t="e">
            <v>#NAME?</v>
          </cell>
          <cell r="D93" t="e">
            <v>#NAME?</v>
          </cell>
          <cell r="E93" t="e">
            <v>#NAME?</v>
          </cell>
        </row>
        <row r="94">
          <cell r="A94">
            <v>37225</v>
          </cell>
          <cell r="B94">
            <v>9.7200000000000006</v>
          </cell>
          <cell r="C94" t="e">
            <v>#NAME?</v>
          </cell>
          <cell r="D94" t="e">
            <v>#NAME?</v>
          </cell>
          <cell r="E94" t="e">
            <v>#NAME?</v>
          </cell>
        </row>
        <row r="95">
          <cell r="A95">
            <v>37256</v>
          </cell>
          <cell r="B95">
            <v>9.75</v>
          </cell>
          <cell r="C95" t="e">
            <v>#NAME?</v>
          </cell>
          <cell r="D95" t="e">
            <v>#NAME?</v>
          </cell>
          <cell r="E95" t="e">
            <v>#NAME?</v>
          </cell>
        </row>
        <row r="96">
          <cell r="A96">
            <v>37287</v>
          </cell>
          <cell r="B96">
            <v>9.7100000000000009</v>
          </cell>
          <cell r="C96" t="e">
            <v>#NAME?</v>
          </cell>
          <cell r="D96" t="e">
            <v>#NAME?</v>
          </cell>
          <cell r="E96" t="e">
            <v>#NAME?</v>
          </cell>
        </row>
        <row r="97">
          <cell r="A97">
            <v>37315</v>
          </cell>
          <cell r="B97">
            <v>9.59</v>
          </cell>
          <cell r="C97" t="e">
            <v>#NAME?</v>
          </cell>
          <cell r="D97" t="e">
            <v>#NAME?</v>
          </cell>
          <cell r="E97" t="e">
            <v>#NAME?</v>
          </cell>
        </row>
        <row r="98">
          <cell r="A98">
            <v>37344</v>
          </cell>
          <cell r="B98">
            <v>9.59</v>
          </cell>
          <cell r="C98" t="e">
            <v>#NAME?</v>
          </cell>
          <cell r="D98" t="e">
            <v>#NAME?</v>
          </cell>
          <cell r="E98" t="e">
            <v>#NAME?</v>
          </cell>
        </row>
        <row r="99">
          <cell r="A99">
            <v>37376</v>
          </cell>
          <cell r="B99">
            <v>9.4</v>
          </cell>
          <cell r="C99" t="e">
            <v>#NAME?</v>
          </cell>
          <cell r="D99" t="e">
            <v>#NAME?</v>
          </cell>
          <cell r="E99" t="e">
            <v>#NAME?</v>
          </cell>
        </row>
        <row r="100">
          <cell r="A100">
            <v>37407</v>
          </cell>
          <cell r="B100">
            <v>9.23</v>
          </cell>
          <cell r="C100" t="e">
            <v>#NAME?</v>
          </cell>
          <cell r="D100" t="e">
            <v>#NAME?</v>
          </cell>
          <cell r="E100" t="e">
            <v>#NAME?</v>
          </cell>
        </row>
        <row r="101">
          <cell r="A101">
            <v>37435</v>
          </cell>
          <cell r="B101">
            <v>9.5399999999999991</v>
          </cell>
          <cell r="C101" t="e">
            <v>#NAME?</v>
          </cell>
          <cell r="D101" t="e">
            <v>#NAME?</v>
          </cell>
          <cell r="E101" t="e">
            <v>#NAME?</v>
          </cell>
        </row>
        <row r="102">
          <cell r="A102">
            <v>37468</v>
          </cell>
          <cell r="B102">
            <v>9.9187999999999992</v>
          </cell>
          <cell r="C102" t="e">
            <v>#NAME?</v>
          </cell>
          <cell r="D102" t="e">
            <v>#NAME?</v>
          </cell>
          <cell r="E102" t="e">
            <v>#NAME?</v>
          </cell>
        </row>
        <row r="103">
          <cell r="A103">
            <v>37498</v>
          </cell>
          <cell r="B103">
            <v>10.030099999999999</v>
          </cell>
          <cell r="C103" t="e">
            <v>#NAME?</v>
          </cell>
          <cell r="D103" t="e">
            <v>#NAME?</v>
          </cell>
          <cell r="E103" t="e">
            <v>#NAME?</v>
          </cell>
        </row>
        <row r="104">
          <cell r="A104">
            <v>37529</v>
          </cell>
          <cell r="B104">
            <v>9.4779</v>
          </cell>
          <cell r="C104" t="e">
            <v>#NAME?</v>
          </cell>
          <cell r="D104" t="e">
            <v>#NAME?</v>
          </cell>
          <cell r="E104" t="e">
            <v>#NAME?</v>
          </cell>
        </row>
        <row r="105">
          <cell r="A105">
            <v>37560</v>
          </cell>
          <cell r="B105">
            <v>9.3884000000000007</v>
          </cell>
          <cell r="C105" t="e">
            <v>#NAME?</v>
          </cell>
          <cell r="D105" t="e">
            <v>#NAME?</v>
          </cell>
          <cell r="E105" t="e">
            <v>#NAME?</v>
          </cell>
        </row>
        <row r="106">
          <cell r="A106">
            <v>37589</v>
          </cell>
          <cell r="B106">
            <v>9.3192000000000004</v>
          </cell>
          <cell r="C106" t="e">
            <v>#NAME?</v>
          </cell>
          <cell r="D106" t="e">
            <v>#NAME?</v>
          </cell>
          <cell r="E106" t="e">
            <v>#NAME?</v>
          </cell>
        </row>
        <row r="107">
          <cell r="A107">
            <v>37621</v>
          </cell>
          <cell r="B107">
            <v>8.8498999999999999</v>
          </cell>
          <cell r="C107" t="e">
            <v>#NAME?</v>
          </cell>
          <cell r="D107" t="e">
            <v>#NAME?</v>
          </cell>
          <cell r="E107" t="e">
            <v>#NAME?</v>
          </cell>
        </row>
        <row r="108">
          <cell r="A108">
            <v>37652</v>
          </cell>
          <cell r="B108">
            <v>8.8874999999999993</v>
          </cell>
          <cell r="C108" t="e">
            <v>#NAME?</v>
          </cell>
          <cell r="D108" t="e">
            <v>#NAME?</v>
          </cell>
          <cell r="E108" t="e">
            <v>#NAME?</v>
          </cell>
        </row>
        <row r="109">
          <cell r="A109">
            <v>37680</v>
          </cell>
          <cell r="B109">
            <v>8.8291000000000004</v>
          </cell>
          <cell r="C109" t="e">
            <v>#NAME?</v>
          </cell>
          <cell r="D109" t="e">
            <v>#NAME?</v>
          </cell>
          <cell r="E109" t="e">
            <v>#NAME?</v>
          </cell>
        </row>
        <row r="110">
          <cell r="A110">
            <v>37711</v>
          </cell>
          <cell r="B110">
            <v>8.5770999999999997</v>
          </cell>
          <cell r="C110" t="e">
            <v>#NAME?</v>
          </cell>
          <cell r="D110" t="e">
            <v>#NAME?</v>
          </cell>
          <cell r="E110" t="e">
            <v>#NAME?</v>
          </cell>
        </row>
        <row r="111">
          <cell r="A111">
            <v>37741</v>
          </cell>
          <cell r="B111">
            <v>8.3259000000000007</v>
          </cell>
          <cell r="C111" t="e">
            <v>#NAME?</v>
          </cell>
          <cell r="D111" t="e">
            <v>#NAME?</v>
          </cell>
          <cell r="E111" t="e">
            <v>#NAME?</v>
          </cell>
        </row>
        <row r="112">
          <cell r="A112">
            <v>37771</v>
          </cell>
          <cell r="B112">
            <v>8.5151000000000003</v>
          </cell>
          <cell r="C112" t="e">
            <v>#NAME?</v>
          </cell>
          <cell r="D112" t="e">
            <v>#NAME?</v>
          </cell>
          <cell r="E112" t="e">
            <v>#NAME?</v>
          </cell>
        </row>
        <row r="113">
          <cell r="A113">
            <v>37802</v>
          </cell>
          <cell r="B113">
            <v>7.8179999999999996</v>
          </cell>
          <cell r="C113" t="e">
            <v>#NAME?</v>
          </cell>
          <cell r="D113" t="e">
            <v>#NAME?</v>
          </cell>
          <cell r="E113" t="e">
            <v>#NAME?</v>
          </cell>
        </row>
        <row r="114">
          <cell r="A114">
            <v>37833</v>
          </cell>
          <cell r="B114">
            <v>8.4060000000000006</v>
          </cell>
          <cell r="C114" t="e">
            <v>#NAME?</v>
          </cell>
          <cell r="D114" t="e">
            <v>#NAME?</v>
          </cell>
          <cell r="E114" t="e">
            <v>#NAME?</v>
          </cell>
        </row>
        <row r="115">
          <cell r="A115">
            <v>37862</v>
          </cell>
          <cell r="B115">
            <v>8.2711000000000006</v>
          </cell>
          <cell r="C115" t="e">
            <v>#NAME?</v>
          </cell>
          <cell r="D115" t="e">
            <v>#NAME?</v>
          </cell>
          <cell r="E115" t="e">
            <v>#NAME?</v>
          </cell>
        </row>
        <row r="116">
          <cell r="A116">
            <v>37894</v>
          </cell>
          <cell r="B116">
            <v>7.6891999999999996</v>
          </cell>
          <cell r="C116" t="e">
            <v>#NAME?</v>
          </cell>
          <cell r="D116" t="e">
            <v>#NAME?</v>
          </cell>
          <cell r="E116" t="e">
            <v>#NAME?</v>
          </cell>
        </row>
        <row r="117">
          <cell r="A117">
            <v>37925</v>
          </cell>
          <cell r="B117">
            <v>7.5344999999999995</v>
          </cell>
          <cell r="C117" t="e">
            <v>#NAME?</v>
          </cell>
          <cell r="D117" t="e">
            <v>#NAME?</v>
          </cell>
          <cell r="E117" t="e">
            <v>#NAME?</v>
          </cell>
        </row>
        <row r="118">
          <cell r="A118">
            <v>37953</v>
          </cell>
          <cell r="B118">
            <v>7.5576999999999996</v>
          </cell>
          <cell r="C118" t="e">
            <v>#NAME?</v>
          </cell>
          <cell r="D118" t="e">
            <v>#NAME?</v>
          </cell>
          <cell r="E118" t="e">
            <v>#NAME?</v>
          </cell>
        </row>
        <row r="119">
          <cell r="A119">
            <v>37986</v>
          </cell>
          <cell r="B119">
            <v>7.0865</v>
          </cell>
          <cell r="C119" t="e">
            <v>#NAME?</v>
          </cell>
          <cell r="D119" t="e">
            <v>#NAME?</v>
          </cell>
          <cell r="E119" t="e">
            <v>#NAME?</v>
          </cell>
        </row>
        <row r="120">
          <cell r="A120">
            <v>38016</v>
          </cell>
          <cell r="B120">
            <v>6.8975</v>
          </cell>
          <cell r="C120" t="e">
            <v>#NAME?</v>
          </cell>
          <cell r="D120" t="e">
            <v>#NAME?</v>
          </cell>
          <cell r="E120" t="e">
            <v>#NAME?</v>
          </cell>
        </row>
        <row r="121">
          <cell r="A121">
            <v>38044</v>
          </cell>
          <cell r="B121">
            <v>7.0528000000000004</v>
          </cell>
          <cell r="C121" t="e">
            <v>#NAME?</v>
          </cell>
          <cell r="D121" t="e">
            <v>#NAME?</v>
          </cell>
          <cell r="E121" t="e">
            <v>#NAME?</v>
          </cell>
        </row>
        <row r="122">
          <cell r="A122">
            <v>38077</v>
          </cell>
          <cell r="B122">
            <v>6.8506999999999998</v>
          </cell>
          <cell r="C122" t="e">
            <v>#NAME?</v>
          </cell>
          <cell r="D122" t="e">
            <v>#NAME?</v>
          </cell>
          <cell r="E122" t="e">
            <v>#NAME?</v>
          </cell>
        </row>
        <row r="123">
          <cell r="A123">
            <v>38107</v>
          </cell>
          <cell r="B123">
            <v>7.1387</v>
          </cell>
          <cell r="C123" t="e">
            <v>#NAME?</v>
          </cell>
          <cell r="D123" t="e">
            <v>#NAME?</v>
          </cell>
          <cell r="E123" t="e">
            <v>#NAME?</v>
          </cell>
        </row>
        <row r="124">
          <cell r="A124">
            <v>38138</v>
          </cell>
          <cell r="B124">
            <v>7.7427000000000001</v>
          </cell>
          <cell r="C124" t="e">
            <v>#NAME?</v>
          </cell>
          <cell r="D124" t="e">
            <v>#NAME?</v>
          </cell>
          <cell r="E124" t="e">
            <v>#NAME?</v>
          </cell>
        </row>
        <row r="125">
          <cell r="A125">
            <v>38168</v>
          </cell>
          <cell r="B125">
            <v>7.4348999999999998</v>
          </cell>
          <cell r="C125" t="e">
            <v>#NAME?</v>
          </cell>
          <cell r="D125" t="e">
            <v>#NAME?</v>
          </cell>
          <cell r="E125" t="e">
            <v>#NAME?</v>
          </cell>
        </row>
        <row r="126">
          <cell r="A126">
            <v>38198</v>
          </cell>
          <cell r="B126">
            <v>7.1380999999999997</v>
          </cell>
          <cell r="C126" t="e">
            <v>#NAME?</v>
          </cell>
          <cell r="D126" t="e">
            <v>#NAME?</v>
          </cell>
          <cell r="E126" t="e">
            <v>#NAME?</v>
          </cell>
        </row>
        <row r="127">
          <cell r="A127">
            <v>38230</v>
          </cell>
          <cell r="B127">
            <v>6.9118000000000004</v>
          </cell>
          <cell r="C127" t="e">
            <v>#NAME?</v>
          </cell>
          <cell r="D127" t="e">
            <v>#NAME?</v>
          </cell>
          <cell r="E127" t="e">
            <v>#NAME?</v>
          </cell>
        </row>
        <row r="128">
          <cell r="A128">
            <v>38260</v>
          </cell>
          <cell r="B128">
            <v>6.7671000000000001</v>
          </cell>
          <cell r="C128" t="e">
            <v>#NAME?</v>
          </cell>
          <cell r="D128" t="e">
            <v>#NAME?</v>
          </cell>
          <cell r="E128" t="e">
            <v>#NAME?</v>
          </cell>
        </row>
        <row r="129">
          <cell r="A129">
            <v>38289</v>
          </cell>
          <cell r="B129">
            <v>6.8283000000000005</v>
          </cell>
          <cell r="C129" t="e">
            <v>#NAME?</v>
          </cell>
          <cell r="D129" t="e">
            <v>#NAME?</v>
          </cell>
          <cell r="E129" t="e">
            <v>#NAME?</v>
          </cell>
        </row>
        <row r="130">
          <cell r="A130">
            <v>38321</v>
          </cell>
          <cell r="B130">
            <v>6.7866999999999997</v>
          </cell>
          <cell r="C130" t="e">
            <v>#NAME?</v>
          </cell>
          <cell r="D130" t="e">
            <v>#NAME?</v>
          </cell>
          <cell r="E130" t="e">
            <v>#NAME?</v>
          </cell>
        </row>
        <row r="131">
          <cell r="A131">
            <v>38352</v>
          </cell>
          <cell r="B131">
            <v>6.6585999999999999</v>
          </cell>
          <cell r="C131" t="e">
            <v>#NAME?</v>
          </cell>
          <cell r="D131" t="e">
            <v>#NAME?</v>
          </cell>
          <cell r="E131" t="e">
            <v>#NAME?</v>
          </cell>
        </row>
        <row r="132">
          <cell r="A132">
            <v>38383</v>
          </cell>
          <cell r="B132">
            <v>6.6733000000000002</v>
          </cell>
          <cell r="C132" t="e">
            <v>#NAME?</v>
          </cell>
          <cell r="D132" t="e">
            <v>#NAME?</v>
          </cell>
          <cell r="E132" t="e">
            <v>#NAME?</v>
          </cell>
        </row>
        <row r="133">
          <cell r="A133">
            <v>38411</v>
          </cell>
          <cell r="B133">
            <v>6.6608999999999998</v>
          </cell>
          <cell r="C133" t="e">
            <v>#NAME?</v>
          </cell>
          <cell r="D133" t="e">
            <v>#NAME?</v>
          </cell>
          <cell r="E133" t="e">
            <v>#NAME?</v>
          </cell>
        </row>
        <row r="134">
          <cell r="A134">
            <v>38442</v>
          </cell>
          <cell r="B134">
            <v>7.0629</v>
          </cell>
          <cell r="C134" t="e">
            <v>#NAME?</v>
          </cell>
          <cell r="D134" t="e">
            <v>#NAME?</v>
          </cell>
          <cell r="E134" t="e">
            <v>#NAME?</v>
          </cell>
        </row>
        <row r="135">
          <cell r="A135">
            <v>38471</v>
          </cell>
          <cell r="B135">
            <v>7.3757999999999999</v>
          </cell>
          <cell r="C135" t="e">
            <v>#NAME?</v>
          </cell>
          <cell r="D135" t="e">
            <v>#NAME?</v>
          </cell>
          <cell r="E135" t="e">
            <v>#NAME?</v>
          </cell>
        </row>
        <row r="136">
          <cell r="A136">
            <v>38503</v>
          </cell>
          <cell r="B136">
            <v>7.1929999999999996</v>
          </cell>
          <cell r="C136" t="e">
            <v>#NAME?</v>
          </cell>
          <cell r="D136" t="e">
            <v>#NAME?</v>
          </cell>
          <cell r="E136" t="e">
            <v>#NAME?</v>
          </cell>
        </row>
        <row r="137">
          <cell r="A137">
            <v>38533</v>
          </cell>
          <cell r="B137">
            <v>6.9949000000000003</v>
          </cell>
          <cell r="C137" t="e">
            <v>#NAME?</v>
          </cell>
          <cell r="D137" t="e">
            <v>#NAME?</v>
          </cell>
          <cell r="E137" t="e">
            <v>#NAME?</v>
          </cell>
        </row>
        <row r="138">
          <cell r="A138">
            <v>38562</v>
          </cell>
          <cell r="B138">
            <v>7.0846</v>
          </cell>
          <cell r="C138" t="e">
            <v>#NAME?</v>
          </cell>
          <cell r="D138" t="e">
            <v>#NAME?</v>
          </cell>
          <cell r="E138" t="e">
            <v>#NAME?</v>
          </cell>
        </row>
        <row r="139">
          <cell r="A139">
            <v>38595</v>
          </cell>
          <cell r="B139">
            <v>6.9627999999999997</v>
          </cell>
          <cell r="C139" t="e">
            <v>#NAME?</v>
          </cell>
          <cell r="D139" t="e">
            <v>#NAME?</v>
          </cell>
          <cell r="E139" t="e">
            <v>#NAME?</v>
          </cell>
        </row>
        <row r="140">
          <cell r="A140">
            <v>38625</v>
          </cell>
          <cell r="B140">
            <v>7.4032999999999998</v>
          </cell>
          <cell r="C140" t="e">
            <v>#NAME?</v>
          </cell>
          <cell r="D140" t="e">
            <v>#NAME?</v>
          </cell>
          <cell r="E140" t="e">
            <v>#NAME?</v>
          </cell>
        </row>
        <row r="141">
          <cell r="A141">
            <v>38656</v>
          </cell>
          <cell r="B141">
            <v>7.6642000000000001</v>
          </cell>
          <cell r="C141" t="e">
            <v>#NAME?</v>
          </cell>
          <cell r="D141" t="e">
            <v>#NAME?</v>
          </cell>
          <cell r="E141" t="e">
            <v>#NAME?</v>
          </cell>
        </row>
        <row r="142">
          <cell r="A142">
            <v>38686</v>
          </cell>
          <cell r="B142">
            <v>7.5445000000000002</v>
          </cell>
          <cell r="C142" t="e">
            <v>#NAME?</v>
          </cell>
          <cell r="D142" t="e">
            <v>#NAME?</v>
          </cell>
          <cell r="E142" t="e">
            <v>#NAME?</v>
          </cell>
        </row>
        <row r="143">
          <cell r="A143">
            <v>38716</v>
          </cell>
          <cell r="B143">
            <v>7.4717000000000002</v>
          </cell>
          <cell r="C143" t="e">
            <v>#NAME?</v>
          </cell>
          <cell r="D143" t="e">
            <v>#NAME?</v>
          </cell>
          <cell r="E143" t="e">
            <v>#NAME?</v>
          </cell>
        </row>
        <row r="144">
          <cell r="A144">
            <v>38748</v>
          </cell>
          <cell r="B144">
            <v>7.4181999999999997</v>
          </cell>
          <cell r="C144" t="e">
            <v>#NAME?</v>
          </cell>
          <cell r="D144" t="e">
            <v>#NAME?</v>
          </cell>
          <cell r="E144" t="e">
            <v>#NAME?</v>
          </cell>
        </row>
        <row r="145">
          <cell r="A145">
            <v>38776</v>
          </cell>
          <cell r="B145">
            <v>7.3032000000000004</v>
          </cell>
          <cell r="C145" t="e">
            <v>#NAME?</v>
          </cell>
          <cell r="D145" t="e">
            <v>#NAME?</v>
          </cell>
          <cell r="E145" t="e">
            <v>#NAME?</v>
          </cell>
        </row>
        <row r="146">
          <cell r="A146">
            <v>38807</v>
          </cell>
          <cell r="B146">
            <v>7.5675999999999997</v>
          </cell>
          <cell r="C146" t="e">
            <v>#NAME?</v>
          </cell>
          <cell r="D146" t="e">
            <v>#NAME?</v>
          </cell>
          <cell r="E146" t="e">
            <v>#NAME?</v>
          </cell>
        </row>
        <row r="147">
          <cell r="A147">
            <v>38835</v>
          </cell>
          <cell r="B147">
            <v>7.6925999999999997</v>
          </cell>
          <cell r="C147" t="e">
            <v>#NAME?</v>
          </cell>
          <cell r="D147" t="e">
            <v>#NAME?</v>
          </cell>
          <cell r="E147" t="e">
            <v>#NAME?</v>
          </cell>
        </row>
        <row r="148">
          <cell r="A148">
            <v>38868</v>
          </cell>
          <cell r="B148">
            <v>7.7717999999999998</v>
          </cell>
          <cell r="C148" t="e">
            <v>#NAME?</v>
          </cell>
          <cell r="D148" t="e">
            <v>#NAME?</v>
          </cell>
          <cell r="E148" t="e">
            <v>#NAME?</v>
          </cell>
        </row>
        <row r="149">
          <cell r="A149">
            <v>38898</v>
          </cell>
          <cell r="B149">
            <v>8.0216999999999992</v>
          </cell>
          <cell r="C149" t="e">
            <v>#NAME?</v>
          </cell>
          <cell r="D149" t="e">
            <v>#NAME?</v>
          </cell>
          <cell r="E149" t="e">
            <v>#NAME?</v>
          </cell>
        </row>
        <row r="150">
          <cell r="A150">
            <v>38929</v>
          </cell>
          <cell r="B150">
            <v>8.0686</v>
          </cell>
          <cell r="C150" t="e">
            <v>#NAME?</v>
          </cell>
          <cell r="D150" t="e">
            <v>#NAME?</v>
          </cell>
          <cell r="E150" t="e">
            <v>#NAME?</v>
          </cell>
        </row>
        <row r="151">
          <cell r="A151">
            <v>38960</v>
          </cell>
          <cell r="B151">
            <v>8.0324000000000009</v>
          </cell>
          <cell r="C151" t="e">
            <v>#NAME?</v>
          </cell>
          <cell r="D151" t="e">
            <v>#NAME?</v>
          </cell>
          <cell r="E151" t="e">
            <v>#NAME?</v>
          </cell>
        </row>
        <row r="152">
          <cell r="A152">
            <v>38989</v>
          </cell>
          <cell r="B152">
            <v>7.774</v>
          </cell>
          <cell r="C152" t="e">
            <v>#NAME?</v>
          </cell>
          <cell r="D152" t="e">
            <v>#NAME?</v>
          </cell>
          <cell r="E152" t="e">
            <v>#NAME?</v>
          </cell>
        </row>
        <row r="153">
          <cell r="A153">
            <v>39021</v>
          </cell>
          <cell r="B153">
            <v>7.6702000000000004</v>
          </cell>
          <cell r="C153" t="e">
            <v>#NAME?</v>
          </cell>
          <cell r="D153" t="e">
            <v>#NAME?</v>
          </cell>
          <cell r="E153" t="e">
            <v>#NAME?</v>
          </cell>
        </row>
        <row r="154">
          <cell r="A154">
            <v>39051</v>
          </cell>
          <cell r="B154">
            <v>7.3516000000000004</v>
          </cell>
          <cell r="C154" t="e">
            <v>#NAME?</v>
          </cell>
          <cell r="D154" t="e">
            <v>#NAME?</v>
          </cell>
          <cell r="E154" t="e">
            <v>#NAME?</v>
          </cell>
        </row>
        <row r="155">
          <cell r="A155">
            <v>39080</v>
          </cell>
          <cell r="B155">
            <v>7.4252000000000002</v>
          </cell>
          <cell r="C155" t="e">
            <v>#NAME?</v>
          </cell>
          <cell r="D155" t="e">
            <v>#NAME?</v>
          </cell>
          <cell r="E155" t="e">
            <v>#NAME?</v>
          </cell>
        </row>
        <row r="156">
          <cell r="A156">
            <v>39113</v>
          </cell>
          <cell r="B156">
            <v>7.2792000000000003</v>
          </cell>
          <cell r="C156" t="e">
            <v>#NAME?</v>
          </cell>
          <cell r="D156" t="e">
            <v>#NAME?</v>
          </cell>
          <cell r="E156" t="e">
            <v>#NAME?</v>
          </cell>
        </row>
        <row r="157">
          <cell r="A157">
            <v>39141</v>
          </cell>
          <cell r="B157">
            <v>7.2644000000000002</v>
          </cell>
          <cell r="C157" t="e">
            <v>#NAME?</v>
          </cell>
          <cell r="D157" t="e">
            <v>#NAME?</v>
          </cell>
          <cell r="E157" t="e">
            <v>#NAME?</v>
          </cell>
        </row>
        <row r="158">
          <cell r="A158">
            <v>39171</v>
          </cell>
          <cell r="B158">
            <v>7.4805999999999999</v>
          </cell>
          <cell r="C158" t="e">
            <v>#NAME?</v>
          </cell>
          <cell r="D158" t="e">
            <v>#NAME?</v>
          </cell>
          <cell r="E158" t="e">
            <v>#NAME?</v>
          </cell>
        </row>
        <row r="159">
          <cell r="A159">
            <v>39202</v>
          </cell>
          <cell r="B159">
            <v>7.2405999999999997</v>
          </cell>
          <cell r="C159" t="e">
            <v>#NAME?</v>
          </cell>
          <cell r="D159" t="e">
            <v>#NAME?</v>
          </cell>
          <cell r="E159" t="e">
            <v>#NAME?</v>
          </cell>
        </row>
        <row r="160">
          <cell r="A160">
            <v>39233</v>
          </cell>
          <cell r="B160">
            <v>7.2519999999999998</v>
          </cell>
          <cell r="C160" t="e">
            <v>#NAME?</v>
          </cell>
          <cell r="D160" t="e">
            <v>#NAME?</v>
          </cell>
          <cell r="E160" t="e">
            <v>#NAME?</v>
          </cell>
        </row>
        <row r="161">
          <cell r="A161">
            <v>39262</v>
          </cell>
          <cell r="B161">
            <v>7.6627000000000001</v>
          </cell>
          <cell r="C161" t="e">
            <v>#NAME?</v>
          </cell>
          <cell r="D161" t="e">
            <v>#NAME?</v>
          </cell>
          <cell r="E161" t="e">
            <v>#NAME?</v>
          </cell>
        </row>
        <row r="162">
          <cell r="A162">
            <v>39294</v>
          </cell>
          <cell r="B162">
            <v>8.3788999999999998</v>
          </cell>
          <cell r="C162" t="e">
            <v>#NAME?</v>
          </cell>
          <cell r="D162" t="e">
            <v>#NAME?</v>
          </cell>
          <cell r="E162" t="e">
            <v>#NAME?</v>
          </cell>
        </row>
        <row r="163">
          <cell r="A163">
            <v>39308</v>
          </cell>
          <cell r="B163">
            <v>8.2849000000000004</v>
          </cell>
          <cell r="C163" t="e">
            <v>#NAME?</v>
          </cell>
          <cell r="D163" t="e">
            <v>#NAME?</v>
          </cell>
          <cell r="E163" t="e">
            <v>#NAME?</v>
          </cell>
        </row>
        <row r="164">
          <cell r="G164" t="str">
            <v>Source: FactSet, Bloomberg</v>
          </cell>
        </row>
      </sheetData>
      <sheetData sheetId="14" refreshError="1">
        <row r="1">
          <cell r="A1" t="str">
            <v>Weekly</v>
          </cell>
          <cell r="B1" t="str">
            <v>FDTR Index</v>
          </cell>
        </row>
        <row r="2">
          <cell r="A2" t="str">
            <v>Date</v>
          </cell>
          <cell r="B2" t="str">
            <v>Px Last</v>
          </cell>
        </row>
        <row r="3">
          <cell r="A3">
            <v>34705</v>
          </cell>
          <cell r="B3">
            <v>5.5</v>
          </cell>
        </row>
        <row r="4">
          <cell r="A4">
            <v>34712</v>
          </cell>
          <cell r="B4">
            <v>5.5</v>
          </cell>
        </row>
        <row r="5">
          <cell r="A5">
            <v>34719</v>
          </cell>
          <cell r="B5">
            <v>5.5</v>
          </cell>
        </row>
        <row r="6">
          <cell r="A6">
            <v>34726</v>
          </cell>
          <cell r="B6">
            <v>5.5</v>
          </cell>
        </row>
        <row r="7">
          <cell r="A7">
            <v>34733</v>
          </cell>
          <cell r="B7">
            <v>6</v>
          </cell>
        </row>
        <row r="8">
          <cell r="A8">
            <v>34740</v>
          </cell>
          <cell r="B8">
            <v>6</v>
          </cell>
        </row>
        <row r="9">
          <cell r="A9">
            <v>34747</v>
          </cell>
          <cell r="B9">
            <v>6</v>
          </cell>
        </row>
        <row r="10">
          <cell r="A10">
            <v>34754</v>
          </cell>
          <cell r="B10">
            <v>6</v>
          </cell>
        </row>
        <row r="11">
          <cell r="A11">
            <v>34761</v>
          </cell>
          <cell r="B11">
            <v>6</v>
          </cell>
        </row>
        <row r="12">
          <cell r="A12">
            <v>34768</v>
          </cell>
          <cell r="B12">
            <v>6</v>
          </cell>
        </row>
        <row r="13">
          <cell r="A13">
            <v>34775</v>
          </cell>
          <cell r="B13">
            <v>6</v>
          </cell>
        </row>
        <row r="14">
          <cell r="A14">
            <v>34782</v>
          </cell>
          <cell r="B14">
            <v>6</v>
          </cell>
        </row>
        <row r="15">
          <cell r="A15">
            <v>34789</v>
          </cell>
          <cell r="B15">
            <v>6</v>
          </cell>
        </row>
        <row r="16">
          <cell r="A16">
            <v>34796</v>
          </cell>
          <cell r="B16">
            <v>6</v>
          </cell>
        </row>
        <row r="17">
          <cell r="A17">
            <v>34803</v>
          </cell>
          <cell r="B17">
            <v>6</v>
          </cell>
        </row>
        <row r="18">
          <cell r="A18">
            <v>34810</v>
          </cell>
          <cell r="B18">
            <v>6</v>
          </cell>
        </row>
        <row r="19">
          <cell r="A19">
            <v>34817</v>
          </cell>
          <cell r="B19">
            <v>6</v>
          </cell>
        </row>
        <row r="20">
          <cell r="A20">
            <v>34824</v>
          </cell>
          <cell r="B20">
            <v>6</v>
          </cell>
        </row>
        <row r="21">
          <cell r="A21">
            <v>34831</v>
          </cell>
          <cell r="B21">
            <v>6</v>
          </cell>
        </row>
        <row r="22">
          <cell r="A22">
            <v>34838</v>
          </cell>
          <cell r="B22">
            <v>6</v>
          </cell>
        </row>
        <row r="23">
          <cell r="A23">
            <v>34845</v>
          </cell>
          <cell r="B23">
            <v>6</v>
          </cell>
        </row>
        <row r="24">
          <cell r="A24">
            <v>34852</v>
          </cell>
          <cell r="B24">
            <v>6</v>
          </cell>
        </row>
        <row r="25">
          <cell r="A25">
            <v>34859</v>
          </cell>
          <cell r="B25">
            <v>6</v>
          </cell>
        </row>
        <row r="26">
          <cell r="A26">
            <v>34866</v>
          </cell>
          <cell r="B26">
            <v>6</v>
          </cell>
        </row>
        <row r="27">
          <cell r="A27">
            <v>34873</v>
          </cell>
          <cell r="B27">
            <v>6</v>
          </cell>
        </row>
        <row r="28">
          <cell r="A28">
            <v>34880</v>
          </cell>
          <cell r="B28">
            <v>6</v>
          </cell>
        </row>
        <row r="29">
          <cell r="A29">
            <v>34887</v>
          </cell>
          <cell r="B29">
            <v>5.75</v>
          </cell>
        </row>
        <row r="30">
          <cell r="A30">
            <v>34894</v>
          </cell>
          <cell r="B30">
            <v>5.75</v>
          </cell>
        </row>
        <row r="31">
          <cell r="A31">
            <v>34901</v>
          </cell>
          <cell r="B31">
            <v>5.75</v>
          </cell>
        </row>
        <row r="32">
          <cell r="A32">
            <v>34908</v>
          </cell>
          <cell r="B32">
            <v>5.75</v>
          </cell>
        </row>
        <row r="33">
          <cell r="A33">
            <v>34915</v>
          </cell>
          <cell r="B33">
            <v>5.75</v>
          </cell>
        </row>
        <row r="34">
          <cell r="A34">
            <v>34922</v>
          </cell>
          <cell r="B34">
            <v>5.75</v>
          </cell>
        </row>
        <row r="35">
          <cell r="A35">
            <v>34929</v>
          </cell>
          <cell r="B35">
            <v>5.75</v>
          </cell>
        </row>
        <row r="36">
          <cell r="A36">
            <v>34936</v>
          </cell>
          <cell r="B36">
            <v>5.75</v>
          </cell>
        </row>
        <row r="37">
          <cell r="A37">
            <v>34943</v>
          </cell>
          <cell r="B37">
            <v>5.75</v>
          </cell>
        </row>
        <row r="38">
          <cell r="A38">
            <v>34950</v>
          </cell>
          <cell r="B38">
            <v>5.75</v>
          </cell>
        </row>
        <row r="39">
          <cell r="A39">
            <v>34957</v>
          </cell>
          <cell r="B39">
            <v>5.75</v>
          </cell>
        </row>
        <row r="40">
          <cell r="A40">
            <v>34964</v>
          </cell>
          <cell r="B40">
            <v>5.75</v>
          </cell>
        </row>
        <row r="41">
          <cell r="A41">
            <v>34971</v>
          </cell>
          <cell r="B41">
            <v>5.75</v>
          </cell>
        </row>
        <row r="42">
          <cell r="A42">
            <v>34978</v>
          </cell>
          <cell r="B42">
            <v>5.75</v>
          </cell>
        </row>
        <row r="43">
          <cell r="A43">
            <v>34985</v>
          </cell>
          <cell r="B43">
            <v>5.75</v>
          </cell>
        </row>
        <row r="44">
          <cell r="A44">
            <v>34992</v>
          </cell>
          <cell r="B44">
            <v>5.75</v>
          </cell>
        </row>
        <row r="45">
          <cell r="A45">
            <v>34999</v>
          </cell>
          <cell r="B45">
            <v>5.75</v>
          </cell>
        </row>
        <row r="46">
          <cell r="A46">
            <v>35006</v>
          </cell>
          <cell r="B46">
            <v>5.75</v>
          </cell>
        </row>
        <row r="47">
          <cell r="A47">
            <v>35013</v>
          </cell>
          <cell r="B47">
            <v>5.75</v>
          </cell>
        </row>
        <row r="48">
          <cell r="A48">
            <v>35020</v>
          </cell>
          <cell r="B48">
            <v>5.75</v>
          </cell>
        </row>
        <row r="49">
          <cell r="A49">
            <v>35027</v>
          </cell>
          <cell r="B49">
            <v>5.75</v>
          </cell>
        </row>
        <row r="50">
          <cell r="A50">
            <v>35034</v>
          </cell>
          <cell r="B50">
            <v>5.75</v>
          </cell>
        </row>
        <row r="51">
          <cell r="A51">
            <v>35041</v>
          </cell>
          <cell r="B51">
            <v>5.75</v>
          </cell>
        </row>
        <row r="52">
          <cell r="A52">
            <v>35048</v>
          </cell>
          <cell r="B52">
            <v>5.75</v>
          </cell>
        </row>
        <row r="53">
          <cell r="A53">
            <v>35055</v>
          </cell>
          <cell r="B53">
            <v>5.5</v>
          </cell>
        </row>
        <row r="54">
          <cell r="A54">
            <v>35062</v>
          </cell>
          <cell r="B54">
            <v>5.5</v>
          </cell>
        </row>
        <row r="55">
          <cell r="A55">
            <v>35069</v>
          </cell>
          <cell r="B55">
            <v>5.5</v>
          </cell>
        </row>
        <row r="56">
          <cell r="A56">
            <v>35076</v>
          </cell>
          <cell r="B56">
            <v>5.5</v>
          </cell>
        </row>
        <row r="57">
          <cell r="A57">
            <v>35083</v>
          </cell>
          <cell r="B57">
            <v>5.5</v>
          </cell>
        </row>
        <row r="58">
          <cell r="A58">
            <v>35090</v>
          </cell>
          <cell r="B58">
            <v>5.5</v>
          </cell>
        </row>
        <row r="59">
          <cell r="A59">
            <v>35097</v>
          </cell>
          <cell r="B59">
            <v>5.25</v>
          </cell>
        </row>
        <row r="60">
          <cell r="A60">
            <v>35104</v>
          </cell>
          <cell r="B60">
            <v>5.25</v>
          </cell>
        </row>
        <row r="61">
          <cell r="A61">
            <v>35111</v>
          </cell>
          <cell r="B61">
            <v>5.25</v>
          </cell>
        </row>
        <row r="62">
          <cell r="A62">
            <v>35118</v>
          </cell>
          <cell r="B62">
            <v>5.25</v>
          </cell>
        </row>
        <row r="63">
          <cell r="A63">
            <v>35125</v>
          </cell>
          <cell r="B63">
            <v>5.25</v>
          </cell>
        </row>
        <row r="64">
          <cell r="A64">
            <v>35132</v>
          </cell>
          <cell r="B64">
            <v>5.25</v>
          </cell>
        </row>
        <row r="65">
          <cell r="A65">
            <v>35139</v>
          </cell>
          <cell r="B65">
            <v>5.25</v>
          </cell>
        </row>
        <row r="66">
          <cell r="A66">
            <v>35146</v>
          </cell>
          <cell r="B66">
            <v>5.25</v>
          </cell>
        </row>
        <row r="67">
          <cell r="A67">
            <v>35153</v>
          </cell>
          <cell r="B67">
            <v>5.25</v>
          </cell>
        </row>
        <row r="68">
          <cell r="A68">
            <v>35160</v>
          </cell>
          <cell r="B68">
            <v>5.25</v>
          </cell>
        </row>
        <row r="69">
          <cell r="A69">
            <v>35167</v>
          </cell>
          <cell r="B69">
            <v>5.25</v>
          </cell>
        </row>
        <row r="70">
          <cell r="A70">
            <v>35174</v>
          </cell>
          <cell r="B70">
            <v>5.25</v>
          </cell>
        </row>
        <row r="71">
          <cell r="A71">
            <v>35181</v>
          </cell>
          <cell r="B71">
            <v>5.25</v>
          </cell>
        </row>
        <row r="72">
          <cell r="A72">
            <v>35188</v>
          </cell>
          <cell r="B72">
            <v>5.25</v>
          </cell>
        </row>
        <row r="73">
          <cell r="A73">
            <v>35195</v>
          </cell>
          <cell r="B73">
            <v>5.25</v>
          </cell>
        </row>
        <row r="74">
          <cell r="A74">
            <v>35202</v>
          </cell>
          <cell r="B74">
            <v>5.25</v>
          </cell>
        </row>
        <row r="75">
          <cell r="A75">
            <v>35209</v>
          </cell>
          <cell r="B75">
            <v>5.25</v>
          </cell>
        </row>
        <row r="76">
          <cell r="A76">
            <v>35216</v>
          </cell>
          <cell r="B76">
            <v>5.25</v>
          </cell>
        </row>
        <row r="77">
          <cell r="A77">
            <v>35223</v>
          </cell>
          <cell r="B77">
            <v>5.25</v>
          </cell>
        </row>
        <row r="78">
          <cell r="A78">
            <v>35230</v>
          </cell>
          <cell r="B78">
            <v>5.25</v>
          </cell>
        </row>
        <row r="79">
          <cell r="A79">
            <v>35237</v>
          </cell>
          <cell r="B79">
            <v>5.25</v>
          </cell>
        </row>
        <row r="80">
          <cell r="A80">
            <v>35244</v>
          </cell>
          <cell r="B80">
            <v>5.25</v>
          </cell>
        </row>
        <row r="81">
          <cell r="A81">
            <v>35251</v>
          </cell>
          <cell r="B81">
            <v>5.25</v>
          </cell>
        </row>
        <row r="82">
          <cell r="A82">
            <v>35258</v>
          </cell>
          <cell r="B82">
            <v>5.25</v>
          </cell>
        </row>
        <row r="83">
          <cell r="A83">
            <v>35265</v>
          </cell>
          <cell r="B83">
            <v>5.25</v>
          </cell>
        </row>
        <row r="84">
          <cell r="A84">
            <v>35272</v>
          </cell>
          <cell r="B84">
            <v>5.25</v>
          </cell>
        </row>
        <row r="85">
          <cell r="A85">
            <v>35279</v>
          </cell>
          <cell r="B85">
            <v>5.25</v>
          </cell>
        </row>
        <row r="86">
          <cell r="A86">
            <v>35286</v>
          </cell>
          <cell r="B86">
            <v>5.25</v>
          </cell>
        </row>
        <row r="87">
          <cell r="A87">
            <v>35293</v>
          </cell>
          <cell r="B87">
            <v>5.25</v>
          </cell>
        </row>
        <row r="88">
          <cell r="A88">
            <v>35300</v>
          </cell>
          <cell r="B88">
            <v>5.25</v>
          </cell>
        </row>
        <row r="89">
          <cell r="A89">
            <v>35307</v>
          </cell>
          <cell r="B89">
            <v>5.25</v>
          </cell>
        </row>
        <row r="90">
          <cell r="A90">
            <v>35314</v>
          </cell>
          <cell r="B90">
            <v>5.25</v>
          </cell>
        </row>
        <row r="91">
          <cell r="A91">
            <v>35321</v>
          </cell>
          <cell r="B91">
            <v>5.25</v>
          </cell>
        </row>
        <row r="92">
          <cell r="A92">
            <v>35328</v>
          </cell>
          <cell r="B92">
            <v>5.25</v>
          </cell>
        </row>
        <row r="93">
          <cell r="A93">
            <v>35335</v>
          </cell>
          <cell r="B93">
            <v>5.25</v>
          </cell>
        </row>
        <row r="94">
          <cell r="A94">
            <v>35342</v>
          </cell>
          <cell r="B94">
            <v>5.25</v>
          </cell>
        </row>
        <row r="95">
          <cell r="A95">
            <v>35349</v>
          </cell>
          <cell r="B95">
            <v>5.25</v>
          </cell>
        </row>
        <row r="96">
          <cell r="A96">
            <v>35356</v>
          </cell>
          <cell r="B96">
            <v>5.25</v>
          </cell>
        </row>
        <row r="97">
          <cell r="A97">
            <v>35363</v>
          </cell>
          <cell r="B97">
            <v>5.25</v>
          </cell>
        </row>
        <row r="98">
          <cell r="A98">
            <v>35370</v>
          </cell>
          <cell r="B98">
            <v>5.25</v>
          </cell>
        </row>
        <row r="99">
          <cell r="A99">
            <v>35377</v>
          </cell>
          <cell r="B99">
            <v>5.25</v>
          </cell>
        </row>
        <row r="100">
          <cell r="A100">
            <v>35384</v>
          </cell>
          <cell r="B100">
            <v>5.25</v>
          </cell>
        </row>
        <row r="101">
          <cell r="A101">
            <v>35391</v>
          </cell>
          <cell r="B101">
            <v>5.25</v>
          </cell>
        </row>
        <row r="102">
          <cell r="A102">
            <v>35398</v>
          </cell>
          <cell r="B102">
            <v>5.25</v>
          </cell>
        </row>
        <row r="103">
          <cell r="A103">
            <v>35405</v>
          </cell>
          <cell r="B103">
            <v>5.25</v>
          </cell>
        </row>
        <row r="104">
          <cell r="A104">
            <v>35412</v>
          </cell>
          <cell r="B104">
            <v>5.25</v>
          </cell>
        </row>
        <row r="105">
          <cell r="A105">
            <v>35419</v>
          </cell>
          <cell r="B105">
            <v>5.25</v>
          </cell>
        </row>
        <row r="106">
          <cell r="A106">
            <v>35426</v>
          </cell>
          <cell r="B106">
            <v>5.25</v>
          </cell>
        </row>
        <row r="107">
          <cell r="A107">
            <v>35433</v>
          </cell>
          <cell r="B107">
            <v>5.25</v>
          </cell>
        </row>
        <row r="108">
          <cell r="A108">
            <v>35440</v>
          </cell>
          <cell r="B108">
            <v>5.25</v>
          </cell>
        </row>
        <row r="109">
          <cell r="A109">
            <v>35447</v>
          </cell>
          <cell r="B109">
            <v>5.25</v>
          </cell>
        </row>
        <row r="110">
          <cell r="A110">
            <v>35454</v>
          </cell>
          <cell r="B110">
            <v>5.25</v>
          </cell>
        </row>
        <row r="111">
          <cell r="A111">
            <v>35461</v>
          </cell>
          <cell r="B111">
            <v>5.25</v>
          </cell>
        </row>
        <row r="112">
          <cell r="A112">
            <v>35468</v>
          </cell>
          <cell r="B112">
            <v>5.25</v>
          </cell>
        </row>
        <row r="113">
          <cell r="A113">
            <v>35475</v>
          </cell>
          <cell r="B113">
            <v>5.25</v>
          </cell>
        </row>
        <row r="114">
          <cell r="A114">
            <v>35482</v>
          </cell>
          <cell r="B114">
            <v>5.25</v>
          </cell>
        </row>
        <row r="115">
          <cell r="A115">
            <v>35489</v>
          </cell>
          <cell r="B115">
            <v>5.25</v>
          </cell>
        </row>
        <row r="116">
          <cell r="A116">
            <v>35496</v>
          </cell>
          <cell r="B116">
            <v>5.25</v>
          </cell>
        </row>
        <row r="117">
          <cell r="A117">
            <v>35503</v>
          </cell>
          <cell r="B117">
            <v>5.25</v>
          </cell>
        </row>
        <row r="118">
          <cell r="A118">
            <v>35510</v>
          </cell>
          <cell r="B118">
            <v>5.25</v>
          </cell>
        </row>
        <row r="119">
          <cell r="A119">
            <v>35517</v>
          </cell>
          <cell r="B119">
            <v>5.5</v>
          </cell>
        </row>
        <row r="120">
          <cell r="A120">
            <v>35524</v>
          </cell>
          <cell r="B120">
            <v>5.5</v>
          </cell>
        </row>
        <row r="121">
          <cell r="A121">
            <v>35531</v>
          </cell>
          <cell r="B121">
            <v>5.5</v>
          </cell>
        </row>
        <row r="122">
          <cell r="A122">
            <v>35538</v>
          </cell>
          <cell r="B122">
            <v>5.5</v>
          </cell>
        </row>
        <row r="123">
          <cell r="A123">
            <v>35545</v>
          </cell>
          <cell r="B123">
            <v>5.5</v>
          </cell>
        </row>
        <row r="124">
          <cell r="A124">
            <v>35552</v>
          </cell>
          <cell r="B124">
            <v>5.5</v>
          </cell>
        </row>
        <row r="125">
          <cell r="A125">
            <v>35559</v>
          </cell>
          <cell r="B125">
            <v>5.5</v>
          </cell>
        </row>
        <row r="126">
          <cell r="A126">
            <v>35566</v>
          </cell>
          <cell r="B126">
            <v>5.5</v>
          </cell>
        </row>
        <row r="127">
          <cell r="A127">
            <v>35573</v>
          </cell>
          <cell r="B127">
            <v>5.5</v>
          </cell>
        </row>
        <row r="128">
          <cell r="A128">
            <v>35580</v>
          </cell>
          <cell r="B128">
            <v>5.5</v>
          </cell>
        </row>
        <row r="129">
          <cell r="A129">
            <v>35587</v>
          </cell>
          <cell r="B129">
            <v>5.5</v>
          </cell>
        </row>
        <row r="130">
          <cell r="A130">
            <v>35594</v>
          </cell>
          <cell r="B130">
            <v>5.5</v>
          </cell>
        </row>
        <row r="131">
          <cell r="A131">
            <v>35601</v>
          </cell>
          <cell r="B131">
            <v>5.5</v>
          </cell>
        </row>
        <row r="132">
          <cell r="A132">
            <v>35608</v>
          </cell>
          <cell r="B132">
            <v>5.5</v>
          </cell>
        </row>
        <row r="133">
          <cell r="A133">
            <v>35615</v>
          </cell>
          <cell r="B133">
            <v>5.5</v>
          </cell>
        </row>
        <row r="134">
          <cell r="A134">
            <v>35622</v>
          </cell>
          <cell r="B134">
            <v>5.5</v>
          </cell>
        </row>
        <row r="135">
          <cell r="A135">
            <v>35629</v>
          </cell>
          <cell r="B135">
            <v>5.5</v>
          </cell>
        </row>
        <row r="136">
          <cell r="A136">
            <v>35636</v>
          </cell>
          <cell r="B136">
            <v>5.5</v>
          </cell>
        </row>
        <row r="137">
          <cell r="A137">
            <v>35643</v>
          </cell>
          <cell r="B137">
            <v>5.5</v>
          </cell>
        </row>
        <row r="138">
          <cell r="A138">
            <v>35650</v>
          </cell>
          <cell r="B138">
            <v>5.5</v>
          </cell>
        </row>
        <row r="139">
          <cell r="A139">
            <v>35657</v>
          </cell>
          <cell r="B139">
            <v>5.5</v>
          </cell>
        </row>
        <row r="140">
          <cell r="A140">
            <v>35664</v>
          </cell>
          <cell r="B140">
            <v>5.5</v>
          </cell>
        </row>
        <row r="141">
          <cell r="A141">
            <v>35671</v>
          </cell>
          <cell r="B141">
            <v>5.5</v>
          </cell>
        </row>
        <row r="142">
          <cell r="A142">
            <v>35678</v>
          </cell>
          <cell r="B142">
            <v>5.5</v>
          </cell>
        </row>
        <row r="143">
          <cell r="A143">
            <v>35685</v>
          </cell>
          <cell r="B143">
            <v>5.5</v>
          </cell>
        </row>
        <row r="144">
          <cell r="A144">
            <v>35692</v>
          </cell>
          <cell r="B144">
            <v>5.5</v>
          </cell>
        </row>
        <row r="145">
          <cell r="A145">
            <v>35699</v>
          </cell>
          <cell r="B145">
            <v>5.5</v>
          </cell>
        </row>
        <row r="146">
          <cell r="A146">
            <v>35706</v>
          </cell>
          <cell r="B146">
            <v>5.5</v>
          </cell>
        </row>
        <row r="147">
          <cell r="A147">
            <v>35713</v>
          </cell>
          <cell r="B147">
            <v>5.5</v>
          </cell>
        </row>
        <row r="148">
          <cell r="A148">
            <v>35720</v>
          </cell>
          <cell r="B148">
            <v>5.5</v>
          </cell>
        </row>
        <row r="149">
          <cell r="A149">
            <v>35727</v>
          </cell>
          <cell r="B149">
            <v>5.5</v>
          </cell>
        </row>
        <row r="150">
          <cell r="A150">
            <v>35734</v>
          </cell>
          <cell r="B150">
            <v>5.5</v>
          </cell>
        </row>
        <row r="151">
          <cell r="A151">
            <v>35741</v>
          </cell>
          <cell r="B151">
            <v>5.5</v>
          </cell>
        </row>
        <row r="152">
          <cell r="A152">
            <v>35748</v>
          </cell>
          <cell r="B152">
            <v>5.5</v>
          </cell>
        </row>
        <row r="153">
          <cell r="A153">
            <v>35755</v>
          </cell>
          <cell r="B153">
            <v>5.5</v>
          </cell>
        </row>
        <row r="154">
          <cell r="A154">
            <v>35762</v>
          </cell>
          <cell r="B154">
            <v>5.5</v>
          </cell>
        </row>
        <row r="155">
          <cell r="A155">
            <v>35769</v>
          </cell>
          <cell r="B155">
            <v>5.5</v>
          </cell>
        </row>
        <row r="156">
          <cell r="A156">
            <v>35776</v>
          </cell>
          <cell r="B156">
            <v>5.5</v>
          </cell>
        </row>
        <row r="157">
          <cell r="A157">
            <v>35783</v>
          </cell>
          <cell r="B157">
            <v>5.5</v>
          </cell>
        </row>
        <row r="158">
          <cell r="A158">
            <v>35790</v>
          </cell>
          <cell r="B158">
            <v>5.5</v>
          </cell>
        </row>
        <row r="159">
          <cell r="A159">
            <v>35797</v>
          </cell>
          <cell r="B159">
            <v>5.5</v>
          </cell>
        </row>
        <row r="160">
          <cell r="A160">
            <v>35804</v>
          </cell>
          <cell r="B160">
            <v>5.5</v>
          </cell>
        </row>
        <row r="161">
          <cell r="A161">
            <v>35811</v>
          </cell>
          <cell r="B161">
            <v>5.5</v>
          </cell>
        </row>
        <row r="162">
          <cell r="A162">
            <v>35818</v>
          </cell>
          <cell r="B162">
            <v>5.5</v>
          </cell>
        </row>
        <row r="163">
          <cell r="A163">
            <v>35825</v>
          </cell>
          <cell r="B163">
            <v>5.5</v>
          </cell>
        </row>
        <row r="164">
          <cell r="A164">
            <v>35832</v>
          </cell>
          <cell r="B164">
            <v>5.5</v>
          </cell>
        </row>
        <row r="165">
          <cell r="A165">
            <v>35839</v>
          </cell>
          <cell r="B165">
            <v>5.5</v>
          </cell>
        </row>
        <row r="166">
          <cell r="A166">
            <v>35846</v>
          </cell>
          <cell r="B166">
            <v>5.5</v>
          </cell>
        </row>
        <row r="167">
          <cell r="A167">
            <v>35853</v>
          </cell>
          <cell r="B167">
            <v>5.5</v>
          </cell>
        </row>
        <row r="168">
          <cell r="A168">
            <v>35860</v>
          </cell>
          <cell r="B168">
            <v>5.5</v>
          </cell>
        </row>
        <row r="169">
          <cell r="A169">
            <v>35867</v>
          </cell>
          <cell r="B169">
            <v>5.5</v>
          </cell>
        </row>
        <row r="170">
          <cell r="A170">
            <v>35874</v>
          </cell>
          <cell r="B170">
            <v>5.5</v>
          </cell>
        </row>
        <row r="171">
          <cell r="A171">
            <v>35881</v>
          </cell>
          <cell r="B171">
            <v>5.5</v>
          </cell>
        </row>
        <row r="172">
          <cell r="A172">
            <v>35888</v>
          </cell>
          <cell r="B172">
            <v>5.5</v>
          </cell>
        </row>
        <row r="173">
          <cell r="A173">
            <v>35895</v>
          </cell>
          <cell r="B173">
            <v>5.5</v>
          </cell>
        </row>
        <row r="174">
          <cell r="A174">
            <v>35902</v>
          </cell>
          <cell r="B174">
            <v>5.5</v>
          </cell>
        </row>
        <row r="175">
          <cell r="A175">
            <v>35909</v>
          </cell>
          <cell r="B175">
            <v>5.5</v>
          </cell>
        </row>
        <row r="176">
          <cell r="A176">
            <v>35916</v>
          </cell>
          <cell r="B176">
            <v>5.5</v>
          </cell>
        </row>
        <row r="177">
          <cell r="A177">
            <v>35923</v>
          </cell>
          <cell r="B177">
            <v>5.5</v>
          </cell>
        </row>
        <row r="178">
          <cell r="A178">
            <v>35930</v>
          </cell>
          <cell r="B178">
            <v>5.5</v>
          </cell>
        </row>
        <row r="179">
          <cell r="A179">
            <v>35937</v>
          </cell>
          <cell r="B179">
            <v>5.5</v>
          </cell>
        </row>
        <row r="180">
          <cell r="A180">
            <v>35944</v>
          </cell>
          <cell r="B180">
            <v>5.5</v>
          </cell>
        </row>
        <row r="181">
          <cell r="A181">
            <v>35951</v>
          </cell>
          <cell r="B181">
            <v>5.5</v>
          </cell>
        </row>
        <row r="182">
          <cell r="A182">
            <v>35958</v>
          </cell>
          <cell r="B182">
            <v>5.5</v>
          </cell>
        </row>
        <row r="183">
          <cell r="A183">
            <v>35965</v>
          </cell>
          <cell r="B183">
            <v>5.5</v>
          </cell>
        </row>
        <row r="184">
          <cell r="A184">
            <v>35972</v>
          </cell>
          <cell r="B184">
            <v>5.5</v>
          </cell>
        </row>
        <row r="185">
          <cell r="A185">
            <v>35979</v>
          </cell>
          <cell r="B185">
            <v>5.5</v>
          </cell>
        </row>
        <row r="186">
          <cell r="A186">
            <v>35986</v>
          </cell>
          <cell r="B186">
            <v>5.5</v>
          </cell>
        </row>
        <row r="187">
          <cell r="A187">
            <v>35993</v>
          </cell>
          <cell r="B187">
            <v>5.5</v>
          </cell>
        </row>
        <row r="188">
          <cell r="A188">
            <v>36000</v>
          </cell>
          <cell r="B188">
            <v>5.5</v>
          </cell>
        </row>
        <row r="189">
          <cell r="A189">
            <v>36007</v>
          </cell>
          <cell r="B189">
            <v>5.5</v>
          </cell>
        </row>
        <row r="190">
          <cell r="A190">
            <v>36014</v>
          </cell>
          <cell r="B190">
            <v>5.5</v>
          </cell>
        </row>
        <row r="191">
          <cell r="A191">
            <v>36021</v>
          </cell>
          <cell r="B191">
            <v>5.5</v>
          </cell>
        </row>
        <row r="192">
          <cell r="A192">
            <v>36028</v>
          </cell>
          <cell r="B192">
            <v>5.5</v>
          </cell>
        </row>
        <row r="193">
          <cell r="A193">
            <v>36035</v>
          </cell>
          <cell r="B193">
            <v>5.5</v>
          </cell>
        </row>
        <row r="194">
          <cell r="A194">
            <v>36042</v>
          </cell>
          <cell r="B194">
            <v>5.5</v>
          </cell>
        </row>
        <row r="195">
          <cell r="A195">
            <v>36049</v>
          </cell>
          <cell r="B195">
            <v>5.5</v>
          </cell>
        </row>
        <row r="196">
          <cell r="A196">
            <v>36056</v>
          </cell>
          <cell r="B196">
            <v>5.5</v>
          </cell>
        </row>
        <row r="197">
          <cell r="A197">
            <v>36063</v>
          </cell>
          <cell r="B197">
            <v>5.5</v>
          </cell>
        </row>
        <row r="198">
          <cell r="A198">
            <v>36070</v>
          </cell>
          <cell r="B198">
            <v>5.25</v>
          </cell>
        </row>
        <row r="199">
          <cell r="A199">
            <v>36077</v>
          </cell>
          <cell r="B199">
            <v>5.25</v>
          </cell>
        </row>
        <row r="200">
          <cell r="A200">
            <v>36084</v>
          </cell>
          <cell r="B200">
            <v>5</v>
          </cell>
        </row>
        <row r="201">
          <cell r="A201">
            <v>36091</v>
          </cell>
          <cell r="B201">
            <v>5</v>
          </cell>
        </row>
        <row r="202">
          <cell r="A202">
            <v>36098</v>
          </cell>
          <cell r="B202">
            <v>5</v>
          </cell>
        </row>
        <row r="203">
          <cell r="A203">
            <v>36105</v>
          </cell>
          <cell r="B203">
            <v>5</v>
          </cell>
        </row>
        <row r="204">
          <cell r="A204">
            <v>36112</v>
          </cell>
          <cell r="B204">
            <v>5</v>
          </cell>
        </row>
        <row r="205">
          <cell r="A205">
            <v>36119</v>
          </cell>
          <cell r="B205">
            <v>4.75</v>
          </cell>
        </row>
        <row r="206">
          <cell r="A206">
            <v>36126</v>
          </cell>
          <cell r="B206">
            <v>4.75</v>
          </cell>
        </row>
        <row r="207">
          <cell r="A207">
            <v>36133</v>
          </cell>
          <cell r="B207">
            <v>4.75</v>
          </cell>
        </row>
        <row r="208">
          <cell r="A208">
            <v>36140</v>
          </cell>
          <cell r="B208">
            <v>4.75</v>
          </cell>
        </row>
        <row r="209">
          <cell r="A209">
            <v>36147</v>
          </cell>
          <cell r="B209">
            <v>4.75</v>
          </cell>
        </row>
        <row r="210">
          <cell r="A210">
            <v>36154</v>
          </cell>
          <cell r="B210">
            <v>4.75</v>
          </cell>
        </row>
        <row r="211">
          <cell r="A211">
            <v>36161</v>
          </cell>
          <cell r="B211">
            <v>4.75</v>
          </cell>
        </row>
        <row r="212">
          <cell r="A212">
            <v>36168</v>
          </cell>
          <cell r="B212">
            <v>4.75</v>
          </cell>
        </row>
        <row r="213">
          <cell r="A213">
            <v>36175</v>
          </cell>
          <cell r="B213">
            <v>4.75</v>
          </cell>
        </row>
        <row r="214">
          <cell r="A214">
            <v>36182</v>
          </cell>
          <cell r="B214">
            <v>4.75</v>
          </cell>
        </row>
        <row r="215">
          <cell r="A215">
            <v>36189</v>
          </cell>
          <cell r="B215">
            <v>4.75</v>
          </cell>
        </row>
        <row r="216">
          <cell r="A216">
            <v>36196</v>
          </cell>
          <cell r="B216">
            <v>4.75</v>
          </cell>
        </row>
        <row r="217">
          <cell r="A217">
            <v>36203</v>
          </cell>
          <cell r="B217">
            <v>4.75</v>
          </cell>
        </row>
        <row r="218">
          <cell r="A218">
            <v>36210</v>
          </cell>
          <cell r="B218">
            <v>4.75</v>
          </cell>
        </row>
        <row r="219">
          <cell r="A219">
            <v>36217</v>
          </cell>
          <cell r="B219">
            <v>4.75</v>
          </cell>
        </row>
        <row r="220">
          <cell r="A220">
            <v>36224</v>
          </cell>
          <cell r="B220">
            <v>4.75</v>
          </cell>
        </row>
        <row r="221">
          <cell r="A221">
            <v>36231</v>
          </cell>
          <cell r="B221">
            <v>4.75</v>
          </cell>
        </row>
        <row r="222">
          <cell r="A222">
            <v>36238</v>
          </cell>
          <cell r="B222">
            <v>4.75</v>
          </cell>
        </row>
        <row r="223">
          <cell r="A223">
            <v>36245</v>
          </cell>
          <cell r="B223">
            <v>4.75</v>
          </cell>
        </row>
        <row r="224">
          <cell r="A224">
            <v>36252</v>
          </cell>
          <cell r="B224">
            <v>4.75</v>
          </cell>
        </row>
        <row r="225">
          <cell r="A225">
            <v>36259</v>
          </cell>
          <cell r="B225">
            <v>4.75</v>
          </cell>
        </row>
        <row r="226">
          <cell r="A226">
            <v>36266</v>
          </cell>
          <cell r="B226">
            <v>4.75</v>
          </cell>
        </row>
        <row r="227">
          <cell r="A227">
            <v>36273</v>
          </cell>
          <cell r="B227">
            <v>4.75</v>
          </cell>
        </row>
        <row r="228">
          <cell r="A228">
            <v>36280</v>
          </cell>
          <cell r="B228">
            <v>4.75</v>
          </cell>
        </row>
        <row r="229">
          <cell r="A229">
            <v>36287</v>
          </cell>
          <cell r="B229">
            <v>4.75</v>
          </cell>
        </row>
        <row r="230">
          <cell r="A230">
            <v>36294</v>
          </cell>
          <cell r="B230">
            <v>4.75</v>
          </cell>
        </row>
        <row r="231">
          <cell r="A231">
            <v>36301</v>
          </cell>
          <cell r="B231">
            <v>4.75</v>
          </cell>
        </row>
        <row r="232">
          <cell r="A232">
            <v>36308</v>
          </cell>
          <cell r="B232">
            <v>4.75</v>
          </cell>
        </row>
        <row r="233">
          <cell r="A233">
            <v>36315</v>
          </cell>
          <cell r="B233">
            <v>4.75</v>
          </cell>
        </row>
        <row r="234">
          <cell r="A234">
            <v>36322</v>
          </cell>
          <cell r="B234">
            <v>4.75</v>
          </cell>
        </row>
        <row r="235">
          <cell r="A235">
            <v>36329</v>
          </cell>
          <cell r="B235">
            <v>4.75</v>
          </cell>
        </row>
        <row r="236">
          <cell r="A236">
            <v>36336</v>
          </cell>
          <cell r="B236">
            <v>4.75</v>
          </cell>
        </row>
        <row r="237">
          <cell r="A237">
            <v>36343</v>
          </cell>
          <cell r="B237">
            <v>5</v>
          </cell>
        </row>
        <row r="238">
          <cell r="A238">
            <v>36350</v>
          </cell>
          <cell r="B238">
            <v>5</v>
          </cell>
        </row>
        <row r="239">
          <cell r="A239">
            <v>36357</v>
          </cell>
          <cell r="B239">
            <v>5</v>
          </cell>
        </row>
        <row r="240">
          <cell r="A240">
            <v>36364</v>
          </cell>
          <cell r="B240">
            <v>5</v>
          </cell>
        </row>
        <row r="241">
          <cell r="A241">
            <v>36371</v>
          </cell>
          <cell r="B241">
            <v>5</v>
          </cell>
        </row>
        <row r="242">
          <cell r="A242">
            <v>36378</v>
          </cell>
          <cell r="B242">
            <v>5</v>
          </cell>
        </row>
        <row r="243">
          <cell r="A243">
            <v>36385</v>
          </cell>
          <cell r="B243">
            <v>5</v>
          </cell>
        </row>
        <row r="244">
          <cell r="A244">
            <v>36392</v>
          </cell>
          <cell r="B244">
            <v>5</v>
          </cell>
        </row>
        <row r="245">
          <cell r="A245">
            <v>36399</v>
          </cell>
          <cell r="B245">
            <v>5.25</v>
          </cell>
        </row>
        <row r="246">
          <cell r="A246">
            <v>36406</v>
          </cell>
          <cell r="B246">
            <v>5.25</v>
          </cell>
        </row>
        <row r="247">
          <cell r="A247">
            <v>36413</v>
          </cell>
          <cell r="B247">
            <v>5.25</v>
          </cell>
        </row>
        <row r="248">
          <cell r="A248">
            <v>36420</v>
          </cell>
          <cell r="B248">
            <v>5.25</v>
          </cell>
        </row>
        <row r="249">
          <cell r="A249">
            <v>36427</v>
          </cell>
          <cell r="B249">
            <v>5.25</v>
          </cell>
        </row>
        <row r="250">
          <cell r="A250">
            <v>36434</v>
          </cell>
          <cell r="B250">
            <v>5.25</v>
          </cell>
        </row>
        <row r="251">
          <cell r="A251">
            <v>36441</v>
          </cell>
          <cell r="B251">
            <v>5.25</v>
          </cell>
        </row>
        <row r="252">
          <cell r="A252">
            <v>36448</v>
          </cell>
          <cell r="B252">
            <v>5.25</v>
          </cell>
        </row>
        <row r="253">
          <cell r="A253">
            <v>36455</v>
          </cell>
          <cell r="B253">
            <v>5.25</v>
          </cell>
        </row>
        <row r="254">
          <cell r="A254">
            <v>36462</v>
          </cell>
          <cell r="B254">
            <v>5.25</v>
          </cell>
        </row>
        <row r="255">
          <cell r="A255">
            <v>36469</v>
          </cell>
          <cell r="B255">
            <v>5.25</v>
          </cell>
        </row>
        <row r="256">
          <cell r="A256">
            <v>36476</v>
          </cell>
          <cell r="B256">
            <v>5.25</v>
          </cell>
        </row>
        <row r="257">
          <cell r="A257">
            <v>36483</v>
          </cell>
          <cell r="B257">
            <v>5.5</v>
          </cell>
        </row>
        <row r="258">
          <cell r="A258">
            <v>36490</v>
          </cell>
          <cell r="B258">
            <v>5.5</v>
          </cell>
        </row>
        <row r="259">
          <cell r="A259">
            <v>36497</v>
          </cell>
          <cell r="B259">
            <v>5.5</v>
          </cell>
        </row>
        <row r="260">
          <cell r="A260">
            <v>36504</v>
          </cell>
          <cell r="B260">
            <v>5.5</v>
          </cell>
        </row>
        <row r="261">
          <cell r="A261">
            <v>36511</v>
          </cell>
          <cell r="B261">
            <v>5.5</v>
          </cell>
        </row>
        <row r="262">
          <cell r="A262">
            <v>36518</v>
          </cell>
          <cell r="B262">
            <v>5.5</v>
          </cell>
        </row>
        <row r="263">
          <cell r="A263">
            <v>36525</v>
          </cell>
          <cell r="B263">
            <v>5.5</v>
          </cell>
        </row>
        <row r="264">
          <cell r="A264">
            <v>36532</v>
          </cell>
          <cell r="B264">
            <v>5.5</v>
          </cell>
        </row>
        <row r="265">
          <cell r="A265">
            <v>36539</v>
          </cell>
          <cell r="B265">
            <v>5.5</v>
          </cell>
        </row>
        <row r="266">
          <cell r="A266">
            <v>36546</v>
          </cell>
          <cell r="B266">
            <v>5.5</v>
          </cell>
        </row>
        <row r="267">
          <cell r="A267">
            <v>36553</v>
          </cell>
          <cell r="B267">
            <v>5.5</v>
          </cell>
        </row>
        <row r="268">
          <cell r="A268">
            <v>36560</v>
          </cell>
          <cell r="B268">
            <v>5.75</v>
          </cell>
        </row>
        <row r="269">
          <cell r="A269">
            <v>36567</v>
          </cell>
          <cell r="B269">
            <v>5.75</v>
          </cell>
        </row>
        <row r="270">
          <cell r="A270">
            <v>36574</v>
          </cell>
          <cell r="B270">
            <v>5.75</v>
          </cell>
        </row>
        <row r="271">
          <cell r="A271">
            <v>36581</v>
          </cell>
          <cell r="B271">
            <v>5.75</v>
          </cell>
        </row>
        <row r="272">
          <cell r="A272">
            <v>36588</v>
          </cell>
          <cell r="B272">
            <v>5.75</v>
          </cell>
        </row>
        <row r="273">
          <cell r="A273">
            <v>36595</v>
          </cell>
          <cell r="B273">
            <v>5.75</v>
          </cell>
        </row>
        <row r="274">
          <cell r="A274">
            <v>36602</v>
          </cell>
          <cell r="B274">
            <v>5.75</v>
          </cell>
        </row>
        <row r="275">
          <cell r="A275">
            <v>36609</v>
          </cell>
          <cell r="B275">
            <v>6</v>
          </cell>
        </row>
        <row r="276">
          <cell r="A276">
            <v>36616</v>
          </cell>
          <cell r="B276">
            <v>6</v>
          </cell>
        </row>
        <row r="277">
          <cell r="A277">
            <v>36623</v>
          </cell>
          <cell r="B277">
            <v>6</v>
          </cell>
        </row>
        <row r="278">
          <cell r="A278">
            <v>36630</v>
          </cell>
          <cell r="B278">
            <v>6</v>
          </cell>
        </row>
        <row r="279">
          <cell r="A279">
            <v>36637</v>
          </cell>
          <cell r="B279">
            <v>6</v>
          </cell>
        </row>
        <row r="280">
          <cell r="A280">
            <v>36644</v>
          </cell>
          <cell r="B280">
            <v>6</v>
          </cell>
        </row>
        <row r="281">
          <cell r="A281">
            <v>36651</v>
          </cell>
          <cell r="B281">
            <v>6</v>
          </cell>
        </row>
        <row r="282">
          <cell r="A282">
            <v>36658</v>
          </cell>
          <cell r="B282">
            <v>6</v>
          </cell>
        </row>
        <row r="283">
          <cell r="A283">
            <v>36665</v>
          </cell>
          <cell r="B283">
            <v>6.5</v>
          </cell>
        </row>
        <row r="284">
          <cell r="A284">
            <v>36672</v>
          </cell>
          <cell r="B284">
            <v>6.5</v>
          </cell>
        </row>
        <row r="285">
          <cell r="A285">
            <v>36679</v>
          </cell>
          <cell r="B285">
            <v>6.5</v>
          </cell>
        </row>
        <row r="286">
          <cell r="A286">
            <v>36686</v>
          </cell>
          <cell r="B286">
            <v>6.5</v>
          </cell>
        </row>
        <row r="287">
          <cell r="A287">
            <v>36693</v>
          </cell>
          <cell r="B287">
            <v>6.5</v>
          </cell>
        </row>
        <row r="288">
          <cell r="A288">
            <v>36700</v>
          </cell>
          <cell r="B288">
            <v>6.5</v>
          </cell>
        </row>
        <row r="289">
          <cell r="A289">
            <v>36707</v>
          </cell>
          <cell r="B289">
            <v>6.5</v>
          </cell>
        </row>
        <row r="290">
          <cell r="A290">
            <v>36714</v>
          </cell>
          <cell r="B290">
            <v>6.5</v>
          </cell>
        </row>
        <row r="291">
          <cell r="A291">
            <v>36721</v>
          </cell>
          <cell r="B291">
            <v>6.5</v>
          </cell>
        </row>
        <row r="292">
          <cell r="A292">
            <v>36728</v>
          </cell>
          <cell r="B292">
            <v>6.5</v>
          </cell>
        </row>
        <row r="293">
          <cell r="A293">
            <v>36735</v>
          </cell>
          <cell r="B293">
            <v>6.5</v>
          </cell>
        </row>
        <row r="294">
          <cell r="A294">
            <v>36742</v>
          </cell>
          <cell r="B294">
            <v>6.5</v>
          </cell>
        </row>
        <row r="295">
          <cell r="A295">
            <v>36749</v>
          </cell>
          <cell r="B295">
            <v>6.5</v>
          </cell>
        </row>
        <row r="296">
          <cell r="A296">
            <v>36756</v>
          </cell>
          <cell r="B296">
            <v>6.5</v>
          </cell>
        </row>
        <row r="297">
          <cell r="A297">
            <v>36763</v>
          </cell>
          <cell r="B297">
            <v>6.5</v>
          </cell>
        </row>
        <row r="298">
          <cell r="A298">
            <v>36770</v>
          </cell>
          <cell r="B298">
            <v>6.5</v>
          </cell>
        </row>
        <row r="299">
          <cell r="A299">
            <v>36777</v>
          </cell>
          <cell r="B299">
            <v>6.5</v>
          </cell>
        </row>
        <row r="300">
          <cell r="A300">
            <v>36784</v>
          </cell>
          <cell r="B300">
            <v>6.5</v>
          </cell>
        </row>
        <row r="301">
          <cell r="A301">
            <v>36791</v>
          </cell>
          <cell r="B301">
            <v>6.5</v>
          </cell>
        </row>
        <row r="302">
          <cell r="A302">
            <v>36798</v>
          </cell>
          <cell r="B302">
            <v>6.5</v>
          </cell>
        </row>
        <row r="303">
          <cell r="A303">
            <v>36805</v>
          </cell>
          <cell r="B303">
            <v>6.5</v>
          </cell>
        </row>
        <row r="304">
          <cell r="A304">
            <v>36812</v>
          </cell>
          <cell r="B304">
            <v>6.5</v>
          </cell>
        </row>
        <row r="305">
          <cell r="A305">
            <v>36819</v>
          </cell>
          <cell r="B305">
            <v>6.5</v>
          </cell>
        </row>
        <row r="306">
          <cell r="A306">
            <v>36826</v>
          </cell>
          <cell r="B306">
            <v>6.5</v>
          </cell>
        </row>
        <row r="307">
          <cell r="A307">
            <v>36833</v>
          </cell>
          <cell r="B307">
            <v>6.5</v>
          </cell>
        </row>
        <row r="308">
          <cell r="A308">
            <v>36840</v>
          </cell>
          <cell r="B308">
            <v>6.5</v>
          </cell>
        </row>
        <row r="309">
          <cell r="A309">
            <v>36847</v>
          </cell>
          <cell r="B309">
            <v>6.5</v>
          </cell>
        </row>
        <row r="310">
          <cell r="A310">
            <v>36854</v>
          </cell>
          <cell r="B310">
            <v>6.5</v>
          </cell>
        </row>
        <row r="311">
          <cell r="A311">
            <v>36861</v>
          </cell>
          <cell r="B311">
            <v>6.5</v>
          </cell>
        </row>
        <row r="312">
          <cell r="A312">
            <v>36868</v>
          </cell>
          <cell r="B312">
            <v>6.5</v>
          </cell>
        </row>
        <row r="313">
          <cell r="A313">
            <v>36875</v>
          </cell>
          <cell r="B313">
            <v>6.5</v>
          </cell>
        </row>
        <row r="314">
          <cell r="A314">
            <v>36882</v>
          </cell>
          <cell r="B314">
            <v>6.5</v>
          </cell>
        </row>
        <row r="315">
          <cell r="A315">
            <v>36889</v>
          </cell>
          <cell r="B315">
            <v>6.5</v>
          </cell>
        </row>
        <row r="316">
          <cell r="A316">
            <v>36896</v>
          </cell>
          <cell r="B316">
            <v>6</v>
          </cell>
        </row>
        <row r="317">
          <cell r="A317">
            <v>36903</v>
          </cell>
          <cell r="B317">
            <v>6</v>
          </cell>
        </row>
        <row r="318">
          <cell r="A318">
            <v>36910</v>
          </cell>
          <cell r="B318">
            <v>6</v>
          </cell>
        </row>
        <row r="319">
          <cell r="A319">
            <v>36917</v>
          </cell>
          <cell r="B319">
            <v>6</v>
          </cell>
        </row>
        <row r="320">
          <cell r="A320">
            <v>36924</v>
          </cell>
          <cell r="B320">
            <v>5.5</v>
          </cell>
        </row>
        <row r="321">
          <cell r="A321">
            <v>36931</v>
          </cell>
          <cell r="B321">
            <v>5.5</v>
          </cell>
        </row>
        <row r="322">
          <cell r="A322">
            <v>36938</v>
          </cell>
          <cell r="B322">
            <v>5.5</v>
          </cell>
        </row>
        <row r="323">
          <cell r="A323">
            <v>36945</v>
          </cell>
          <cell r="B323">
            <v>5.5</v>
          </cell>
        </row>
        <row r="324">
          <cell r="A324">
            <v>36952</v>
          </cell>
          <cell r="B324">
            <v>5.5</v>
          </cell>
        </row>
        <row r="325">
          <cell r="A325">
            <v>36959</v>
          </cell>
          <cell r="B325">
            <v>5.5</v>
          </cell>
        </row>
        <row r="326">
          <cell r="A326">
            <v>36966</v>
          </cell>
          <cell r="B326">
            <v>5.5</v>
          </cell>
        </row>
        <row r="327">
          <cell r="A327">
            <v>36973</v>
          </cell>
          <cell r="B327">
            <v>5</v>
          </cell>
        </row>
        <row r="328">
          <cell r="A328">
            <v>36980</v>
          </cell>
          <cell r="B328">
            <v>5</v>
          </cell>
        </row>
        <row r="329">
          <cell r="A329">
            <v>36987</v>
          </cell>
          <cell r="B329">
            <v>5</v>
          </cell>
        </row>
        <row r="330">
          <cell r="A330">
            <v>36994</v>
          </cell>
          <cell r="B330">
            <v>5</v>
          </cell>
        </row>
        <row r="331">
          <cell r="A331">
            <v>37001</v>
          </cell>
          <cell r="B331">
            <v>4.5</v>
          </cell>
        </row>
        <row r="332">
          <cell r="A332">
            <v>37008</v>
          </cell>
          <cell r="B332">
            <v>4.5</v>
          </cell>
        </row>
        <row r="333">
          <cell r="A333">
            <v>37015</v>
          </cell>
          <cell r="B333">
            <v>4.5</v>
          </cell>
        </row>
        <row r="334">
          <cell r="A334">
            <v>37022</v>
          </cell>
          <cell r="B334">
            <v>4.5</v>
          </cell>
        </row>
        <row r="335">
          <cell r="A335">
            <v>37029</v>
          </cell>
          <cell r="B335">
            <v>4</v>
          </cell>
        </row>
        <row r="336">
          <cell r="A336">
            <v>37036</v>
          </cell>
          <cell r="B336">
            <v>4</v>
          </cell>
        </row>
        <row r="337">
          <cell r="A337">
            <v>37043</v>
          </cell>
          <cell r="B337">
            <v>4</v>
          </cell>
        </row>
        <row r="338">
          <cell r="A338">
            <v>37050</v>
          </cell>
          <cell r="B338">
            <v>4</v>
          </cell>
        </row>
        <row r="339">
          <cell r="A339">
            <v>37057</v>
          </cell>
          <cell r="B339">
            <v>4</v>
          </cell>
        </row>
        <row r="340">
          <cell r="A340">
            <v>37064</v>
          </cell>
          <cell r="B340">
            <v>4</v>
          </cell>
        </row>
        <row r="341">
          <cell r="A341">
            <v>37071</v>
          </cell>
          <cell r="B341">
            <v>3.75</v>
          </cell>
        </row>
        <row r="342">
          <cell r="A342">
            <v>37078</v>
          </cell>
          <cell r="B342">
            <v>3.75</v>
          </cell>
        </row>
        <row r="343">
          <cell r="A343">
            <v>37085</v>
          </cell>
          <cell r="B343">
            <v>3.75</v>
          </cell>
        </row>
        <row r="344">
          <cell r="A344">
            <v>37092</v>
          </cell>
          <cell r="B344">
            <v>3.75</v>
          </cell>
        </row>
        <row r="345">
          <cell r="A345">
            <v>37099</v>
          </cell>
          <cell r="B345">
            <v>3.75</v>
          </cell>
        </row>
        <row r="346">
          <cell r="A346">
            <v>37106</v>
          </cell>
          <cell r="B346">
            <v>3.75</v>
          </cell>
        </row>
        <row r="347">
          <cell r="A347">
            <v>37113</v>
          </cell>
          <cell r="B347">
            <v>3.75</v>
          </cell>
        </row>
        <row r="348">
          <cell r="A348">
            <v>37120</v>
          </cell>
          <cell r="B348">
            <v>3.75</v>
          </cell>
        </row>
        <row r="349">
          <cell r="A349">
            <v>37127</v>
          </cell>
          <cell r="B349">
            <v>3.5</v>
          </cell>
        </row>
        <row r="350">
          <cell r="A350">
            <v>37134</v>
          </cell>
          <cell r="B350">
            <v>3.5</v>
          </cell>
        </row>
        <row r="351">
          <cell r="A351">
            <v>37141</v>
          </cell>
          <cell r="B351">
            <v>3.5</v>
          </cell>
        </row>
        <row r="352">
          <cell r="A352">
            <v>37148</v>
          </cell>
          <cell r="B352">
            <v>3.5</v>
          </cell>
        </row>
        <row r="353">
          <cell r="A353">
            <v>37155</v>
          </cell>
          <cell r="B353">
            <v>3</v>
          </cell>
        </row>
        <row r="354">
          <cell r="A354">
            <v>37162</v>
          </cell>
          <cell r="B354">
            <v>3</v>
          </cell>
        </row>
        <row r="355">
          <cell r="A355">
            <v>37169</v>
          </cell>
          <cell r="B355">
            <v>2.5</v>
          </cell>
        </row>
        <row r="356">
          <cell r="A356">
            <v>37176</v>
          </cell>
          <cell r="B356">
            <v>2.5</v>
          </cell>
        </row>
        <row r="357">
          <cell r="A357">
            <v>37183</v>
          </cell>
          <cell r="B357">
            <v>2.5</v>
          </cell>
        </row>
        <row r="358">
          <cell r="A358">
            <v>37190</v>
          </cell>
          <cell r="B358">
            <v>2.5</v>
          </cell>
        </row>
        <row r="359">
          <cell r="A359">
            <v>37197</v>
          </cell>
          <cell r="B359">
            <v>2.5</v>
          </cell>
        </row>
        <row r="360">
          <cell r="A360">
            <v>37204</v>
          </cell>
          <cell r="B360">
            <v>2</v>
          </cell>
        </row>
        <row r="361">
          <cell r="A361">
            <v>37211</v>
          </cell>
          <cell r="B361">
            <v>2</v>
          </cell>
        </row>
        <row r="362">
          <cell r="A362">
            <v>37218</v>
          </cell>
          <cell r="B362">
            <v>2</v>
          </cell>
        </row>
        <row r="363">
          <cell r="A363">
            <v>37225</v>
          </cell>
          <cell r="B363">
            <v>2</v>
          </cell>
        </row>
        <row r="364">
          <cell r="A364">
            <v>37232</v>
          </cell>
          <cell r="B364">
            <v>2</v>
          </cell>
        </row>
        <row r="365">
          <cell r="A365">
            <v>37239</v>
          </cell>
          <cell r="B365">
            <v>1.75</v>
          </cell>
        </row>
        <row r="366">
          <cell r="A366">
            <v>37246</v>
          </cell>
          <cell r="B366">
            <v>1.75</v>
          </cell>
        </row>
        <row r="367">
          <cell r="A367">
            <v>37253</v>
          </cell>
          <cell r="B367">
            <v>1.75</v>
          </cell>
        </row>
        <row r="368">
          <cell r="A368">
            <v>37260</v>
          </cell>
          <cell r="B368">
            <v>1.75</v>
          </cell>
        </row>
        <row r="369">
          <cell r="A369">
            <v>37267</v>
          </cell>
          <cell r="B369">
            <v>1.75</v>
          </cell>
        </row>
        <row r="370">
          <cell r="A370">
            <v>37274</v>
          </cell>
          <cell r="B370">
            <v>1.75</v>
          </cell>
        </row>
        <row r="371">
          <cell r="A371">
            <v>37281</v>
          </cell>
          <cell r="B371">
            <v>1.75</v>
          </cell>
        </row>
        <row r="372">
          <cell r="A372">
            <v>37288</v>
          </cell>
          <cell r="B372">
            <v>1.75</v>
          </cell>
        </row>
        <row r="373">
          <cell r="A373">
            <v>37295</v>
          </cell>
          <cell r="B373">
            <v>1.75</v>
          </cell>
        </row>
        <row r="374">
          <cell r="A374">
            <v>37302</v>
          </cell>
          <cell r="B374">
            <v>1.75</v>
          </cell>
        </row>
        <row r="375">
          <cell r="A375">
            <v>37309</v>
          </cell>
          <cell r="B375">
            <v>1.75</v>
          </cell>
        </row>
        <row r="376">
          <cell r="A376">
            <v>37316</v>
          </cell>
          <cell r="B376">
            <v>1.75</v>
          </cell>
        </row>
        <row r="377">
          <cell r="A377">
            <v>37323</v>
          </cell>
          <cell r="B377">
            <v>1.75</v>
          </cell>
        </row>
        <row r="378">
          <cell r="A378">
            <v>37330</v>
          </cell>
          <cell r="B378">
            <v>1.75</v>
          </cell>
        </row>
        <row r="379">
          <cell r="A379">
            <v>37337</v>
          </cell>
          <cell r="B379">
            <v>1.75</v>
          </cell>
        </row>
        <row r="380">
          <cell r="A380">
            <v>37344</v>
          </cell>
          <cell r="B380">
            <v>1.75</v>
          </cell>
        </row>
        <row r="381">
          <cell r="A381">
            <v>37351</v>
          </cell>
          <cell r="B381">
            <v>1.75</v>
          </cell>
        </row>
        <row r="382">
          <cell r="A382">
            <v>37358</v>
          </cell>
          <cell r="B382">
            <v>1.75</v>
          </cell>
        </row>
        <row r="383">
          <cell r="A383">
            <v>37365</v>
          </cell>
          <cell r="B383">
            <v>1.75</v>
          </cell>
        </row>
        <row r="384">
          <cell r="A384">
            <v>37372</v>
          </cell>
          <cell r="B384">
            <v>1.75</v>
          </cell>
        </row>
        <row r="385">
          <cell r="A385">
            <v>37379</v>
          </cell>
          <cell r="B385">
            <v>1.75</v>
          </cell>
        </row>
        <row r="386">
          <cell r="A386">
            <v>37386</v>
          </cell>
          <cell r="B386">
            <v>1.75</v>
          </cell>
        </row>
        <row r="387">
          <cell r="A387">
            <v>37393</v>
          </cell>
          <cell r="B387">
            <v>1.75</v>
          </cell>
        </row>
        <row r="388">
          <cell r="A388">
            <v>37400</v>
          </cell>
          <cell r="B388">
            <v>1.75</v>
          </cell>
        </row>
        <row r="389">
          <cell r="A389">
            <v>37407</v>
          </cell>
          <cell r="B389">
            <v>1.75</v>
          </cell>
        </row>
        <row r="390">
          <cell r="A390">
            <v>37414</v>
          </cell>
          <cell r="B390">
            <v>1.75</v>
          </cell>
        </row>
        <row r="391">
          <cell r="A391">
            <v>37421</v>
          </cell>
          <cell r="B391">
            <v>1.75</v>
          </cell>
        </row>
        <row r="392">
          <cell r="A392">
            <v>37428</v>
          </cell>
          <cell r="B392">
            <v>1.75</v>
          </cell>
        </row>
        <row r="393">
          <cell r="A393">
            <v>37435</v>
          </cell>
          <cell r="B393">
            <v>1.75</v>
          </cell>
        </row>
        <row r="394">
          <cell r="A394">
            <v>37442</v>
          </cell>
          <cell r="B394">
            <v>1.75</v>
          </cell>
        </row>
        <row r="395">
          <cell r="A395">
            <v>37449</v>
          </cell>
          <cell r="B395">
            <v>1.75</v>
          </cell>
        </row>
        <row r="396">
          <cell r="A396">
            <v>37456</v>
          </cell>
          <cell r="B396">
            <v>1.75</v>
          </cell>
        </row>
        <row r="397">
          <cell r="A397">
            <v>37463</v>
          </cell>
          <cell r="B397">
            <v>1.75</v>
          </cell>
        </row>
        <row r="398">
          <cell r="A398">
            <v>37470</v>
          </cell>
          <cell r="B398">
            <v>1.75</v>
          </cell>
        </row>
        <row r="399">
          <cell r="A399">
            <v>37477</v>
          </cell>
          <cell r="B399">
            <v>1.75</v>
          </cell>
        </row>
        <row r="400">
          <cell r="A400">
            <v>37484</v>
          </cell>
          <cell r="B400">
            <v>1.75</v>
          </cell>
        </row>
        <row r="401">
          <cell r="A401">
            <v>37491</v>
          </cell>
          <cell r="B401">
            <v>1.75</v>
          </cell>
        </row>
        <row r="402">
          <cell r="A402">
            <v>37498</v>
          </cell>
          <cell r="B402">
            <v>1.75</v>
          </cell>
        </row>
        <row r="403">
          <cell r="A403">
            <v>37505</v>
          </cell>
          <cell r="B403">
            <v>1.75</v>
          </cell>
        </row>
        <row r="404">
          <cell r="A404">
            <v>37512</v>
          </cell>
          <cell r="B404">
            <v>1.75</v>
          </cell>
        </row>
        <row r="405">
          <cell r="A405">
            <v>37519</v>
          </cell>
          <cell r="B405">
            <v>1.75</v>
          </cell>
        </row>
        <row r="406">
          <cell r="A406">
            <v>37526</v>
          </cell>
          <cell r="B406">
            <v>1.75</v>
          </cell>
        </row>
        <row r="407">
          <cell r="A407">
            <v>37533</v>
          </cell>
          <cell r="B407">
            <v>1.75</v>
          </cell>
        </row>
        <row r="408">
          <cell r="A408">
            <v>37540</v>
          </cell>
          <cell r="B408">
            <v>1.75</v>
          </cell>
        </row>
        <row r="409">
          <cell r="A409">
            <v>37547</v>
          </cell>
          <cell r="B409">
            <v>1.75</v>
          </cell>
        </row>
        <row r="410">
          <cell r="A410">
            <v>37554</v>
          </cell>
          <cell r="B410">
            <v>1.75</v>
          </cell>
        </row>
        <row r="411">
          <cell r="A411">
            <v>37561</v>
          </cell>
          <cell r="B411">
            <v>1.75</v>
          </cell>
        </row>
        <row r="412">
          <cell r="A412">
            <v>37568</v>
          </cell>
          <cell r="B412">
            <v>1.25</v>
          </cell>
        </row>
        <row r="413">
          <cell r="A413">
            <v>37575</v>
          </cell>
          <cell r="B413">
            <v>1.25</v>
          </cell>
        </row>
        <row r="414">
          <cell r="A414">
            <v>37582</v>
          </cell>
          <cell r="B414">
            <v>1.25</v>
          </cell>
        </row>
        <row r="415">
          <cell r="A415">
            <v>37589</v>
          </cell>
          <cell r="B415">
            <v>1.25</v>
          </cell>
        </row>
        <row r="416">
          <cell r="A416">
            <v>37596</v>
          </cell>
          <cell r="B416">
            <v>1.25</v>
          </cell>
        </row>
        <row r="417">
          <cell r="A417">
            <v>37603</v>
          </cell>
          <cell r="B417">
            <v>1.25</v>
          </cell>
        </row>
        <row r="418">
          <cell r="A418">
            <v>37610</v>
          </cell>
          <cell r="B418">
            <v>1.25</v>
          </cell>
        </row>
        <row r="419">
          <cell r="A419">
            <v>37617</v>
          </cell>
          <cell r="B419">
            <v>1.25</v>
          </cell>
        </row>
        <row r="420">
          <cell r="A420">
            <v>37624</v>
          </cell>
          <cell r="B420">
            <v>1.25</v>
          </cell>
        </row>
        <row r="421">
          <cell r="A421">
            <v>37631</v>
          </cell>
          <cell r="B421">
            <v>1.25</v>
          </cell>
        </row>
        <row r="422">
          <cell r="A422">
            <v>37638</v>
          </cell>
          <cell r="B422">
            <v>1.25</v>
          </cell>
        </row>
        <row r="423">
          <cell r="A423">
            <v>37645</v>
          </cell>
          <cell r="B423">
            <v>1.25</v>
          </cell>
        </row>
        <row r="424">
          <cell r="A424">
            <v>37652</v>
          </cell>
          <cell r="B424">
            <v>1.25</v>
          </cell>
        </row>
        <row r="425">
          <cell r="A425">
            <v>37659</v>
          </cell>
          <cell r="B425">
            <v>1.25</v>
          </cell>
        </row>
        <row r="426">
          <cell r="A426">
            <v>37666</v>
          </cell>
          <cell r="B426">
            <v>1.25</v>
          </cell>
        </row>
        <row r="427">
          <cell r="A427">
            <v>37673</v>
          </cell>
          <cell r="B427">
            <v>1.25</v>
          </cell>
        </row>
        <row r="428">
          <cell r="A428">
            <v>37680</v>
          </cell>
          <cell r="B428">
            <v>1.25</v>
          </cell>
        </row>
        <row r="429">
          <cell r="A429">
            <v>37687</v>
          </cell>
          <cell r="B429">
            <v>1.25</v>
          </cell>
        </row>
        <row r="430">
          <cell r="A430">
            <v>37694</v>
          </cell>
          <cell r="B430">
            <v>1.25</v>
          </cell>
        </row>
        <row r="431">
          <cell r="A431">
            <v>37701</v>
          </cell>
          <cell r="B431">
            <v>1.25</v>
          </cell>
        </row>
        <row r="432">
          <cell r="A432">
            <v>37708</v>
          </cell>
          <cell r="B432">
            <v>1.25</v>
          </cell>
        </row>
        <row r="433">
          <cell r="A433">
            <v>37715</v>
          </cell>
          <cell r="B433">
            <v>1.25</v>
          </cell>
        </row>
        <row r="434">
          <cell r="A434">
            <v>37722</v>
          </cell>
          <cell r="B434">
            <v>1.25</v>
          </cell>
        </row>
        <row r="435">
          <cell r="A435">
            <v>37729</v>
          </cell>
          <cell r="B435">
            <v>1.25</v>
          </cell>
        </row>
        <row r="436">
          <cell r="A436">
            <v>37736</v>
          </cell>
          <cell r="B436">
            <v>1.25</v>
          </cell>
        </row>
        <row r="437">
          <cell r="A437">
            <v>37743</v>
          </cell>
          <cell r="B437">
            <v>1.25</v>
          </cell>
        </row>
        <row r="438">
          <cell r="A438">
            <v>37750</v>
          </cell>
          <cell r="B438">
            <v>1.25</v>
          </cell>
        </row>
        <row r="439">
          <cell r="A439">
            <v>37757</v>
          </cell>
          <cell r="B439">
            <v>1.25</v>
          </cell>
        </row>
        <row r="440">
          <cell r="A440">
            <v>37764</v>
          </cell>
          <cell r="B440">
            <v>1.25</v>
          </cell>
        </row>
        <row r="441">
          <cell r="A441">
            <v>37771</v>
          </cell>
          <cell r="B441">
            <v>1.25</v>
          </cell>
        </row>
        <row r="442">
          <cell r="A442">
            <v>37778</v>
          </cell>
          <cell r="B442">
            <v>1.25</v>
          </cell>
        </row>
        <row r="443">
          <cell r="A443">
            <v>37785</v>
          </cell>
          <cell r="B443">
            <v>1.25</v>
          </cell>
        </row>
        <row r="444">
          <cell r="A444">
            <v>37792</v>
          </cell>
          <cell r="B444">
            <v>1.25</v>
          </cell>
        </row>
        <row r="445">
          <cell r="A445">
            <v>37799</v>
          </cell>
          <cell r="B445">
            <v>1</v>
          </cell>
        </row>
        <row r="446">
          <cell r="A446">
            <v>37806</v>
          </cell>
          <cell r="B446">
            <v>1</v>
          </cell>
        </row>
        <row r="447">
          <cell r="A447">
            <v>37813</v>
          </cell>
          <cell r="B447">
            <v>1</v>
          </cell>
        </row>
        <row r="448">
          <cell r="A448">
            <v>37820</v>
          </cell>
          <cell r="B448">
            <v>1</v>
          </cell>
        </row>
        <row r="449">
          <cell r="A449">
            <v>37827</v>
          </cell>
          <cell r="B449">
            <v>1</v>
          </cell>
        </row>
        <row r="450">
          <cell r="A450">
            <v>37834</v>
          </cell>
          <cell r="B450">
            <v>1</v>
          </cell>
        </row>
        <row r="451">
          <cell r="A451">
            <v>37841</v>
          </cell>
          <cell r="B451">
            <v>1</v>
          </cell>
        </row>
        <row r="452">
          <cell r="A452">
            <v>37848</v>
          </cell>
          <cell r="B452">
            <v>1</v>
          </cell>
        </row>
        <row r="453">
          <cell r="A453">
            <v>37855</v>
          </cell>
          <cell r="B453">
            <v>1</v>
          </cell>
        </row>
        <row r="454">
          <cell r="A454">
            <v>37862</v>
          </cell>
          <cell r="B454">
            <v>1</v>
          </cell>
        </row>
        <row r="455">
          <cell r="A455">
            <v>37869</v>
          </cell>
          <cell r="B455">
            <v>1</v>
          </cell>
        </row>
        <row r="456">
          <cell r="A456">
            <v>37876</v>
          </cell>
          <cell r="B456">
            <v>1</v>
          </cell>
        </row>
        <row r="457">
          <cell r="A457">
            <v>37883</v>
          </cell>
          <cell r="B457">
            <v>1</v>
          </cell>
        </row>
        <row r="458">
          <cell r="A458">
            <v>37890</v>
          </cell>
          <cell r="B458">
            <v>1</v>
          </cell>
        </row>
        <row r="459">
          <cell r="A459">
            <v>37897</v>
          </cell>
          <cell r="B459">
            <v>1</v>
          </cell>
        </row>
        <row r="460">
          <cell r="A460">
            <v>37904</v>
          </cell>
          <cell r="B460">
            <v>1</v>
          </cell>
        </row>
        <row r="461">
          <cell r="A461">
            <v>37911</v>
          </cell>
          <cell r="B461">
            <v>1</v>
          </cell>
        </row>
        <row r="462">
          <cell r="A462">
            <v>37918</v>
          </cell>
          <cell r="B462">
            <v>1</v>
          </cell>
        </row>
        <row r="463">
          <cell r="A463">
            <v>37925</v>
          </cell>
          <cell r="B463">
            <v>1</v>
          </cell>
        </row>
        <row r="464">
          <cell r="A464">
            <v>37932</v>
          </cell>
          <cell r="B464">
            <v>1</v>
          </cell>
        </row>
        <row r="465">
          <cell r="A465">
            <v>37939</v>
          </cell>
          <cell r="B465">
            <v>1</v>
          </cell>
        </row>
        <row r="466">
          <cell r="A466">
            <v>37946</v>
          </cell>
          <cell r="B466">
            <v>1</v>
          </cell>
        </row>
        <row r="467">
          <cell r="A467">
            <v>37953</v>
          </cell>
          <cell r="B467">
            <v>1</v>
          </cell>
        </row>
        <row r="468">
          <cell r="A468">
            <v>37960</v>
          </cell>
          <cell r="B468">
            <v>1</v>
          </cell>
        </row>
        <row r="469">
          <cell r="A469">
            <v>37967</v>
          </cell>
          <cell r="B469">
            <v>1</v>
          </cell>
        </row>
        <row r="470">
          <cell r="A470">
            <v>37974</v>
          </cell>
          <cell r="B470">
            <v>1</v>
          </cell>
        </row>
        <row r="471">
          <cell r="A471">
            <v>37981</v>
          </cell>
          <cell r="B471">
            <v>1</v>
          </cell>
        </row>
        <row r="472">
          <cell r="A472">
            <v>37988</v>
          </cell>
          <cell r="B472">
            <v>1</v>
          </cell>
        </row>
        <row r="473">
          <cell r="A473">
            <v>37995</v>
          </cell>
          <cell r="B473">
            <v>1</v>
          </cell>
        </row>
        <row r="474">
          <cell r="A474">
            <v>38002</v>
          </cell>
          <cell r="B474">
            <v>1</v>
          </cell>
        </row>
        <row r="475">
          <cell r="A475">
            <v>38009</v>
          </cell>
          <cell r="B475">
            <v>1</v>
          </cell>
        </row>
        <row r="476">
          <cell r="A476">
            <v>38016</v>
          </cell>
          <cell r="B476">
            <v>1</v>
          </cell>
        </row>
        <row r="477">
          <cell r="A477">
            <v>38023</v>
          </cell>
          <cell r="B477">
            <v>1</v>
          </cell>
        </row>
        <row r="478">
          <cell r="A478">
            <v>38030</v>
          </cell>
          <cell r="B478">
            <v>1</v>
          </cell>
        </row>
        <row r="479">
          <cell r="A479">
            <v>38037</v>
          </cell>
          <cell r="B479">
            <v>1</v>
          </cell>
        </row>
        <row r="480">
          <cell r="A480">
            <v>38044</v>
          </cell>
          <cell r="B480">
            <v>1</v>
          </cell>
        </row>
        <row r="481">
          <cell r="A481">
            <v>38051</v>
          </cell>
          <cell r="B481">
            <v>1</v>
          </cell>
        </row>
        <row r="482">
          <cell r="A482">
            <v>38058</v>
          </cell>
          <cell r="B482">
            <v>1</v>
          </cell>
        </row>
        <row r="483">
          <cell r="A483">
            <v>38065</v>
          </cell>
          <cell r="B483">
            <v>1</v>
          </cell>
        </row>
        <row r="484">
          <cell r="A484">
            <v>38072</v>
          </cell>
          <cell r="B484">
            <v>1</v>
          </cell>
        </row>
        <row r="485">
          <cell r="A485">
            <v>38079</v>
          </cell>
          <cell r="B485">
            <v>1</v>
          </cell>
        </row>
        <row r="486">
          <cell r="A486">
            <v>38086</v>
          </cell>
          <cell r="B486">
            <v>1</v>
          </cell>
        </row>
        <row r="487">
          <cell r="A487">
            <v>38093</v>
          </cell>
          <cell r="B487">
            <v>1</v>
          </cell>
        </row>
        <row r="488">
          <cell r="A488">
            <v>38100</v>
          </cell>
          <cell r="B488">
            <v>1</v>
          </cell>
        </row>
        <row r="489">
          <cell r="A489">
            <v>38107</v>
          </cell>
          <cell r="B489">
            <v>1</v>
          </cell>
        </row>
        <row r="490">
          <cell r="A490">
            <v>38114</v>
          </cell>
          <cell r="B490">
            <v>1</v>
          </cell>
        </row>
        <row r="491">
          <cell r="A491">
            <v>38121</v>
          </cell>
          <cell r="B491">
            <v>1</v>
          </cell>
        </row>
        <row r="492">
          <cell r="A492">
            <v>38128</v>
          </cell>
          <cell r="B492">
            <v>1</v>
          </cell>
        </row>
        <row r="493">
          <cell r="A493">
            <v>38135</v>
          </cell>
          <cell r="B493">
            <v>1</v>
          </cell>
        </row>
        <row r="494">
          <cell r="A494">
            <v>38142</v>
          </cell>
          <cell r="B494">
            <v>1</v>
          </cell>
        </row>
        <row r="495">
          <cell r="A495">
            <v>38149</v>
          </cell>
          <cell r="B495">
            <v>1</v>
          </cell>
        </row>
        <row r="496">
          <cell r="A496">
            <v>38156</v>
          </cell>
          <cell r="B496">
            <v>1</v>
          </cell>
        </row>
        <row r="497">
          <cell r="A497">
            <v>38163</v>
          </cell>
          <cell r="B497">
            <v>1</v>
          </cell>
        </row>
        <row r="498">
          <cell r="A498">
            <v>38170</v>
          </cell>
          <cell r="B498">
            <v>1.25</v>
          </cell>
        </row>
        <row r="499">
          <cell r="A499">
            <v>38177</v>
          </cell>
          <cell r="B499">
            <v>1.25</v>
          </cell>
        </row>
        <row r="500">
          <cell r="A500">
            <v>38184</v>
          </cell>
          <cell r="B500">
            <v>1.25</v>
          </cell>
        </row>
        <row r="501">
          <cell r="A501">
            <v>38191</v>
          </cell>
          <cell r="B501">
            <v>1.25</v>
          </cell>
        </row>
        <row r="502">
          <cell r="A502">
            <v>38198</v>
          </cell>
          <cell r="B502">
            <v>1.25</v>
          </cell>
        </row>
        <row r="503">
          <cell r="A503">
            <v>38205</v>
          </cell>
          <cell r="B503">
            <v>1.25</v>
          </cell>
        </row>
        <row r="504">
          <cell r="A504">
            <v>38212</v>
          </cell>
          <cell r="B504">
            <v>1.5</v>
          </cell>
        </row>
        <row r="505">
          <cell r="A505">
            <v>38219</v>
          </cell>
          <cell r="B505">
            <v>1.5</v>
          </cell>
        </row>
        <row r="506">
          <cell r="A506">
            <v>38226</v>
          </cell>
          <cell r="B506">
            <v>1.5</v>
          </cell>
        </row>
        <row r="507">
          <cell r="A507">
            <v>38233</v>
          </cell>
          <cell r="B507">
            <v>1.5</v>
          </cell>
        </row>
        <row r="508">
          <cell r="A508">
            <v>38240</v>
          </cell>
          <cell r="B508">
            <v>1.5</v>
          </cell>
        </row>
        <row r="509">
          <cell r="A509">
            <v>38247</v>
          </cell>
          <cell r="B509">
            <v>1.5</v>
          </cell>
        </row>
        <row r="510">
          <cell r="A510">
            <v>38254</v>
          </cell>
          <cell r="B510">
            <v>1.75</v>
          </cell>
        </row>
        <row r="511">
          <cell r="A511">
            <v>38261</v>
          </cell>
          <cell r="B511">
            <v>1.75</v>
          </cell>
        </row>
        <row r="512">
          <cell r="A512">
            <v>38268</v>
          </cell>
          <cell r="B512">
            <v>1.75</v>
          </cell>
        </row>
        <row r="513">
          <cell r="A513">
            <v>38275</v>
          </cell>
          <cell r="B513">
            <v>1.75</v>
          </cell>
        </row>
        <row r="514">
          <cell r="A514">
            <v>38282</v>
          </cell>
          <cell r="B514">
            <v>1.75</v>
          </cell>
        </row>
        <row r="515">
          <cell r="A515">
            <v>38289</v>
          </cell>
          <cell r="B515">
            <v>1.75</v>
          </cell>
        </row>
        <row r="516">
          <cell r="A516">
            <v>38296</v>
          </cell>
          <cell r="B516">
            <v>1.75</v>
          </cell>
        </row>
        <row r="517">
          <cell r="A517">
            <v>38303</v>
          </cell>
          <cell r="B517">
            <v>2</v>
          </cell>
        </row>
        <row r="518">
          <cell r="A518">
            <v>38310</v>
          </cell>
          <cell r="B518">
            <v>2</v>
          </cell>
        </row>
        <row r="519">
          <cell r="A519">
            <v>38317</v>
          </cell>
          <cell r="B519">
            <v>2</v>
          </cell>
        </row>
        <row r="520">
          <cell r="A520">
            <v>38324</v>
          </cell>
          <cell r="B520">
            <v>2</v>
          </cell>
        </row>
        <row r="521">
          <cell r="A521">
            <v>38331</v>
          </cell>
          <cell r="B521">
            <v>2</v>
          </cell>
        </row>
        <row r="522">
          <cell r="A522">
            <v>38338</v>
          </cell>
          <cell r="B522">
            <v>2.25</v>
          </cell>
        </row>
        <row r="523">
          <cell r="A523">
            <v>38345</v>
          </cell>
          <cell r="B523">
            <v>2.25</v>
          </cell>
        </row>
        <row r="524">
          <cell r="A524">
            <v>38352</v>
          </cell>
          <cell r="B524">
            <v>2.25</v>
          </cell>
        </row>
        <row r="525">
          <cell r="A525">
            <v>38359</v>
          </cell>
          <cell r="B525">
            <v>2.25</v>
          </cell>
        </row>
        <row r="526">
          <cell r="A526">
            <v>38366</v>
          </cell>
          <cell r="B526">
            <v>2.25</v>
          </cell>
        </row>
        <row r="527">
          <cell r="A527">
            <v>38373</v>
          </cell>
          <cell r="B527">
            <v>2.25</v>
          </cell>
        </row>
        <row r="528">
          <cell r="A528">
            <v>38380</v>
          </cell>
          <cell r="B528">
            <v>2.25</v>
          </cell>
        </row>
        <row r="529">
          <cell r="A529">
            <v>38387</v>
          </cell>
          <cell r="B529">
            <v>2.5</v>
          </cell>
        </row>
        <row r="530">
          <cell r="A530">
            <v>38394</v>
          </cell>
          <cell r="B530">
            <v>2.5</v>
          </cell>
        </row>
        <row r="531">
          <cell r="A531">
            <v>38401</v>
          </cell>
          <cell r="B531">
            <v>2.5</v>
          </cell>
        </row>
        <row r="532">
          <cell r="A532">
            <v>38408</v>
          </cell>
          <cell r="B532">
            <v>2.5</v>
          </cell>
        </row>
        <row r="533">
          <cell r="A533">
            <v>38415</v>
          </cell>
          <cell r="B533">
            <v>2.5</v>
          </cell>
        </row>
        <row r="534">
          <cell r="A534">
            <v>38422</v>
          </cell>
          <cell r="B534">
            <v>2.5</v>
          </cell>
        </row>
        <row r="535">
          <cell r="A535">
            <v>38429</v>
          </cell>
          <cell r="B535">
            <v>2.5</v>
          </cell>
        </row>
        <row r="536">
          <cell r="A536">
            <v>38436</v>
          </cell>
          <cell r="B536">
            <v>2.75</v>
          </cell>
        </row>
        <row r="537">
          <cell r="A537">
            <v>38443</v>
          </cell>
          <cell r="B537">
            <v>2.75</v>
          </cell>
        </row>
        <row r="538">
          <cell r="A538">
            <v>38450</v>
          </cell>
          <cell r="B538">
            <v>2.75</v>
          </cell>
        </row>
        <row r="539">
          <cell r="A539">
            <v>38457</v>
          </cell>
          <cell r="B539">
            <v>2.75</v>
          </cell>
        </row>
        <row r="540">
          <cell r="A540">
            <v>38464</v>
          </cell>
          <cell r="B540">
            <v>2.75</v>
          </cell>
        </row>
        <row r="541">
          <cell r="A541">
            <v>38471</v>
          </cell>
          <cell r="B541">
            <v>2.75</v>
          </cell>
        </row>
        <row r="542">
          <cell r="A542">
            <v>38478</v>
          </cell>
          <cell r="B542">
            <v>3</v>
          </cell>
        </row>
        <row r="543">
          <cell r="A543">
            <v>38485</v>
          </cell>
          <cell r="B543">
            <v>3</v>
          </cell>
        </row>
        <row r="544">
          <cell r="A544">
            <v>38492</v>
          </cell>
          <cell r="B544">
            <v>3</v>
          </cell>
        </row>
        <row r="545">
          <cell r="A545">
            <v>38499</v>
          </cell>
          <cell r="B545">
            <v>3</v>
          </cell>
        </row>
        <row r="546">
          <cell r="A546">
            <v>38506</v>
          </cell>
          <cell r="B546">
            <v>3</v>
          </cell>
        </row>
        <row r="547">
          <cell r="A547">
            <v>38513</v>
          </cell>
          <cell r="B547">
            <v>3</v>
          </cell>
        </row>
        <row r="548">
          <cell r="A548">
            <v>38520</v>
          </cell>
          <cell r="B548">
            <v>3</v>
          </cell>
        </row>
        <row r="549">
          <cell r="A549">
            <v>38527</v>
          </cell>
          <cell r="B549">
            <v>3</v>
          </cell>
        </row>
        <row r="550">
          <cell r="A550">
            <v>38534</v>
          </cell>
          <cell r="B550">
            <v>3.25</v>
          </cell>
        </row>
        <row r="551">
          <cell r="A551">
            <v>38541</v>
          </cell>
          <cell r="B551">
            <v>3.25</v>
          </cell>
        </row>
        <row r="552">
          <cell r="A552">
            <v>38548</v>
          </cell>
          <cell r="B552">
            <v>3.25</v>
          </cell>
        </row>
        <row r="553">
          <cell r="A553">
            <v>38555</v>
          </cell>
          <cell r="B553">
            <v>3.25</v>
          </cell>
        </row>
        <row r="554">
          <cell r="A554">
            <v>38562</v>
          </cell>
          <cell r="B554">
            <v>3.25</v>
          </cell>
        </row>
        <row r="555">
          <cell r="A555">
            <v>38569</v>
          </cell>
          <cell r="B555">
            <v>3.25</v>
          </cell>
        </row>
        <row r="556">
          <cell r="A556">
            <v>38576</v>
          </cell>
          <cell r="B556">
            <v>3.5</v>
          </cell>
        </row>
        <row r="557">
          <cell r="A557">
            <v>38583</v>
          </cell>
          <cell r="B557">
            <v>3.5</v>
          </cell>
        </row>
        <row r="558">
          <cell r="A558">
            <v>38590</v>
          </cell>
          <cell r="B558">
            <v>3.5</v>
          </cell>
        </row>
        <row r="559">
          <cell r="A559">
            <v>38597</v>
          </cell>
          <cell r="B559">
            <v>3.5</v>
          </cell>
        </row>
        <row r="560">
          <cell r="A560">
            <v>38604</v>
          </cell>
          <cell r="B560">
            <v>3.5</v>
          </cell>
        </row>
        <row r="561">
          <cell r="A561">
            <v>38611</v>
          </cell>
          <cell r="B561">
            <v>3.5</v>
          </cell>
        </row>
        <row r="562">
          <cell r="A562">
            <v>38618</v>
          </cell>
          <cell r="B562">
            <v>3.75</v>
          </cell>
        </row>
        <row r="563">
          <cell r="A563">
            <v>38625</v>
          </cell>
          <cell r="B563">
            <v>3.75</v>
          </cell>
        </row>
        <row r="564">
          <cell r="A564">
            <v>38632</v>
          </cell>
          <cell r="B564">
            <v>3.75</v>
          </cell>
        </row>
        <row r="565">
          <cell r="A565">
            <v>38639</v>
          </cell>
          <cell r="B565">
            <v>3.75</v>
          </cell>
        </row>
        <row r="566">
          <cell r="A566">
            <v>38646</v>
          </cell>
          <cell r="B566">
            <v>3.75</v>
          </cell>
        </row>
        <row r="567">
          <cell r="A567">
            <v>38653</v>
          </cell>
          <cell r="B567">
            <v>3.75</v>
          </cell>
        </row>
        <row r="568">
          <cell r="A568">
            <v>38660</v>
          </cell>
          <cell r="B568">
            <v>4</v>
          </cell>
        </row>
        <row r="569">
          <cell r="A569">
            <v>38667</v>
          </cell>
          <cell r="B569">
            <v>4</v>
          </cell>
        </row>
        <row r="570">
          <cell r="A570">
            <v>38674</v>
          </cell>
          <cell r="B570">
            <v>4</v>
          </cell>
        </row>
        <row r="571">
          <cell r="A571">
            <v>38681</v>
          </cell>
          <cell r="B571">
            <v>4</v>
          </cell>
        </row>
        <row r="572">
          <cell r="A572">
            <v>38688</v>
          </cell>
          <cell r="B572">
            <v>4</v>
          </cell>
        </row>
        <row r="573">
          <cell r="A573">
            <v>38695</v>
          </cell>
          <cell r="B573">
            <v>4</v>
          </cell>
        </row>
        <row r="574">
          <cell r="A574">
            <v>38702</v>
          </cell>
          <cell r="B574">
            <v>4.25</v>
          </cell>
        </row>
        <row r="575">
          <cell r="A575">
            <v>38709</v>
          </cell>
          <cell r="B575">
            <v>4.25</v>
          </cell>
        </row>
        <row r="576">
          <cell r="A576">
            <v>38716</v>
          </cell>
          <cell r="B576">
            <v>4.25</v>
          </cell>
        </row>
        <row r="577">
          <cell r="A577">
            <v>38723</v>
          </cell>
          <cell r="B577">
            <v>4.25</v>
          </cell>
        </row>
        <row r="578">
          <cell r="A578">
            <v>38730</v>
          </cell>
          <cell r="B578">
            <v>4.25</v>
          </cell>
        </row>
        <row r="579">
          <cell r="A579">
            <v>38737</v>
          </cell>
          <cell r="B579">
            <v>4.25</v>
          </cell>
        </row>
        <row r="580">
          <cell r="A580">
            <v>38744</v>
          </cell>
          <cell r="B580">
            <v>4.25</v>
          </cell>
        </row>
        <row r="581">
          <cell r="A581">
            <v>38751</v>
          </cell>
          <cell r="B581">
            <v>4.5</v>
          </cell>
        </row>
        <row r="582">
          <cell r="A582">
            <v>38758</v>
          </cell>
          <cell r="B582">
            <v>4.5</v>
          </cell>
        </row>
        <row r="583">
          <cell r="A583">
            <v>38765</v>
          </cell>
          <cell r="B583">
            <v>4.5</v>
          </cell>
        </row>
        <row r="584">
          <cell r="A584">
            <v>38772</v>
          </cell>
          <cell r="B584">
            <v>4.5</v>
          </cell>
        </row>
        <row r="585">
          <cell r="A585">
            <v>38779</v>
          </cell>
          <cell r="B585">
            <v>4.5</v>
          </cell>
        </row>
        <row r="586">
          <cell r="A586">
            <v>38786</v>
          </cell>
          <cell r="B586">
            <v>4.5</v>
          </cell>
        </row>
        <row r="587">
          <cell r="A587">
            <v>38793</v>
          </cell>
          <cell r="B587">
            <v>4.5</v>
          </cell>
        </row>
        <row r="588">
          <cell r="A588">
            <v>38800</v>
          </cell>
          <cell r="B588">
            <v>4.5</v>
          </cell>
        </row>
        <row r="589">
          <cell r="A589">
            <v>38807</v>
          </cell>
          <cell r="B589">
            <v>4.75</v>
          </cell>
        </row>
        <row r="590">
          <cell r="A590">
            <v>38814</v>
          </cell>
          <cell r="B590">
            <v>4.75</v>
          </cell>
        </row>
        <row r="591">
          <cell r="A591">
            <v>38821</v>
          </cell>
          <cell r="B591">
            <v>4.75</v>
          </cell>
        </row>
        <row r="592">
          <cell r="A592">
            <v>38828</v>
          </cell>
          <cell r="B592">
            <v>4.75</v>
          </cell>
        </row>
        <row r="593">
          <cell r="A593">
            <v>38835</v>
          </cell>
          <cell r="B593">
            <v>4.75</v>
          </cell>
        </row>
        <row r="594">
          <cell r="A594">
            <v>38842</v>
          </cell>
          <cell r="B594">
            <v>4.75</v>
          </cell>
        </row>
        <row r="595">
          <cell r="A595">
            <v>38849</v>
          </cell>
          <cell r="B595">
            <v>5</v>
          </cell>
        </row>
        <row r="596">
          <cell r="A596">
            <v>38856</v>
          </cell>
          <cell r="B596">
            <v>5</v>
          </cell>
        </row>
        <row r="597">
          <cell r="A597">
            <v>38863</v>
          </cell>
          <cell r="B597">
            <v>5</v>
          </cell>
        </row>
        <row r="598">
          <cell r="A598">
            <v>38870</v>
          </cell>
          <cell r="B598">
            <v>5</v>
          </cell>
        </row>
        <row r="599">
          <cell r="A599">
            <v>38877</v>
          </cell>
          <cell r="B599">
            <v>5</v>
          </cell>
        </row>
        <row r="600">
          <cell r="A600">
            <v>38884</v>
          </cell>
          <cell r="B600">
            <v>5</v>
          </cell>
        </row>
        <row r="601">
          <cell r="A601">
            <v>38891</v>
          </cell>
          <cell r="B601">
            <v>5</v>
          </cell>
        </row>
        <row r="602">
          <cell r="A602">
            <v>38898</v>
          </cell>
          <cell r="B602">
            <v>5.25</v>
          </cell>
        </row>
        <row r="603">
          <cell r="A603">
            <v>38905</v>
          </cell>
          <cell r="B603">
            <v>5.25</v>
          </cell>
        </row>
        <row r="604">
          <cell r="A604">
            <v>38912</v>
          </cell>
          <cell r="B604">
            <v>5.25</v>
          </cell>
        </row>
        <row r="605">
          <cell r="A605">
            <v>38919</v>
          </cell>
          <cell r="B605">
            <v>5.25</v>
          </cell>
        </row>
        <row r="606">
          <cell r="A606">
            <v>38926</v>
          </cell>
          <cell r="B606">
            <v>5.25</v>
          </cell>
        </row>
        <row r="607">
          <cell r="A607">
            <v>38933</v>
          </cell>
          <cell r="B607">
            <v>5.25</v>
          </cell>
        </row>
        <row r="608">
          <cell r="A608">
            <v>38940</v>
          </cell>
          <cell r="B608">
            <v>5.25</v>
          </cell>
        </row>
        <row r="609">
          <cell r="A609">
            <v>38947</v>
          </cell>
          <cell r="B609">
            <v>5.25</v>
          </cell>
        </row>
        <row r="610">
          <cell r="A610">
            <v>38954</v>
          </cell>
          <cell r="B610">
            <v>5.25</v>
          </cell>
        </row>
        <row r="611">
          <cell r="A611">
            <v>38961</v>
          </cell>
          <cell r="B611">
            <v>5.25</v>
          </cell>
        </row>
        <row r="612">
          <cell r="A612">
            <v>38968</v>
          </cell>
          <cell r="B612">
            <v>5.25</v>
          </cell>
        </row>
        <row r="613">
          <cell r="A613">
            <v>38975</v>
          </cell>
          <cell r="B613">
            <v>5.25</v>
          </cell>
        </row>
        <row r="614">
          <cell r="A614">
            <v>38982</v>
          </cell>
          <cell r="B614">
            <v>5.25</v>
          </cell>
        </row>
        <row r="615">
          <cell r="A615">
            <v>38989</v>
          </cell>
          <cell r="B615">
            <v>5.25</v>
          </cell>
        </row>
        <row r="616">
          <cell r="A616">
            <v>38996</v>
          </cell>
          <cell r="B616">
            <v>5.25</v>
          </cell>
        </row>
        <row r="617">
          <cell r="A617">
            <v>39003</v>
          </cell>
          <cell r="B617">
            <v>5.25</v>
          </cell>
        </row>
        <row r="618">
          <cell r="A618">
            <v>39010</v>
          </cell>
          <cell r="B618">
            <v>5.25</v>
          </cell>
        </row>
        <row r="619">
          <cell r="A619">
            <v>39017</v>
          </cell>
          <cell r="B619">
            <v>5.25</v>
          </cell>
        </row>
        <row r="620">
          <cell r="A620">
            <v>39024</v>
          </cell>
          <cell r="B620">
            <v>5.25</v>
          </cell>
        </row>
        <row r="621">
          <cell r="A621">
            <v>39031</v>
          </cell>
          <cell r="B621">
            <v>5.25</v>
          </cell>
        </row>
        <row r="622">
          <cell r="A622">
            <v>39038</v>
          </cell>
          <cell r="B622">
            <v>5.25</v>
          </cell>
        </row>
        <row r="623">
          <cell r="A623">
            <v>39045</v>
          </cell>
          <cell r="B623">
            <v>5.25</v>
          </cell>
        </row>
        <row r="624">
          <cell r="A624">
            <v>39052</v>
          </cell>
          <cell r="B624">
            <v>5.25</v>
          </cell>
        </row>
        <row r="625">
          <cell r="A625">
            <v>39059</v>
          </cell>
          <cell r="B625">
            <v>5.25</v>
          </cell>
        </row>
        <row r="626">
          <cell r="A626">
            <v>39066</v>
          </cell>
          <cell r="B626">
            <v>5.25</v>
          </cell>
        </row>
        <row r="627">
          <cell r="A627">
            <v>39073</v>
          </cell>
          <cell r="B627">
            <v>5.25</v>
          </cell>
        </row>
        <row r="628">
          <cell r="A628">
            <v>39080</v>
          </cell>
          <cell r="B628">
            <v>5.25</v>
          </cell>
        </row>
        <row r="629">
          <cell r="A629">
            <v>39087</v>
          </cell>
          <cell r="B629">
            <v>5.25</v>
          </cell>
        </row>
        <row r="630">
          <cell r="A630">
            <v>39094</v>
          </cell>
          <cell r="B630">
            <v>5.25</v>
          </cell>
        </row>
        <row r="631">
          <cell r="A631">
            <v>39101</v>
          </cell>
          <cell r="B631">
            <v>5.25</v>
          </cell>
        </row>
        <row r="632">
          <cell r="A632">
            <v>39108</v>
          </cell>
          <cell r="B632">
            <v>5.25</v>
          </cell>
        </row>
        <row r="633">
          <cell r="A633">
            <v>39115</v>
          </cell>
          <cell r="B633">
            <v>5.25</v>
          </cell>
        </row>
        <row r="634">
          <cell r="A634">
            <v>39122</v>
          </cell>
          <cell r="B634">
            <v>5.25</v>
          </cell>
        </row>
        <row r="635">
          <cell r="A635">
            <v>39129</v>
          </cell>
          <cell r="B635">
            <v>5.25</v>
          </cell>
        </row>
        <row r="636">
          <cell r="A636">
            <v>39136</v>
          </cell>
          <cell r="B636">
            <v>5.25</v>
          </cell>
        </row>
        <row r="637">
          <cell r="A637">
            <v>39143</v>
          </cell>
          <cell r="B637">
            <v>5.25</v>
          </cell>
        </row>
        <row r="638">
          <cell r="A638">
            <v>39150</v>
          </cell>
          <cell r="B638">
            <v>5.25</v>
          </cell>
        </row>
        <row r="639">
          <cell r="A639">
            <v>39157</v>
          </cell>
          <cell r="B639">
            <v>5.25</v>
          </cell>
        </row>
        <row r="640">
          <cell r="A640">
            <v>39164</v>
          </cell>
          <cell r="B640">
            <v>5.25</v>
          </cell>
        </row>
        <row r="641">
          <cell r="A641">
            <v>39171</v>
          </cell>
          <cell r="B641">
            <v>5.25</v>
          </cell>
        </row>
        <row r="642">
          <cell r="A642">
            <v>39178</v>
          </cell>
          <cell r="B642">
            <v>5.25</v>
          </cell>
        </row>
        <row r="643">
          <cell r="A643">
            <v>39185</v>
          </cell>
          <cell r="B643">
            <v>5.25</v>
          </cell>
        </row>
        <row r="644">
          <cell r="A644">
            <v>39192</v>
          </cell>
          <cell r="B644">
            <v>5.25</v>
          </cell>
        </row>
        <row r="645">
          <cell r="A645">
            <v>39199</v>
          </cell>
          <cell r="B645">
            <v>5.25</v>
          </cell>
        </row>
        <row r="646">
          <cell r="A646">
            <v>39206</v>
          </cell>
          <cell r="B646">
            <v>5.25</v>
          </cell>
        </row>
        <row r="647">
          <cell r="A647">
            <v>39213</v>
          </cell>
          <cell r="B647">
            <v>5.25</v>
          </cell>
        </row>
        <row r="648">
          <cell r="A648">
            <v>39220</v>
          </cell>
          <cell r="B648">
            <v>5.25</v>
          </cell>
        </row>
        <row r="649">
          <cell r="A649">
            <v>39227</v>
          </cell>
          <cell r="B649">
            <v>5.25</v>
          </cell>
        </row>
        <row r="650">
          <cell r="A650">
            <v>39234</v>
          </cell>
          <cell r="B650">
            <v>5.25</v>
          </cell>
        </row>
        <row r="651">
          <cell r="A651">
            <v>39241</v>
          </cell>
          <cell r="B651">
            <v>5.25</v>
          </cell>
        </row>
        <row r="652">
          <cell r="A652">
            <v>39248</v>
          </cell>
          <cell r="B652">
            <v>5.25</v>
          </cell>
        </row>
        <row r="653">
          <cell r="A653">
            <v>39255</v>
          </cell>
          <cell r="B653">
            <v>5.25</v>
          </cell>
        </row>
        <row r="654">
          <cell r="A654">
            <v>39262</v>
          </cell>
          <cell r="B654">
            <v>5.25</v>
          </cell>
        </row>
        <row r="655">
          <cell r="A655">
            <v>39269</v>
          </cell>
          <cell r="B655">
            <v>5.25</v>
          </cell>
        </row>
        <row r="656">
          <cell r="A656">
            <v>39276</v>
          </cell>
          <cell r="B656">
            <v>5.25</v>
          </cell>
        </row>
        <row r="657">
          <cell r="A657">
            <v>39283</v>
          </cell>
          <cell r="B657">
            <v>5.25</v>
          </cell>
        </row>
        <row r="658">
          <cell r="A658">
            <v>39290</v>
          </cell>
          <cell r="B658">
            <v>5.25</v>
          </cell>
        </row>
        <row r="659">
          <cell r="A659">
            <v>39297</v>
          </cell>
          <cell r="B659">
            <v>5.25</v>
          </cell>
        </row>
        <row r="660">
          <cell r="A660">
            <v>39304</v>
          </cell>
          <cell r="B660">
            <v>5.25</v>
          </cell>
        </row>
      </sheetData>
      <sheetData sheetId="15" refreshError="1">
        <row r="1">
          <cell r="A1" t="str">
            <v>Yearly</v>
          </cell>
          <cell r="B1" t="str">
            <v>GSE Debt/MBS</v>
          </cell>
          <cell r="C1" t="str">
            <v>Corporates</v>
          </cell>
          <cell r="D1" t="str">
            <v>Treasuries</v>
          </cell>
        </row>
        <row r="2">
          <cell r="A2" t="str">
            <v>Date</v>
          </cell>
          <cell r="B2" t="str">
            <v>Percent</v>
          </cell>
          <cell r="C2" t="str">
            <v>Percent</v>
          </cell>
          <cell r="D2" t="str">
            <v>Percent</v>
          </cell>
        </row>
        <row r="3">
          <cell r="A3">
            <v>1994</v>
          </cell>
          <cell r="B3">
            <v>6.1</v>
          </cell>
          <cell r="C3">
            <v>13</v>
          </cell>
          <cell r="D3">
            <v>18</v>
          </cell>
        </row>
        <row r="4">
          <cell r="A4">
            <v>1995</v>
          </cell>
          <cell r="B4">
            <v>6.1</v>
          </cell>
          <cell r="C4">
            <v>14</v>
          </cell>
          <cell r="D4">
            <v>21</v>
          </cell>
        </row>
        <row r="5">
          <cell r="A5">
            <v>1996</v>
          </cell>
          <cell r="B5">
            <v>6.35</v>
          </cell>
          <cell r="C5">
            <v>14.5</v>
          </cell>
          <cell r="D5">
            <v>25</v>
          </cell>
        </row>
        <row r="6">
          <cell r="A6">
            <v>1997</v>
          </cell>
          <cell r="B6">
            <v>7</v>
          </cell>
          <cell r="C6">
            <v>15.5</v>
          </cell>
          <cell r="D6">
            <v>30</v>
          </cell>
        </row>
        <row r="7">
          <cell r="A7">
            <v>1998</v>
          </cell>
          <cell r="B7">
            <v>7.25</v>
          </cell>
          <cell r="C7">
            <v>16</v>
          </cell>
          <cell r="D7">
            <v>31</v>
          </cell>
        </row>
        <row r="8">
          <cell r="A8">
            <v>1999</v>
          </cell>
          <cell r="B8">
            <v>7</v>
          </cell>
          <cell r="C8">
            <v>16.5</v>
          </cell>
          <cell r="D8">
            <v>31.5</v>
          </cell>
        </row>
        <row r="9">
          <cell r="A9">
            <v>2000</v>
          </cell>
          <cell r="B9">
            <v>9</v>
          </cell>
          <cell r="C9">
            <v>19.5</v>
          </cell>
          <cell r="D9">
            <v>30</v>
          </cell>
        </row>
        <row r="10">
          <cell r="A10">
            <v>2001</v>
          </cell>
          <cell r="B10">
            <v>10</v>
          </cell>
          <cell r="C10">
            <v>22</v>
          </cell>
          <cell r="D10">
            <v>31.5</v>
          </cell>
        </row>
        <row r="11">
          <cell r="A11">
            <v>2002</v>
          </cell>
          <cell r="B11">
            <v>12</v>
          </cell>
          <cell r="C11">
            <v>25</v>
          </cell>
          <cell r="D11">
            <v>36</v>
          </cell>
        </row>
        <row r="12">
          <cell r="A12">
            <v>2003</v>
          </cell>
          <cell r="B12">
            <v>11</v>
          </cell>
          <cell r="C12">
            <v>25</v>
          </cell>
          <cell r="D12">
            <v>38</v>
          </cell>
        </row>
        <row r="13">
          <cell r="A13">
            <v>2004</v>
          </cell>
          <cell r="B13">
            <v>13</v>
          </cell>
          <cell r="C13">
            <v>27</v>
          </cell>
          <cell r="D13">
            <v>41</v>
          </cell>
        </row>
        <row r="14">
          <cell r="A14">
            <v>2005</v>
          </cell>
          <cell r="B14">
            <v>14</v>
          </cell>
          <cell r="C14">
            <v>23</v>
          </cell>
          <cell r="D14">
            <v>36</v>
          </cell>
        </row>
        <row r="15">
          <cell r="A15">
            <v>2006</v>
          </cell>
          <cell r="B15">
            <v>17</v>
          </cell>
          <cell r="C15">
            <v>26</v>
          </cell>
          <cell r="D15">
            <v>41</v>
          </cell>
        </row>
      </sheetData>
      <sheetData sheetId="16" refreshError="1">
        <row r="3">
          <cell r="C3" t="str">
            <v>Face Value Bond Guarantees / Statutory Capital</v>
          </cell>
        </row>
        <row r="4">
          <cell r="B4" t="str">
            <v>MBIA</v>
          </cell>
          <cell r="C4">
            <v>94.1</v>
          </cell>
        </row>
        <row r="5">
          <cell r="B5" t="str">
            <v>Ambac</v>
          </cell>
          <cell r="C5">
            <v>80.8</v>
          </cell>
        </row>
        <row r="31">
          <cell r="E31" t="str">
            <v>Reserves / Guarantees</v>
          </cell>
          <cell r="G31" t="str">
            <v>3.15 bps</v>
          </cell>
          <cell r="J31" t="str">
            <v>3.93 bps</v>
          </cell>
        </row>
      </sheetData>
      <sheetData sheetId="17" refreshError="1">
        <row r="4">
          <cell r="E4" t="str">
            <v>Transaction Value
 ($ in millions)</v>
          </cell>
          <cell r="I4" t="str">
            <v>Date Announced</v>
          </cell>
        </row>
        <row r="5">
          <cell r="C5" t="str">
            <v>HCA</v>
          </cell>
          <cell r="E5">
            <v>33000</v>
          </cell>
          <cell r="I5">
            <v>38922</v>
          </cell>
        </row>
        <row r="6">
          <cell r="C6" t="str">
            <v>Kinder Morgan</v>
          </cell>
          <cell r="E6">
            <v>21800</v>
          </cell>
          <cell r="I6">
            <v>38866</v>
          </cell>
        </row>
        <row r="7">
          <cell r="C7" t="str">
            <v>Clear Channel</v>
          </cell>
          <cell r="E7">
            <v>19975</v>
          </cell>
        </row>
        <row r="8">
          <cell r="C8" t="str">
            <v>Freescale Semiconductor</v>
          </cell>
          <cell r="E8">
            <v>18800</v>
          </cell>
          <cell r="I8">
            <v>38975</v>
          </cell>
        </row>
        <row r="9">
          <cell r="C9" t="str">
            <v>Albertson's</v>
          </cell>
          <cell r="E9">
            <v>17400</v>
          </cell>
          <cell r="I9">
            <v>38740</v>
          </cell>
        </row>
        <row r="10">
          <cell r="C10" t="str">
            <v>Harrah's Entertainment</v>
          </cell>
          <cell r="E10">
            <v>15100</v>
          </cell>
          <cell r="I10">
            <v>38992</v>
          </cell>
        </row>
        <row r="11">
          <cell r="C11" t="str">
            <v>Univision</v>
          </cell>
          <cell r="E11">
            <v>13700</v>
          </cell>
          <cell r="I11">
            <v>38895</v>
          </cell>
        </row>
      </sheetData>
      <sheetData sheetId="18" refreshError="1">
        <row r="4">
          <cell r="C4" t="str">
            <v>Total Debt Underwritten
 ($ in millions)</v>
          </cell>
        </row>
        <row r="5">
          <cell r="B5" t="str">
            <v>BCE</v>
          </cell>
          <cell r="C5">
            <v>35000</v>
          </cell>
        </row>
        <row r="6">
          <cell r="B6" t="str">
            <v>TXU</v>
          </cell>
          <cell r="C6">
            <v>33750</v>
          </cell>
        </row>
        <row r="7">
          <cell r="B7" t="str">
            <v>First Data</v>
          </cell>
          <cell r="C7">
            <v>24000</v>
          </cell>
        </row>
        <row r="8">
          <cell r="B8" t="str">
            <v>Alltel</v>
          </cell>
          <cell r="C8">
            <v>23200</v>
          </cell>
        </row>
        <row r="9">
          <cell r="B9" t="str">
            <v>Sallie Mae</v>
          </cell>
          <cell r="C9">
            <v>16500</v>
          </cell>
          <cell r="E9" t="str">
            <v>Moved ClearChannel to 2006</v>
          </cell>
        </row>
        <row r="10">
          <cell r="B10" t="str">
            <v>Cablevision</v>
          </cell>
          <cell r="C10">
            <v>15455</v>
          </cell>
        </row>
        <row r="11">
          <cell r="B11" t="str">
            <v>Harrah's</v>
          </cell>
          <cell r="C11">
            <v>15025</v>
          </cell>
          <cell r="E11" t="str">
            <v>? Biomet ?</v>
          </cell>
        </row>
        <row r="12">
          <cell r="B12" t="str">
            <v>Chrysler Automotive</v>
          </cell>
          <cell r="C12">
            <v>12000</v>
          </cell>
        </row>
        <row r="13">
          <cell r="B13" t="str">
            <v>Hexion</v>
          </cell>
          <cell r="C13">
            <v>9400</v>
          </cell>
        </row>
        <row r="14">
          <cell r="B14" t="str">
            <v>Intelsat</v>
          </cell>
          <cell r="C14">
            <v>8110</v>
          </cell>
        </row>
        <row r="15">
          <cell r="B15" t="str">
            <v>Home Depot Supply</v>
          </cell>
          <cell r="C15">
            <v>8085</v>
          </cell>
        </row>
        <row r="16">
          <cell r="B16" t="str">
            <v>Chrysler Financial</v>
          </cell>
          <cell r="C16">
            <v>8000</v>
          </cell>
        </row>
        <row r="17">
          <cell r="B17" t="str">
            <v>United Rentals</v>
          </cell>
          <cell r="C17">
            <v>7700</v>
          </cell>
        </row>
        <row r="18">
          <cell r="B18" t="str">
            <v>Affiliated Computer Services</v>
          </cell>
          <cell r="C18">
            <v>7107</v>
          </cell>
        </row>
        <row r="19">
          <cell r="B19" t="str">
            <v>Alliance Data Systems</v>
          </cell>
          <cell r="C19">
            <v>6610</v>
          </cell>
        </row>
        <row r="20">
          <cell r="B20" t="str">
            <v>Avaya</v>
          </cell>
          <cell r="C20">
            <v>6000</v>
          </cell>
        </row>
        <row r="21">
          <cell r="B21" t="str">
            <v>Thomson Financial</v>
          </cell>
          <cell r="C21">
            <v>5340</v>
          </cell>
        </row>
        <row r="22">
          <cell r="B22" t="str">
            <v>Dollar General</v>
          </cell>
          <cell r="C22">
            <v>5325</v>
          </cell>
        </row>
        <row r="23">
          <cell r="B23" t="str">
            <v>Harman International</v>
          </cell>
          <cell r="C23">
            <v>5190</v>
          </cell>
        </row>
        <row r="24">
          <cell r="C24">
            <v>251797</v>
          </cell>
        </row>
      </sheetData>
      <sheetData sheetId="19" refreshError="1">
        <row r="1">
          <cell r="B1" t="str">
            <v>2006 Buyouts</v>
          </cell>
        </row>
        <row r="2">
          <cell r="B2" t="str">
            <v>Issuer</v>
          </cell>
          <cell r="E2" t="str">
            <v>Status</v>
          </cell>
          <cell r="F2" t="str">
            <v>Announced Date</v>
          </cell>
          <cell r="G2" t="str">
            <v>Expected Close</v>
          </cell>
        </row>
        <row r="3">
          <cell r="C3" t="str">
            <v>Debt Financing 
($ in millions)</v>
          </cell>
        </row>
        <row r="5">
          <cell r="A5">
            <v>1</v>
          </cell>
          <cell r="B5" t="str">
            <v>HCA Inc.</v>
          </cell>
          <cell r="C5">
            <v>20000</v>
          </cell>
          <cell r="D5">
            <v>0.05</v>
          </cell>
          <cell r="F5">
            <v>2006</v>
          </cell>
        </row>
        <row r="6">
          <cell r="A6">
            <v>2</v>
          </cell>
          <cell r="B6" t="str">
            <v xml:space="preserve">Clear Channel </v>
          </cell>
          <cell r="C6">
            <v>19975</v>
          </cell>
          <cell r="D6">
            <v>0.14580000000000001</v>
          </cell>
          <cell r="E6" t="str">
            <v>Complete</v>
          </cell>
          <cell r="F6">
            <v>2006</v>
          </cell>
          <cell r="G6">
            <v>2007</v>
          </cell>
        </row>
        <row r="7">
          <cell r="A7">
            <v>3</v>
          </cell>
          <cell r="B7" t="str">
            <v>Harrah's Entertainment</v>
          </cell>
          <cell r="C7">
            <v>15025</v>
          </cell>
          <cell r="E7" t="str">
            <v>Pending</v>
          </cell>
          <cell r="F7">
            <v>2006</v>
          </cell>
          <cell r="G7">
            <v>2007</v>
          </cell>
        </row>
        <row r="8">
          <cell r="A8">
            <v>4</v>
          </cell>
          <cell r="B8" t="str">
            <v>Georgia Pacific LLC</v>
          </cell>
          <cell r="C8">
            <v>11250</v>
          </cell>
          <cell r="F8">
            <v>2005</v>
          </cell>
        </row>
        <row r="9">
          <cell r="A9">
            <v>5</v>
          </cell>
          <cell r="B9" t="str">
            <v>Freescale Semiconductor Inc</v>
          </cell>
          <cell r="C9">
            <v>10200</v>
          </cell>
          <cell r="F9">
            <v>2006</v>
          </cell>
        </row>
        <row r="10">
          <cell r="A10">
            <v>6</v>
          </cell>
          <cell r="B10" t="str">
            <v xml:space="preserve">Univision </v>
          </cell>
          <cell r="C10">
            <v>10200</v>
          </cell>
          <cell r="D10">
            <v>0.16750000000000001</v>
          </cell>
          <cell r="E10" t="str">
            <v>Complete</v>
          </cell>
          <cell r="F10">
            <v>2006</v>
          </cell>
          <cell r="G10">
            <v>2007</v>
          </cell>
        </row>
        <row r="11">
          <cell r="A11">
            <v>7</v>
          </cell>
          <cell r="B11" t="str">
            <v>VNU</v>
          </cell>
          <cell r="C11">
            <v>7545</v>
          </cell>
          <cell r="F11">
            <v>2006</v>
          </cell>
        </row>
        <row r="12">
          <cell r="A12">
            <v>8</v>
          </cell>
          <cell r="B12" t="str">
            <v>Kinder Morgan</v>
          </cell>
          <cell r="C12">
            <v>7300</v>
          </cell>
          <cell r="D12">
            <v>0.2</v>
          </cell>
          <cell r="E12" t="str">
            <v>Complete</v>
          </cell>
          <cell r="F12">
            <v>2006</v>
          </cell>
          <cell r="G12">
            <v>2007</v>
          </cell>
        </row>
        <row r="13">
          <cell r="A13">
            <v>9</v>
          </cell>
          <cell r="B13" t="str">
            <v>Biomet Inc</v>
          </cell>
          <cell r="C13">
            <v>6915</v>
          </cell>
          <cell r="D13">
            <v>7.4999999999999997E-2</v>
          </cell>
          <cell r="E13" t="str">
            <v>Patially Done</v>
          </cell>
          <cell r="F13">
            <v>2006</v>
          </cell>
          <cell r="G13">
            <v>2007</v>
          </cell>
        </row>
        <row r="14">
          <cell r="A14">
            <v>10</v>
          </cell>
          <cell r="B14" t="str">
            <v>Michaels Stores</v>
          </cell>
          <cell r="C14">
            <v>4550</v>
          </cell>
          <cell r="F14">
            <v>2006</v>
          </cell>
        </row>
        <row r="15">
          <cell r="A15">
            <v>11</v>
          </cell>
          <cell r="B15" t="str">
            <v>Travelport Corporate Solutions Inc</v>
          </cell>
          <cell r="C15">
            <v>4000</v>
          </cell>
          <cell r="F15">
            <v>2006</v>
          </cell>
        </row>
        <row r="16">
          <cell r="A16">
            <v>12</v>
          </cell>
          <cell r="B16" t="str">
            <v>Fairmont Hotel &amp; Resorts Inc</v>
          </cell>
          <cell r="C16">
            <v>3717</v>
          </cell>
          <cell r="F16">
            <v>2006</v>
          </cell>
        </row>
        <row r="17">
          <cell r="A17">
            <v>13</v>
          </cell>
          <cell r="B17" t="str">
            <v>Rental Service Corp</v>
          </cell>
          <cell r="C17">
            <v>3450</v>
          </cell>
          <cell r="F17">
            <v>2006</v>
          </cell>
        </row>
        <row r="18">
          <cell r="A18">
            <v>14</v>
          </cell>
          <cell r="B18" t="str">
            <v>West Corporation</v>
          </cell>
          <cell r="C18">
            <v>3450</v>
          </cell>
          <cell r="F18">
            <v>2006</v>
          </cell>
        </row>
        <row r="19">
          <cell r="A19">
            <v>15</v>
          </cell>
          <cell r="B19" t="str">
            <v>Aleris International Inc</v>
          </cell>
          <cell r="C19">
            <v>2975</v>
          </cell>
          <cell r="F19">
            <v>2006</v>
          </cell>
        </row>
        <row r="20">
          <cell r="C20">
            <v>130552</v>
          </cell>
        </row>
        <row r="21">
          <cell r="B21" t="str">
            <v>% of Deals Involving Wachovia</v>
          </cell>
          <cell r="C21">
            <v>0.49321343219560021</v>
          </cell>
        </row>
        <row r="22">
          <cell r="B22" t="str">
            <v>2007 Buyouts</v>
          </cell>
        </row>
        <row r="23">
          <cell r="C23" t="str">
            <v>Debt Financing 
($ in millions)</v>
          </cell>
        </row>
        <row r="25">
          <cell r="A25">
            <v>1</v>
          </cell>
          <cell r="B25" t="str">
            <v xml:space="preserve">TXU </v>
          </cell>
          <cell r="C25">
            <v>37150</v>
          </cell>
          <cell r="E25" t="str">
            <v>Pending</v>
          </cell>
          <cell r="F25">
            <v>2007</v>
          </cell>
          <cell r="G25">
            <v>2007</v>
          </cell>
        </row>
        <row r="26">
          <cell r="A26">
            <v>2</v>
          </cell>
          <cell r="B26" t="str">
            <v xml:space="preserve">BCE </v>
          </cell>
          <cell r="C26">
            <v>34350</v>
          </cell>
          <cell r="E26" t="str">
            <v>Pending</v>
          </cell>
          <cell r="F26">
            <v>2007</v>
          </cell>
          <cell r="G26">
            <v>2008</v>
          </cell>
        </row>
        <row r="27">
          <cell r="A27">
            <v>3</v>
          </cell>
          <cell r="B27" t="str">
            <v>First Data</v>
          </cell>
          <cell r="C27">
            <v>24000</v>
          </cell>
          <cell r="E27" t="str">
            <v>Pending</v>
          </cell>
          <cell r="F27">
            <v>2007</v>
          </cell>
          <cell r="G27">
            <v>2007</v>
          </cell>
        </row>
        <row r="28">
          <cell r="A28">
            <v>4</v>
          </cell>
          <cell r="B28" t="str">
            <v>Alltel Corp</v>
          </cell>
          <cell r="C28">
            <v>23200</v>
          </cell>
          <cell r="E28" t="str">
            <v>Pending</v>
          </cell>
          <cell r="F28">
            <v>2007</v>
          </cell>
          <cell r="G28">
            <v>2008</v>
          </cell>
        </row>
        <row r="29">
          <cell r="A29">
            <v>5</v>
          </cell>
          <cell r="B29" t="str">
            <v>Chrysler</v>
          </cell>
          <cell r="C29">
            <v>20000</v>
          </cell>
          <cell r="E29" t="str">
            <v>Patially Done</v>
          </cell>
          <cell r="F29">
            <v>2007</v>
          </cell>
          <cell r="G29">
            <v>2007</v>
          </cell>
        </row>
        <row r="30">
          <cell r="A30">
            <v>6</v>
          </cell>
          <cell r="B30" t="str">
            <v>Sallie Mae</v>
          </cell>
          <cell r="C30">
            <v>16500</v>
          </cell>
          <cell r="E30" t="str">
            <v>Pending</v>
          </cell>
          <cell r="F30">
            <v>2007</v>
          </cell>
          <cell r="G30">
            <v>2007</v>
          </cell>
        </row>
        <row r="31">
          <cell r="A31">
            <v>7</v>
          </cell>
          <cell r="B31" t="str">
            <v>Cablevision</v>
          </cell>
          <cell r="C31">
            <v>15455</v>
          </cell>
          <cell r="E31" t="str">
            <v>Pending</v>
          </cell>
          <cell r="F31">
            <v>2007</v>
          </cell>
          <cell r="G31">
            <v>2007</v>
          </cell>
        </row>
        <row r="32">
          <cell r="A32">
            <v>8</v>
          </cell>
          <cell r="B32" t="str">
            <v>Hexion/Huntsman</v>
          </cell>
          <cell r="C32">
            <v>15350</v>
          </cell>
          <cell r="E32" t="str">
            <v>Pending</v>
          </cell>
          <cell r="F32">
            <v>2007</v>
          </cell>
          <cell r="G32">
            <v>2008</v>
          </cell>
        </row>
        <row r="33">
          <cell r="A33">
            <v>9</v>
          </cell>
          <cell r="B33" t="str">
            <v>Tribune Company</v>
          </cell>
          <cell r="C33">
            <v>12228</v>
          </cell>
          <cell r="E33" t="str">
            <v>Patially Done</v>
          </cell>
          <cell r="F33">
            <v>2007</v>
          </cell>
          <cell r="G33">
            <v>2007</v>
          </cell>
        </row>
        <row r="34">
          <cell r="A34">
            <v>10</v>
          </cell>
          <cell r="B34" t="str">
            <v>Intelsat</v>
          </cell>
          <cell r="C34">
            <v>8110</v>
          </cell>
          <cell r="E34" t="str">
            <v>Pending</v>
          </cell>
          <cell r="F34">
            <v>2007</v>
          </cell>
          <cell r="G34">
            <v>2007</v>
          </cell>
        </row>
        <row r="35">
          <cell r="A35">
            <v>11</v>
          </cell>
          <cell r="B35" t="str">
            <v>Home Depot Supply</v>
          </cell>
          <cell r="C35">
            <v>8085</v>
          </cell>
          <cell r="E35" t="str">
            <v>Pending</v>
          </cell>
          <cell r="F35">
            <v>2007</v>
          </cell>
          <cell r="G35">
            <v>2007</v>
          </cell>
        </row>
        <row r="36">
          <cell r="A36">
            <v>12</v>
          </cell>
          <cell r="B36" t="str">
            <v>United Rentals</v>
          </cell>
          <cell r="C36">
            <v>7700</v>
          </cell>
          <cell r="E36" t="str">
            <v>Pending</v>
          </cell>
          <cell r="F36">
            <v>2007</v>
          </cell>
          <cell r="G36">
            <v>2007</v>
          </cell>
        </row>
        <row r="37">
          <cell r="A37">
            <v>13</v>
          </cell>
          <cell r="B37" t="str">
            <v>Realogy</v>
          </cell>
          <cell r="C37">
            <v>7570</v>
          </cell>
          <cell r="E37" t="str">
            <v>Complete</v>
          </cell>
          <cell r="F37">
            <v>2007</v>
          </cell>
          <cell r="G37">
            <v>2007</v>
          </cell>
        </row>
        <row r="38">
          <cell r="A38">
            <v>14</v>
          </cell>
          <cell r="B38" t="str">
            <v xml:space="preserve">Affiliated Computer </v>
          </cell>
          <cell r="C38">
            <v>7107</v>
          </cell>
          <cell r="E38" t="str">
            <v>Pending</v>
          </cell>
          <cell r="F38">
            <v>2007</v>
          </cell>
          <cell r="G38">
            <v>2007</v>
          </cell>
        </row>
        <row r="39">
          <cell r="A39">
            <v>15</v>
          </cell>
          <cell r="B39" t="str">
            <v>Penn National Gaming</v>
          </cell>
          <cell r="C39">
            <v>7100</v>
          </cell>
          <cell r="D39">
            <v>0.5</v>
          </cell>
          <cell r="F39">
            <v>2007</v>
          </cell>
          <cell r="G39">
            <v>2008</v>
          </cell>
        </row>
        <row r="40">
          <cell r="C40">
            <v>243905</v>
          </cell>
        </row>
        <row r="41">
          <cell r="B41" t="str">
            <v>% of Deals Involving Wachovia</v>
          </cell>
          <cell r="C41">
            <v>2.9109694348209345E-2</v>
          </cell>
        </row>
        <row r="45">
          <cell r="A45">
            <v>10</v>
          </cell>
          <cell r="B45" t="str">
            <v>Aramark</v>
          </cell>
          <cell r="C45">
            <v>6780</v>
          </cell>
          <cell r="E45" t="str">
            <v>Complete</v>
          </cell>
          <cell r="F45">
            <v>2006</v>
          </cell>
          <cell r="G45">
            <v>2007</v>
          </cell>
        </row>
        <row r="46">
          <cell r="A46">
            <v>16</v>
          </cell>
          <cell r="B46" t="str">
            <v>Cumulus Media</v>
          </cell>
          <cell r="C46">
            <v>1020</v>
          </cell>
          <cell r="F46">
            <v>2007</v>
          </cell>
          <cell r="G46">
            <v>2008</v>
          </cell>
        </row>
      </sheetData>
      <sheetData sheetId="20" refreshError="1">
        <row r="1">
          <cell r="A1" t="str">
            <v>Corporate and Investment Bank</v>
          </cell>
        </row>
        <row r="2">
          <cell r="A2" t="str">
            <v>Current vs. Prior Projection</v>
          </cell>
        </row>
        <row r="4">
          <cell r="A4" t="str">
            <v>Impact of Expense Initiatives on Full Year Forecast (as of August)</v>
          </cell>
        </row>
        <row r="5">
          <cell r="A5" t="str">
            <v>Total Expense Initiatives
(in millions)</v>
          </cell>
          <cell r="C5" t="str">
            <v>SBI</v>
          </cell>
          <cell r="D5" t="str">
            <v>Equipment</v>
          </cell>
          <cell r="E5" t="str">
            <v>Other Expenses</v>
          </cell>
          <cell r="F5" t="str">
            <v>Projects</v>
          </cell>
          <cell r="H5" t="str">
            <v>Total Expense Initiative Changes</v>
          </cell>
        </row>
        <row r="7">
          <cell r="A7" t="str">
            <v>FID</v>
          </cell>
          <cell r="C7">
            <v>-3.5445410644653439</v>
          </cell>
          <cell r="E7">
            <v>-7.4505805969238278E-15</v>
          </cell>
          <cell r="F7">
            <v>-15</v>
          </cell>
          <cell r="H7">
            <v>-18.544541064465353</v>
          </cell>
        </row>
        <row r="8">
          <cell r="A8" t="str">
            <v>Equities</v>
          </cell>
          <cell r="C8">
            <v>-0.11872302719471417</v>
          </cell>
          <cell r="E8">
            <v>0</v>
          </cell>
          <cell r="F8">
            <v>-3</v>
          </cell>
          <cell r="H8">
            <v>-3.1187230271947142</v>
          </cell>
        </row>
        <row r="9">
          <cell r="A9" t="str">
            <v>Hiring Plan adjustments</v>
          </cell>
          <cell r="C9">
            <v>-37.214879749742714</v>
          </cell>
          <cell r="E9">
            <v>-15</v>
          </cell>
          <cell r="F9">
            <v>0</v>
          </cell>
          <cell r="H9">
            <v>-52.214879749742714</v>
          </cell>
        </row>
        <row r="10">
          <cell r="A10" t="str">
            <v>IB - Corp Finance &amp; Financial Sponsors</v>
          </cell>
          <cell r="C10">
            <v>-0.35340805359960253</v>
          </cell>
          <cell r="E10">
            <v>0.79999662000000016</v>
          </cell>
          <cell r="F10">
            <v>0</v>
          </cell>
          <cell r="H10">
            <v>0.44658856640039762</v>
          </cell>
        </row>
        <row r="11">
          <cell r="A11" t="str">
            <v>Total GMIB</v>
          </cell>
          <cell r="C11">
            <v>-41.231551895002376</v>
          </cell>
          <cell r="D11">
            <v>0</v>
          </cell>
          <cell r="E11">
            <v>-14.200003380000007</v>
          </cell>
          <cell r="F11">
            <v>-18</v>
          </cell>
          <cell r="H11">
            <v>-73.431555275002395</v>
          </cell>
        </row>
        <row r="13">
          <cell r="A13" t="str">
            <v>Principal Investing</v>
          </cell>
          <cell r="C13">
            <v>-0.13389198247376549</v>
          </cell>
          <cell r="E13">
            <v>-0.56289891386363611</v>
          </cell>
          <cell r="F13">
            <v>0</v>
          </cell>
          <cell r="H13">
            <v>-0.69679089633740166</v>
          </cell>
        </row>
        <row r="15">
          <cell r="A15" t="str">
            <v>GFITS</v>
          </cell>
          <cell r="C15">
            <v>-0.89775099996977159</v>
          </cell>
          <cell r="E15">
            <v>-0.10000000025642687</v>
          </cell>
          <cell r="F15">
            <v>-3.5744999999999999E-2</v>
          </cell>
          <cell r="H15">
            <v>-1.0334960002261984</v>
          </cell>
        </row>
        <row r="17">
          <cell r="A17" t="str">
            <v>Capital Finance</v>
          </cell>
          <cell r="C17">
            <v>-1.400000000066435</v>
          </cell>
          <cell r="E17">
            <v>-5.5879354476928712E-15</v>
          </cell>
          <cell r="F17">
            <v>-0.16165120000000002</v>
          </cell>
          <cell r="H17">
            <v>-1.5616512000664406</v>
          </cell>
        </row>
        <row r="19">
          <cell r="A19" t="str">
            <v>Treasury Services</v>
          </cell>
          <cell r="C19">
            <v>-1.27000000000727</v>
          </cell>
          <cell r="D19">
            <v>-9.9999999980000309E-2</v>
          </cell>
          <cell r="E19">
            <v>0.40000000003999797</v>
          </cell>
          <cell r="F19">
            <v>-1.6503579900000001</v>
          </cell>
          <cell r="H19">
            <v>-2.6203579899472724</v>
          </cell>
        </row>
        <row r="21">
          <cell r="A21" t="str">
            <v>Other CIB</v>
          </cell>
          <cell r="C21">
            <v>-12</v>
          </cell>
          <cell r="E21">
            <v>-2.39992289395405</v>
          </cell>
          <cell r="F21">
            <v>-3.7</v>
          </cell>
          <cell r="H21">
            <v>-18.099922893954052</v>
          </cell>
        </row>
        <row r="23">
          <cell r="A23" t="str">
            <v>Total Expense Change</v>
          </cell>
          <cell r="C23">
            <v>-56.933194877519618</v>
          </cell>
          <cell r="D23">
            <v>-9.9999999980000309E-2</v>
          </cell>
          <cell r="E23">
            <v>-16.862825188034126</v>
          </cell>
          <cell r="F23">
            <v>-23.547754189999999</v>
          </cell>
          <cell r="H23">
            <v>-97.443774255533754</v>
          </cell>
        </row>
        <row r="26">
          <cell r="A26" t="str">
            <v>Additional Expense Challenge Opportunities</v>
          </cell>
        </row>
        <row r="27">
          <cell r="A27" t="str">
            <v>A)  Additional saves on projects ($5 - 10mm opportunity)</v>
          </cell>
        </row>
      </sheetData>
      <sheetData sheetId="21" refreshError="1">
        <row r="29">
          <cell r="C29">
            <v>38727</v>
          </cell>
          <cell r="D29">
            <v>38737</v>
          </cell>
          <cell r="E29">
            <v>39109</v>
          </cell>
          <cell r="F29">
            <v>39116</v>
          </cell>
          <cell r="G29">
            <v>39122</v>
          </cell>
          <cell r="H29">
            <v>39134</v>
          </cell>
          <cell r="I29">
            <v>39144</v>
          </cell>
          <cell r="J29">
            <v>39151</v>
          </cell>
          <cell r="K29">
            <v>39158</v>
          </cell>
          <cell r="L29">
            <v>39165</v>
          </cell>
          <cell r="M29">
            <v>39172</v>
          </cell>
          <cell r="N29">
            <v>39179</v>
          </cell>
          <cell r="O29">
            <v>39186</v>
          </cell>
          <cell r="P29">
            <v>39193</v>
          </cell>
          <cell r="Q29">
            <v>39207</v>
          </cell>
          <cell r="R29">
            <v>39214</v>
          </cell>
          <cell r="S29">
            <v>39221</v>
          </cell>
          <cell r="T29">
            <v>39235</v>
          </cell>
          <cell r="U29">
            <v>39242</v>
          </cell>
          <cell r="V29">
            <v>39249</v>
          </cell>
          <cell r="W29">
            <v>39256</v>
          </cell>
          <cell r="X29">
            <v>39264</v>
          </cell>
          <cell r="Y29">
            <v>39277</v>
          </cell>
          <cell r="Z29">
            <v>39284</v>
          </cell>
          <cell r="AA29">
            <v>39291</v>
          </cell>
          <cell r="AB29">
            <v>39298</v>
          </cell>
          <cell r="AC29">
            <v>39305</v>
          </cell>
          <cell r="AD29">
            <v>39312</v>
          </cell>
          <cell r="AE29">
            <v>39319</v>
          </cell>
          <cell r="AF29">
            <v>39326</v>
          </cell>
          <cell r="AG29">
            <v>39333</v>
          </cell>
          <cell r="AH29">
            <v>39340</v>
          </cell>
          <cell r="AI29">
            <v>39347</v>
          </cell>
          <cell r="AJ29">
            <v>39354</v>
          </cell>
          <cell r="AK29">
            <v>39361</v>
          </cell>
          <cell r="AL29">
            <v>39368</v>
          </cell>
          <cell r="AM29">
            <v>39375</v>
          </cell>
          <cell r="AN29">
            <v>39382</v>
          </cell>
          <cell r="AO29">
            <v>39389</v>
          </cell>
          <cell r="AP29">
            <v>39396</v>
          </cell>
          <cell r="AQ29">
            <v>39038</v>
          </cell>
          <cell r="AR29">
            <v>39052</v>
          </cell>
          <cell r="AS29">
            <v>39059</v>
          </cell>
          <cell r="AT29">
            <v>39066</v>
          </cell>
          <cell r="AU29">
            <v>39094</v>
          </cell>
          <cell r="AV29">
            <v>39101</v>
          </cell>
          <cell r="AW29">
            <v>39108</v>
          </cell>
          <cell r="AX29">
            <v>39115</v>
          </cell>
          <cell r="AY29">
            <v>39122</v>
          </cell>
          <cell r="AZ29">
            <v>39129</v>
          </cell>
          <cell r="BA29">
            <v>39136</v>
          </cell>
          <cell r="BB29">
            <v>39143</v>
          </cell>
          <cell r="BC29">
            <v>39150</v>
          </cell>
          <cell r="BD29">
            <v>39157</v>
          </cell>
          <cell r="BE29">
            <v>39164</v>
          </cell>
          <cell r="BF29">
            <v>39171</v>
          </cell>
          <cell r="BG29">
            <v>39178</v>
          </cell>
          <cell r="BH29">
            <v>39185</v>
          </cell>
          <cell r="BI29">
            <v>39192</v>
          </cell>
          <cell r="BJ29">
            <v>39199</v>
          </cell>
          <cell r="BK29">
            <v>39206</v>
          </cell>
          <cell r="BL29">
            <v>39213</v>
          </cell>
          <cell r="BM29">
            <v>39220</v>
          </cell>
          <cell r="BN29">
            <v>39227</v>
          </cell>
          <cell r="BO29">
            <v>39234</v>
          </cell>
          <cell r="BP29">
            <v>39241</v>
          </cell>
          <cell r="BQ29">
            <v>39248</v>
          </cell>
          <cell r="BR29">
            <v>39255</v>
          </cell>
          <cell r="BS29">
            <v>39262</v>
          </cell>
          <cell r="BT29">
            <v>39269</v>
          </cell>
          <cell r="BU29">
            <v>39276</v>
          </cell>
          <cell r="BV29">
            <v>39283</v>
          </cell>
          <cell r="BW29">
            <v>39290</v>
          </cell>
        </row>
        <row r="30">
          <cell r="B30" t="str">
            <v>BoA</v>
          </cell>
          <cell r="C30">
            <v>0</v>
          </cell>
          <cell r="D30">
            <v>0</v>
          </cell>
          <cell r="E30">
            <v>0.33600000000000002</v>
          </cell>
          <cell r="F30">
            <v>0.21299999999999999</v>
          </cell>
          <cell r="G30">
            <v>0.21299999999999999</v>
          </cell>
          <cell r="H30">
            <v>0.48799999999999999</v>
          </cell>
          <cell r="I30">
            <v>0.67800000000000005</v>
          </cell>
          <cell r="J30">
            <v>0.67800000000000005</v>
          </cell>
          <cell r="K30">
            <v>0.76100000000000001</v>
          </cell>
          <cell r="L30">
            <v>0.67800000000000005</v>
          </cell>
          <cell r="M30">
            <v>0.70299999999999996</v>
          </cell>
          <cell r="N30">
            <v>0.59499999999999997</v>
          </cell>
          <cell r="O30">
            <v>0.49</v>
          </cell>
          <cell r="P30">
            <v>0.64500000000000002</v>
          </cell>
          <cell r="Q30">
            <v>0.19</v>
          </cell>
          <cell r="R30">
            <v>0.19</v>
          </cell>
          <cell r="S30">
            <v>7.1999999999999995E-2</v>
          </cell>
          <cell r="T30">
            <v>7.1999999999999995E-2</v>
          </cell>
          <cell r="U30">
            <v>7.1999999999999995E-2</v>
          </cell>
          <cell r="V30">
            <v>7.1999999999999995E-2</v>
          </cell>
          <cell r="W30">
            <v>0.13500000000000001</v>
          </cell>
          <cell r="X30">
            <v>0.65300000000000002</v>
          </cell>
          <cell r="Y30">
            <v>1.0189999999999999</v>
          </cell>
          <cell r="Z30">
            <v>0.98399999999999999</v>
          </cell>
          <cell r="AA30">
            <v>3.109</v>
          </cell>
          <cell r="AB30">
            <v>2.6970000000000001</v>
          </cell>
          <cell r="AC30">
            <v>2.6970000000000001</v>
          </cell>
          <cell r="AD30">
            <v>2.5190000000000001</v>
          </cell>
          <cell r="AE30">
            <v>2.5190000000000001</v>
          </cell>
          <cell r="AF30">
            <v>2.5190000000000001</v>
          </cell>
          <cell r="AG30">
            <v>2.5190000000000001</v>
          </cell>
          <cell r="AH30">
            <v>2.5190000000000001</v>
          </cell>
          <cell r="AI30">
            <v>2.444</v>
          </cell>
          <cell r="AJ30">
            <v>2.444</v>
          </cell>
          <cell r="AK30">
            <v>2.444</v>
          </cell>
          <cell r="AL30">
            <v>2.3620000000000001</v>
          </cell>
          <cell r="AM30">
            <v>2.0230000000000001</v>
          </cell>
          <cell r="AN30">
            <v>1.754</v>
          </cell>
          <cell r="AO30">
            <v>0.874</v>
          </cell>
          <cell r="AP30">
            <v>0.4</v>
          </cell>
          <cell r="AQ30">
            <v>0.4</v>
          </cell>
          <cell r="AR30">
            <v>0.5</v>
          </cell>
          <cell r="AS30">
            <v>0.5</v>
          </cell>
          <cell r="AT30">
            <v>0.5</v>
          </cell>
          <cell r="AU30">
            <v>0.5</v>
          </cell>
          <cell r="AV30">
            <v>1.03</v>
          </cell>
          <cell r="AW30">
            <v>1.5169999999999999</v>
          </cell>
          <cell r="AX30">
            <v>2</v>
          </cell>
          <cell r="AY30">
            <v>2.617</v>
          </cell>
          <cell r="AZ30">
            <v>2.617</v>
          </cell>
          <cell r="BA30">
            <v>2.617</v>
          </cell>
          <cell r="BB30">
            <v>2.617</v>
          </cell>
          <cell r="BC30">
            <v>2.617</v>
          </cell>
          <cell r="BD30">
            <v>2.85</v>
          </cell>
          <cell r="BE30">
            <v>2.8540000000000001</v>
          </cell>
          <cell r="BF30">
            <v>2.6379999999999999</v>
          </cell>
          <cell r="BG30">
            <v>3.1629999999999998</v>
          </cell>
          <cell r="BH30">
            <v>3.113</v>
          </cell>
          <cell r="BI30">
            <v>2.617</v>
          </cell>
          <cell r="BJ30">
            <v>2.702</v>
          </cell>
          <cell r="BK30">
            <v>4.8390000000000004</v>
          </cell>
          <cell r="BL30">
            <v>4.8390000000000004</v>
          </cell>
          <cell r="BM30">
            <v>4.8390000000000004</v>
          </cell>
          <cell r="BN30">
            <v>6.7770000000000001</v>
          </cell>
          <cell r="BO30">
            <v>6.835</v>
          </cell>
          <cell r="BP30">
            <v>6.835</v>
          </cell>
          <cell r="BQ30">
            <v>7.0609999999999999</v>
          </cell>
          <cell r="BR30">
            <v>8.7639999999999993</v>
          </cell>
          <cell r="BS30">
            <v>8.5960000000000001</v>
          </cell>
          <cell r="BT30">
            <v>8.5960000000000001</v>
          </cell>
          <cell r="BU30">
            <v>8.8580000000000005</v>
          </cell>
          <cell r="BV30">
            <v>9.2129999999999992</v>
          </cell>
          <cell r="BW30">
            <v>10.212999999999999</v>
          </cell>
        </row>
        <row r="31">
          <cell r="B31" t="str">
            <v>Bear</v>
          </cell>
          <cell r="C31">
            <v>0.32500000000000001</v>
          </cell>
          <cell r="D31">
            <v>0.32500000000000001</v>
          </cell>
          <cell r="E31">
            <v>0.67800000000000005</v>
          </cell>
          <cell r="F31">
            <v>0.53800000000000003</v>
          </cell>
          <cell r="G31">
            <v>0.21299999999999999</v>
          </cell>
          <cell r="H31">
            <v>0.21299999999999999</v>
          </cell>
          <cell r="I31">
            <v>0.21299999999999999</v>
          </cell>
          <cell r="J31">
            <v>0.21299999999999999</v>
          </cell>
          <cell r="K31">
            <v>0.21299999999999999</v>
          </cell>
          <cell r="L31">
            <v>0.21299999999999999</v>
          </cell>
          <cell r="M31">
            <v>0.21299999999999999</v>
          </cell>
          <cell r="N31">
            <v>0.105</v>
          </cell>
          <cell r="O31">
            <v>0</v>
          </cell>
          <cell r="P31">
            <v>0</v>
          </cell>
          <cell r="Q31">
            <v>0</v>
          </cell>
          <cell r="R31">
            <v>0</v>
          </cell>
          <cell r="S31">
            <v>0</v>
          </cell>
          <cell r="T31">
            <v>0</v>
          </cell>
          <cell r="U31">
            <v>0.17499999999999999</v>
          </cell>
          <cell r="V31">
            <v>0.17499999999999999</v>
          </cell>
          <cell r="W31">
            <v>0.17499999999999999</v>
          </cell>
          <cell r="X31">
            <v>0.38500000000000001</v>
          </cell>
          <cell r="Y31">
            <v>0.371</v>
          </cell>
          <cell r="Z31">
            <v>0.17499999999999999</v>
          </cell>
          <cell r="AA31">
            <v>0.17499999999999999</v>
          </cell>
          <cell r="AB31">
            <v>0.17499999999999999</v>
          </cell>
          <cell r="AC31">
            <v>0.17499999999999999</v>
          </cell>
          <cell r="AD31">
            <v>0.17499999999999999</v>
          </cell>
          <cell r="AE31">
            <v>0.17499999999999999</v>
          </cell>
          <cell r="AF31">
            <v>0.17499999999999999</v>
          </cell>
          <cell r="AG31">
            <v>0.17499999999999999</v>
          </cell>
          <cell r="AH31">
            <v>0.17499999999999999</v>
          </cell>
          <cell r="AI31">
            <v>0.17499999999999999</v>
          </cell>
          <cell r="AJ31">
            <v>0</v>
          </cell>
          <cell r="AK31">
            <v>0</v>
          </cell>
          <cell r="AL31">
            <v>1.405</v>
          </cell>
          <cell r="AM31">
            <v>1.405</v>
          </cell>
          <cell r="AN31">
            <v>1.405</v>
          </cell>
          <cell r="AO31">
            <v>1.405</v>
          </cell>
          <cell r="AP31">
            <v>1.405</v>
          </cell>
          <cell r="AQ31">
            <v>1.405</v>
          </cell>
          <cell r="AR31">
            <v>1.405</v>
          </cell>
          <cell r="AS31">
            <v>1.405</v>
          </cell>
          <cell r="AT31">
            <v>1.405</v>
          </cell>
          <cell r="AU31">
            <v>1.4450000000000001</v>
          </cell>
          <cell r="AV31">
            <v>2.2400000000000002</v>
          </cell>
          <cell r="AW31">
            <v>2.5150000000000001</v>
          </cell>
          <cell r="AX31">
            <v>2.5150000000000001</v>
          </cell>
          <cell r="AY31">
            <v>2.6110000000000002</v>
          </cell>
          <cell r="AZ31">
            <v>2.6110000000000002</v>
          </cell>
          <cell r="BA31">
            <v>2.6110000000000002</v>
          </cell>
          <cell r="BB31">
            <v>1.3240000000000001</v>
          </cell>
          <cell r="BC31">
            <v>1.3240000000000001</v>
          </cell>
          <cell r="BD31">
            <v>1.6759999999999999</v>
          </cell>
          <cell r="BE31">
            <v>1.264</v>
          </cell>
          <cell r="BF31">
            <v>0.47799999999999998</v>
          </cell>
          <cell r="BG31">
            <v>0.47799999999999998</v>
          </cell>
          <cell r="BH31">
            <v>0.107</v>
          </cell>
          <cell r="BI31">
            <v>0.379</v>
          </cell>
          <cell r="BJ31">
            <v>0.379</v>
          </cell>
          <cell r="BK31">
            <v>2.617</v>
          </cell>
          <cell r="BL31">
            <v>2.617</v>
          </cell>
          <cell r="BM31">
            <v>2.617</v>
          </cell>
          <cell r="BN31">
            <v>2.3050000000000002</v>
          </cell>
          <cell r="BO31">
            <v>2.238</v>
          </cell>
          <cell r="BP31">
            <v>2.238</v>
          </cell>
          <cell r="BQ31">
            <v>2.238</v>
          </cell>
          <cell r="BR31">
            <v>2.238</v>
          </cell>
          <cell r="BS31">
            <v>2.238</v>
          </cell>
          <cell r="BT31">
            <v>2.238</v>
          </cell>
          <cell r="BU31">
            <v>2.238</v>
          </cell>
          <cell r="BV31">
            <v>2.3439999999999999</v>
          </cell>
          <cell r="BW31">
            <v>2.3439999999999999</v>
          </cell>
        </row>
        <row r="32">
          <cell r="B32" t="str">
            <v>Citi</v>
          </cell>
          <cell r="C32">
            <v>0.11</v>
          </cell>
          <cell r="D32">
            <v>5.5E-2</v>
          </cell>
          <cell r="E32">
            <v>0.12</v>
          </cell>
          <cell r="F32">
            <v>0.12</v>
          </cell>
          <cell r="G32">
            <v>0.12</v>
          </cell>
          <cell r="H32">
            <v>0.12</v>
          </cell>
          <cell r="I32">
            <v>0.12</v>
          </cell>
          <cell r="J32">
            <v>0.12</v>
          </cell>
          <cell r="K32">
            <v>0.12</v>
          </cell>
          <cell r="L32">
            <v>0.12</v>
          </cell>
          <cell r="M32">
            <v>0.12</v>
          </cell>
          <cell r="N32">
            <v>0.12</v>
          </cell>
          <cell r="O32">
            <v>0.12</v>
          </cell>
          <cell r="P32">
            <v>0.12</v>
          </cell>
          <cell r="Q32">
            <v>0.12</v>
          </cell>
          <cell r="R32">
            <v>0.12</v>
          </cell>
          <cell r="S32">
            <v>0.12</v>
          </cell>
          <cell r="T32">
            <v>0.67400000000000004</v>
          </cell>
          <cell r="U32">
            <v>0.67400000000000004</v>
          </cell>
          <cell r="V32">
            <v>0.67400000000000004</v>
          </cell>
          <cell r="W32">
            <v>0.82399999999999995</v>
          </cell>
          <cell r="X32">
            <v>0.82399999999999995</v>
          </cell>
          <cell r="Y32">
            <v>0.82399999999999995</v>
          </cell>
          <cell r="Z32">
            <v>1.1040000000000001</v>
          </cell>
          <cell r="AA32">
            <v>3.2290000000000001</v>
          </cell>
          <cell r="AB32">
            <v>2.081</v>
          </cell>
          <cell r="AC32">
            <v>1.8009999999999999</v>
          </cell>
          <cell r="AD32">
            <v>1.704</v>
          </cell>
          <cell r="AE32">
            <v>1.704</v>
          </cell>
          <cell r="AF32">
            <v>1.704</v>
          </cell>
          <cell r="AG32">
            <v>1.704</v>
          </cell>
          <cell r="AH32">
            <v>1.5169999999999999</v>
          </cell>
          <cell r="AI32">
            <v>1.5169999999999999</v>
          </cell>
          <cell r="AJ32">
            <v>1.5169999999999999</v>
          </cell>
          <cell r="AK32">
            <v>2.7469999999999999</v>
          </cell>
          <cell r="AL32">
            <v>2.7469999999999999</v>
          </cell>
          <cell r="AM32">
            <v>2.7469999999999999</v>
          </cell>
          <cell r="AN32">
            <v>2.7469999999999999</v>
          </cell>
          <cell r="AO32">
            <v>2.1640000000000001</v>
          </cell>
          <cell r="AP32">
            <v>1.34</v>
          </cell>
          <cell r="AQ32">
            <v>0.91900000000000004</v>
          </cell>
          <cell r="AR32">
            <v>0.91900000000000004</v>
          </cell>
          <cell r="AS32">
            <v>0.91900000000000004</v>
          </cell>
          <cell r="AT32">
            <v>1.069</v>
          </cell>
          <cell r="AU32">
            <v>0.91900000000000004</v>
          </cell>
          <cell r="AV32">
            <v>1.831</v>
          </cell>
          <cell r="AW32">
            <v>1.831</v>
          </cell>
          <cell r="AX32">
            <v>1.831</v>
          </cell>
          <cell r="AY32">
            <v>2.9689999999999999</v>
          </cell>
          <cell r="AZ32">
            <v>2.9689999999999999</v>
          </cell>
          <cell r="BA32">
            <v>2.9689999999999999</v>
          </cell>
          <cell r="BB32">
            <v>4.8479999999999999</v>
          </cell>
          <cell r="BC32">
            <v>4.8479999999999999</v>
          </cell>
          <cell r="BD32">
            <v>5.1109999999999998</v>
          </cell>
          <cell r="BE32">
            <v>7.3230000000000004</v>
          </cell>
          <cell r="BF32">
            <v>6.5350000000000001</v>
          </cell>
          <cell r="BG32">
            <v>7.06</v>
          </cell>
          <cell r="BH32">
            <v>7.6639999999999997</v>
          </cell>
          <cell r="BI32">
            <v>7.383</v>
          </cell>
          <cell r="BJ32">
            <v>7.383</v>
          </cell>
          <cell r="BK32">
            <v>7.383</v>
          </cell>
          <cell r="BL32">
            <v>7.383</v>
          </cell>
          <cell r="BM32">
            <v>7.383</v>
          </cell>
          <cell r="BN32">
            <v>8.5259999999999998</v>
          </cell>
          <cell r="BO32">
            <v>9.0609999999999999</v>
          </cell>
          <cell r="BP32">
            <v>9.0609999999999999</v>
          </cell>
          <cell r="BQ32">
            <v>11.705</v>
          </cell>
          <cell r="BR32">
            <v>11.17</v>
          </cell>
          <cell r="BS32">
            <v>10.952999999999999</v>
          </cell>
          <cell r="BT32">
            <v>13.452999999999999</v>
          </cell>
          <cell r="BU32">
            <v>13.715999999999999</v>
          </cell>
          <cell r="BV32">
            <v>14.648999999999999</v>
          </cell>
          <cell r="BW32">
            <v>14.648999999999999</v>
          </cell>
        </row>
        <row r="33">
          <cell r="B33" t="str">
            <v>CS</v>
          </cell>
          <cell r="C33">
            <v>0.14299999999999999</v>
          </cell>
          <cell r="D33">
            <v>0.318</v>
          </cell>
          <cell r="E33">
            <v>0.50600000000000001</v>
          </cell>
          <cell r="F33">
            <v>0.42299999999999999</v>
          </cell>
          <cell r="G33">
            <v>0.42299999999999999</v>
          </cell>
          <cell r="H33">
            <v>0.42299999999999999</v>
          </cell>
          <cell r="I33">
            <v>0.61299999999999999</v>
          </cell>
          <cell r="J33">
            <v>0.7</v>
          </cell>
          <cell r="K33">
            <v>0.7</v>
          </cell>
          <cell r="L33">
            <v>0.7</v>
          </cell>
          <cell r="M33">
            <v>0.7</v>
          </cell>
          <cell r="N33">
            <v>0.54</v>
          </cell>
          <cell r="O33">
            <v>0.54</v>
          </cell>
          <cell r="P33">
            <v>0.54</v>
          </cell>
          <cell r="Q33">
            <v>0.54</v>
          </cell>
          <cell r="R33">
            <v>0.54</v>
          </cell>
          <cell r="S33">
            <v>0.35</v>
          </cell>
          <cell r="T33">
            <v>0.35</v>
          </cell>
          <cell r="U33">
            <v>0.26300000000000001</v>
          </cell>
          <cell r="V33">
            <v>0.36299999999999999</v>
          </cell>
          <cell r="W33">
            <v>0.51300000000000001</v>
          </cell>
          <cell r="X33">
            <v>1.4350000000000001</v>
          </cell>
          <cell r="Y33">
            <v>1.871</v>
          </cell>
          <cell r="Z33">
            <v>2.04</v>
          </cell>
          <cell r="AA33">
            <v>1.59</v>
          </cell>
          <cell r="AB33">
            <v>1.8560000000000001</v>
          </cell>
          <cell r="AC33">
            <v>1.5760000000000001</v>
          </cell>
          <cell r="AD33">
            <v>1.6579999999999999</v>
          </cell>
          <cell r="AE33">
            <v>1.6579999999999999</v>
          </cell>
          <cell r="AF33">
            <v>1.6579999999999999</v>
          </cell>
          <cell r="AG33">
            <v>1.6579999999999999</v>
          </cell>
          <cell r="AH33">
            <v>1.5449999999999999</v>
          </cell>
          <cell r="AI33">
            <v>1.5449999999999999</v>
          </cell>
          <cell r="AJ33">
            <v>1.5449999999999999</v>
          </cell>
          <cell r="AK33">
            <v>2.94</v>
          </cell>
          <cell r="AL33">
            <v>2.8039999999999998</v>
          </cell>
          <cell r="AM33">
            <v>2.8039999999999998</v>
          </cell>
          <cell r="AN33">
            <v>2.4249999999999998</v>
          </cell>
          <cell r="AO33">
            <v>2.1230000000000002</v>
          </cell>
          <cell r="AP33">
            <v>2.0830000000000002</v>
          </cell>
          <cell r="AQ33">
            <v>1.49</v>
          </cell>
          <cell r="AR33">
            <v>1.59</v>
          </cell>
          <cell r="AS33">
            <v>1.59</v>
          </cell>
          <cell r="AT33">
            <v>1.59</v>
          </cell>
          <cell r="AU33">
            <v>1.964</v>
          </cell>
          <cell r="AV33">
            <v>2.65</v>
          </cell>
          <cell r="AW33">
            <v>2.7679999999999998</v>
          </cell>
          <cell r="AX33">
            <v>2.7679999999999998</v>
          </cell>
          <cell r="AY33">
            <v>3.4239999999999999</v>
          </cell>
          <cell r="AZ33">
            <v>3.4239999999999999</v>
          </cell>
          <cell r="BA33">
            <v>3.4239999999999999</v>
          </cell>
          <cell r="BB33">
            <v>3.4239999999999999</v>
          </cell>
          <cell r="BC33">
            <v>3.4239999999999999</v>
          </cell>
          <cell r="BD33">
            <v>3.3079999999999998</v>
          </cell>
          <cell r="BE33">
            <v>2.8610000000000002</v>
          </cell>
          <cell r="BF33">
            <v>1.931</v>
          </cell>
          <cell r="BG33">
            <v>2.0739999999999998</v>
          </cell>
          <cell r="BH33">
            <v>2.0739999999999998</v>
          </cell>
          <cell r="BI33">
            <v>2.1669999999999998</v>
          </cell>
          <cell r="BJ33">
            <v>2.6019999999999999</v>
          </cell>
          <cell r="BK33">
            <v>2.6019999999999999</v>
          </cell>
          <cell r="BL33">
            <v>2.6019999999999999</v>
          </cell>
          <cell r="BM33">
            <v>2.6019999999999999</v>
          </cell>
          <cell r="BN33">
            <v>3.4329999999999998</v>
          </cell>
          <cell r="BO33">
            <v>3.3660000000000001</v>
          </cell>
          <cell r="BP33">
            <v>3.3660000000000001</v>
          </cell>
          <cell r="BQ33">
            <v>3.3660000000000001</v>
          </cell>
          <cell r="BR33">
            <v>7.98</v>
          </cell>
          <cell r="BS33">
            <v>7.98</v>
          </cell>
          <cell r="BT33">
            <v>7.98</v>
          </cell>
          <cell r="BU33">
            <v>8.2420000000000009</v>
          </cell>
          <cell r="BV33">
            <v>8.2420000000000009</v>
          </cell>
          <cell r="BW33">
            <v>9.2420000000000009</v>
          </cell>
        </row>
        <row r="34">
          <cell r="B34" t="str">
            <v>DB</v>
          </cell>
          <cell r="C34">
            <v>0.41299999999999998</v>
          </cell>
          <cell r="D34">
            <v>0.45300000000000001</v>
          </cell>
          <cell r="E34">
            <v>0.45300000000000001</v>
          </cell>
          <cell r="F34">
            <v>0.41299999999999998</v>
          </cell>
          <cell r="G34">
            <v>0.41299999999999998</v>
          </cell>
          <cell r="H34">
            <v>0.41299999999999998</v>
          </cell>
          <cell r="I34">
            <v>0.41299999999999998</v>
          </cell>
          <cell r="J34">
            <v>0.41299999999999998</v>
          </cell>
          <cell r="K34">
            <v>0.41299999999999998</v>
          </cell>
          <cell r="L34">
            <v>0.53800000000000003</v>
          </cell>
          <cell r="M34">
            <v>0.53800000000000003</v>
          </cell>
          <cell r="N34">
            <v>0.71299999999999997</v>
          </cell>
          <cell r="O34">
            <v>0.56299999999999994</v>
          </cell>
          <cell r="P34">
            <v>0.628</v>
          </cell>
          <cell r="Q34">
            <v>0.71299999999999997</v>
          </cell>
          <cell r="R34">
            <v>0.71299999999999997</v>
          </cell>
          <cell r="S34">
            <v>0.76300000000000001</v>
          </cell>
          <cell r="T34">
            <v>1.3169999999999999</v>
          </cell>
          <cell r="U34">
            <v>1.3169999999999999</v>
          </cell>
          <cell r="V34">
            <v>1.3169999999999999</v>
          </cell>
          <cell r="W34">
            <v>1.542</v>
          </cell>
          <cell r="X34">
            <v>2.0990000000000002</v>
          </cell>
          <cell r="Y34">
            <v>2.266</v>
          </cell>
          <cell r="Z34">
            <v>2.3610000000000002</v>
          </cell>
          <cell r="AA34">
            <v>2.3610000000000002</v>
          </cell>
          <cell r="AB34">
            <v>2.2629999999999999</v>
          </cell>
          <cell r="AC34">
            <v>3.9129999999999998</v>
          </cell>
          <cell r="AD34">
            <v>4.4219999999999997</v>
          </cell>
          <cell r="AE34">
            <v>4.2720000000000002</v>
          </cell>
          <cell r="AF34">
            <v>4.2720000000000002</v>
          </cell>
          <cell r="AG34">
            <v>4.2720000000000002</v>
          </cell>
          <cell r="AH34">
            <v>5.1390000000000002</v>
          </cell>
          <cell r="AI34">
            <v>5.0640000000000001</v>
          </cell>
          <cell r="AJ34">
            <v>5.0640000000000001</v>
          </cell>
          <cell r="AK34">
            <v>2.0790000000000002</v>
          </cell>
          <cell r="AL34">
            <v>1.9850000000000001</v>
          </cell>
          <cell r="AM34">
            <v>1.6459999999999999</v>
          </cell>
          <cell r="AN34">
            <v>1.3779999999999999</v>
          </cell>
          <cell r="AO34">
            <v>1.4219999999999999</v>
          </cell>
          <cell r="AP34">
            <v>0.95</v>
          </cell>
          <cell r="AQ34">
            <v>1.7190000000000001</v>
          </cell>
          <cell r="AR34">
            <v>2.774</v>
          </cell>
          <cell r="AS34">
            <v>2.774</v>
          </cell>
          <cell r="AT34">
            <v>1.7190000000000001</v>
          </cell>
          <cell r="AU34">
            <v>1.702</v>
          </cell>
          <cell r="AV34">
            <v>2.052</v>
          </cell>
          <cell r="AW34">
            <v>2.7269999999999999</v>
          </cell>
          <cell r="AX34">
            <v>2.7269999999999999</v>
          </cell>
          <cell r="AY34">
            <v>3.3660000000000001</v>
          </cell>
          <cell r="AZ34">
            <v>3.016</v>
          </cell>
          <cell r="BA34">
            <v>3.016</v>
          </cell>
          <cell r="BB34">
            <v>3.016</v>
          </cell>
          <cell r="BC34">
            <v>3.016</v>
          </cell>
          <cell r="BD34">
            <v>3.016</v>
          </cell>
          <cell r="BE34">
            <v>3.0640000000000001</v>
          </cell>
          <cell r="BF34">
            <v>2.448</v>
          </cell>
          <cell r="BG34">
            <v>2.8479999999999999</v>
          </cell>
          <cell r="BH34">
            <v>2.5230000000000001</v>
          </cell>
          <cell r="BI34">
            <v>2.242</v>
          </cell>
          <cell r="BJ34">
            <v>1.9870000000000001</v>
          </cell>
          <cell r="BK34">
            <v>1.8919999999999999</v>
          </cell>
          <cell r="BL34">
            <v>1.8919999999999999</v>
          </cell>
          <cell r="BM34">
            <v>1.8919999999999999</v>
          </cell>
          <cell r="BN34">
            <v>3.0350000000000001</v>
          </cell>
          <cell r="BO34">
            <v>3.0350000000000001</v>
          </cell>
          <cell r="BP34">
            <v>3.0350000000000001</v>
          </cell>
          <cell r="BQ34">
            <v>4.4619999999999997</v>
          </cell>
          <cell r="BR34">
            <v>5.3380000000000001</v>
          </cell>
          <cell r="BS34">
            <v>5.1689999999999996</v>
          </cell>
          <cell r="BT34">
            <v>8.1560000000000006</v>
          </cell>
          <cell r="BU34">
            <v>8.1560000000000006</v>
          </cell>
          <cell r="BV34">
            <v>7.1559999999999997</v>
          </cell>
          <cell r="BW34">
            <v>7.1559999999999997</v>
          </cell>
        </row>
        <row r="35">
          <cell r="B35" t="str">
            <v>GS</v>
          </cell>
          <cell r="C35">
            <v>0.309</v>
          </cell>
          <cell r="D35">
            <v>0.309</v>
          </cell>
          <cell r="E35">
            <v>0.309</v>
          </cell>
          <cell r="F35">
            <v>0.309</v>
          </cell>
          <cell r="G35">
            <v>0.309</v>
          </cell>
          <cell r="H35">
            <v>0.309</v>
          </cell>
          <cell r="I35">
            <v>0.499</v>
          </cell>
          <cell r="J35">
            <v>0.499</v>
          </cell>
          <cell r="K35">
            <v>0.58299999999999996</v>
          </cell>
          <cell r="L35">
            <v>0.624</v>
          </cell>
          <cell r="M35">
            <v>0.92400000000000004</v>
          </cell>
          <cell r="N35">
            <v>0.78300000000000003</v>
          </cell>
          <cell r="O35">
            <v>0.78300000000000003</v>
          </cell>
          <cell r="P35">
            <v>0.93799999999999994</v>
          </cell>
          <cell r="Q35">
            <v>0.63300000000000001</v>
          </cell>
          <cell r="R35">
            <v>0.63300000000000001</v>
          </cell>
          <cell r="S35">
            <v>0.49299999999999999</v>
          </cell>
          <cell r="T35">
            <v>0.49299999999999999</v>
          </cell>
          <cell r="U35">
            <v>0.49299999999999999</v>
          </cell>
          <cell r="V35">
            <v>0.59299999999999997</v>
          </cell>
          <cell r="W35">
            <v>0.59299999999999997</v>
          </cell>
          <cell r="X35">
            <v>0.54600000000000004</v>
          </cell>
          <cell r="Y35">
            <v>0.34599999999999997</v>
          </cell>
          <cell r="Z35">
            <v>0.29299999999999998</v>
          </cell>
          <cell r="AA35">
            <v>0.29299999999999998</v>
          </cell>
          <cell r="AB35">
            <v>0.29299999999999998</v>
          </cell>
          <cell r="AC35">
            <v>1.528</v>
          </cell>
          <cell r="AD35">
            <v>1.528</v>
          </cell>
          <cell r="AE35">
            <v>1.3779999999999999</v>
          </cell>
          <cell r="AF35">
            <v>1.3779999999999999</v>
          </cell>
          <cell r="AG35">
            <v>1.3779999999999999</v>
          </cell>
          <cell r="AH35">
            <v>1.4530000000000001</v>
          </cell>
          <cell r="AI35">
            <v>1.4530000000000001</v>
          </cell>
          <cell r="AJ35">
            <v>1.4530000000000001</v>
          </cell>
          <cell r="AK35">
            <v>1.4530000000000001</v>
          </cell>
          <cell r="AL35">
            <v>1.5629999999999999</v>
          </cell>
          <cell r="AM35">
            <v>1.5629999999999999</v>
          </cell>
          <cell r="AN35">
            <v>1.4530000000000001</v>
          </cell>
          <cell r="AO35">
            <v>1.3779999999999999</v>
          </cell>
          <cell r="AP35">
            <v>1.3779999999999999</v>
          </cell>
          <cell r="AQ35">
            <v>1.3779999999999999</v>
          </cell>
          <cell r="AR35">
            <v>1.36</v>
          </cell>
          <cell r="AS35">
            <v>1.36</v>
          </cell>
          <cell r="AT35">
            <v>1.36</v>
          </cell>
          <cell r="AU35">
            <v>1.2250000000000001</v>
          </cell>
          <cell r="AV35">
            <v>0</v>
          </cell>
          <cell r="AW35">
            <v>0.996</v>
          </cell>
          <cell r="AX35">
            <v>1.4790000000000001</v>
          </cell>
          <cell r="AY35">
            <v>1.4119999999999999</v>
          </cell>
          <cell r="AZ35">
            <v>1.637</v>
          </cell>
          <cell r="BA35">
            <v>1.637</v>
          </cell>
          <cell r="BB35">
            <v>3.81</v>
          </cell>
          <cell r="BC35">
            <v>3.7040000000000002</v>
          </cell>
          <cell r="BD35">
            <v>5.3019999999999996</v>
          </cell>
          <cell r="BE35">
            <v>4.5659999999999998</v>
          </cell>
          <cell r="BF35">
            <v>4.2069999999999999</v>
          </cell>
          <cell r="BG35">
            <v>4.3499999999999996</v>
          </cell>
          <cell r="BH35">
            <v>3.7250000000000001</v>
          </cell>
          <cell r="BI35">
            <v>3.2160000000000002</v>
          </cell>
          <cell r="BJ35">
            <v>3.4380000000000002</v>
          </cell>
          <cell r="BK35">
            <v>3.6019999999999999</v>
          </cell>
          <cell r="BL35">
            <v>3.6019999999999999</v>
          </cell>
          <cell r="BM35">
            <v>3.6019999999999999</v>
          </cell>
          <cell r="BN35">
            <v>4.7439999999999998</v>
          </cell>
          <cell r="BO35">
            <v>4.7439999999999998</v>
          </cell>
          <cell r="BP35">
            <v>5.3789999999999996</v>
          </cell>
          <cell r="BQ35">
            <v>8.8309999999999995</v>
          </cell>
          <cell r="BR35">
            <v>8.8309999999999995</v>
          </cell>
          <cell r="BS35">
            <v>8.31</v>
          </cell>
          <cell r="BT35">
            <v>8.3109999999999999</v>
          </cell>
          <cell r="BU35">
            <v>8.3109999999999999</v>
          </cell>
          <cell r="BV35">
            <v>8.8070000000000004</v>
          </cell>
          <cell r="BW35">
            <v>8.8070000000000004</v>
          </cell>
        </row>
        <row r="36">
          <cell r="B36" t="str">
            <v>JPM</v>
          </cell>
          <cell r="C36">
            <v>0.53900000000000003</v>
          </cell>
          <cell r="D36">
            <v>0.76400000000000001</v>
          </cell>
          <cell r="E36">
            <v>0.70899999999999996</v>
          </cell>
          <cell r="F36">
            <v>0.42899999999999999</v>
          </cell>
          <cell r="G36">
            <v>0.42899999999999999</v>
          </cell>
          <cell r="H36">
            <v>0.42899999999999999</v>
          </cell>
          <cell r="I36">
            <v>0.254</v>
          </cell>
          <cell r="J36">
            <v>0.254</v>
          </cell>
          <cell r="K36">
            <v>0.40400000000000003</v>
          </cell>
          <cell r="L36">
            <v>0.40400000000000003</v>
          </cell>
          <cell r="M36">
            <v>0.254</v>
          </cell>
          <cell r="N36">
            <v>0.36</v>
          </cell>
          <cell r="O36">
            <v>0.188</v>
          </cell>
          <cell r="P36">
            <v>0.188</v>
          </cell>
          <cell r="Q36">
            <v>8.7999999999999995E-2</v>
          </cell>
          <cell r="R36">
            <v>8.7999999999999995E-2</v>
          </cell>
          <cell r="S36">
            <v>0.159</v>
          </cell>
          <cell r="T36">
            <v>0.71399999999999997</v>
          </cell>
          <cell r="U36">
            <v>0.71399999999999997</v>
          </cell>
          <cell r="V36">
            <v>0.71399999999999997</v>
          </cell>
          <cell r="W36">
            <v>0.70199999999999996</v>
          </cell>
          <cell r="X36">
            <v>0.64200000000000002</v>
          </cell>
          <cell r="Y36">
            <v>0.64200000000000002</v>
          </cell>
          <cell r="Z36">
            <v>0.64200000000000002</v>
          </cell>
          <cell r="AA36">
            <v>2.9489999999999998</v>
          </cell>
          <cell r="AB36">
            <v>2.1509999999999998</v>
          </cell>
          <cell r="AC36">
            <v>3.3860000000000001</v>
          </cell>
          <cell r="AD36">
            <v>3.2890000000000001</v>
          </cell>
          <cell r="AE36">
            <v>3.2890000000000001</v>
          </cell>
          <cell r="AF36">
            <v>3.2890000000000001</v>
          </cell>
          <cell r="AG36">
            <v>3.2890000000000001</v>
          </cell>
          <cell r="AH36">
            <v>3.1019999999999999</v>
          </cell>
          <cell r="AI36">
            <v>3.1019999999999999</v>
          </cell>
          <cell r="AJ36">
            <v>3.1019999999999999</v>
          </cell>
          <cell r="AK36">
            <v>4.3319999999999999</v>
          </cell>
          <cell r="AL36">
            <v>4.2510000000000003</v>
          </cell>
          <cell r="AM36">
            <v>4.2510000000000003</v>
          </cell>
          <cell r="AN36">
            <v>3.9820000000000002</v>
          </cell>
          <cell r="AO36">
            <v>3.2090000000000001</v>
          </cell>
          <cell r="AP36">
            <v>3.1629999999999998</v>
          </cell>
          <cell r="AQ36">
            <v>2.09</v>
          </cell>
          <cell r="AR36">
            <v>1.4219999999999999</v>
          </cell>
          <cell r="AS36">
            <v>1.4219999999999999</v>
          </cell>
          <cell r="AT36">
            <v>1.5720000000000001</v>
          </cell>
          <cell r="AU36">
            <v>1.4370000000000001</v>
          </cell>
          <cell r="AV36">
            <v>1.0629999999999999</v>
          </cell>
          <cell r="AW36">
            <v>1.2</v>
          </cell>
          <cell r="AX36">
            <v>1.2</v>
          </cell>
          <cell r="AY36">
            <v>2.242</v>
          </cell>
          <cell r="AZ36">
            <v>2.4670000000000001</v>
          </cell>
          <cell r="BA36">
            <v>2.4670000000000001</v>
          </cell>
          <cell r="BB36">
            <v>4.452</v>
          </cell>
          <cell r="BC36">
            <v>4.3460000000000001</v>
          </cell>
          <cell r="BD36">
            <v>4.5579999999999998</v>
          </cell>
          <cell r="BE36">
            <v>4.2549999999999999</v>
          </cell>
          <cell r="BF36">
            <v>3.38</v>
          </cell>
          <cell r="BG36">
            <v>3.9929999999999999</v>
          </cell>
          <cell r="BH36">
            <v>3.9929999999999999</v>
          </cell>
          <cell r="BI36">
            <v>3.98</v>
          </cell>
          <cell r="BJ36">
            <v>3.7679999999999998</v>
          </cell>
          <cell r="BK36">
            <v>3.7679999999999998</v>
          </cell>
          <cell r="BL36">
            <v>3.7679999999999998</v>
          </cell>
          <cell r="BM36">
            <v>3.7679999999999998</v>
          </cell>
          <cell r="BN36">
            <v>5.7679999999999998</v>
          </cell>
          <cell r="BO36">
            <v>6.3029999999999999</v>
          </cell>
          <cell r="BP36">
            <v>6.3029999999999999</v>
          </cell>
          <cell r="BQ36">
            <v>7.4710000000000001</v>
          </cell>
          <cell r="BR36">
            <v>6.9359999999999999</v>
          </cell>
          <cell r="BS36">
            <v>6.9029999999999996</v>
          </cell>
          <cell r="BT36">
            <v>7.39</v>
          </cell>
          <cell r="BU36">
            <v>7.6529999999999996</v>
          </cell>
          <cell r="BV36">
            <v>8.3640000000000008</v>
          </cell>
          <cell r="BW36">
            <v>8.6839999999999993</v>
          </cell>
        </row>
        <row r="37">
          <cell r="B37" t="str">
            <v>LB</v>
          </cell>
          <cell r="C37">
            <v>0.16300000000000001</v>
          </cell>
          <cell r="D37">
            <v>0.17299999999999999</v>
          </cell>
          <cell r="E37">
            <v>0.16300000000000001</v>
          </cell>
          <cell r="F37">
            <v>0.16300000000000001</v>
          </cell>
          <cell r="G37">
            <v>0.16300000000000001</v>
          </cell>
          <cell r="H37">
            <v>0.16300000000000001</v>
          </cell>
          <cell r="I37">
            <v>8.7999999999999995E-2</v>
          </cell>
          <cell r="J37">
            <v>8.7999999999999995E-2</v>
          </cell>
          <cell r="K37">
            <v>8.7999999999999995E-2</v>
          </cell>
          <cell r="L37">
            <v>8.7999999999999995E-2</v>
          </cell>
          <cell r="M37">
            <v>8.7999999999999995E-2</v>
          </cell>
          <cell r="N37">
            <v>0.26</v>
          </cell>
          <cell r="O37">
            <v>8.7999999999999995E-2</v>
          </cell>
          <cell r="P37">
            <v>8.7999999999999995E-2</v>
          </cell>
          <cell r="Q37">
            <v>8.7999999999999995E-2</v>
          </cell>
          <cell r="R37">
            <v>8.7999999999999995E-2</v>
          </cell>
          <cell r="S37">
            <v>8.7999999999999995E-2</v>
          </cell>
          <cell r="T37">
            <v>8.7999999999999995E-2</v>
          </cell>
          <cell r="U37">
            <v>8.7999999999999995E-2</v>
          </cell>
          <cell r="V37">
            <v>8.7999999999999995E-2</v>
          </cell>
          <cell r="W37">
            <v>0.23799999999999999</v>
          </cell>
          <cell r="X37">
            <v>0.501</v>
          </cell>
          <cell r="Y37">
            <v>1.304</v>
          </cell>
          <cell r="Z37">
            <v>1.5069999999999999</v>
          </cell>
          <cell r="AA37">
            <v>1.0569999999999999</v>
          </cell>
          <cell r="AB37">
            <v>1.0569999999999999</v>
          </cell>
          <cell r="AC37">
            <v>0.77700000000000002</v>
          </cell>
          <cell r="AD37">
            <v>0.77700000000000002</v>
          </cell>
          <cell r="AE37">
            <v>0.77700000000000002</v>
          </cell>
          <cell r="AF37">
            <v>0.77700000000000002</v>
          </cell>
          <cell r="AG37">
            <v>0.77700000000000002</v>
          </cell>
          <cell r="AH37">
            <v>0.77700000000000002</v>
          </cell>
          <cell r="AI37">
            <v>0.77700000000000002</v>
          </cell>
          <cell r="AJ37">
            <v>0.77700000000000002</v>
          </cell>
          <cell r="AK37">
            <v>2.0070000000000001</v>
          </cell>
          <cell r="AL37">
            <v>2.0070000000000001</v>
          </cell>
          <cell r="AM37">
            <v>1.6679999999999999</v>
          </cell>
          <cell r="AN37">
            <v>1.6679999999999999</v>
          </cell>
          <cell r="AO37">
            <v>1.6679999999999999</v>
          </cell>
          <cell r="AP37">
            <v>1.6279999999999999</v>
          </cell>
          <cell r="AQ37">
            <v>0.7</v>
          </cell>
          <cell r="AR37">
            <v>0.7</v>
          </cell>
          <cell r="AS37">
            <v>0.7</v>
          </cell>
          <cell r="AT37">
            <v>0.7</v>
          </cell>
          <cell r="AU37">
            <v>0.77500000000000002</v>
          </cell>
          <cell r="AV37">
            <v>0.68799999999999994</v>
          </cell>
          <cell r="AW37">
            <v>0.96699999999999997</v>
          </cell>
          <cell r="AX37">
            <v>0.70499999999999996</v>
          </cell>
          <cell r="AY37">
            <v>0.68500000000000005</v>
          </cell>
          <cell r="AZ37">
            <v>0.68500000000000005</v>
          </cell>
          <cell r="BA37">
            <v>0.68500000000000005</v>
          </cell>
          <cell r="BB37">
            <v>2.1909999999999998</v>
          </cell>
          <cell r="BC37">
            <v>2.5099999999999998</v>
          </cell>
          <cell r="BD37">
            <v>3.56</v>
          </cell>
          <cell r="BE37">
            <v>2.8260000000000001</v>
          </cell>
          <cell r="BF37">
            <v>2.738</v>
          </cell>
          <cell r="BG37">
            <v>2.8260000000000001</v>
          </cell>
          <cell r="BH37">
            <v>2.38</v>
          </cell>
          <cell r="BI37">
            <v>2.5819999999999999</v>
          </cell>
          <cell r="BJ37">
            <v>3.0169999999999999</v>
          </cell>
          <cell r="BK37">
            <v>3.0169999999999999</v>
          </cell>
          <cell r="BL37">
            <v>3.0169999999999999</v>
          </cell>
          <cell r="BM37">
            <v>3.0169999999999999</v>
          </cell>
          <cell r="BN37">
            <v>3.8479999999999999</v>
          </cell>
          <cell r="BO37">
            <v>3.8479999999999999</v>
          </cell>
          <cell r="BP37">
            <v>3.8479999999999999</v>
          </cell>
          <cell r="BQ37">
            <v>4.5679999999999996</v>
          </cell>
          <cell r="BR37">
            <v>4.5679999999999996</v>
          </cell>
          <cell r="BS37">
            <v>4.2149999999999999</v>
          </cell>
          <cell r="BT37">
            <v>4.7030000000000003</v>
          </cell>
          <cell r="BU37">
            <v>4.7030000000000003</v>
          </cell>
          <cell r="BV37">
            <v>5.18</v>
          </cell>
          <cell r="BW37">
            <v>6.5</v>
          </cell>
        </row>
        <row r="38">
          <cell r="B38" t="str">
            <v>Merrill</v>
          </cell>
          <cell r="C38">
            <v>7.4999999999999997E-2</v>
          </cell>
          <cell r="D38">
            <v>0.14000000000000001</v>
          </cell>
          <cell r="E38">
            <v>0.19900000000000001</v>
          </cell>
          <cell r="F38">
            <v>7.4999999999999997E-2</v>
          </cell>
          <cell r="G38">
            <v>7.4999999999999997E-2</v>
          </cell>
          <cell r="H38">
            <v>7.4999999999999997E-2</v>
          </cell>
          <cell r="I38">
            <v>0.19</v>
          </cell>
          <cell r="J38">
            <v>0.19</v>
          </cell>
          <cell r="K38">
            <v>0.19</v>
          </cell>
          <cell r="L38">
            <v>0.19</v>
          </cell>
          <cell r="M38">
            <v>0.19</v>
          </cell>
          <cell r="N38">
            <v>0.28999999999999998</v>
          </cell>
          <cell r="O38">
            <v>0.28999999999999998</v>
          </cell>
          <cell r="P38">
            <v>0.35499999999999998</v>
          </cell>
          <cell r="Q38">
            <v>0.19</v>
          </cell>
          <cell r="R38">
            <v>0.19</v>
          </cell>
          <cell r="S38">
            <v>0</v>
          </cell>
          <cell r="T38">
            <v>0</v>
          </cell>
          <cell r="U38">
            <v>0</v>
          </cell>
          <cell r="V38">
            <v>0</v>
          </cell>
          <cell r="W38">
            <v>0</v>
          </cell>
          <cell r="X38">
            <v>0.21</v>
          </cell>
          <cell r="Y38">
            <v>0.19600000000000001</v>
          </cell>
          <cell r="Z38">
            <v>0</v>
          </cell>
          <cell r="AA38">
            <v>2.125</v>
          </cell>
          <cell r="AB38">
            <v>1.425</v>
          </cell>
          <cell r="AC38">
            <v>3.355</v>
          </cell>
          <cell r="AD38">
            <v>3.177</v>
          </cell>
          <cell r="AE38">
            <v>3.177</v>
          </cell>
          <cell r="AF38">
            <v>3.177</v>
          </cell>
          <cell r="AG38">
            <v>3.177</v>
          </cell>
          <cell r="AH38">
            <v>3.177</v>
          </cell>
          <cell r="AI38">
            <v>3.177</v>
          </cell>
          <cell r="AJ38">
            <v>3.177</v>
          </cell>
          <cell r="AK38">
            <v>1.2470000000000001</v>
          </cell>
          <cell r="AL38">
            <v>2.6520000000000001</v>
          </cell>
          <cell r="AM38">
            <v>2.6520000000000001</v>
          </cell>
          <cell r="AN38">
            <v>2.6520000000000001</v>
          </cell>
          <cell r="AO38">
            <v>1.879</v>
          </cell>
          <cell r="AP38">
            <v>1.405</v>
          </cell>
          <cell r="AQ38">
            <v>1.7330000000000001</v>
          </cell>
          <cell r="AR38">
            <v>1.7330000000000001</v>
          </cell>
          <cell r="AS38">
            <v>1.7330000000000001</v>
          </cell>
          <cell r="AT38">
            <v>1.883</v>
          </cell>
          <cell r="AU38">
            <v>1.883</v>
          </cell>
          <cell r="AV38">
            <v>2.2050000000000001</v>
          </cell>
          <cell r="AW38">
            <v>2.3969999999999998</v>
          </cell>
          <cell r="AX38">
            <v>2.1349999999999998</v>
          </cell>
          <cell r="AY38">
            <v>3.0209999999999999</v>
          </cell>
          <cell r="AZ38">
            <v>2.6709999999999998</v>
          </cell>
          <cell r="BA38">
            <v>2.6709999999999998</v>
          </cell>
          <cell r="BB38">
            <v>1.302</v>
          </cell>
          <cell r="BC38">
            <v>1.196</v>
          </cell>
          <cell r="BD38">
            <v>1.196</v>
          </cell>
          <cell r="BE38">
            <v>1.4910000000000001</v>
          </cell>
          <cell r="BF38">
            <v>1.4910000000000001</v>
          </cell>
          <cell r="BG38">
            <v>2.016</v>
          </cell>
          <cell r="BH38">
            <v>2.016</v>
          </cell>
          <cell r="BI38">
            <v>1.907</v>
          </cell>
          <cell r="BJ38">
            <v>1.962</v>
          </cell>
          <cell r="BK38">
            <v>4.0369999999999999</v>
          </cell>
          <cell r="BL38">
            <v>4.0369999999999999</v>
          </cell>
          <cell r="BM38">
            <v>4.0369999999999999</v>
          </cell>
          <cell r="BN38">
            <v>5.2249999999999996</v>
          </cell>
          <cell r="BO38">
            <v>5.35</v>
          </cell>
          <cell r="BP38">
            <v>5.35</v>
          </cell>
          <cell r="BQ38">
            <v>4.9550000000000001</v>
          </cell>
          <cell r="BR38">
            <v>5.1310000000000002</v>
          </cell>
          <cell r="BS38">
            <v>5.1310000000000002</v>
          </cell>
          <cell r="BT38">
            <v>5.1310000000000002</v>
          </cell>
          <cell r="BU38">
            <v>5.1310000000000002</v>
          </cell>
          <cell r="BV38">
            <v>5.4649999999999999</v>
          </cell>
          <cell r="BW38">
            <v>5.4649999999999999</v>
          </cell>
        </row>
        <row r="39">
          <cell r="B39" t="str">
            <v>M Stanley</v>
          </cell>
          <cell r="C39">
            <v>0.16700000000000001</v>
          </cell>
          <cell r="D39">
            <v>0.16700000000000001</v>
          </cell>
          <cell r="E39">
            <v>0.28999999999999998</v>
          </cell>
          <cell r="F39">
            <v>0.16700000000000001</v>
          </cell>
          <cell r="G39">
            <v>0.16700000000000001</v>
          </cell>
          <cell r="H39">
            <v>0.16700000000000001</v>
          </cell>
          <cell r="I39">
            <v>0.16700000000000001</v>
          </cell>
          <cell r="J39">
            <v>0.16700000000000001</v>
          </cell>
          <cell r="K39">
            <v>0.25</v>
          </cell>
          <cell r="L39">
            <v>0.16700000000000001</v>
          </cell>
          <cell r="M39">
            <v>0.46700000000000003</v>
          </cell>
          <cell r="N39">
            <v>0.3</v>
          </cell>
          <cell r="O39">
            <v>0.3</v>
          </cell>
          <cell r="P39">
            <v>0.25</v>
          </cell>
          <cell r="Q39">
            <v>0</v>
          </cell>
          <cell r="R39">
            <v>0</v>
          </cell>
          <cell r="S39">
            <v>0</v>
          </cell>
          <cell r="T39">
            <v>0</v>
          </cell>
          <cell r="U39">
            <v>0</v>
          </cell>
          <cell r="V39">
            <v>0</v>
          </cell>
          <cell r="W39">
            <v>0</v>
          </cell>
          <cell r="X39">
            <v>0</v>
          </cell>
          <cell r="Y39">
            <v>0</v>
          </cell>
          <cell r="Z39">
            <v>0</v>
          </cell>
          <cell r="AA39">
            <v>0.183</v>
          </cell>
          <cell r="AB39">
            <v>0.183</v>
          </cell>
          <cell r="AC39">
            <v>2.113</v>
          </cell>
          <cell r="AD39">
            <v>2.113</v>
          </cell>
          <cell r="AE39">
            <v>2.113</v>
          </cell>
          <cell r="AF39">
            <v>2.113</v>
          </cell>
          <cell r="AG39">
            <v>2.246</v>
          </cell>
          <cell r="AH39">
            <v>2.246</v>
          </cell>
          <cell r="AI39">
            <v>2.246</v>
          </cell>
          <cell r="AJ39">
            <v>2.246</v>
          </cell>
          <cell r="AK39">
            <v>0.316</v>
          </cell>
          <cell r="AL39">
            <v>0.316</v>
          </cell>
          <cell r="AM39">
            <v>0.316</v>
          </cell>
          <cell r="AN39">
            <v>0.316</v>
          </cell>
          <cell r="AO39">
            <v>0.183</v>
          </cell>
          <cell r="AP39">
            <v>0</v>
          </cell>
          <cell r="AQ39">
            <v>0.76900000000000002</v>
          </cell>
          <cell r="AR39">
            <v>0.76900000000000002</v>
          </cell>
          <cell r="AS39">
            <v>0.76900000000000002</v>
          </cell>
          <cell r="AT39">
            <v>0.76900000000000002</v>
          </cell>
          <cell r="AU39">
            <v>0.90200000000000002</v>
          </cell>
          <cell r="AV39">
            <v>0.90200000000000002</v>
          </cell>
          <cell r="AW39">
            <v>0.90200000000000002</v>
          </cell>
          <cell r="AX39">
            <v>0.90200000000000002</v>
          </cell>
          <cell r="AY39">
            <v>0.76900000000000002</v>
          </cell>
          <cell r="AZ39">
            <v>0.76900000000000002</v>
          </cell>
          <cell r="BA39">
            <v>0.76900000000000002</v>
          </cell>
          <cell r="BB39">
            <v>2.169</v>
          </cell>
          <cell r="BC39">
            <v>2.169</v>
          </cell>
          <cell r="BD39">
            <v>2.3849999999999998</v>
          </cell>
          <cell r="BE39">
            <v>2.68</v>
          </cell>
          <cell r="BF39">
            <v>2.464</v>
          </cell>
          <cell r="BG39">
            <v>2.464</v>
          </cell>
          <cell r="BH39">
            <v>2.464</v>
          </cell>
          <cell r="BI39">
            <v>2.1829999999999998</v>
          </cell>
          <cell r="BJ39">
            <v>2.238</v>
          </cell>
          <cell r="BK39">
            <v>2.4009999999999998</v>
          </cell>
          <cell r="BL39">
            <v>2.4009999999999998</v>
          </cell>
          <cell r="BM39">
            <v>2.4009999999999998</v>
          </cell>
          <cell r="BN39">
            <v>2.4460000000000002</v>
          </cell>
          <cell r="BO39">
            <v>2.4460000000000002</v>
          </cell>
          <cell r="BP39">
            <v>2.4460000000000002</v>
          </cell>
          <cell r="BQ39">
            <v>3.3889999999999998</v>
          </cell>
          <cell r="BR39">
            <v>5.2249999999999996</v>
          </cell>
          <cell r="BS39">
            <v>5.2249999999999996</v>
          </cell>
          <cell r="BT39">
            <v>5.7119999999999997</v>
          </cell>
          <cell r="BU39">
            <v>5.7119999999999997</v>
          </cell>
          <cell r="BV39">
            <v>6.2789999999999999</v>
          </cell>
          <cell r="BW39">
            <v>7.2789999999999999</v>
          </cell>
        </row>
        <row r="40">
          <cell r="B40" t="str">
            <v>RBS</v>
          </cell>
          <cell r="C40">
            <v>0</v>
          </cell>
          <cell r="D40">
            <v>0.82299999999999995</v>
          </cell>
          <cell r="E40">
            <v>0</v>
          </cell>
          <cell r="F40">
            <v>0</v>
          </cell>
          <cell r="G40">
            <v>0</v>
          </cell>
          <cell r="H40">
            <v>0</v>
          </cell>
          <cell r="I40">
            <v>0</v>
          </cell>
          <cell r="J40">
            <v>0</v>
          </cell>
          <cell r="K40">
            <v>0</v>
          </cell>
          <cell r="L40">
            <v>0</v>
          </cell>
          <cell r="Q40">
            <v>0</v>
          </cell>
          <cell r="R40">
            <v>0</v>
          </cell>
          <cell r="S40">
            <v>0</v>
          </cell>
          <cell r="T40">
            <v>0</v>
          </cell>
          <cell r="U40">
            <v>0</v>
          </cell>
          <cell r="V40">
            <v>0</v>
          </cell>
          <cell r="W40">
            <v>0</v>
          </cell>
          <cell r="X40">
            <v>0.12</v>
          </cell>
          <cell r="Y40">
            <v>0.12</v>
          </cell>
          <cell r="Z40">
            <v>0.2</v>
          </cell>
          <cell r="AA40">
            <v>0.2</v>
          </cell>
          <cell r="AB40">
            <v>0.2</v>
          </cell>
          <cell r="AC40">
            <v>0.2</v>
          </cell>
          <cell r="AD40">
            <v>0.2</v>
          </cell>
          <cell r="AE40">
            <v>0.2</v>
          </cell>
          <cell r="AF40">
            <v>0.2</v>
          </cell>
          <cell r="AG40">
            <v>0.2</v>
          </cell>
          <cell r="AH40">
            <v>0.2</v>
          </cell>
          <cell r="AI40">
            <v>0.2</v>
          </cell>
          <cell r="AJ40">
            <v>0.2</v>
          </cell>
          <cell r="AK40">
            <v>0.2</v>
          </cell>
          <cell r="AL40">
            <v>0.2</v>
          </cell>
          <cell r="AM40">
            <v>0.2</v>
          </cell>
          <cell r="AN40">
            <v>0.2</v>
          </cell>
          <cell r="AO40">
            <v>0.2</v>
          </cell>
          <cell r="AP40">
            <v>0.2</v>
          </cell>
          <cell r="AQ40">
            <v>0.79800000000000004</v>
          </cell>
          <cell r="AR40">
            <v>0.79800000000000004</v>
          </cell>
          <cell r="AS40">
            <v>0.79800000000000004</v>
          </cell>
          <cell r="AT40">
            <v>0.79800000000000004</v>
          </cell>
          <cell r="AU40">
            <v>0.94799999999999995</v>
          </cell>
          <cell r="AV40">
            <v>0.94799999999999995</v>
          </cell>
          <cell r="AW40">
            <v>0.94799999999999995</v>
          </cell>
          <cell r="AX40">
            <v>0.94799999999999995</v>
          </cell>
          <cell r="AY40">
            <v>0.86899999999999999</v>
          </cell>
          <cell r="AZ40">
            <v>0.86899999999999999</v>
          </cell>
          <cell r="BA40">
            <v>0.86899999999999999</v>
          </cell>
          <cell r="BB40">
            <v>0.68200000000000005</v>
          </cell>
          <cell r="BC40">
            <v>0.68200000000000005</v>
          </cell>
          <cell r="BD40">
            <v>0.752</v>
          </cell>
          <cell r="BE40">
            <v>0.59799999999999998</v>
          </cell>
          <cell r="BF40">
            <v>0.59799999999999998</v>
          </cell>
          <cell r="BG40">
            <v>0.59799999999999998</v>
          </cell>
          <cell r="BH40">
            <v>0.59799999999999998</v>
          </cell>
          <cell r="BI40">
            <v>0.379</v>
          </cell>
          <cell r="BJ40">
            <v>0.379</v>
          </cell>
          <cell r="BK40">
            <v>0.379</v>
          </cell>
          <cell r="BL40">
            <v>0.379</v>
          </cell>
          <cell r="BM40">
            <v>0.379</v>
          </cell>
          <cell r="BN40">
            <v>0.379</v>
          </cell>
          <cell r="BO40">
            <v>0.91400000000000003</v>
          </cell>
          <cell r="BP40">
            <v>0.91400000000000003</v>
          </cell>
          <cell r="BQ40">
            <v>3.097</v>
          </cell>
          <cell r="BR40">
            <v>2.5619999999999998</v>
          </cell>
          <cell r="BS40">
            <v>2.6970000000000001</v>
          </cell>
          <cell r="BT40">
            <v>5.1970000000000001</v>
          </cell>
          <cell r="BU40">
            <v>5.1970000000000001</v>
          </cell>
          <cell r="BV40">
            <v>5.1970000000000001</v>
          </cell>
          <cell r="BW40">
            <v>5.1970000000000001</v>
          </cell>
        </row>
        <row r="41">
          <cell r="B41" t="str">
            <v>UBS</v>
          </cell>
          <cell r="C41">
            <v>0.81299999999999994</v>
          </cell>
          <cell r="D41">
            <v>0.81299999999999994</v>
          </cell>
          <cell r="E41">
            <v>0.81299999999999994</v>
          </cell>
          <cell r="F41">
            <v>0.81299999999999994</v>
          </cell>
          <cell r="G41">
            <v>0.48799999999999999</v>
          </cell>
          <cell r="H41">
            <v>0.48799999999999999</v>
          </cell>
          <cell r="I41">
            <v>0.41299999999999998</v>
          </cell>
          <cell r="J41">
            <v>0.5</v>
          </cell>
          <cell r="K41">
            <v>0.5</v>
          </cell>
          <cell r="L41">
            <v>0.5</v>
          </cell>
          <cell r="M41">
            <v>0.5</v>
          </cell>
          <cell r="N41">
            <v>0.5</v>
          </cell>
          <cell r="O41">
            <v>0.5</v>
          </cell>
          <cell r="P41">
            <v>0.56499999999999995</v>
          </cell>
          <cell r="Q41">
            <v>0.5</v>
          </cell>
          <cell r="R41">
            <v>0.5</v>
          </cell>
          <cell r="S41">
            <v>0.57199999999999995</v>
          </cell>
          <cell r="T41">
            <v>0.57199999999999995</v>
          </cell>
          <cell r="U41">
            <v>0.48399999999999999</v>
          </cell>
          <cell r="V41">
            <v>0.48399999999999999</v>
          </cell>
          <cell r="W41">
            <v>0.47299999999999998</v>
          </cell>
          <cell r="X41">
            <v>0.41299999999999998</v>
          </cell>
          <cell r="Y41">
            <v>0.41299999999999998</v>
          </cell>
          <cell r="Z41">
            <v>0.69299999999999995</v>
          </cell>
          <cell r="AA41">
            <v>0.69299999999999995</v>
          </cell>
          <cell r="AB41">
            <v>0.69299999999999995</v>
          </cell>
          <cell r="AC41">
            <v>0.41299999999999998</v>
          </cell>
          <cell r="AD41">
            <v>0.41299999999999998</v>
          </cell>
          <cell r="AE41">
            <v>0.41299999999999998</v>
          </cell>
          <cell r="AF41">
            <v>0.41299999999999998</v>
          </cell>
          <cell r="AG41">
            <v>0.41299999999999998</v>
          </cell>
          <cell r="AH41">
            <v>0.41299999999999998</v>
          </cell>
          <cell r="AI41">
            <v>0.41299999999999998</v>
          </cell>
          <cell r="AJ41">
            <v>0.41299999999999998</v>
          </cell>
          <cell r="AK41">
            <v>1.8080000000000001</v>
          </cell>
          <cell r="AL41">
            <v>1.74</v>
          </cell>
          <cell r="AM41">
            <v>1.74</v>
          </cell>
          <cell r="AN41">
            <v>1.63</v>
          </cell>
          <cell r="AO41">
            <v>1.63</v>
          </cell>
          <cell r="AP41">
            <v>2.2400000000000002</v>
          </cell>
          <cell r="AQ41">
            <v>1.05</v>
          </cell>
          <cell r="AR41">
            <v>0.4</v>
          </cell>
          <cell r="AS41">
            <v>0.4</v>
          </cell>
          <cell r="AT41">
            <v>0.4</v>
          </cell>
          <cell r="AU41">
            <v>0.65700000000000003</v>
          </cell>
          <cell r="AV41">
            <v>0.17299999999999999</v>
          </cell>
          <cell r="AW41">
            <v>0.84799999999999998</v>
          </cell>
          <cell r="AX41">
            <v>0.84799999999999998</v>
          </cell>
          <cell r="AY41">
            <v>0.81100000000000005</v>
          </cell>
          <cell r="AZ41">
            <v>0.81100000000000005</v>
          </cell>
          <cell r="BA41">
            <v>0.81100000000000005</v>
          </cell>
          <cell r="BB41">
            <v>0.81100000000000005</v>
          </cell>
          <cell r="BC41">
            <v>0.81100000000000005</v>
          </cell>
          <cell r="BD41">
            <v>0.81100000000000005</v>
          </cell>
          <cell r="BE41">
            <v>0.81100000000000005</v>
          </cell>
          <cell r="BF41">
            <v>0.41099999999999998</v>
          </cell>
          <cell r="BG41">
            <v>0.81100000000000005</v>
          </cell>
          <cell r="BH41">
            <v>0.44</v>
          </cell>
          <cell r="BI41">
            <v>0.4</v>
          </cell>
          <cell r="BJ41">
            <v>0.495</v>
          </cell>
          <cell r="BK41">
            <v>0.46300000000000002</v>
          </cell>
          <cell r="BL41">
            <v>0.46300000000000002</v>
          </cell>
          <cell r="BM41">
            <v>0.46300000000000002</v>
          </cell>
          <cell r="BN41">
            <v>0.4</v>
          </cell>
          <cell r="BO41">
            <v>0.93500000000000005</v>
          </cell>
          <cell r="BP41">
            <v>0.93500000000000005</v>
          </cell>
          <cell r="BQ41">
            <v>0.93500000000000005</v>
          </cell>
          <cell r="BR41">
            <v>0.4</v>
          </cell>
          <cell r="BS41">
            <v>0.53500000000000003</v>
          </cell>
          <cell r="BT41">
            <v>0.53500000000000003</v>
          </cell>
          <cell r="BU41">
            <v>0.53500000000000003</v>
          </cell>
          <cell r="BV41">
            <v>0.68</v>
          </cell>
          <cell r="BW41">
            <v>0.68</v>
          </cell>
        </row>
        <row r="42">
          <cell r="B42" t="str">
            <v>WB</v>
          </cell>
          <cell r="C42">
            <v>0</v>
          </cell>
          <cell r="D42">
            <v>0.04</v>
          </cell>
          <cell r="E42">
            <v>0.17499999999999999</v>
          </cell>
          <cell r="F42">
            <v>0.115</v>
          </cell>
          <cell r="G42">
            <v>0.115</v>
          </cell>
          <cell r="H42">
            <v>0.115</v>
          </cell>
          <cell r="I42">
            <v>0.115</v>
          </cell>
          <cell r="J42">
            <v>0.115</v>
          </cell>
          <cell r="K42">
            <v>0.115</v>
          </cell>
          <cell r="L42">
            <v>0.115</v>
          </cell>
          <cell r="M42">
            <v>0.115</v>
          </cell>
          <cell r="N42">
            <v>5.2999999999999999E-2</v>
          </cell>
          <cell r="O42">
            <v>0</v>
          </cell>
          <cell r="P42">
            <v>0</v>
          </cell>
          <cell r="Q42">
            <v>0</v>
          </cell>
          <cell r="R42">
            <v>0</v>
          </cell>
          <cell r="S42">
            <v>0</v>
          </cell>
          <cell r="T42">
            <v>0</v>
          </cell>
          <cell r="U42">
            <v>0</v>
          </cell>
          <cell r="V42">
            <v>0</v>
          </cell>
          <cell r="W42">
            <v>0</v>
          </cell>
          <cell r="X42">
            <v>0.28799999999999998</v>
          </cell>
          <cell r="Y42">
            <v>0.28799999999999998</v>
          </cell>
          <cell r="Z42">
            <v>0.34499999999999997</v>
          </cell>
          <cell r="AA42">
            <v>0.34499999999999997</v>
          </cell>
          <cell r="AB42">
            <v>0.28299999999999997</v>
          </cell>
          <cell r="AC42">
            <v>0.28299999999999997</v>
          </cell>
          <cell r="AD42">
            <v>0.56799999999999995</v>
          </cell>
          <cell r="AE42">
            <v>0.56799999999999995</v>
          </cell>
          <cell r="AF42">
            <v>0.56799999999999995</v>
          </cell>
          <cell r="AG42">
            <v>0.70099999999999996</v>
          </cell>
          <cell r="AH42">
            <v>0.70099999999999996</v>
          </cell>
          <cell r="AI42">
            <v>0.70099999999999996</v>
          </cell>
          <cell r="AJ42">
            <v>0.70099999999999996</v>
          </cell>
          <cell r="AK42">
            <v>0.70099999999999996</v>
          </cell>
          <cell r="AL42">
            <v>0.70099999999999996</v>
          </cell>
          <cell r="AM42">
            <v>0.61899999999999999</v>
          </cell>
          <cell r="AN42">
            <v>0.61899999999999999</v>
          </cell>
          <cell r="AO42">
            <v>0.308</v>
          </cell>
          <cell r="AP42">
            <v>0.2</v>
          </cell>
          <cell r="AQ42">
            <v>0.94099999999999995</v>
          </cell>
          <cell r="AR42">
            <v>0.97599999999999998</v>
          </cell>
          <cell r="AS42">
            <v>0.97599999999999998</v>
          </cell>
          <cell r="AT42">
            <v>1.0549999999999999</v>
          </cell>
          <cell r="AU42">
            <v>1.046</v>
          </cell>
          <cell r="AV42">
            <v>0.79800000000000004</v>
          </cell>
          <cell r="AW42">
            <v>1.113</v>
          </cell>
          <cell r="AX42">
            <v>1.113</v>
          </cell>
          <cell r="AY42">
            <v>0.874</v>
          </cell>
          <cell r="AZ42">
            <v>0.874</v>
          </cell>
          <cell r="BA42">
            <v>0.874</v>
          </cell>
          <cell r="BB42">
            <v>0.874</v>
          </cell>
          <cell r="BC42">
            <v>0.874</v>
          </cell>
          <cell r="BD42">
            <v>0.874</v>
          </cell>
          <cell r="BE42">
            <v>0.79</v>
          </cell>
          <cell r="BF42">
            <v>0.79</v>
          </cell>
          <cell r="BG42">
            <v>0.79</v>
          </cell>
          <cell r="BH42">
            <v>1</v>
          </cell>
          <cell r="BI42">
            <v>0.67200000000000004</v>
          </cell>
          <cell r="BJ42">
            <v>0.85199999999999998</v>
          </cell>
          <cell r="BK42">
            <v>0.85199999999999998</v>
          </cell>
          <cell r="BL42">
            <v>0.85199999999999998</v>
          </cell>
          <cell r="BM42">
            <v>0.85199999999999998</v>
          </cell>
          <cell r="BN42">
            <v>0.85199999999999998</v>
          </cell>
          <cell r="BO42">
            <v>0.85199999999999998</v>
          </cell>
          <cell r="BP42">
            <v>0.85199999999999998</v>
          </cell>
          <cell r="BQ42">
            <v>1.8320000000000001</v>
          </cell>
          <cell r="BR42">
            <v>2.008</v>
          </cell>
          <cell r="BS42">
            <v>1.89</v>
          </cell>
          <cell r="BT42">
            <v>1.8180000000000001</v>
          </cell>
          <cell r="BU42">
            <v>1.8180000000000001</v>
          </cell>
          <cell r="BV42">
            <v>1.2390000000000001</v>
          </cell>
          <cell r="BW42">
            <v>1.2390000000000001</v>
          </cell>
        </row>
        <row r="44">
          <cell r="B44" t="str">
            <v>Total</v>
          </cell>
          <cell r="C44">
            <v>3.0569999999999995</v>
          </cell>
          <cell r="D44">
            <v>4.38</v>
          </cell>
          <cell r="E44">
            <v>4.7509999999999994</v>
          </cell>
          <cell r="F44">
            <v>3.7779999999999996</v>
          </cell>
          <cell r="G44">
            <v>3.1280000000000001</v>
          </cell>
          <cell r="H44">
            <v>3.403</v>
          </cell>
          <cell r="I44">
            <v>3.7629999999999999</v>
          </cell>
          <cell r="J44">
            <v>3.9370000000000003</v>
          </cell>
          <cell r="K44">
            <v>4.3369999999999997</v>
          </cell>
          <cell r="L44">
            <v>4.3369999999999997</v>
          </cell>
          <cell r="M44">
            <v>4.8120000000000003</v>
          </cell>
          <cell r="N44">
            <v>4.6189999999999998</v>
          </cell>
          <cell r="O44">
            <v>3.8620000000000001</v>
          </cell>
          <cell r="P44">
            <v>4.3170000000000002</v>
          </cell>
          <cell r="Q44">
            <v>3.0620000000000003</v>
          </cell>
          <cell r="R44">
            <v>3.0620000000000003</v>
          </cell>
          <cell r="S44">
            <v>2.617</v>
          </cell>
          <cell r="T44">
            <v>4.28</v>
          </cell>
          <cell r="U44">
            <v>4.28</v>
          </cell>
          <cell r="V44">
            <v>4.4800000000000004</v>
          </cell>
          <cell r="W44">
            <v>5.1949999999999994</v>
          </cell>
          <cell r="X44">
            <v>8.1160000000000014</v>
          </cell>
          <cell r="Y44">
            <v>9.66</v>
          </cell>
          <cell r="Z44">
            <v>10.343999999999999</v>
          </cell>
          <cell r="AA44">
            <v>18.308999999999997</v>
          </cell>
          <cell r="AB44">
            <v>15.356999999999998</v>
          </cell>
          <cell r="AC44">
            <v>22.216999999999999</v>
          </cell>
          <cell r="AD44">
            <v>22.542999999999999</v>
          </cell>
          <cell r="AE44">
            <v>22.242999999999999</v>
          </cell>
          <cell r="AF44">
            <v>22.242999999999999</v>
          </cell>
          <cell r="AG44">
            <v>22.508999999999997</v>
          </cell>
          <cell r="AH44">
            <v>22.963999999999999</v>
          </cell>
          <cell r="AI44">
            <v>22.813999999999997</v>
          </cell>
          <cell r="AJ44">
            <v>22.638999999999999</v>
          </cell>
          <cell r="AK44">
            <v>22.274000000000001</v>
          </cell>
          <cell r="AL44">
            <v>24.733000000000001</v>
          </cell>
          <cell r="AM44">
            <v>23.633999999999997</v>
          </cell>
          <cell r="AN44">
            <v>22.228999999999996</v>
          </cell>
          <cell r="AO44">
            <v>18.442999999999998</v>
          </cell>
          <cell r="AP44">
            <v>16.391999999999999</v>
          </cell>
          <cell r="AQ44">
            <v>15.392000000000001</v>
          </cell>
          <cell r="AR44">
            <v>15.346</v>
          </cell>
          <cell r="AS44">
            <v>15.346</v>
          </cell>
          <cell r="AT44">
            <v>14.819999999999999</v>
          </cell>
          <cell r="AU44">
            <v>15.402999999999997</v>
          </cell>
          <cell r="AV44">
            <v>16.580000000000002</v>
          </cell>
          <cell r="AW44">
            <v>20.728999999999999</v>
          </cell>
          <cell r="AX44">
            <v>21.170999999999999</v>
          </cell>
          <cell r="AY44">
            <v>25.669999999999995</v>
          </cell>
          <cell r="AZ44">
            <v>25.419999999999991</v>
          </cell>
          <cell r="BA44">
            <v>25.419999999999991</v>
          </cell>
          <cell r="BB44">
            <v>31.519999999999996</v>
          </cell>
          <cell r="BC44">
            <v>31.521000000000001</v>
          </cell>
          <cell r="BD44">
            <v>35.399000000000001</v>
          </cell>
          <cell r="BE44">
            <v>35.382999999999996</v>
          </cell>
          <cell r="BF44">
            <v>30.108999999999998</v>
          </cell>
          <cell r="BG44">
            <v>33.470999999999997</v>
          </cell>
          <cell r="BH44">
            <v>32.096999999999994</v>
          </cell>
          <cell r="BI44">
            <v>30.107000000000003</v>
          </cell>
          <cell r="BJ44">
            <v>31.202000000000002</v>
          </cell>
          <cell r="BK44">
            <v>37.851999999999997</v>
          </cell>
          <cell r="BL44">
            <v>37.851999999999997</v>
          </cell>
          <cell r="BM44">
            <v>37.851999999999997</v>
          </cell>
          <cell r="BN44">
            <v>47.737999999999992</v>
          </cell>
          <cell r="BO44">
            <v>49.927</v>
          </cell>
          <cell r="BP44">
            <v>50.561999999999998</v>
          </cell>
          <cell r="BQ44">
            <v>63.910000000000004</v>
          </cell>
          <cell r="BR44">
            <v>71.150999999999996</v>
          </cell>
          <cell r="BS44">
            <v>69.841999999999999</v>
          </cell>
          <cell r="BT44">
            <v>79.22</v>
          </cell>
          <cell r="BU44">
            <v>80.27000000000001</v>
          </cell>
          <cell r="BV44">
            <v>82.814999999999998</v>
          </cell>
          <cell r="BW44">
            <v>87.455000000000013</v>
          </cell>
        </row>
        <row r="45">
          <cell r="B45" t="str">
            <v>WB%</v>
          </cell>
          <cell r="C45">
            <v>0</v>
          </cell>
          <cell r="D45">
            <v>9.1324200913242021E-3</v>
          </cell>
          <cell r="E45">
            <v>3.6834350663018316E-2</v>
          </cell>
          <cell r="F45">
            <v>3.0439385918475389E-2</v>
          </cell>
          <cell r="G45">
            <v>3.6764705882352942E-2</v>
          </cell>
          <cell r="H45">
            <v>3.3793711431090216E-2</v>
          </cell>
          <cell r="I45">
            <v>3.0560722827531226E-2</v>
          </cell>
          <cell r="J45">
            <v>2.9210058420116841E-2</v>
          </cell>
          <cell r="K45">
            <v>2.6516024902005997E-2</v>
          </cell>
          <cell r="L45">
            <v>2.6516024902005997E-2</v>
          </cell>
          <cell r="M45">
            <v>2.3898586866167915E-2</v>
          </cell>
          <cell r="N45">
            <v>1.1474345096341199E-2</v>
          </cell>
          <cell r="O45">
            <v>0</v>
          </cell>
          <cell r="P45">
            <v>0</v>
          </cell>
          <cell r="Q45">
            <v>0</v>
          </cell>
          <cell r="R45">
            <v>0</v>
          </cell>
          <cell r="S45">
            <v>0</v>
          </cell>
          <cell r="T45">
            <v>0</v>
          </cell>
          <cell r="U45">
            <v>0</v>
          </cell>
          <cell r="V45">
            <v>0</v>
          </cell>
          <cell r="W45">
            <v>0</v>
          </cell>
          <cell r="X45">
            <v>3.5485460818137006E-2</v>
          </cell>
          <cell r="Y45">
            <v>2.9813664596273288E-2</v>
          </cell>
          <cell r="Z45">
            <v>3.3352668213457073E-2</v>
          </cell>
          <cell r="AA45">
            <v>1.884319187284942E-2</v>
          </cell>
          <cell r="AB45">
            <v>1.8428078400729311E-2</v>
          </cell>
          <cell r="AC45">
            <v>1.2737993428455687E-2</v>
          </cell>
          <cell r="AD45">
            <v>2.5196291531739343E-2</v>
          </cell>
          <cell r="AE45">
            <v>2.5536123724317763E-2</v>
          </cell>
          <cell r="AF45">
            <v>2.5536123724317763E-2</v>
          </cell>
          <cell r="AG45">
            <v>3.1143098316229065E-2</v>
          </cell>
          <cell r="AH45">
            <v>3.0526040759449573E-2</v>
          </cell>
          <cell r="AI45">
            <v>3.07267467344613E-2</v>
          </cell>
          <cell r="AJ45">
            <v>3.0964265206060337E-2</v>
          </cell>
          <cell r="AK45">
            <v>3.1471671006554722E-2</v>
          </cell>
          <cell r="AL45">
            <v>2.8342700036388627E-2</v>
          </cell>
          <cell r="AM45">
            <v>2.6191080646526196E-2</v>
          </cell>
          <cell r="AN45">
            <v>2.7846506815421303E-2</v>
          </cell>
          <cell r="AO45">
            <v>1.6700103020116035E-2</v>
          </cell>
          <cell r="AP45">
            <v>1.2201073694485115E-2</v>
          </cell>
          <cell r="AQ45">
            <v>6.113565488565488E-2</v>
          </cell>
          <cell r="AR45">
            <v>6.3599635084060996E-2</v>
          </cell>
          <cell r="AS45">
            <v>6.3599635084060996E-2</v>
          </cell>
          <cell r="AT45">
            <v>7.1187584345479088E-2</v>
          </cell>
          <cell r="AU45">
            <v>6.7908848925534004E-2</v>
          </cell>
          <cell r="AV45">
            <v>4.8130277442702048E-2</v>
          </cell>
          <cell r="AW45">
            <v>5.3692894013218195E-2</v>
          </cell>
          <cell r="AX45">
            <v>5.25719144112229E-2</v>
          </cell>
          <cell r="AY45">
            <v>3.4047526295286332E-2</v>
          </cell>
          <cell r="AZ45">
            <v>3.4382376081825344E-2</v>
          </cell>
          <cell r="BA45">
            <v>3.4382376081825344E-2</v>
          </cell>
          <cell r="BB45">
            <v>2.7728426395939091E-2</v>
          </cell>
          <cell r="BC45">
            <v>2.7727546714888487E-2</v>
          </cell>
          <cell r="BD45">
            <v>2.4689962993304896E-2</v>
          </cell>
          <cell r="BE45">
            <v>2.232710623745867E-2</v>
          </cell>
          <cell r="BF45">
            <v>2.6238001926334322E-2</v>
          </cell>
          <cell r="BG45">
            <v>2.3602521585850442E-2</v>
          </cell>
          <cell r="BH45">
            <v>3.1155559709630191E-2</v>
          </cell>
          <cell r="BI45">
            <v>2.2320390606835619E-2</v>
          </cell>
          <cell r="BJ45">
            <v>2.7305941926799561E-2</v>
          </cell>
          <cell r="BK45">
            <v>2.2508718165486632E-2</v>
          </cell>
          <cell r="BL45">
            <v>2.2508718165486632E-2</v>
          </cell>
          <cell r="BM45">
            <v>2.2508718165486632E-2</v>
          </cell>
          <cell r="BN45">
            <v>1.7847417151954419E-2</v>
          </cell>
          <cell r="BO45">
            <v>1.7064914775572336E-2</v>
          </cell>
          <cell r="BP45">
            <v>1.685059926426961E-2</v>
          </cell>
          <cell r="BQ45">
            <v>2.8665310593021437E-2</v>
          </cell>
          <cell r="BR45">
            <v>2.8221669407316834E-2</v>
          </cell>
          <cell r="BS45">
            <v>2.7061080725065145E-2</v>
          </cell>
          <cell r="BT45">
            <v>2.2948750315576874E-2</v>
          </cell>
          <cell r="BU45">
            <v>2.2648561106266347E-2</v>
          </cell>
          <cell r="BV45">
            <v>1.4961057779387794E-2</v>
          </cell>
          <cell r="BW45">
            <v>1.4167286032816877E-2</v>
          </cell>
        </row>
      </sheetData>
      <sheetData sheetId="22" refreshError="1">
        <row r="1">
          <cell r="A1" t="str">
            <v>Daily</v>
          </cell>
          <cell r="B1" t="str">
            <v>ACPB030Y Index</v>
          </cell>
          <cell r="D1" t="str">
            <v>Weekly</v>
          </cell>
          <cell r="E1" t="str">
            <v>FCPOTOTS Index</v>
          </cell>
          <cell r="F1" t="str">
            <v>FCPOAB Index</v>
          </cell>
        </row>
        <row r="2">
          <cell r="A2" t="str">
            <v>Date</v>
          </cell>
          <cell r="B2" t="str">
            <v>ABCP Yield</v>
          </cell>
          <cell r="D2" t="str">
            <v>Date</v>
          </cell>
          <cell r="E2" t="str">
            <v>Total Outstandings (Billions)</v>
          </cell>
          <cell r="F2" t="str">
            <v>AB Total Outstandings (Billions)</v>
          </cell>
        </row>
        <row r="3">
          <cell r="A3">
            <v>39084</v>
          </cell>
          <cell r="B3">
            <v>5.29</v>
          </cell>
          <cell r="D3">
            <v>36894</v>
          </cell>
          <cell r="E3">
            <v>1578.1</v>
          </cell>
          <cell r="F3">
            <v>600.6</v>
          </cell>
        </row>
        <row r="4">
          <cell r="A4">
            <v>39085</v>
          </cell>
          <cell r="B4">
            <v>5.28</v>
          </cell>
          <cell r="D4">
            <v>36901</v>
          </cell>
          <cell r="E4">
            <v>1575.6</v>
          </cell>
          <cell r="F4">
            <v>599.5</v>
          </cell>
        </row>
        <row r="5">
          <cell r="A5">
            <v>39086</v>
          </cell>
          <cell r="B5">
            <v>5.27</v>
          </cell>
          <cell r="D5">
            <v>36908</v>
          </cell>
          <cell r="E5">
            <v>1580.4</v>
          </cell>
          <cell r="F5">
            <v>595.5</v>
          </cell>
        </row>
        <row r="6">
          <cell r="A6">
            <v>39087</v>
          </cell>
          <cell r="B6">
            <v>5.27</v>
          </cell>
          <cell r="D6">
            <v>36915</v>
          </cell>
          <cell r="E6">
            <v>1569.1</v>
          </cell>
          <cell r="F6">
            <v>590.9</v>
          </cell>
        </row>
        <row r="7">
          <cell r="A7">
            <v>39090</v>
          </cell>
          <cell r="B7">
            <v>5.27</v>
          </cell>
          <cell r="D7">
            <v>36922</v>
          </cell>
          <cell r="E7">
            <v>1550.8</v>
          </cell>
          <cell r="F7">
            <v>590.79999999999995</v>
          </cell>
        </row>
        <row r="8">
          <cell r="A8">
            <v>39091</v>
          </cell>
          <cell r="B8">
            <v>5.27</v>
          </cell>
          <cell r="D8">
            <v>36929</v>
          </cell>
          <cell r="E8">
            <v>1547.5</v>
          </cell>
          <cell r="F8">
            <v>594.4</v>
          </cell>
        </row>
        <row r="9">
          <cell r="A9">
            <v>39092</v>
          </cell>
          <cell r="B9">
            <v>5.28</v>
          </cell>
          <cell r="D9">
            <v>36936</v>
          </cell>
          <cell r="E9">
            <v>1536.8</v>
          </cell>
          <cell r="F9">
            <v>593</v>
          </cell>
        </row>
        <row r="10">
          <cell r="A10">
            <v>39093</v>
          </cell>
          <cell r="B10">
            <v>5.28</v>
          </cell>
          <cell r="D10">
            <v>36943</v>
          </cell>
          <cell r="E10">
            <v>1541.8</v>
          </cell>
          <cell r="F10">
            <v>592.9</v>
          </cell>
        </row>
        <row r="11">
          <cell r="A11">
            <v>39094</v>
          </cell>
          <cell r="B11">
            <v>5.29</v>
          </cell>
          <cell r="D11">
            <v>36950</v>
          </cell>
          <cell r="E11">
            <v>1531.9</v>
          </cell>
          <cell r="F11">
            <v>603.79999999999995</v>
          </cell>
        </row>
        <row r="12">
          <cell r="A12">
            <v>39098</v>
          </cell>
          <cell r="B12">
            <v>5.27</v>
          </cell>
          <cell r="D12">
            <v>36957</v>
          </cell>
          <cell r="E12">
            <v>1535.5</v>
          </cell>
          <cell r="F12">
            <v>603.70000000000005</v>
          </cell>
        </row>
        <row r="13">
          <cell r="A13">
            <v>39099</v>
          </cell>
          <cell r="B13">
            <v>5.27</v>
          </cell>
          <cell r="D13">
            <v>36964</v>
          </cell>
          <cell r="E13">
            <v>1513.3</v>
          </cell>
          <cell r="F13">
            <v>602.79999999999995</v>
          </cell>
        </row>
        <row r="14">
          <cell r="A14">
            <v>39100</v>
          </cell>
          <cell r="B14">
            <v>5.28</v>
          </cell>
          <cell r="D14">
            <v>36971</v>
          </cell>
          <cell r="E14">
            <v>1502.3</v>
          </cell>
          <cell r="F14">
            <v>598.4</v>
          </cell>
        </row>
        <row r="15">
          <cell r="A15">
            <v>39101</v>
          </cell>
          <cell r="B15">
            <v>5.29</v>
          </cell>
          <cell r="D15">
            <v>36978</v>
          </cell>
          <cell r="E15">
            <v>1509.2</v>
          </cell>
          <cell r="F15">
            <v>604.4</v>
          </cell>
        </row>
        <row r="16">
          <cell r="A16">
            <v>39104</v>
          </cell>
          <cell r="B16">
            <v>5.29</v>
          </cell>
          <cell r="D16">
            <v>36985</v>
          </cell>
          <cell r="E16">
            <v>1491.6</v>
          </cell>
          <cell r="F16">
            <v>611.70000000000005</v>
          </cell>
        </row>
        <row r="17">
          <cell r="A17">
            <v>39105</v>
          </cell>
          <cell r="B17">
            <v>5.29</v>
          </cell>
          <cell r="D17">
            <v>36992</v>
          </cell>
          <cell r="E17">
            <v>1509.5</v>
          </cell>
          <cell r="F17">
            <v>612.6</v>
          </cell>
        </row>
        <row r="18">
          <cell r="A18">
            <v>39106</v>
          </cell>
          <cell r="B18">
            <v>5.3</v>
          </cell>
          <cell r="D18">
            <v>36999</v>
          </cell>
          <cell r="E18">
            <v>1503.4</v>
          </cell>
          <cell r="F18">
            <v>608.6</v>
          </cell>
        </row>
        <row r="19">
          <cell r="A19">
            <v>39107</v>
          </cell>
          <cell r="B19">
            <v>5.29</v>
          </cell>
          <cell r="D19">
            <v>37006</v>
          </cell>
          <cell r="E19">
            <v>1514.9</v>
          </cell>
          <cell r="F19">
            <v>606.20000000000005</v>
          </cell>
        </row>
        <row r="20">
          <cell r="A20">
            <v>39108</v>
          </cell>
          <cell r="B20">
            <v>5.29</v>
          </cell>
          <cell r="D20">
            <v>37013</v>
          </cell>
          <cell r="E20">
            <v>1511.8</v>
          </cell>
          <cell r="F20">
            <v>609.29999999999995</v>
          </cell>
        </row>
        <row r="21">
          <cell r="A21">
            <v>39111</v>
          </cell>
          <cell r="B21">
            <v>5.29</v>
          </cell>
          <cell r="D21">
            <v>37020</v>
          </cell>
          <cell r="E21">
            <v>1514.9</v>
          </cell>
          <cell r="F21">
            <v>608.4</v>
          </cell>
        </row>
        <row r="22">
          <cell r="A22">
            <v>39112</v>
          </cell>
          <cell r="B22">
            <v>5.29</v>
          </cell>
          <cell r="D22">
            <v>37027</v>
          </cell>
          <cell r="E22">
            <v>1503</v>
          </cell>
          <cell r="F22">
            <v>608.1</v>
          </cell>
        </row>
        <row r="23">
          <cell r="A23">
            <v>39113</v>
          </cell>
          <cell r="B23">
            <v>5.29</v>
          </cell>
          <cell r="D23">
            <v>37034</v>
          </cell>
          <cell r="E23">
            <v>1502.6</v>
          </cell>
          <cell r="F23">
            <v>606.20000000000005</v>
          </cell>
        </row>
        <row r="24">
          <cell r="A24">
            <v>39114</v>
          </cell>
          <cell r="B24">
            <v>5.29</v>
          </cell>
          <cell r="D24">
            <v>37041</v>
          </cell>
          <cell r="E24">
            <v>1497.5</v>
          </cell>
          <cell r="F24">
            <v>611.6</v>
          </cell>
        </row>
        <row r="25">
          <cell r="A25">
            <v>39115</v>
          </cell>
          <cell r="B25">
            <v>5.28</v>
          </cell>
          <cell r="D25">
            <v>37048</v>
          </cell>
          <cell r="E25">
            <v>1494.1</v>
          </cell>
          <cell r="F25">
            <v>611.6</v>
          </cell>
        </row>
        <row r="26">
          <cell r="A26">
            <v>39118</v>
          </cell>
          <cell r="B26">
            <v>5.29</v>
          </cell>
          <cell r="D26">
            <v>37055</v>
          </cell>
          <cell r="E26">
            <v>1483.3</v>
          </cell>
          <cell r="F26">
            <v>606.9</v>
          </cell>
        </row>
        <row r="27">
          <cell r="A27">
            <v>39119</v>
          </cell>
          <cell r="B27">
            <v>5.28</v>
          </cell>
          <cell r="D27">
            <v>37062</v>
          </cell>
          <cell r="E27">
            <v>1472</v>
          </cell>
          <cell r="F27">
            <v>602</v>
          </cell>
        </row>
        <row r="28">
          <cell r="A28">
            <v>39120</v>
          </cell>
          <cell r="B28">
            <v>5.28</v>
          </cell>
          <cell r="D28">
            <v>37069</v>
          </cell>
          <cell r="E28">
            <v>1471.8</v>
          </cell>
          <cell r="F28">
            <v>613.6</v>
          </cell>
        </row>
        <row r="29">
          <cell r="A29">
            <v>39121</v>
          </cell>
          <cell r="B29">
            <v>5.28</v>
          </cell>
          <cell r="D29">
            <v>37076</v>
          </cell>
          <cell r="E29">
            <v>1466.4</v>
          </cell>
          <cell r="F29">
            <v>622.4</v>
          </cell>
        </row>
        <row r="30">
          <cell r="A30">
            <v>39122</v>
          </cell>
          <cell r="B30">
            <v>5.29</v>
          </cell>
          <cell r="D30">
            <v>37083</v>
          </cell>
          <cell r="E30">
            <v>1472.5</v>
          </cell>
          <cell r="F30">
            <v>620</v>
          </cell>
        </row>
        <row r="31">
          <cell r="A31">
            <v>39125</v>
          </cell>
          <cell r="B31">
            <v>5.28</v>
          </cell>
          <cell r="D31">
            <v>37090</v>
          </cell>
          <cell r="E31">
            <v>1474</v>
          </cell>
          <cell r="F31">
            <v>615</v>
          </cell>
        </row>
        <row r="32">
          <cell r="A32">
            <v>39126</v>
          </cell>
          <cell r="B32">
            <v>5.29</v>
          </cell>
          <cell r="D32">
            <v>37097</v>
          </cell>
          <cell r="E32">
            <v>1477.9</v>
          </cell>
          <cell r="F32">
            <v>615.20000000000005</v>
          </cell>
        </row>
        <row r="33">
          <cell r="A33">
            <v>39127</v>
          </cell>
          <cell r="B33">
            <v>5.29</v>
          </cell>
          <cell r="D33">
            <v>37104</v>
          </cell>
          <cell r="E33">
            <v>1471.5</v>
          </cell>
          <cell r="F33">
            <v>615.5</v>
          </cell>
        </row>
        <row r="34">
          <cell r="A34">
            <v>39128</v>
          </cell>
          <cell r="B34">
            <v>5.29</v>
          </cell>
          <cell r="D34">
            <v>37111</v>
          </cell>
          <cell r="E34">
            <v>1461.5</v>
          </cell>
          <cell r="F34">
            <v>616</v>
          </cell>
        </row>
        <row r="35">
          <cell r="A35">
            <v>39129</v>
          </cell>
          <cell r="B35">
            <v>5.29</v>
          </cell>
          <cell r="D35">
            <v>37118</v>
          </cell>
          <cell r="E35">
            <v>1451.5</v>
          </cell>
          <cell r="F35">
            <v>612.20000000000005</v>
          </cell>
        </row>
        <row r="36">
          <cell r="A36">
            <v>39133</v>
          </cell>
          <cell r="B36">
            <v>5.29</v>
          </cell>
          <cell r="D36">
            <v>37125</v>
          </cell>
          <cell r="E36">
            <v>1445.9</v>
          </cell>
          <cell r="F36">
            <v>616.6</v>
          </cell>
        </row>
        <row r="37">
          <cell r="A37">
            <v>39134</v>
          </cell>
          <cell r="B37">
            <v>5.29</v>
          </cell>
          <cell r="D37">
            <v>37132</v>
          </cell>
          <cell r="E37">
            <v>1458.8</v>
          </cell>
          <cell r="F37">
            <v>622</v>
          </cell>
        </row>
        <row r="38">
          <cell r="A38">
            <v>39135</v>
          </cell>
          <cell r="B38">
            <v>5.29</v>
          </cell>
          <cell r="D38">
            <v>37139</v>
          </cell>
          <cell r="E38">
            <v>1446.7</v>
          </cell>
          <cell r="F38">
            <v>625</v>
          </cell>
        </row>
        <row r="39">
          <cell r="A39">
            <v>39136</v>
          </cell>
          <cell r="B39">
            <v>5.29</v>
          </cell>
          <cell r="D39">
            <v>37146</v>
          </cell>
          <cell r="E39">
            <v>1385.8</v>
          </cell>
          <cell r="F39">
            <v>605.79999999999995</v>
          </cell>
          <cell r="S39">
            <v>263</v>
          </cell>
        </row>
        <row r="40">
          <cell r="A40">
            <v>39139</v>
          </cell>
          <cell r="B40">
            <v>5.29</v>
          </cell>
          <cell r="D40">
            <v>37153</v>
          </cell>
          <cell r="E40">
            <v>1449.4</v>
          </cell>
          <cell r="F40">
            <v>626.4</v>
          </cell>
          <cell r="S40">
            <v>418</v>
          </cell>
        </row>
        <row r="41">
          <cell r="A41">
            <v>39140</v>
          </cell>
          <cell r="B41">
            <v>5.29</v>
          </cell>
          <cell r="D41">
            <v>37160</v>
          </cell>
          <cell r="E41">
            <v>1448.4</v>
          </cell>
          <cell r="F41">
            <v>634.4</v>
          </cell>
        </row>
        <row r="42">
          <cell r="A42">
            <v>39141</v>
          </cell>
          <cell r="B42">
            <v>5.29</v>
          </cell>
          <cell r="D42">
            <v>37167</v>
          </cell>
          <cell r="E42">
            <v>1464.9</v>
          </cell>
          <cell r="F42">
            <v>654.6</v>
          </cell>
        </row>
        <row r="43">
          <cell r="A43">
            <v>39142</v>
          </cell>
          <cell r="B43">
            <v>5.3</v>
          </cell>
          <cell r="D43">
            <v>37174</v>
          </cell>
          <cell r="E43">
            <v>1474.5</v>
          </cell>
          <cell r="F43">
            <v>650.79999999999995</v>
          </cell>
        </row>
        <row r="44">
          <cell r="A44">
            <v>39143</v>
          </cell>
          <cell r="B44">
            <v>5.29</v>
          </cell>
          <cell r="D44">
            <v>37181</v>
          </cell>
          <cell r="E44">
            <v>1473.4</v>
          </cell>
          <cell r="F44">
            <v>651.5</v>
          </cell>
        </row>
        <row r="45">
          <cell r="A45">
            <v>39146</v>
          </cell>
          <cell r="B45">
            <v>5.29</v>
          </cell>
          <cell r="D45">
            <v>37188</v>
          </cell>
          <cell r="E45">
            <v>1451.9</v>
          </cell>
          <cell r="F45">
            <v>648.5</v>
          </cell>
        </row>
        <row r="46">
          <cell r="A46">
            <v>39147</v>
          </cell>
          <cell r="B46">
            <v>5.29</v>
          </cell>
          <cell r="D46">
            <v>37195</v>
          </cell>
          <cell r="E46">
            <v>1460.2</v>
          </cell>
          <cell r="F46">
            <v>656.8</v>
          </cell>
        </row>
        <row r="47">
          <cell r="A47">
            <v>39148</v>
          </cell>
          <cell r="B47">
            <v>5.29</v>
          </cell>
          <cell r="D47">
            <v>37202</v>
          </cell>
          <cell r="E47">
            <v>1458.4</v>
          </cell>
          <cell r="F47">
            <v>667.7</v>
          </cell>
        </row>
        <row r="48">
          <cell r="A48">
            <v>39149</v>
          </cell>
          <cell r="B48">
            <v>5.29</v>
          </cell>
          <cell r="D48">
            <v>37209</v>
          </cell>
          <cell r="E48">
            <v>1466.4</v>
          </cell>
          <cell r="F48">
            <v>664.5</v>
          </cell>
        </row>
        <row r="49">
          <cell r="A49">
            <v>39150</v>
          </cell>
          <cell r="B49">
            <v>5.29</v>
          </cell>
          <cell r="D49">
            <v>37216</v>
          </cell>
          <cell r="E49">
            <v>1467.8</v>
          </cell>
          <cell r="F49">
            <v>662.5</v>
          </cell>
        </row>
        <row r="50">
          <cell r="A50">
            <v>39153</v>
          </cell>
          <cell r="B50">
            <v>5.29</v>
          </cell>
          <cell r="D50">
            <v>37223</v>
          </cell>
          <cell r="E50">
            <v>1472.6</v>
          </cell>
          <cell r="F50">
            <v>664.5</v>
          </cell>
        </row>
        <row r="51">
          <cell r="A51">
            <v>39154</v>
          </cell>
          <cell r="B51">
            <v>5.29</v>
          </cell>
          <cell r="D51">
            <v>37230</v>
          </cell>
          <cell r="E51">
            <v>1468.3</v>
          </cell>
          <cell r="F51">
            <v>673.4</v>
          </cell>
        </row>
        <row r="52">
          <cell r="A52">
            <v>39155</v>
          </cell>
          <cell r="B52">
            <v>5.29</v>
          </cell>
          <cell r="D52">
            <v>37237</v>
          </cell>
          <cell r="E52">
            <v>1469.4</v>
          </cell>
          <cell r="F52">
            <v>680.3</v>
          </cell>
        </row>
        <row r="53">
          <cell r="A53">
            <v>39156</v>
          </cell>
          <cell r="B53">
            <v>5.29</v>
          </cell>
          <cell r="D53">
            <v>37244</v>
          </cell>
          <cell r="E53">
            <v>1448.1</v>
          </cell>
          <cell r="F53">
            <v>682.1</v>
          </cell>
        </row>
        <row r="54">
          <cell r="A54">
            <v>39157</v>
          </cell>
          <cell r="B54">
            <v>5.3</v>
          </cell>
          <cell r="D54">
            <v>37251</v>
          </cell>
          <cell r="E54">
            <v>1458.4</v>
          </cell>
          <cell r="F54">
            <v>689.7</v>
          </cell>
        </row>
        <row r="55">
          <cell r="A55">
            <v>39160</v>
          </cell>
          <cell r="B55">
            <v>5.3</v>
          </cell>
          <cell r="D55">
            <v>37258</v>
          </cell>
          <cell r="E55">
            <v>1453</v>
          </cell>
          <cell r="F55">
            <v>698.2</v>
          </cell>
        </row>
        <row r="56">
          <cell r="A56">
            <v>39161</v>
          </cell>
          <cell r="B56">
            <v>5.29</v>
          </cell>
          <cell r="D56">
            <v>37265</v>
          </cell>
          <cell r="E56">
            <v>1451.7</v>
          </cell>
          <cell r="F56">
            <v>694.4</v>
          </cell>
        </row>
        <row r="57">
          <cell r="A57">
            <v>39162</v>
          </cell>
          <cell r="B57">
            <v>5.29</v>
          </cell>
          <cell r="D57">
            <v>37272</v>
          </cell>
          <cell r="E57">
            <v>1459.9</v>
          </cell>
          <cell r="F57">
            <v>684.6</v>
          </cell>
        </row>
        <row r="58">
          <cell r="A58">
            <v>39163</v>
          </cell>
          <cell r="B58">
            <v>5.29</v>
          </cell>
          <cell r="D58">
            <v>37279</v>
          </cell>
          <cell r="E58">
            <v>1459.3</v>
          </cell>
          <cell r="F58">
            <v>683.2</v>
          </cell>
        </row>
        <row r="59">
          <cell r="A59">
            <v>39164</v>
          </cell>
          <cell r="B59">
            <v>5.29</v>
          </cell>
          <cell r="D59">
            <v>37286</v>
          </cell>
          <cell r="E59">
            <v>1450.5</v>
          </cell>
          <cell r="F59">
            <v>684.3</v>
          </cell>
        </row>
        <row r="60">
          <cell r="A60">
            <v>39167</v>
          </cell>
          <cell r="B60">
            <v>5.3</v>
          </cell>
          <cell r="D60">
            <v>37293</v>
          </cell>
          <cell r="E60">
            <v>1436.8</v>
          </cell>
          <cell r="F60">
            <v>686.5</v>
          </cell>
        </row>
        <row r="61">
          <cell r="A61">
            <v>39168</v>
          </cell>
          <cell r="B61">
            <v>5.3</v>
          </cell>
          <cell r="D61">
            <v>37300</v>
          </cell>
          <cell r="E61">
            <v>1431.3</v>
          </cell>
          <cell r="F61">
            <v>680.2</v>
          </cell>
        </row>
        <row r="62">
          <cell r="A62">
            <v>39169</v>
          </cell>
          <cell r="B62">
            <v>5.3</v>
          </cell>
          <cell r="D62">
            <v>37307</v>
          </cell>
          <cell r="E62">
            <v>1429</v>
          </cell>
          <cell r="F62">
            <v>673.6</v>
          </cell>
        </row>
        <row r="63">
          <cell r="A63">
            <v>39170</v>
          </cell>
          <cell r="B63">
            <v>5.31</v>
          </cell>
          <cell r="D63">
            <v>37314</v>
          </cell>
          <cell r="E63">
            <v>1423.2</v>
          </cell>
          <cell r="F63">
            <v>670.5</v>
          </cell>
        </row>
        <row r="64">
          <cell r="A64">
            <v>39171</v>
          </cell>
          <cell r="B64">
            <v>5.3</v>
          </cell>
          <cell r="D64">
            <v>37321</v>
          </cell>
          <cell r="E64">
            <v>1432.7</v>
          </cell>
          <cell r="F64">
            <v>673.9</v>
          </cell>
        </row>
        <row r="65">
          <cell r="A65">
            <v>39174</v>
          </cell>
          <cell r="B65">
            <v>5.29</v>
          </cell>
          <cell r="D65">
            <v>37328</v>
          </cell>
          <cell r="E65">
            <v>1424.2</v>
          </cell>
          <cell r="F65">
            <v>670.6</v>
          </cell>
        </row>
        <row r="66">
          <cell r="A66">
            <v>39175</v>
          </cell>
          <cell r="B66">
            <v>5.29</v>
          </cell>
          <cell r="D66">
            <v>37335</v>
          </cell>
          <cell r="E66">
            <v>1415</v>
          </cell>
          <cell r="F66">
            <v>669</v>
          </cell>
        </row>
        <row r="67">
          <cell r="A67">
            <v>39176</v>
          </cell>
          <cell r="B67">
            <v>5.29</v>
          </cell>
          <cell r="D67">
            <v>37342</v>
          </cell>
          <cell r="E67">
            <v>1390.2</v>
          </cell>
          <cell r="F67">
            <v>670.4</v>
          </cell>
        </row>
        <row r="68">
          <cell r="A68">
            <v>39177</v>
          </cell>
          <cell r="B68">
            <v>5.29</v>
          </cell>
          <cell r="D68">
            <v>37349</v>
          </cell>
          <cell r="E68">
            <v>1382.9</v>
          </cell>
          <cell r="F68">
            <v>679.9</v>
          </cell>
        </row>
        <row r="69">
          <cell r="A69">
            <v>39181</v>
          </cell>
          <cell r="B69">
            <v>5.29</v>
          </cell>
          <cell r="D69">
            <v>37356</v>
          </cell>
          <cell r="E69">
            <v>1373.8</v>
          </cell>
          <cell r="F69">
            <v>680.3</v>
          </cell>
        </row>
        <row r="70">
          <cell r="A70">
            <v>39182</v>
          </cell>
          <cell r="B70">
            <v>5.29</v>
          </cell>
          <cell r="D70">
            <v>37363</v>
          </cell>
          <cell r="E70">
            <v>1384.3</v>
          </cell>
          <cell r="F70">
            <v>672.7</v>
          </cell>
        </row>
        <row r="71">
          <cell r="A71">
            <v>39183</v>
          </cell>
          <cell r="B71">
            <v>5.29</v>
          </cell>
          <cell r="D71">
            <v>37370</v>
          </cell>
          <cell r="E71">
            <v>1379.6</v>
          </cell>
          <cell r="F71">
            <v>666.4</v>
          </cell>
        </row>
        <row r="72">
          <cell r="A72">
            <v>39184</v>
          </cell>
          <cell r="B72">
            <v>5.3</v>
          </cell>
          <cell r="D72">
            <v>37377</v>
          </cell>
          <cell r="E72">
            <v>1370.3</v>
          </cell>
          <cell r="F72">
            <v>667.4</v>
          </cell>
        </row>
        <row r="73">
          <cell r="A73">
            <v>39185</v>
          </cell>
          <cell r="B73">
            <v>5.3</v>
          </cell>
          <cell r="D73">
            <v>37384</v>
          </cell>
          <cell r="E73">
            <v>1372.8</v>
          </cell>
          <cell r="F73">
            <v>670.5</v>
          </cell>
        </row>
        <row r="74">
          <cell r="A74">
            <v>39188</v>
          </cell>
          <cell r="B74">
            <v>5.29</v>
          </cell>
          <cell r="D74">
            <v>37391</v>
          </cell>
          <cell r="E74">
            <v>1379.7</v>
          </cell>
          <cell r="F74">
            <v>667.3</v>
          </cell>
        </row>
        <row r="75">
          <cell r="A75">
            <v>39189</v>
          </cell>
          <cell r="B75">
            <v>5.29</v>
          </cell>
          <cell r="D75">
            <v>37398</v>
          </cell>
          <cell r="E75">
            <v>1386.4</v>
          </cell>
          <cell r="F75">
            <v>664.8</v>
          </cell>
        </row>
        <row r="76">
          <cell r="A76">
            <v>39190</v>
          </cell>
          <cell r="B76">
            <v>5.29</v>
          </cell>
          <cell r="D76">
            <v>37405</v>
          </cell>
          <cell r="E76">
            <v>1385.1</v>
          </cell>
          <cell r="F76">
            <v>664.1</v>
          </cell>
        </row>
        <row r="77">
          <cell r="A77">
            <v>39191</v>
          </cell>
          <cell r="B77">
            <v>5.29</v>
          </cell>
          <cell r="D77">
            <v>37412</v>
          </cell>
          <cell r="E77">
            <v>1382.9</v>
          </cell>
          <cell r="F77">
            <v>663.4</v>
          </cell>
        </row>
        <row r="78">
          <cell r="A78">
            <v>39192</v>
          </cell>
          <cell r="B78">
            <v>5.29</v>
          </cell>
          <cell r="D78">
            <v>37419</v>
          </cell>
          <cell r="E78">
            <v>1383.2</v>
          </cell>
          <cell r="F78">
            <v>665.8</v>
          </cell>
        </row>
        <row r="79">
          <cell r="A79">
            <v>39195</v>
          </cell>
          <cell r="B79">
            <v>5.28</v>
          </cell>
          <cell r="D79">
            <v>37426</v>
          </cell>
          <cell r="E79">
            <v>1363.3</v>
          </cell>
          <cell r="F79">
            <v>661.8</v>
          </cell>
        </row>
        <row r="80">
          <cell r="A80">
            <v>39196</v>
          </cell>
          <cell r="B80">
            <v>5.29</v>
          </cell>
          <cell r="D80">
            <v>37433</v>
          </cell>
          <cell r="E80">
            <v>1349.6</v>
          </cell>
          <cell r="F80">
            <v>662.7</v>
          </cell>
        </row>
        <row r="81">
          <cell r="A81">
            <v>39197</v>
          </cell>
          <cell r="B81">
            <v>5.28</v>
          </cell>
          <cell r="D81">
            <v>37440</v>
          </cell>
          <cell r="E81">
            <v>1344.5</v>
          </cell>
          <cell r="F81">
            <v>669.6</v>
          </cell>
        </row>
        <row r="82">
          <cell r="A82">
            <v>39198</v>
          </cell>
          <cell r="B82">
            <v>5.28</v>
          </cell>
          <cell r="D82">
            <v>37447</v>
          </cell>
          <cell r="E82">
            <v>1349.4</v>
          </cell>
          <cell r="F82">
            <v>664.4</v>
          </cell>
        </row>
        <row r="83">
          <cell r="A83">
            <v>39199</v>
          </cell>
          <cell r="B83">
            <v>5.29</v>
          </cell>
          <cell r="D83">
            <v>37454</v>
          </cell>
          <cell r="E83">
            <v>1348.7</v>
          </cell>
          <cell r="F83">
            <v>660.9</v>
          </cell>
        </row>
        <row r="84">
          <cell r="A84">
            <v>39202</v>
          </cell>
          <cell r="B84">
            <v>5.29</v>
          </cell>
          <cell r="D84">
            <v>37461</v>
          </cell>
          <cell r="E84">
            <v>1363.6</v>
          </cell>
          <cell r="F84">
            <v>657.7</v>
          </cell>
        </row>
        <row r="85">
          <cell r="A85">
            <v>39203</v>
          </cell>
          <cell r="B85">
            <v>5.29</v>
          </cell>
          <cell r="D85">
            <v>37468</v>
          </cell>
          <cell r="E85">
            <v>1364</v>
          </cell>
          <cell r="F85">
            <v>656</v>
          </cell>
        </row>
        <row r="86">
          <cell r="A86">
            <v>39204</v>
          </cell>
          <cell r="B86">
            <v>5.28</v>
          </cell>
          <cell r="D86">
            <v>37475</v>
          </cell>
          <cell r="E86">
            <v>1370</v>
          </cell>
          <cell r="F86">
            <v>657.6</v>
          </cell>
        </row>
        <row r="87">
          <cell r="A87">
            <v>39205</v>
          </cell>
          <cell r="B87">
            <v>5.29</v>
          </cell>
          <cell r="D87">
            <v>37482</v>
          </cell>
          <cell r="E87">
            <v>1379</v>
          </cell>
          <cell r="F87">
            <v>659.2</v>
          </cell>
        </row>
        <row r="88">
          <cell r="A88">
            <v>39206</v>
          </cell>
          <cell r="B88">
            <v>5.29</v>
          </cell>
          <cell r="D88">
            <v>37489</v>
          </cell>
          <cell r="E88">
            <v>1392.6</v>
          </cell>
          <cell r="F88">
            <v>659.6</v>
          </cell>
        </row>
        <row r="89">
          <cell r="A89">
            <v>39209</v>
          </cell>
          <cell r="B89">
            <v>5.29</v>
          </cell>
          <cell r="D89">
            <v>37496</v>
          </cell>
          <cell r="E89">
            <v>1398.3</v>
          </cell>
          <cell r="F89">
            <v>659.8</v>
          </cell>
        </row>
        <row r="90">
          <cell r="A90">
            <v>39210</v>
          </cell>
          <cell r="B90">
            <v>5.29</v>
          </cell>
          <cell r="D90">
            <v>37503</v>
          </cell>
          <cell r="E90">
            <v>1391.7</v>
          </cell>
          <cell r="F90">
            <v>662.7</v>
          </cell>
        </row>
        <row r="91">
          <cell r="A91">
            <v>39211</v>
          </cell>
          <cell r="B91">
            <v>5.29</v>
          </cell>
          <cell r="D91">
            <v>37510</v>
          </cell>
          <cell r="E91">
            <v>1410</v>
          </cell>
          <cell r="F91">
            <v>665.5</v>
          </cell>
        </row>
        <row r="92">
          <cell r="A92">
            <v>39212</v>
          </cell>
          <cell r="B92">
            <v>5.29</v>
          </cell>
          <cell r="D92">
            <v>37517</v>
          </cell>
          <cell r="E92">
            <v>1393.8</v>
          </cell>
          <cell r="F92">
            <v>659</v>
          </cell>
        </row>
        <row r="93">
          <cell r="A93">
            <v>39213</v>
          </cell>
          <cell r="B93">
            <v>5.28</v>
          </cell>
          <cell r="D93">
            <v>37524</v>
          </cell>
          <cell r="E93">
            <v>1362.6</v>
          </cell>
          <cell r="F93">
            <v>660.5</v>
          </cell>
        </row>
        <row r="94">
          <cell r="A94">
            <v>39216</v>
          </cell>
          <cell r="B94">
            <v>5.29</v>
          </cell>
          <cell r="D94">
            <v>37531</v>
          </cell>
          <cell r="E94">
            <v>1355.7</v>
          </cell>
          <cell r="F94">
            <v>667.9</v>
          </cell>
        </row>
        <row r="95">
          <cell r="A95">
            <v>39217</v>
          </cell>
          <cell r="B95">
            <v>5.29</v>
          </cell>
          <cell r="D95">
            <v>37538</v>
          </cell>
          <cell r="E95">
            <v>1362.3</v>
          </cell>
          <cell r="F95">
            <v>666.1</v>
          </cell>
        </row>
        <row r="96">
          <cell r="A96">
            <v>39218</v>
          </cell>
          <cell r="B96">
            <v>5.29</v>
          </cell>
          <cell r="D96">
            <v>37545</v>
          </cell>
          <cell r="E96">
            <v>1365.8</v>
          </cell>
          <cell r="F96">
            <v>661.2</v>
          </cell>
        </row>
        <row r="97">
          <cell r="A97">
            <v>39219</v>
          </cell>
          <cell r="B97">
            <v>5.29</v>
          </cell>
          <cell r="D97">
            <v>37552</v>
          </cell>
          <cell r="E97">
            <v>1372.6</v>
          </cell>
          <cell r="F97">
            <v>662.6</v>
          </cell>
        </row>
        <row r="98">
          <cell r="A98">
            <v>39220</v>
          </cell>
          <cell r="B98">
            <v>5.29</v>
          </cell>
          <cell r="D98">
            <v>37559</v>
          </cell>
          <cell r="E98">
            <v>1362.3</v>
          </cell>
          <cell r="F98">
            <v>668.5</v>
          </cell>
        </row>
        <row r="99">
          <cell r="A99">
            <v>39223</v>
          </cell>
          <cell r="B99">
            <v>5.29</v>
          </cell>
          <cell r="D99">
            <v>37566</v>
          </cell>
          <cell r="E99">
            <v>1359.9</v>
          </cell>
          <cell r="F99">
            <v>671.1</v>
          </cell>
        </row>
        <row r="100">
          <cell r="A100">
            <v>39224</v>
          </cell>
          <cell r="B100">
            <v>5.29</v>
          </cell>
          <cell r="D100">
            <v>37573</v>
          </cell>
          <cell r="E100">
            <v>1374.5</v>
          </cell>
          <cell r="F100">
            <v>674.2</v>
          </cell>
        </row>
        <row r="101">
          <cell r="A101">
            <v>39225</v>
          </cell>
          <cell r="B101">
            <v>5.29</v>
          </cell>
          <cell r="D101">
            <v>37580</v>
          </cell>
          <cell r="E101">
            <v>1381.9</v>
          </cell>
          <cell r="F101">
            <v>675.7</v>
          </cell>
        </row>
        <row r="102">
          <cell r="A102">
            <v>39226</v>
          </cell>
          <cell r="B102">
            <v>5.29</v>
          </cell>
          <cell r="D102">
            <v>37587</v>
          </cell>
          <cell r="E102">
            <v>1386</v>
          </cell>
          <cell r="F102">
            <v>673.5</v>
          </cell>
        </row>
        <row r="103">
          <cell r="A103">
            <v>39227</v>
          </cell>
          <cell r="B103">
            <v>5.29</v>
          </cell>
          <cell r="D103">
            <v>37594</v>
          </cell>
          <cell r="E103">
            <v>1383.4</v>
          </cell>
          <cell r="F103">
            <v>677.2</v>
          </cell>
        </row>
        <row r="104">
          <cell r="A104">
            <v>39231</v>
          </cell>
          <cell r="B104">
            <v>5.29</v>
          </cell>
          <cell r="D104">
            <v>37601</v>
          </cell>
          <cell r="E104">
            <v>1378.8</v>
          </cell>
          <cell r="F104">
            <v>676.4</v>
          </cell>
        </row>
        <row r="105">
          <cell r="A105">
            <v>39232</v>
          </cell>
          <cell r="B105">
            <v>5.3</v>
          </cell>
          <cell r="D105">
            <v>37608</v>
          </cell>
          <cell r="E105">
            <v>1367.7</v>
          </cell>
          <cell r="F105">
            <v>684.9</v>
          </cell>
        </row>
        <row r="106">
          <cell r="A106">
            <v>39233</v>
          </cell>
          <cell r="B106">
            <v>5.29</v>
          </cell>
          <cell r="D106">
            <v>37615</v>
          </cell>
          <cell r="E106">
            <v>1352.4</v>
          </cell>
          <cell r="F106">
            <v>686.6</v>
          </cell>
        </row>
        <row r="107">
          <cell r="A107">
            <v>39234</v>
          </cell>
          <cell r="B107">
            <v>5.29</v>
          </cell>
          <cell r="D107">
            <v>37622</v>
          </cell>
          <cell r="E107">
            <v>1350.2</v>
          </cell>
          <cell r="F107">
            <v>695.3</v>
          </cell>
        </row>
        <row r="108">
          <cell r="A108">
            <v>39237</v>
          </cell>
          <cell r="B108">
            <v>5.3</v>
          </cell>
          <cell r="D108">
            <v>37629</v>
          </cell>
          <cell r="E108">
            <v>1366.5</v>
          </cell>
          <cell r="F108">
            <v>699.1</v>
          </cell>
        </row>
        <row r="109">
          <cell r="A109">
            <v>39238</v>
          </cell>
          <cell r="B109">
            <v>5.29</v>
          </cell>
          <cell r="D109">
            <v>37636</v>
          </cell>
          <cell r="E109">
            <v>1369.9</v>
          </cell>
          <cell r="F109">
            <v>690.1</v>
          </cell>
        </row>
        <row r="110">
          <cell r="A110">
            <v>39239</v>
          </cell>
          <cell r="B110">
            <v>5.29</v>
          </cell>
          <cell r="D110">
            <v>37643</v>
          </cell>
          <cell r="E110">
            <v>1377.5</v>
          </cell>
          <cell r="F110">
            <v>687</v>
          </cell>
        </row>
        <row r="111">
          <cell r="A111">
            <v>39240</v>
          </cell>
          <cell r="B111">
            <v>5.29</v>
          </cell>
          <cell r="D111">
            <v>37650</v>
          </cell>
          <cell r="E111">
            <v>1378.2</v>
          </cell>
          <cell r="F111">
            <v>683.8</v>
          </cell>
        </row>
        <row r="112">
          <cell r="A112">
            <v>39241</v>
          </cell>
          <cell r="B112">
            <v>5.3</v>
          </cell>
          <cell r="D112">
            <v>37657</v>
          </cell>
          <cell r="E112">
            <v>1377.2</v>
          </cell>
          <cell r="F112">
            <v>682.3</v>
          </cell>
        </row>
        <row r="113">
          <cell r="A113">
            <v>39244</v>
          </cell>
          <cell r="B113">
            <v>5.3</v>
          </cell>
          <cell r="D113">
            <v>37664</v>
          </cell>
          <cell r="E113">
            <v>1361.6</v>
          </cell>
          <cell r="F113">
            <v>680.7</v>
          </cell>
        </row>
        <row r="114">
          <cell r="A114">
            <v>39245</v>
          </cell>
          <cell r="B114">
            <v>5.3</v>
          </cell>
          <cell r="D114">
            <v>37671</v>
          </cell>
          <cell r="E114">
            <v>1355.1</v>
          </cell>
          <cell r="F114">
            <v>673</v>
          </cell>
        </row>
        <row r="115">
          <cell r="A115">
            <v>39246</v>
          </cell>
          <cell r="B115">
            <v>5.3</v>
          </cell>
          <cell r="D115">
            <v>37678</v>
          </cell>
          <cell r="E115">
            <v>1347.5</v>
          </cell>
          <cell r="F115">
            <v>668.8</v>
          </cell>
        </row>
        <row r="116">
          <cell r="A116">
            <v>39247</v>
          </cell>
          <cell r="B116">
            <v>5.31</v>
          </cell>
          <cell r="D116">
            <v>37685</v>
          </cell>
          <cell r="E116">
            <v>1343.6</v>
          </cell>
          <cell r="F116">
            <v>671.4</v>
          </cell>
        </row>
        <row r="117">
          <cell r="A117">
            <v>39248</v>
          </cell>
          <cell r="B117">
            <v>5.3</v>
          </cell>
          <cell r="D117">
            <v>37692</v>
          </cell>
          <cell r="E117">
            <v>1353.5</v>
          </cell>
          <cell r="F117">
            <v>672.2</v>
          </cell>
        </row>
        <row r="118">
          <cell r="A118">
            <v>39251</v>
          </cell>
          <cell r="B118">
            <v>5.31</v>
          </cell>
          <cell r="D118">
            <v>37699</v>
          </cell>
          <cell r="E118">
            <v>1335.7</v>
          </cell>
          <cell r="F118">
            <v>663.2</v>
          </cell>
        </row>
        <row r="119">
          <cell r="A119">
            <v>39252</v>
          </cell>
          <cell r="B119">
            <v>5.31</v>
          </cell>
          <cell r="D119">
            <v>37706</v>
          </cell>
          <cell r="E119">
            <v>1352.3</v>
          </cell>
          <cell r="F119">
            <v>664.8</v>
          </cell>
        </row>
        <row r="120">
          <cell r="A120">
            <v>39253</v>
          </cell>
          <cell r="B120">
            <v>5.31</v>
          </cell>
          <cell r="D120">
            <v>37713</v>
          </cell>
          <cell r="E120">
            <v>1346.9</v>
          </cell>
          <cell r="F120">
            <v>671</v>
          </cell>
        </row>
        <row r="121">
          <cell r="A121">
            <v>39254</v>
          </cell>
          <cell r="B121">
            <v>5.31</v>
          </cell>
          <cell r="D121">
            <v>37720</v>
          </cell>
          <cell r="E121">
            <v>1347</v>
          </cell>
          <cell r="F121">
            <v>673.7</v>
          </cell>
        </row>
        <row r="122">
          <cell r="A122">
            <v>39255</v>
          </cell>
          <cell r="B122">
            <v>5.32</v>
          </cell>
          <cell r="D122">
            <v>37727</v>
          </cell>
          <cell r="E122">
            <v>1361.2</v>
          </cell>
          <cell r="F122">
            <v>669.2</v>
          </cell>
        </row>
        <row r="123">
          <cell r="A123">
            <v>39258</v>
          </cell>
          <cell r="B123">
            <v>5.32</v>
          </cell>
          <cell r="D123">
            <v>37734</v>
          </cell>
          <cell r="E123">
            <v>1354.2</v>
          </cell>
          <cell r="F123">
            <v>665.9</v>
          </cell>
        </row>
        <row r="124">
          <cell r="A124">
            <v>39259</v>
          </cell>
          <cell r="B124">
            <v>5.33</v>
          </cell>
          <cell r="D124">
            <v>37741</v>
          </cell>
          <cell r="E124">
            <v>1353.9</v>
          </cell>
          <cell r="F124">
            <v>666.6</v>
          </cell>
        </row>
        <row r="125">
          <cell r="A125">
            <v>39260</v>
          </cell>
          <cell r="B125">
            <v>5.33</v>
          </cell>
          <cell r="D125">
            <v>37748</v>
          </cell>
          <cell r="E125">
            <v>1354.5</v>
          </cell>
          <cell r="F125">
            <v>675.3</v>
          </cell>
        </row>
        <row r="126">
          <cell r="A126">
            <v>39261</v>
          </cell>
          <cell r="B126">
            <v>5.35</v>
          </cell>
          <cell r="D126">
            <v>37755</v>
          </cell>
          <cell r="E126">
            <v>1352.7</v>
          </cell>
          <cell r="F126">
            <v>670.9</v>
          </cell>
        </row>
        <row r="127">
          <cell r="A127">
            <v>39262</v>
          </cell>
          <cell r="B127">
            <v>5.35</v>
          </cell>
          <cell r="D127">
            <v>37762</v>
          </cell>
          <cell r="E127">
            <v>1355</v>
          </cell>
          <cell r="F127">
            <v>666.5</v>
          </cell>
        </row>
        <row r="128">
          <cell r="A128">
            <v>39265</v>
          </cell>
          <cell r="B128">
            <v>5.31</v>
          </cell>
          <cell r="D128">
            <v>37769</v>
          </cell>
          <cell r="E128">
            <v>1356.3</v>
          </cell>
          <cell r="F128">
            <v>666.3</v>
          </cell>
        </row>
        <row r="129">
          <cell r="A129">
            <v>39266</v>
          </cell>
          <cell r="B129">
            <v>5.31</v>
          </cell>
          <cell r="D129">
            <v>37776</v>
          </cell>
          <cell r="E129">
            <v>1366.4</v>
          </cell>
          <cell r="F129">
            <v>675.5</v>
          </cell>
        </row>
        <row r="130">
          <cell r="A130">
            <v>39268</v>
          </cell>
          <cell r="B130">
            <v>5.31</v>
          </cell>
          <cell r="D130">
            <v>37783</v>
          </cell>
          <cell r="E130">
            <v>1363.6</v>
          </cell>
          <cell r="F130">
            <v>679.4</v>
          </cell>
        </row>
        <row r="131">
          <cell r="A131">
            <v>39269</v>
          </cell>
          <cell r="B131">
            <v>5.31</v>
          </cell>
          <cell r="D131">
            <v>37790</v>
          </cell>
          <cell r="E131">
            <v>1353.8</v>
          </cell>
          <cell r="F131">
            <v>663.7</v>
          </cell>
        </row>
        <row r="132">
          <cell r="A132">
            <v>39272</v>
          </cell>
          <cell r="B132">
            <v>5.31</v>
          </cell>
          <cell r="D132">
            <v>37797</v>
          </cell>
          <cell r="E132">
            <v>1342.1</v>
          </cell>
          <cell r="F132">
            <v>666.2</v>
          </cell>
        </row>
        <row r="133">
          <cell r="A133">
            <v>39273</v>
          </cell>
          <cell r="B133">
            <v>5.3</v>
          </cell>
          <cell r="D133">
            <v>37804</v>
          </cell>
          <cell r="E133">
            <v>1349.7</v>
          </cell>
          <cell r="F133">
            <v>669.4</v>
          </cell>
        </row>
        <row r="134">
          <cell r="A134">
            <v>39274</v>
          </cell>
          <cell r="B134">
            <v>5.3</v>
          </cell>
          <cell r="D134">
            <v>37811</v>
          </cell>
          <cell r="E134">
            <v>1361.7</v>
          </cell>
          <cell r="F134">
            <v>674.4</v>
          </cell>
        </row>
        <row r="135">
          <cell r="A135">
            <v>39275</v>
          </cell>
          <cell r="B135">
            <v>5.29</v>
          </cell>
          <cell r="D135">
            <v>37818</v>
          </cell>
          <cell r="E135">
            <v>1358.5</v>
          </cell>
          <cell r="F135">
            <v>667.8</v>
          </cell>
        </row>
        <row r="136">
          <cell r="A136">
            <v>39276</v>
          </cell>
          <cell r="B136">
            <v>5.3</v>
          </cell>
          <cell r="D136">
            <v>37825</v>
          </cell>
          <cell r="E136">
            <v>1355.5</v>
          </cell>
          <cell r="F136">
            <v>663.9</v>
          </cell>
        </row>
        <row r="137">
          <cell r="A137">
            <v>39279</v>
          </cell>
          <cell r="B137">
            <v>5.3</v>
          </cell>
          <cell r="D137">
            <v>37832</v>
          </cell>
          <cell r="E137">
            <v>1344.8</v>
          </cell>
          <cell r="F137">
            <v>667.9</v>
          </cell>
        </row>
        <row r="138">
          <cell r="A138">
            <v>39280</v>
          </cell>
          <cell r="B138">
            <v>5.3</v>
          </cell>
          <cell r="D138">
            <v>37839</v>
          </cell>
          <cell r="E138">
            <v>1341.9</v>
          </cell>
          <cell r="F138">
            <v>670.4</v>
          </cell>
        </row>
        <row r="139">
          <cell r="A139">
            <v>39281</v>
          </cell>
          <cell r="B139">
            <v>5.3</v>
          </cell>
          <cell r="D139">
            <v>37846</v>
          </cell>
          <cell r="E139">
            <v>1344.5</v>
          </cell>
          <cell r="F139">
            <v>662.9</v>
          </cell>
        </row>
        <row r="140">
          <cell r="A140">
            <v>39282</v>
          </cell>
          <cell r="B140">
            <v>5.31</v>
          </cell>
          <cell r="D140">
            <v>37853</v>
          </cell>
          <cell r="E140">
            <v>1340.1</v>
          </cell>
          <cell r="F140">
            <v>654.4</v>
          </cell>
        </row>
        <row r="141">
          <cell r="A141">
            <v>39283</v>
          </cell>
          <cell r="B141">
            <v>5.31</v>
          </cell>
          <cell r="D141">
            <v>37860</v>
          </cell>
          <cell r="E141">
            <v>1339.2</v>
          </cell>
          <cell r="F141">
            <v>654.20000000000005</v>
          </cell>
        </row>
        <row r="142">
          <cell r="A142">
            <v>39286</v>
          </cell>
          <cell r="B142">
            <v>5.3</v>
          </cell>
          <cell r="D142">
            <v>37867</v>
          </cell>
          <cell r="E142">
            <v>1333.5</v>
          </cell>
          <cell r="F142">
            <v>662.8</v>
          </cell>
        </row>
        <row r="143">
          <cell r="A143">
            <v>39287</v>
          </cell>
          <cell r="B143">
            <v>5.3</v>
          </cell>
          <cell r="D143">
            <v>37874</v>
          </cell>
          <cell r="E143">
            <v>1341</v>
          </cell>
          <cell r="F143">
            <v>664.6</v>
          </cell>
        </row>
        <row r="144">
          <cell r="A144">
            <v>39288</v>
          </cell>
          <cell r="B144">
            <v>5.3</v>
          </cell>
          <cell r="D144">
            <v>37881</v>
          </cell>
          <cell r="E144">
            <v>1333.3</v>
          </cell>
          <cell r="F144">
            <v>656.8</v>
          </cell>
        </row>
        <row r="145">
          <cell r="A145">
            <v>39289</v>
          </cell>
          <cell r="B145">
            <v>5.31</v>
          </cell>
          <cell r="D145">
            <v>37888</v>
          </cell>
          <cell r="E145">
            <v>1321.7</v>
          </cell>
          <cell r="F145">
            <v>659</v>
          </cell>
        </row>
        <row r="146">
          <cell r="A146">
            <v>39290</v>
          </cell>
          <cell r="B146">
            <v>5.32</v>
          </cell>
          <cell r="D146">
            <v>37895</v>
          </cell>
          <cell r="E146">
            <v>1310.0999999999999</v>
          </cell>
          <cell r="F146">
            <v>664.6</v>
          </cell>
        </row>
        <row r="147">
          <cell r="A147">
            <v>39293</v>
          </cell>
          <cell r="B147">
            <v>5.34</v>
          </cell>
          <cell r="D147">
            <v>37902</v>
          </cell>
          <cell r="E147">
            <v>1319.5</v>
          </cell>
          <cell r="F147">
            <v>667.3</v>
          </cell>
        </row>
        <row r="148">
          <cell r="A148">
            <v>39294</v>
          </cell>
          <cell r="B148">
            <v>5.33</v>
          </cell>
          <cell r="D148">
            <v>37909</v>
          </cell>
          <cell r="E148">
            <v>1327.4</v>
          </cell>
          <cell r="F148">
            <v>658.8</v>
          </cell>
        </row>
        <row r="149">
          <cell r="A149">
            <v>39295</v>
          </cell>
          <cell r="B149">
            <v>5.34</v>
          </cell>
          <cell r="D149">
            <v>37916</v>
          </cell>
          <cell r="E149">
            <v>1332.6</v>
          </cell>
          <cell r="F149">
            <v>658.5</v>
          </cell>
        </row>
        <row r="150">
          <cell r="A150">
            <v>39296</v>
          </cell>
          <cell r="B150">
            <v>5.34</v>
          </cell>
          <cell r="D150">
            <v>37923</v>
          </cell>
          <cell r="E150">
            <v>1334.7</v>
          </cell>
          <cell r="F150">
            <v>659.2</v>
          </cell>
        </row>
        <row r="151">
          <cell r="A151">
            <v>39297</v>
          </cell>
          <cell r="B151">
            <v>5.34</v>
          </cell>
          <cell r="D151">
            <v>37930</v>
          </cell>
          <cell r="E151">
            <v>1322.5</v>
          </cell>
          <cell r="F151">
            <v>653.79999999999995</v>
          </cell>
        </row>
        <row r="152">
          <cell r="A152">
            <v>39300</v>
          </cell>
          <cell r="B152">
            <v>5.35</v>
          </cell>
          <cell r="D152">
            <v>37937</v>
          </cell>
          <cell r="E152">
            <v>1322.5</v>
          </cell>
          <cell r="F152">
            <v>652.5</v>
          </cell>
        </row>
        <row r="153">
          <cell r="A153">
            <v>39301</v>
          </cell>
          <cell r="B153">
            <v>5.37</v>
          </cell>
          <cell r="D153">
            <v>37944</v>
          </cell>
          <cell r="E153">
            <v>1313.8</v>
          </cell>
          <cell r="F153">
            <v>645</v>
          </cell>
        </row>
        <row r="154">
          <cell r="A154">
            <v>39302</v>
          </cell>
          <cell r="B154">
            <v>5.38</v>
          </cell>
          <cell r="D154">
            <v>37951</v>
          </cell>
          <cell r="E154">
            <v>1317.7</v>
          </cell>
          <cell r="F154">
            <v>649.29999999999995</v>
          </cell>
        </row>
        <row r="155">
          <cell r="A155">
            <v>39303</v>
          </cell>
          <cell r="B155">
            <v>5.5</v>
          </cell>
          <cell r="D155">
            <v>37958</v>
          </cell>
          <cell r="E155">
            <v>1294.7</v>
          </cell>
          <cell r="F155">
            <v>648.6</v>
          </cell>
        </row>
        <row r="156">
          <cell r="A156">
            <v>39304</v>
          </cell>
          <cell r="B156">
            <v>5.68</v>
          </cell>
          <cell r="D156">
            <v>37965</v>
          </cell>
          <cell r="E156">
            <v>1295.3</v>
          </cell>
          <cell r="F156">
            <v>653.79999999999995</v>
          </cell>
        </row>
        <row r="157">
          <cell r="A157">
            <v>39307</v>
          </cell>
          <cell r="B157">
            <v>5.73</v>
          </cell>
          <cell r="D157">
            <v>37972</v>
          </cell>
          <cell r="E157">
            <v>1291</v>
          </cell>
          <cell r="F157">
            <v>653.6</v>
          </cell>
        </row>
        <row r="158">
          <cell r="A158">
            <v>39308</v>
          </cell>
          <cell r="B158">
            <v>5.76</v>
          </cell>
          <cell r="D158">
            <v>37979</v>
          </cell>
          <cell r="E158">
            <v>1278.4000000000001</v>
          </cell>
          <cell r="F158">
            <v>658.9</v>
          </cell>
        </row>
        <row r="159">
          <cell r="A159">
            <v>39309</v>
          </cell>
          <cell r="B159">
            <v>5.76</v>
          </cell>
          <cell r="D159">
            <v>37986</v>
          </cell>
          <cell r="E159">
            <v>1267.0999999999999</v>
          </cell>
          <cell r="F159">
            <v>659.1</v>
          </cell>
        </row>
        <row r="160">
          <cell r="A160">
            <v>39310</v>
          </cell>
          <cell r="B160">
            <v>5.78</v>
          </cell>
          <cell r="D160">
            <v>37993</v>
          </cell>
          <cell r="E160">
            <v>1277.4000000000001</v>
          </cell>
          <cell r="F160">
            <v>661.3</v>
          </cell>
        </row>
        <row r="161">
          <cell r="A161">
            <v>39311</v>
          </cell>
          <cell r="B161">
            <v>6.01</v>
          </cell>
          <cell r="D161">
            <v>38000</v>
          </cell>
          <cell r="E161">
            <v>1288.7</v>
          </cell>
          <cell r="F161">
            <v>651.29999999999995</v>
          </cell>
        </row>
        <row r="162">
          <cell r="D162">
            <v>38007</v>
          </cell>
          <cell r="E162">
            <v>1292.9000000000001</v>
          </cell>
          <cell r="F162">
            <v>640</v>
          </cell>
        </row>
        <row r="163">
          <cell r="D163">
            <v>38014</v>
          </cell>
          <cell r="E163">
            <v>1302.0999999999999</v>
          </cell>
          <cell r="F163">
            <v>635.20000000000005</v>
          </cell>
        </row>
        <row r="164">
          <cell r="D164">
            <v>38021</v>
          </cell>
          <cell r="E164">
            <v>1297</v>
          </cell>
          <cell r="F164">
            <v>635.70000000000005</v>
          </cell>
        </row>
        <row r="165">
          <cell r="D165">
            <v>38028</v>
          </cell>
          <cell r="E165">
            <v>1309.3</v>
          </cell>
          <cell r="F165">
            <v>641.70000000000005</v>
          </cell>
        </row>
        <row r="166">
          <cell r="A166" t="str">
            <v>ACPb030Y Index</v>
          </cell>
          <cell r="D166">
            <v>38035</v>
          </cell>
          <cell r="E166">
            <v>1316.8</v>
          </cell>
          <cell r="F166">
            <v>634.70000000000005</v>
          </cell>
        </row>
        <row r="167">
          <cell r="A167" t="str">
            <v>Date</v>
          </cell>
          <cell r="B167" t="str">
            <v>Px Last</v>
          </cell>
          <cell r="D167">
            <v>38042</v>
          </cell>
          <cell r="E167">
            <v>1312.4</v>
          </cell>
          <cell r="F167">
            <v>633.9</v>
          </cell>
        </row>
        <row r="168">
          <cell r="A168" t="e">
            <v>#NAME?</v>
          </cell>
          <cell r="B168">
            <v>5.34</v>
          </cell>
          <cell r="D168">
            <v>38049</v>
          </cell>
          <cell r="E168">
            <v>1320.9</v>
          </cell>
          <cell r="F168">
            <v>644</v>
          </cell>
        </row>
        <row r="169">
          <cell r="A169">
            <v>39296</v>
          </cell>
          <cell r="B169">
            <v>5.34</v>
          </cell>
          <cell r="D169">
            <v>38056</v>
          </cell>
          <cell r="E169">
            <v>1330.8</v>
          </cell>
          <cell r="F169">
            <v>649.20000000000005</v>
          </cell>
        </row>
        <row r="170">
          <cell r="A170">
            <v>39297</v>
          </cell>
          <cell r="B170">
            <v>5.34</v>
          </cell>
          <cell r="D170">
            <v>38063</v>
          </cell>
          <cell r="E170">
            <v>1316.6</v>
          </cell>
          <cell r="F170">
            <v>635</v>
          </cell>
        </row>
        <row r="171">
          <cell r="A171">
            <v>39300</v>
          </cell>
          <cell r="B171">
            <v>5.35</v>
          </cell>
          <cell r="D171">
            <v>38070</v>
          </cell>
          <cell r="E171">
            <v>1304.0999999999999</v>
          </cell>
          <cell r="F171">
            <v>637</v>
          </cell>
        </row>
        <row r="172">
          <cell r="A172">
            <v>39301</v>
          </cell>
          <cell r="B172">
            <v>5.37</v>
          </cell>
          <cell r="D172">
            <v>38077</v>
          </cell>
          <cell r="E172">
            <v>1308</v>
          </cell>
          <cell r="F172">
            <v>638.79999999999995</v>
          </cell>
        </row>
        <row r="173">
          <cell r="A173">
            <v>39302</v>
          </cell>
          <cell r="B173">
            <v>5.38</v>
          </cell>
          <cell r="D173">
            <v>38084</v>
          </cell>
          <cell r="E173">
            <v>1311.6</v>
          </cell>
          <cell r="F173">
            <v>643.70000000000005</v>
          </cell>
        </row>
        <row r="174">
          <cell r="A174">
            <v>39303</v>
          </cell>
          <cell r="B174">
            <v>5.5</v>
          </cell>
          <cell r="D174">
            <v>38091</v>
          </cell>
          <cell r="E174">
            <v>1313.4</v>
          </cell>
          <cell r="F174">
            <v>647.1</v>
          </cell>
        </row>
        <row r="175">
          <cell r="A175">
            <v>39304</v>
          </cell>
          <cell r="B175">
            <v>5.68</v>
          </cell>
          <cell r="D175">
            <v>38098</v>
          </cell>
          <cell r="E175">
            <v>1313.8</v>
          </cell>
          <cell r="F175">
            <v>635.70000000000005</v>
          </cell>
        </row>
        <row r="176">
          <cell r="A176">
            <v>39307</v>
          </cell>
          <cell r="B176">
            <v>5.73</v>
          </cell>
          <cell r="D176">
            <v>38105</v>
          </cell>
          <cell r="E176">
            <v>1331.6</v>
          </cell>
          <cell r="F176">
            <v>638</v>
          </cell>
        </row>
        <row r="177">
          <cell r="A177">
            <v>39308</v>
          </cell>
          <cell r="B177">
            <v>5.76</v>
          </cell>
          <cell r="D177">
            <v>38112</v>
          </cell>
          <cell r="E177">
            <v>1324.7</v>
          </cell>
          <cell r="F177">
            <v>639.9</v>
          </cell>
        </row>
        <row r="178">
          <cell r="A178">
            <v>39309</v>
          </cell>
          <cell r="B178">
            <v>5.76</v>
          </cell>
          <cell r="D178">
            <v>38119</v>
          </cell>
          <cell r="E178">
            <v>1328</v>
          </cell>
          <cell r="F178">
            <v>641.1</v>
          </cell>
        </row>
        <row r="179">
          <cell r="A179">
            <v>39310</v>
          </cell>
          <cell r="B179">
            <v>5.78</v>
          </cell>
          <cell r="D179">
            <v>38126</v>
          </cell>
          <cell r="E179">
            <v>1338.2</v>
          </cell>
          <cell r="F179">
            <v>634</v>
          </cell>
        </row>
        <row r="180">
          <cell r="A180">
            <v>39311</v>
          </cell>
          <cell r="B180">
            <v>6.01</v>
          </cell>
          <cell r="D180">
            <v>38133</v>
          </cell>
          <cell r="E180">
            <v>1336.8</v>
          </cell>
          <cell r="F180">
            <v>636.70000000000005</v>
          </cell>
        </row>
        <row r="181">
          <cell r="D181">
            <v>38140</v>
          </cell>
          <cell r="E181">
            <v>1324.8</v>
          </cell>
          <cell r="F181">
            <v>629.4</v>
          </cell>
        </row>
        <row r="182">
          <cell r="D182">
            <v>38147</v>
          </cell>
          <cell r="E182">
            <v>1335.2</v>
          </cell>
          <cell r="F182">
            <v>637.79999999999995</v>
          </cell>
        </row>
        <row r="183">
          <cell r="D183">
            <v>38154</v>
          </cell>
          <cell r="E183">
            <v>1330.3</v>
          </cell>
          <cell r="F183">
            <v>632.70000000000005</v>
          </cell>
        </row>
        <row r="184">
          <cell r="D184">
            <v>38161</v>
          </cell>
          <cell r="E184">
            <v>1317.1</v>
          </cell>
          <cell r="F184">
            <v>630.20000000000005</v>
          </cell>
        </row>
        <row r="185">
          <cell r="D185">
            <v>38168</v>
          </cell>
          <cell r="E185">
            <v>1310.5</v>
          </cell>
          <cell r="F185">
            <v>632.4</v>
          </cell>
        </row>
        <row r="186">
          <cell r="D186">
            <v>38175</v>
          </cell>
          <cell r="E186">
            <v>1311.1</v>
          </cell>
          <cell r="F186">
            <v>632</v>
          </cell>
        </row>
        <row r="187">
          <cell r="D187">
            <v>38182</v>
          </cell>
          <cell r="E187">
            <v>1327.8</v>
          </cell>
          <cell r="F187">
            <v>636.5</v>
          </cell>
        </row>
        <row r="188">
          <cell r="D188">
            <v>38189</v>
          </cell>
          <cell r="E188">
            <v>1338.3</v>
          </cell>
          <cell r="F188">
            <v>629.6</v>
          </cell>
        </row>
        <row r="189">
          <cell r="D189">
            <v>38196</v>
          </cell>
          <cell r="E189">
            <v>1346.7</v>
          </cell>
          <cell r="F189">
            <v>630.29999999999995</v>
          </cell>
        </row>
        <row r="190">
          <cell r="D190">
            <v>38203</v>
          </cell>
          <cell r="E190">
            <v>1338.1</v>
          </cell>
          <cell r="F190">
            <v>629</v>
          </cell>
        </row>
        <row r="191">
          <cell r="D191">
            <v>38210</v>
          </cell>
          <cell r="E191">
            <v>1339.1</v>
          </cell>
          <cell r="F191">
            <v>634.1</v>
          </cell>
        </row>
        <row r="192">
          <cell r="D192">
            <v>38217</v>
          </cell>
          <cell r="E192">
            <v>1336.3</v>
          </cell>
          <cell r="F192">
            <v>626.29999999999995</v>
          </cell>
        </row>
        <row r="193">
          <cell r="D193">
            <v>38224</v>
          </cell>
          <cell r="E193">
            <v>1347</v>
          </cell>
          <cell r="F193">
            <v>627.4</v>
          </cell>
        </row>
        <row r="194">
          <cell r="D194">
            <v>38231</v>
          </cell>
          <cell r="E194">
            <v>1347.9</v>
          </cell>
          <cell r="F194">
            <v>627.1</v>
          </cell>
        </row>
        <row r="195">
          <cell r="D195">
            <v>38238</v>
          </cell>
          <cell r="E195">
            <v>1342.3</v>
          </cell>
          <cell r="F195">
            <v>629</v>
          </cell>
        </row>
        <row r="196">
          <cell r="D196">
            <v>38245</v>
          </cell>
          <cell r="E196">
            <v>1340.3</v>
          </cell>
          <cell r="F196">
            <v>624.1</v>
          </cell>
        </row>
        <row r="197">
          <cell r="D197">
            <v>38252</v>
          </cell>
          <cell r="E197">
            <v>1328.8</v>
          </cell>
          <cell r="F197">
            <v>625.9</v>
          </cell>
        </row>
        <row r="198">
          <cell r="D198">
            <v>38259</v>
          </cell>
          <cell r="E198">
            <v>1330.4</v>
          </cell>
          <cell r="F198">
            <v>623.6</v>
          </cell>
        </row>
        <row r="199">
          <cell r="D199">
            <v>38266</v>
          </cell>
          <cell r="E199">
            <v>1322.4</v>
          </cell>
          <cell r="F199">
            <v>620.70000000000005</v>
          </cell>
        </row>
        <row r="200">
          <cell r="D200">
            <v>38273</v>
          </cell>
          <cell r="E200">
            <v>1337.5</v>
          </cell>
          <cell r="F200">
            <v>627.6</v>
          </cell>
        </row>
        <row r="201">
          <cell r="D201">
            <v>38280</v>
          </cell>
          <cell r="E201">
            <v>1348.3</v>
          </cell>
          <cell r="F201">
            <v>629.79999999999995</v>
          </cell>
        </row>
        <row r="202">
          <cell r="D202">
            <v>38287</v>
          </cell>
          <cell r="E202">
            <v>1366.3</v>
          </cell>
          <cell r="F202">
            <v>636.9</v>
          </cell>
        </row>
        <row r="203">
          <cell r="D203">
            <v>38294</v>
          </cell>
          <cell r="E203">
            <v>1360.9</v>
          </cell>
          <cell r="F203">
            <v>643.1</v>
          </cell>
        </row>
        <row r="204">
          <cell r="D204">
            <v>38301</v>
          </cell>
          <cell r="E204">
            <v>1355.3</v>
          </cell>
          <cell r="F204">
            <v>649.4</v>
          </cell>
        </row>
        <row r="205">
          <cell r="D205">
            <v>38308</v>
          </cell>
          <cell r="E205">
            <v>1374.6</v>
          </cell>
          <cell r="F205">
            <v>649.6</v>
          </cell>
        </row>
        <row r="206">
          <cell r="D206">
            <v>38315</v>
          </cell>
          <cell r="E206">
            <v>1382.6</v>
          </cell>
          <cell r="F206">
            <v>652.5</v>
          </cell>
        </row>
        <row r="207">
          <cell r="D207">
            <v>38322</v>
          </cell>
          <cell r="E207">
            <v>1380.7</v>
          </cell>
          <cell r="F207">
            <v>654</v>
          </cell>
        </row>
        <row r="208">
          <cell r="D208">
            <v>38329</v>
          </cell>
          <cell r="E208">
            <v>1382.4</v>
          </cell>
          <cell r="F208">
            <v>662.1</v>
          </cell>
        </row>
        <row r="209">
          <cell r="D209">
            <v>38336</v>
          </cell>
          <cell r="E209">
            <v>1391.2</v>
          </cell>
          <cell r="F209">
            <v>667.3</v>
          </cell>
        </row>
        <row r="210">
          <cell r="D210">
            <v>38343</v>
          </cell>
          <cell r="E210">
            <v>1402.2</v>
          </cell>
          <cell r="F210">
            <v>680.3</v>
          </cell>
        </row>
        <row r="211">
          <cell r="D211">
            <v>38350</v>
          </cell>
          <cell r="E211">
            <v>1411.4</v>
          </cell>
          <cell r="F211">
            <v>684</v>
          </cell>
        </row>
        <row r="212">
          <cell r="D212">
            <v>38357</v>
          </cell>
          <cell r="E212">
            <v>1389.6</v>
          </cell>
          <cell r="F212">
            <v>680.5</v>
          </cell>
        </row>
        <row r="213">
          <cell r="D213">
            <v>38364</v>
          </cell>
          <cell r="E213">
            <v>1389</v>
          </cell>
          <cell r="F213">
            <v>682.2</v>
          </cell>
        </row>
        <row r="214">
          <cell r="D214">
            <v>38371</v>
          </cell>
          <cell r="E214">
            <v>1403.3</v>
          </cell>
          <cell r="F214">
            <v>674.3</v>
          </cell>
        </row>
        <row r="215">
          <cell r="D215">
            <v>38378</v>
          </cell>
          <cell r="E215">
            <v>1413.3</v>
          </cell>
          <cell r="F215">
            <v>672.2</v>
          </cell>
        </row>
        <row r="216">
          <cell r="D216">
            <v>38385</v>
          </cell>
          <cell r="E216">
            <v>1400.9</v>
          </cell>
          <cell r="F216">
            <v>676.6</v>
          </cell>
        </row>
        <row r="217">
          <cell r="D217">
            <v>38392</v>
          </cell>
          <cell r="E217">
            <v>1417.7</v>
          </cell>
          <cell r="F217">
            <v>684.8</v>
          </cell>
        </row>
        <row r="218">
          <cell r="D218">
            <v>38399</v>
          </cell>
          <cell r="E218">
            <v>1426.7</v>
          </cell>
          <cell r="F218">
            <v>683.7</v>
          </cell>
        </row>
        <row r="219">
          <cell r="D219">
            <v>38406</v>
          </cell>
          <cell r="E219">
            <v>1435.5</v>
          </cell>
          <cell r="F219">
            <v>685.2</v>
          </cell>
        </row>
        <row r="220">
          <cell r="D220">
            <v>38413</v>
          </cell>
          <cell r="E220">
            <v>1429.7</v>
          </cell>
          <cell r="F220">
            <v>686.7</v>
          </cell>
        </row>
        <row r="221">
          <cell r="D221">
            <v>38420</v>
          </cell>
          <cell r="E221">
            <v>1439</v>
          </cell>
          <cell r="F221">
            <v>693.8</v>
          </cell>
        </row>
        <row r="222">
          <cell r="D222">
            <v>38427</v>
          </cell>
          <cell r="E222">
            <v>1449.6</v>
          </cell>
          <cell r="F222">
            <v>692.5</v>
          </cell>
        </row>
        <row r="223">
          <cell r="D223">
            <v>38434</v>
          </cell>
          <cell r="E223">
            <v>1446.8</v>
          </cell>
          <cell r="F223">
            <v>696.8</v>
          </cell>
        </row>
        <row r="224">
          <cell r="D224">
            <v>38441</v>
          </cell>
          <cell r="E224">
            <v>1423.2</v>
          </cell>
          <cell r="F224">
            <v>690.6</v>
          </cell>
        </row>
        <row r="225">
          <cell r="D225">
            <v>38448</v>
          </cell>
          <cell r="E225">
            <v>1455.5</v>
          </cell>
          <cell r="F225">
            <v>692.9</v>
          </cell>
        </row>
        <row r="226">
          <cell r="D226">
            <v>38455</v>
          </cell>
          <cell r="E226">
            <v>1464.9</v>
          </cell>
          <cell r="F226">
            <v>693.3</v>
          </cell>
        </row>
        <row r="227">
          <cell r="D227">
            <v>38462</v>
          </cell>
          <cell r="E227">
            <v>1475</v>
          </cell>
          <cell r="F227">
            <v>689.4</v>
          </cell>
        </row>
        <row r="228">
          <cell r="D228">
            <v>38469</v>
          </cell>
          <cell r="E228">
            <v>1477.5</v>
          </cell>
          <cell r="F228">
            <v>686.3</v>
          </cell>
        </row>
        <row r="229">
          <cell r="D229">
            <v>38476</v>
          </cell>
          <cell r="E229">
            <v>1477.7</v>
          </cell>
          <cell r="F229">
            <v>696.3</v>
          </cell>
        </row>
        <row r="230">
          <cell r="D230">
            <v>38483</v>
          </cell>
          <cell r="E230">
            <v>1491.4</v>
          </cell>
          <cell r="F230">
            <v>704.6</v>
          </cell>
        </row>
        <row r="231">
          <cell r="D231">
            <v>38490</v>
          </cell>
          <cell r="E231">
            <v>1509.5</v>
          </cell>
          <cell r="F231">
            <v>706.2</v>
          </cell>
        </row>
        <row r="232">
          <cell r="D232">
            <v>38497</v>
          </cell>
          <cell r="E232">
            <v>1515.1</v>
          </cell>
          <cell r="F232">
            <v>707</v>
          </cell>
        </row>
        <row r="233">
          <cell r="D233">
            <v>38504</v>
          </cell>
          <cell r="E233">
            <v>1500.1</v>
          </cell>
          <cell r="F233">
            <v>700.6</v>
          </cell>
        </row>
        <row r="234">
          <cell r="D234">
            <v>38511</v>
          </cell>
          <cell r="E234">
            <v>1508.1</v>
          </cell>
          <cell r="F234">
            <v>712.9</v>
          </cell>
        </row>
        <row r="235">
          <cell r="D235">
            <v>38518</v>
          </cell>
          <cell r="E235">
            <v>1530.5</v>
          </cell>
          <cell r="F235">
            <v>714</v>
          </cell>
        </row>
        <row r="236">
          <cell r="D236">
            <v>38525</v>
          </cell>
          <cell r="E236">
            <v>1538</v>
          </cell>
          <cell r="F236">
            <v>716.3</v>
          </cell>
        </row>
        <row r="237">
          <cell r="D237">
            <v>38532</v>
          </cell>
          <cell r="E237">
            <v>1529.2</v>
          </cell>
          <cell r="F237">
            <v>719.2</v>
          </cell>
        </row>
        <row r="238">
          <cell r="D238">
            <v>38539</v>
          </cell>
          <cell r="E238">
            <v>1496.6</v>
          </cell>
          <cell r="F238">
            <v>724.8</v>
          </cell>
        </row>
        <row r="239">
          <cell r="D239">
            <v>38546</v>
          </cell>
          <cell r="E239">
            <v>1521.5</v>
          </cell>
          <cell r="F239">
            <v>730.2</v>
          </cell>
        </row>
        <row r="240">
          <cell r="D240">
            <v>38553</v>
          </cell>
          <cell r="E240">
            <v>1528.8</v>
          </cell>
          <cell r="F240">
            <v>727.4</v>
          </cell>
        </row>
        <row r="241">
          <cell r="D241">
            <v>38560</v>
          </cell>
          <cell r="E241">
            <v>1531.3</v>
          </cell>
          <cell r="F241">
            <v>729.3</v>
          </cell>
        </row>
        <row r="242">
          <cell r="D242">
            <v>38567</v>
          </cell>
          <cell r="E242">
            <v>1565.7</v>
          </cell>
          <cell r="F242">
            <v>738.3</v>
          </cell>
        </row>
        <row r="243">
          <cell r="D243">
            <v>38574</v>
          </cell>
          <cell r="E243">
            <v>1563.1</v>
          </cell>
          <cell r="F243">
            <v>748.8</v>
          </cell>
        </row>
        <row r="244">
          <cell r="D244">
            <v>38581</v>
          </cell>
          <cell r="E244">
            <v>1577</v>
          </cell>
          <cell r="F244">
            <v>748.9</v>
          </cell>
        </row>
        <row r="245">
          <cell r="D245">
            <v>38588</v>
          </cell>
          <cell r="E245">
            <v>1578.2</v>
          </cell>
          <cell r="F245">
            <v>753.3</v>
          </cell>
        </row>
        <row r="246">
          <cell r="D246">
            <v>38595</v>
          </cell>
          <cell r="E246">
            <v>1589.1</v>
          </cell>
          <cell r="F246">
            <v>753.3</v>
          </cell>
        </row>
        <row r="247">
          <cell r="D247">
            <v>38602</v>
          </cell>
          <cell r="E247">
            <v>1587.9</v>
          </cell>
          <cell r="F247">
            <v>759.2</v>
          </cell>
        </row>
        <row r="248">
          <cell r="D248">
            <v>38609</v>
          </cell>
          <cell r="E248">
            <v>1600.6</v>
          </cell>
          <cell r="F248">
            <v>763.6</v>
          </cell>
        </row>
        <row r="249">
          <cell r="D249">
            <v>38616</v>
          </cell>
          <cell r="E249">
            <v>1605.8</v>
          </cell>
          <cell r="F249">
            <v>761.2</v>
          </cell>
        </row>
        <row r="250">
          <cell r="D250">
            <v>38623</v>
          </cell>
          <cell r="E250">
            <v>1597.9</v>
          </cell>
          <cell r="F250">
            <v>765</v>
          </cell>
        </row>
        <row r="251">
          <cell r="D251">
            <v>38630</v>
          </cell>
          <cell r="E251">
            <v>1595.9</v>
          </cell>
          <cell r="F251">
            <v>770</v>
          </cell>
        </row>
        <row r="252">
          <cell r="D252">
            <v>38637</v>
          </cell>
          <cell r="E252">
            <v>1600.5</v>
          </cell>
          <cell r="F252">
            <v>775.7</v>
          </cell>
        </row>
        <row r="253">
          <cell r="D253">
            <v>38644</v>
          </cell>
          <cell r="E253">
            <v>1615.5</v>
          </cell>
          <cell r="F253">
            <v>778.1</v>
          </cell>
        </row>
        <row r="254">
          <cell r="D254">
            <v>38651</v>
          </cell>
          <cell r="E254">
            <v>1627.8</v>
          </cell>
          <cell r="F254">
            <v>783.2</v>
          </cell>
        </row>
        <row r="255">
          <cell r="D255">
            <v>38658</v>
          </cell>
          <cell r="E255">
            <v>1629.7</v>
          </cell>
          <cell r="F255">
            <v>791.6</v>
          </cell>
        </row>
        <row r="256">
          <cell r="D256">
            <v>38665</v>
          </cell>
          <cell r="E256">
            <v>1648.6</v>
          </cell>
          <cell r="F256">
            <v>804.9</v>
          </cell>
        </row>
        <row r="257">
          <cell r="D257">
            <v>38672</v>
          </cell>
          <cell r="E257">
            <v>1647.4</v>
          </cell>
          <cell r="F257">
            <v>807.6</v>
          </cell>
        </row>
        <row r="258">
          <cell r="D258">
            <v>38679</v>
          </cell>
          <cell r="E258">
            <v>1654.7</v>
          </cell>
          <cell r="F258">
            <v>807.6</v>
          </cell>
        </row>
        <row r="259">
          <cell r="D259">
            <v>38686</v>
          </cell>
          <cell r="E259">
            <v>1650.8</v>
          </cell>
          <cell r="F259">
            <v>816.5</v>
          </cell>
        </row>
        <row r="260">
          <cell r="D260">
            <v>38693</v>
          </cell>
          <cell r="E260">
            <v>1650.1</v>
          </cell>
          <cell r="F260">
            <v>833.3</v>
          </cell>
        </row>
        <row r="261">
          <cell r="D261">
            <v>38700</v>
          </cell>
          <cell r="E261">
            <v>1626</v>
          </cell>
          <cell r="F261">
            <v>838.3</v>
          </cell>
        </row>
        <row r="262">
          <cell r="D262">
            <v>38707</v>
          </cell>
          <cell r="E262">
            <v>1648.5</v>
          </cell>
          <cell r="F262">
            <v>858.9</v>
          </cell>
        </row>
        <row r="263">
          <cell r="D263">
            <v>38714</v>
          </cell>
          <cell r="E263">
            <v>1641</v>
          </cell>
          <cell r="F263">
            <v>855.2</v>
          </cell>
        </row>
        <row r="264">
          <cell r="D264">
            <v>38721</v>
          </cell>
          <cell r="E264">
            <v>1648.1</v>
          </cell>
          <cell r="F264">
            <v>849.2</v>
          </cell>
        </row>
        <row r="265">
          <cell r="D265">
            <v>38728</v>
          </cell>
          <cell r="E265">
            <v>1690.6</v>
          </cell>
          <cell r="F265">
            <v>853.1</v>
          </cell>
        </row>
        <row r="266">
          <cell r="D266">
            <v>38735</v>
          </cell>
          <cell r="E266">
            <v>1682.8</v>
          </cell>
          <cell r="F266">
            <v>843.8</v>
          </cell>
        </row>
        <row r="267">
          <cell r="D267">
            <v>38742</v>
          </cell>
          <cell r="E267">
            <v>1693.2</v>
          </cell>
          <cell r="F267">
            <v>844.1</v>
          </cell>
        </row>
        <row r="268">
          <cell r="D268">
            <v>38749</v>
          </cell>
          <cell r="E268">
            <v>1700.1</v>
          </cell>
          <cell r="F268">
            <v>853.4</v>
          </cell>
        </row>
        <row r="269">
          <cell r="D269">
            <v>38756</v>
          </cell>
          <cell r="E269">
            <v>1693.6</v>
          </cell>
          <cell r="F269">
            <v>858.2</v>
          </cell>
        </row>
        <row r="270">
          <cell r="D270">
            <v>38763</v>
          </cell>
          <cell r="E270">
            <v>1677.9</v>
          </cell>
          <cell r="F270">
            <v>858.7</v>
          </cell>
        </row>
        <row r="271">
          <cell r="D271">
            <v>38770</v>
          </cell>
          <cell r="E271">
            <v>1683.7</v>
          </cell>
          <cell r="F271">
            <v>861.8</v>
          </cell>
        </row>
        <row r="272">
          <cell r="D272">
            <v>38777</v>
          </cell>
          <cell r="E272">
            <v>1695.8</v>
          </cell>
          <cell r="F272">
            <v>868.4</v>
          </cell>
        </row>
        <row r="273">
          <cell r="D273">
            <v>38784</v>
          </cell>
          <cell r="E273">
            <v>1695.7</v>
          </cell>
          <cell r="F273">
            <v>874.9</v>
          </cell>
        </row>
        <row r="274">
          <cell r="D274">
            <v>38791</v>
          </cell>
          <cell r="E274">
            <v>1710</v>
          </cell>
          <cell r="F274">
            <v>876.3</v>
          </cell>
        </row>
        <row r="275">
          <cell r="D275">
            <v>38798</v>
          </cell>
          <cell r="E275">
            <v>1710.2</v>
          </cell>
          <cell r="F275">
            <v>876.3</v>
          </cell>
        </row>
        <row r="276">
          <cell r="D276">
            <v>38805</v>
          </cell>
          <cell r="E276">
            <v>1711.3</v>
          </cell>
          <cell r="F276">
            <v>878.8</v>
          </cell>
        </row>
        <row r="277">
          <cell r="D277">
            <v>38812</v>
          </cell>
          <cell r="E277">
            <v>1681.9</v>
          </cell>
          <cell r="F277">
            <v>875.8</v>
          </cell>
        </row>
        <row r="278">
          <cell r="D278">
            <v>38819</v>
          </cell>
          <cell r="E278">
            <v>1680.2</v>
          </cell>
          <cell r="F278">
            <v>883.3</v>
          </cell>
        </row>
        <row r="279">
          <cell r="D279">
            <v>38826</v>
          </cell>
          <cell r="E279">
            <v>1690.6</v>
          </cell>
          <cell r="F279">
            <v>889</v>
          </cell>
        </row>
        <row r="280">
          <cell r="D280">
            <v>38833</v>
          </cell>
          <cell r="E280">
            <v>1724.4</v>
          </cell>
          <cell r="F280">
            <v>894.1</v>
          </cell>
        </row>
        <row r="281">
          <cell r="D281">
            <v>38840</v>
          </cell>
          <cell r="E281">
            <v>1761.5</v>
          </cell>
          <cell r="F281">
            <v>903.6</v>
          </cell>
        </row>
        <row r="282">
          <cell r="D282">
            <v>38847</v>
          </cell>
          <cell r="E282">
            <v>1759.2</v>
          </cell>
          <cell r="F282">
            <v>914.1</v>
          </cell>
        </row>
        <row r="283">
          <cell r="D283">
            <v>38854</v>
          </cell>
          <cell r="E283">
            <v>1767.3</v>
          </cell>
          <cell r="F283">
            <v>913.6</v>
          </cell>
        </row>
        <row r="284">
          <cell r="D284">
            <v>38861</v>
          </cell>
          <cell r="E284">
            <v>1769.4</v>
          </cell>
          <cell r="F284">
            <v>914.4</v>
          </cell>
        </row>
        <row r="285">
          <cell r="D285">
            <v>38868</v>
          </cell>
          <cell r="E285">
            <v>1788.2</v>
          </cell>
          <cell r="F285">
            <v>905.2</v>
          </cell>
        </row>
        <row r="286">
          <cell r="D286">
            <v>38875</v>
          </cell>
          <cell r="E286">
            <v>1796.5</v>
          </cell>
          <cell r="F286">
            <v>920.9</v>
          </cell>
        </row>
        <row r="287">
          <cell r="D287">
            <v>38882</v>
          </cell>
          <cell r="E287">
            <v>1776.8</v>
          </cell>
          <cell r="F287">
            <v>920.5</v>
          </cell>
        </row>
        <row r="288">
          <cell r="D288">
            <v>38889</v>
          </cell>
          <cell r="E288">
            <v>1777.3</v>
          </cell>
          <cell r="F288">
            <v>923.5</v>
          </cell>
        </row>
        <row r="289">
          <cell r="D289">
            <v>38896</v>
          </cell>
          <cell r="E289">
            <v>1785.1</v>
          </cell>
          <cell r="F289">
            <v>928.7</v>
          </cell>
        </row>
        <row r="290">
          <cell r="D290">
            <v>38903</v>
          </cell>
          <cell r="E290">
            <v>1783.6</v>
          </cell>
          <cell r="F290">
            <v>924.8</v>
          </cell>
        </row>
        <row r="291">
          <cell r="D291">
            <v>38910</v>
          </cell>
          <cell r="E291">
            <v>1786.2</v>
          </cell>
          <cell r="F291">
            <v>930.1</v>
          </cell>
        </row>
        <row r="292">
          <cell r="D292">
            <v>38917</v>
          </cell>
          <cell r="E292">
            <v>1786.3</v>
          </cell>
          <cell r="F292">
            <v>930.6</v>
          </cell>
        </row>
        <row r="293">
          <cell r="D293">
            <v>38924</v>
          </cell>
          <cell r="E293">
            <v>1793</v>
          </cell>
          <cell r="F293">
            <v>926.6</v>
          </cell>
        </row>
        <row r="294">
          <cell r="D294">
            <v>38931</v>
          </cell>
          <cell r="E294">
            <v>1789.7</v>
          </cell>
          <cell r="F294">
            <v>936.1</v>
          </cell>
        </row>
        <row r="295">
          <cell r="D295">
            <v>38938</v>
          </cell>
          <cell r="E295">
            <v>1795</v>
          </cell>
          <cell r="F295">
            <v>948.3</v>
          </cell>
        </row>
        <row r="296">
          <cell r="D296">
            <v>38945</v>
          </cell>
          <cell r="E296">
            <v>1805.4</v>
          </cell>
          <cell r="F296">
            <v>949.6</v>
          </cell>
        </row>
        <row r="297">
          <cell r="D297">
            <v>38952</v>
          </cell>
          <cell r="E297">
            <v>1836</v>
          </cell>
          <cell r="F297">
            <v>955.6</v>
          </cell>
        </row>
        <row r="298">
          <cell r="D298">
            <v>38959</v>
          </cell>
          <cell r="E298">
            <v>1843.7</v>
          </cell>
          <cell r="F298">
            <v>957.5</v>
          </cell>
        </row>
        <row r="299">
          <cell r="D299">
            <v>38966</v>
          </cell>
          <cell r="E299">
            <v>1859.8</v>
          </cell>
          <cell r="F299">
            <v>968.5</v>
          </cell>
        </row>
        <row r="300">
          <cell r="D300">
            <v>38973</v>
          </cell>
          <cell r="E300">
            <v>1863.9</v>
          </cell>
          <cell r="F300">
            <v>967.5</v>
          </cell>
        </row>
        <row r="301">
          <cell r="D301">
            <v>38980</v>
          </cell>
          <cell r="E301">
            <v>1882.2</v>
          </cell>
          <cell r="F301">
            <v>970.7</v>
          </cell>
        </row>
        <row r="302">
          <cell r="D302">
            <v>38987</v>
          </cell>
          <cell r="E302">
            <v>1902.3</v>
          </cell>
          <cell r="F302">
            <v>989.2</v>
          </cell>
        </row>
        <row r="303">
          <cell r="D303">
            <v>38994</v>
          </cell>
          <cell r="E303">
            <v>1908</v>
          </cell>
          <cell r="F303">
            <v>998.7</v>
          </cell>
        </row>
        <row r="304">
          <cell r="D304">
            <v>39001</v>
          </cell>
          <cell r="E304">
            <v>1913.7</v>
          </cell>
          <cell r="F304">
            <v>1000.1</v>
          </cell>
        </row>
        <row r="305">
          <cell r="D305">
            <v>39008</v>
          </cell>
          <cell r="E305">
            <v>1893.6</v>
          </cell>
          <cell r="F305">
            <v>990.5</v>
          </cell>
        </row>
        <row r="306">
          <cell r="D306">
            <v>39015</v>
          </cell>
          <cell r="E306">
            <v>1899.4</v>
          </cell>
          <cell r="F306">
            <v>1005.8</v>
          </cell>
        </row>
        <row r="307">
          <cell r="D307">
            <v>39022</v>
          </cell>
          <cell r="E307">
            <v>1899.9</v>
          </cell>
          <cell r="F307">
            <v>1014.4</v>
          </cell>
        </row>
        <row r="308">
          <cell r="D308">
            <v>39029</v>
          </cell>
          <cell r="E308">
            <v>1900.6</v>
          </cell>
          <cell r="F308">
            <v>1023.9</v>
          </cell>
        </row>
        <row r="309">
          <cell r="D309">
            <v>39036</v>
          </cell>
          <cell r="E309">
            <v>1930.8</v>
          </cell>
          <cell r="F309">
            <v>1027.0999999999999</v>
          </cell>
        </row>
        <row r="310">
          <cell r="D310">
            <v>39043</v>
          </cell>
          <cell r="E310">
            <v>1921.1</v>
          </cell>
          <cell r="F310">
            <v>1024.2</v>
          </cell>
        </row>
        <row r="311">
          <cell r="D311">
            <v>39050</v>
          </cell>
          <cell r="E311">
            <v>1927.9</v>
          </cell>
          <cell r="F311">
            <v>1024.7</v>
          </cell>
        </row>
        <row r="312">
          <cell r="D312">
            <v>39057</v>
          </cell>
          <cell r="E312">
            <v>1932.7</v>
          </cell>
          <cell r="F312">
            <v>1037.5</v>
          </cell>
        </row>
        <row r="313">
          <cell r="D313">
            <v>39064</v>
          </cell>
          <cell r="E313">
            <v>1965.3</v>
          </cell>
          <cell r="F313">
            <v>1043.5</v>
          </cell>
        </row>
        <row r="314">
          <cell r="D314">
            <v>39071</v>
          </cell>
          <cell r="E314">
            <v>1950.6</v>
          </cell>
          <cell r="F314">
            <v>1066.8</v>
          </cell>
        </row>
        <row r="315">
          <cell r="D315">
            <v>39078</v>
          </cell>
          <cell r="E315">
            <v>1974.3</v>
          </cell>
          <cell r="F315">
            <v>1083.9000000000001</v>
          </cell>
        </row>
        <row r="316">
          <cell r="D316">
            <v>39085</v>
          </cell>
          <cell r="E316">
            <v>1991.9</v>
          </cell>
          <cell r="F316">
            <v>1080.8</v>
          </cell>
        </row>
        <row r="317">
          <cell r="D317">
            <v>39092</v>
          </cell>
          <cell r="E317">
            <v>1990.4</v>
          </cell>
          <cell r="F317">
            <v>1079.0999999999999</v>
          </cell>
        </row>
        <row r="318">
          <cell r="D318">
            <v>39099</v>
          </cell>
          <cell r="E318">
            <v>1995.4</v>
          </cell>
          <cell r="F318">
            <v>1062.8</v>
          </cell>
        </row>
        <row r="319">
          <cell r="D319">
            <v>39106</v>
          </cell>
          <cell r="E319">
            <v>1994.3</v>
          </cell>
          <cell r="F319">
            <v>1058.8</v>
          </cell>
        </row>
        <row r="320">
          <cell r="D320">
            <v>39113</v>
          </cell>
          <cell r="E320">
            <v>1994.8</v>
          </cell>
          <cell r="F320">
            <v>1050.5999999999999</v>
          </cell>
        </row>
        <row r="321">
          <cell r="D321">
            <v>39120</v>
          </cell>
          <cell r="E321">
            <v>2011.1</v>
          </cell>
          <cell r="F321">
            <v>1056.0999999999999</v>
          </cell>
        </row>
        <row r="322">
          <cell r="D322">
            <v>39127</v>
          </cell>
          <cell r="E322">
            <v>2032.5</v>
          </cell>
          <cell r="F322">
            <v>1069.5</v>
          </cell>
        </row>
        <row r="323">
          <cell r="D323">
            <v>39134</v>
          </cell>
          <cell r="E323">
            <v>2015.5</v>
          </cell>
          <cell r="F323">
            <v>1063.5</v>
          </cell>
        </row>
        <row r="324">
          <cell r="D324">
            <v>39141</v>
          </cell>
          <cell r="E324">
            <v>2010.8</v>
          </cell>
          <cell r="F324">
            <v>1057.8</v>
          </cell>
        </row>
        <row r="325">
          <cell r="D325">
            <v>39148</v>
          </cell>
          <cell r="E325">
            <v>1992.9</v>
          </cell>
          <cell r="F325">
            <v>1063.0999999999999</v>
          </cell>
        </row>
        <row r="326">
          <cell r="D326">
            <v>39155</v>
          </cell>
          <cell r="E326">
            <v>1995.2</v>
          </cell>
          <cell r="F326">
            <v>1066.3</v>
          </cell>
        </row>
        <row r="327">
          <cell r="D327">
            <v>39162</v>
          </cell>
          <cell r="E327">
            <v>1997.1</v>
          </cell>
          <cell r="F327">
            <v>1060</v>
          </cell>
        </row>
        <row r="328">
          <cell r="D328">
            <v>39169</v>
          </cell>
          <cell r="E328">
            <v>2055.1</v>
          </cell>
          <cell r="F328">
            <v>1064.5</v>
          </cell>
        </row>
        <row r="329">
          <cell r="D329">
            <v>39176</v>
          </cell>
          <cell r="E329">
            <v>2040.6</v>
          </cell>
          <cell r="F329">
            <v>1065.4000000000001</v>
          </cell>
        </row>
        <row r="330">
          <cell r="D330">
            <v>39183</v>
          </cell>
          <cell r="E330">
            <v>2050.5</v>
          </cell>
          <cell r="F330">
            <v>1075.5</v>
          </cell>
        </row>
        <row r="331">
          <cell r="D331">
            <v>39190</v>
          </cell>
          <cell r="E331">
            <v>2035.4</v>
          </cell>
          <cell r="F331">
            <v>1059.0999999999999</v>
          </cell>
        </row>
        <row r="332">
          <cell r="D332">
            <v>39197</v>
          </cell>
          <cell r="E332">
            <v>2045.8</v>
          </cell>
          <cell r="F332">
            <v>1071.7</v>
          </cell>
        </row>
        <row r="333">
          <cell r="D333">
            <v>39204</v>
          </cell>
          <cell r="E333">
            <v>2048.1999999999998</v>
          </cell>
          <cell r="F333">
            <v>1091.5</v>
          </cell>
        </row>
        <row r="334">
          <cell r="D334">
            <v>39211</v>
          </cell>
          <cell r="E334">
            <v>2082.3000000000002</v>
          </cell>
          <cell r="F334">
            <v>1106.3</v>
          </cell>
        </row>
        <row r="335">
          <cell r="D335">
            <v>39218</v>
          </cell>
          <cell r="E335">
            <v>2086.8000000000002</v>
          </cell>
          <cell r="F335">
            <v>1114.0999999999999</v>
          </cell>
        </row>
        <row r="336">
          <cell r="D336">
            <v>39225</v>
          </cell>
          <cell r="E336">
            <v>2087.6</v>
          </cell>
          <cell r="F336">
            <v>1105.9000000000001</v>
          </cell>
        </row>
        <row r="337">
          <cell r="D337">
            <v>39232</v>
          </cell>
          <cell r="E337">
            <v>2113</v>
          </cell>
          <cell r="F337">
            <v>1108.2</v>
          </cell>
        </row>
        <row r="338">
          <cell r="D338">
            <v>39239</v>
          </cell>
          <cell r="E338">
            <v>2114.9</v>
          </cell>
          <cell r="F338">
            <v>1127.5</v>
          </cell>
        </row>
        <row r="339">
          <cell r="D339">
            <v>39246</v>
          </cell>
          <cell r="E339">
            <v>2120.6</v>
          </cell>
          <cell r="F339">
            <v>1126.7</v>
          </cell>
        </row>
        <row r="340">
          <cell r="D340">
            <v>39253</v>
          </cell>
          <cell r="E340">
            <v>2132</v>
          </cell>
          <cell r="F340">
            <v>1128.7</v>
          </cell>
        </row>
        <row r="341">
          <cell r="D341">
            <v>39260</v>
          </cell>
          <cell r="E341">
            <v>2142.3000000000002</v>
          </cell>
          <cell r="F341">
            <v>1135.4000000000001</v>
          </cell>
        </row>
        <row r="342">
          <cell r="D342">
            <v>39267</v>
          </cell>
          <cell r="E342">
            <v>2167.6999999999998</v>
          </cell>
          <cell r="F342">
            <v>1140.8</v>
          </cell>
        </row>
        <row r="343">
          <cell r="D343">
            <v>39274</v>
          </cell>
          <cell r="E343">
            <v>2178.9</v>
          </cell>
          <cell r="F343">
            <v>1150.9000000000001</v>
          </cell>
        </row>
        <row r="344">
          <cell r="D344">
            <v>39281</v>
          </cell>
          <cell r="E344">
            <v>2194.6999999999998</v>
          </cell>
          <cell r="F344">
            <v>1143.8</v>
          </cell>
        </row>
        <row r="345">
          <cell r="D345">
            <v>39288</v>
          </cell>
          <cell r="E345">
            <v>2224.6</v>
          </cell>
          <cell r="F345">
            <v>1151.9000000000001</v>
          </cell>
        </row>
        <row r="346">
          <cell r="D346">
            <v>39295</v>
          </cell>
          <cell r="E346">
            <v>2212.6999999999998</v>
          </cell>
          <cell r="F346">
            <v>1162</v>
          </cell>
        </row>
        <row r="347">
          <cell r="D347">
            <v>39302</v>
          </cell>
          <cell r="E347">
            <v>2223.5</v>
          </cell>
          <cell r="F347">
            <v>1173.4000000000001</v>
          </cell>
        </row>
        <row r="348">
          <cell r="D348">
            <v>39309</v>
          </cell>
          <cell r="E348">
            <v>2132.4</v>
          </cell>
          <cell r="F348">
            <v>1123.4000000000001</v>
          </cell>
        </row>
        <row r="355">
          <cell r="E355" t="str">
            <v>FCPOTOTS Index</v>
          </cell>
          <cell r="F355" t="str">
            <v>FCPOAB Index</v>
          </cell>
        </row>
        <row r="356">
          <cell r="D356" t="str">
            <v>Date</v>
          </cell>
          <cell r="E356" t="str">
            <v>Px Last</v>
          </cell>
          <cell r="F356" t="str">
            <v>Date</v>
          </cell>
          <cell r="G356" t="str">
            <v>Px Last</v>
          </cell>
        </row>
        <row r="357">
          <cell r="D357" t="e">
            <v>#NAME?</v>
          </cell>
          <cell r="E357">
            <v>2212.6999999999998</v>
          </cell>
          <cell r="F357" t="e">
            <v>#NAME?</v>
          </cell>
          <cell r="G357">
            <v>1162</v>
          </cell>
        </row>
        <row r="358">
          <cell r="D358">
            <v>39302</v>
          </cell>
          <cell r="E358">
            <v>2223.5</v>
          </cell>
          <cell r="F358">
            <v>39302</v>
          </cell>
          <cell r="G358">
            <v>1173.4000000000001</v>
          </cell>
        </row>
        <row r="359">
          <cell r="D359">
            <v>39309</v>
          </cell>
          <cell r="E359">
            <v>2132.4</v>
          </cell>
          <cell r="F359">
            <v>39309</v>
          </cell>
          <cell r="G359">
            <v>1123.4000000000001</v>
          </cell>
        </row>
      </sheetData>
      <sheetData sheetId="23" refreshError="1">
        <row r="2">
          <cell r="B2" t="str">
            <v>WACHOVIA CDOs</v>
          </cell>
        </row>
        <row r="3">
          <cell r="B3" t="str">
            <v>Subprime RMBS Share of Mezzanine ABS CDO Collateral Pools by CDO Vintage</v>
          </cell>
        </row>
        <row r="5">
          <cell r="B5" t="str">
            <v>Vintage</v>
          </cell>
          <cell r="C5" t="str">
            <v>2007 thru July</v>
          </cell>
          <cell r="D5">
            <v>2006</v>
          </cell>
        </row>
        <row r="6">
          <cell r="B6" t="str">
            <v>CDO Dollar Volume (in millions)</v>
          </cell>
          <cell r="C6">
            <v>2375</v>
          </cell>
          <cell r="D6">
            <v>6117</v>
          </cell>
        </row>
        <row r="7">
          <cell r="B7" t="str">
            <v>CDO Deal Count</v>
          </cell>
          <cell r="C7">
            <v>3</v>
          </cell>
          <cell r="D7">
            <v>5</v>
          </cell>
          <cell r="K7" t="str">
            <v>RMBS ABS CDO Collateral</v>
          </cell>
        </row>
        <row r="8">
          <cell r="B8" t="str">
            <v>Average Share</v>
          </cell>
          <cell r="C8" t="str">
            <v>TBD</v>
          </cell>
          <cell r="D8" t="str">
            <v>TBD</v>
          </cell>
        </row>
        <row r="9">
          <cell r="B9" t="str">
            <v xml:space="preserve">  of which ≤ Baa</v>
          </cell>
          <cell r="C9" t="str">
            <v>TBD</v>
          </cell>
          <cell r="D9" t="str">
            <v>TBD</v>
          </cell>
          <cell r="L9">
            <v>2006</v>
          </cell>
          <cell r="M9" t="str">
            <v>YTD 2007</v>
          </cell>
        </row>
        <row r="10">
          <cell r="K10" t="str">
            <v>Wachovia</v>
          </cell>
          <cell r="L10">
            <v>6117</v>
          </cell>
          <cell r="M10">
            <v>2375</v>
          </cell>
          <cell r="N10">
            <v>4.5126268048132155E-2</v>
          </cell>
        </row>
        <row r="11">
          <cell r="K11" t="str">
            <v>Market</v>
          </cell>
          <cell r="L11">
            <v>86336.25</v>
          </cell>
          <cell r="M11">
            <v>50255.1</v>
          </cell>
        </row>
        <row r="12">
          <cell r="B12" t="str">
            <v>Subprime RMBS Share of High-Grade ABS CDO Collateral Pools by CDO Vintage</v>
          </cell>
          <cell r="K12" t="str">
            <v>Total Market</v>
          </cell>
          <cell r="L12">
            <v>92453.25</v>
          </cell>
          <cell r="M12">
            <v>52630.1</v>
          </cell>
        </row>
        <row r="14">
          <cell r="B14" t="str">
            <v>Vintage</v>
          </cell>
          <cell r="C14" t="str">
            <v>2007 thru July</v>
          </cell>
          <cell r="D14">
            <v>2006</v>
          </cell>
        </row>
        <row r="15">
          <cell r="B15" t="str">
            <v>CDO Dollar Volume (in millions)</v>
          </cell>
          <cell r="C15">
            <v>0</v>
          </cell>
          <cell r="D15">
            <v>3574</v>
          </cell>
        </row>
        <row r="16">
          <cell r="B16" t="str">
            <v>CDO Deal Count</v>
          </cell>
          <cell r="C16">
            <v>0</v>
          </cell>
          <cell r="D16">
            <v>4</v>
          </cell>
        </row>
        <row r="17">
          <cell r="B17" t="str">
            <v>Average Share</v>
          </cell>
          <cell r="C17" t="str">
            <v>TBD</v>
          </cell>
          <cell r="D17" t="str">
            <v>TBD</v>
          </cell>
        </row>
        <row r="18">
          <cell r="B18" t="str">
            <v xml:space="preserve">  of which ≤ Baa</v>
          </cell>
          <cell r="C18" t="str">
            <v>TBD</v>
          </cell>
          <cell r="D18" t="str">
            <v>TBD</v>
          </cell>
        </row>
        <row r="21">
          <cell r="B21" t="str">
            <v>Subprime RMBS Share of High-Grade and Mezzanine ABS CDO Collateral Pools by CDO Vintage</v>
          </cell>
        </row>
        <row r="23">
          <cell r="B23" t="str">
            <v>Vintage</v>
          </cell>
          <cell r="C23" t="str">
            <v>2007 thru July</v>
          </cell>
          <cell r="D23">
            <v>2006</v>
          </cell>
        </row>
        <row r="24">
          <cell r="B24" t="str">
            <v>CDO Dollar Volume (in millions)</v>
          </cell>
          <cell r="C24">
            <v>2375</v>
          </cell>
          <cell r="D24">
            <v>9691</v>
          </cell>
        </row>
        <row r="25">
          <cell r="B25" t="str">
            <v>CDO Deal Count</v>
          </cell>
          <cell r="C25">
            <v>3</v>
          </cell>
          <cell r="D25">
            <v>9</v>
          </cell>
        </row>
        <row r="26">
          <cell r="B26" t="str">
            <v>Average Share</v>
          </cell>
          <cell r="C26" t="str">
            <v>TBD</v>
          </cell>
          <cell r="D26" t="str">
            <v>TBD</v>
          </cell>
        </row>
        <row r="27">
          <cell r="B27" t="str">
            <v xml:space="preserve">  of which ≤ Baa</v>
          </cell>
          <cell r="C27" t="str">
            <v>TBD</v>
          </cell>
          <cell r="D27" t="str">
            <v>TBD</v>
          </cell>
        </row>
        <row r="30">
          <cell r="B30" t="str">
            <v>MARKET CDO SUMMARY</v>
          </cell>
        </row>
        <row r="31">
          <cell r="B31" t="str">
            <v>Subprime RMBS Share of Mezzanine ABS CDO Collateral Pools by CDO Vintage</v>
          </cell>
        </row>
        <row r="33">
          <cell r="B33" t="str">
            <v>Vintage</v>
          </cell>
          <cell r="C33" t="str">
            <v>2007 thru July</v>
          </cell>
          <cell r="D33">
            <v>2006</v>
          </cell>
        </row>
        <row r="34">
          <cell r="B34" t="str">
            <v>CDO Dollar Volume (in millions)</v>
          </cell>
          <cell r="C34">
            <v>52630.1</v>
          </cell>
          <cell r="D34">
            <v>92453.25</v>
          </cell>
        </row>
        <row r="35">
          <cell r="B35" t="str">
            <v>CDO Deal Count</v>
          </cell>
          <cell r="C35">
            <v>67</v>
          </cell>
          <cell r="D35">
            <v>118</v>
          </cell>
        </row>
        <row r="36">
          <cell r="B36" t="str">
            <v>Average Share</v>
          </cell>
          <cell r="C36" t="str">
            <v>TBD</v>
          </cell>
          <cell r="D36">
            <v>0.45</v>
          </cell>
        </row>
        <row r="37">
          <cell r="B37" t="str">
            <v xml:space="preserve">  of which ≤ Baa</v>
          </cell>
          <cell r="C37" t="str">
            <v>TBD</v>
          </cell>
          <cell r="D37">
            <v>0.41</v>
          </cell>
        </row>
        <row r="40">
          <cell r="B40" t="str">
            <v>Subprime RMBS Share of High-Grade ABS CDO Collateral Pools by CDO Vintage</v>
          </cell>
        </row>
        <row r="42">
          <cell r="B42" t="str">
            <v>Vintage</v>
          </cell>
          <cell r="C42" t="str">
            <v>2007 thru July</v>
          </cell>
          <cell r="D42">
            <v>2006</v>
          </cell>
        </row>
        <row r="43">
          <cell r="B43" t="str">
            <v>CDO Dollar Volume (in millions)</v>
          </cell>
          <cell r="C43">
            <v>79964</v>
          </cell>
          <cell r="D43">
            <v>117406</v>
          </cell>
        </row>
        <row r="44">
          <cell r="B44" t="str">
            <v>CDO Deal Count</v>
          </cell>
          <cell r="C44">
            <v>47</v>
          </cell>
          <cell r="D44">
            <v>82</v>
          </cell>
        </row>
        <row r="45">
          <cell r="B45" t="str">
            <v>Average Share</v>
          </cell>
          <cell r="C45" t="str">
            <v>TBD</v>
          </cell>
          <cell r="D45">
            <v>0.44</v>
          </cell>
        </row>
        <row r="46">
          <cell r="B46" t="str">
            <v xml:space="preserve">  of which ≤ Baa</v>
          </cell>
          <cell r="C46" t="str">
            <v>TBD</v>
          </cell>
          <cell r="D46">
            <v>0.01</v>
          </cell>
        </row>
        <row r="49">
          <cell r="B49" t="str">
            <v>Subprime RMBS Share of High-Grade and Mezzanine ABS CDO Collateral Pools by CDO Vintage</v>
          </cell>
        </row>
        <row r="51">
          <cell r="B51" t="str">
            <v>Vintage</v>
          </cell>
          <cell r="C51" t="str">
            <v>2007 thru July</v>
          </cell>
          <cell r="D51">
            <v>2006</v>
          </cell>
        </row>
        <row r="52">
          <cell r="B52" t="str">
            <v>CDO Dollar Volume (in millions)</v>
          </cell>
          <cell r="C52">
            <v>132594.1</v>
          </cell>
          <cell r="D52">
            <v>209859.25</v>
          </cell>
        </row>
        <row r="53">
          <cell r="B53" t="str">
            <v>CDO Deal Count</v>
          </cell>
          <cell r="C53">
            <v>114</v>
          </cell>
          <cell r="D53">
            <v>200</v>
          </cell>
        </row>
        <row r="54">
          <cell r="B54" t="str">
            <v>Average Share</v>
          </cell>
          <cell r="C54" t="str">
            <v>TBD</v>
          </cell>
          <cell r="D54">
            <v>0.45</v>
          </cell>
        </row>
        <row r="55">
          <cell r="B55" t="str">
            <v xml:space="preserve">  of which ≤ Baa</v>
          </cell>
          <cell r="C55" t="str">
            <v>TBD</v>
          </cell>
          <cell r="D55">
            <v>0.22</v>
          </cell>
        </row>
        <row r="58">
          <cell r="B58" t="str">
            <v>WACHOVIA CDOs as a Percentage of Market</v>
          </cell>
        </row>
        <row r="59">
          <cell r="B59" t="str">
            <v>Subprime RMBS Share of Mezzanine ABS CDO Collateral Pools by CDO Vintage</v>
          </cell>
        </row>
        <row r="61">
          <cell r="B61" t="str">
            <v>Vintage</v>
          </cell>
          <cell r="C61" t="str">
            <v>2007 thru July</v>
          </cell>
          <cell r="D61">
            <v>2006</v>
          </cell>
        </row>
        <row r="62">
          <cell r="B62" t="str">
            <v>CDO Dollar Volume (in billions)</v>
          </cell>
          <cell r="C62">
            <v>4.5126268048132155E-2</v>
          </cell>
          <cell r="D62">
            <v>6.6163168952957305E-2</v>
          </cell>
        </row>
        <row r="63">
          <cell r="B63" t="str">
            <v>CDO Deal Count</v>
          </cell>
          <cell r="C63">
            <v>4.4776119402985072E-2</v>
          </cell>
          <cell r="D63">
            <v>4.2372881355932202E-2</v>
          </cell>
        </row>
        <row r="66">
          <cell r="B66" t="str">
            <v>Subprime RMBS Share of High-Grade ABS CDO Collateral Pools by CDO Vintage</v>
          </cell>
        </row>
        <row r="68">
          <cell r="B68" t="str">
            <v>Vintage</v>
          </cell>
          <cell r="C68" t="str">
            <v>2007 thru July</v>
          </cell>
          <cell r="D68">
            <v>2006</v>
          </cell>
        </row>
        <row r="69">
          <cell r="B69" t="str">
            <v>CDO Dollar Volume (in billions)</v>
          </cell>
          <cell r="C69">
            <v>0</v>
          </cell>
          <cell r="D69">
            <v>3.0441374376096623E-2</v>
          </cell>
        </row>
        <row r="70">
          <cell r="B70" t="str">
            <v>CDO Deal Count</v>
          </cell>
          <cell r="C70">
            <v>0</v>
          </cell>
          <cell r="D70">
            <v>4.878048780487805E-2</v>
          </cell>
        </row>
        <row r="73">
          <cell r="B73" t="str">
            <v>Subprime RMBS Share of High-Grade and Mezzanine ABS CDO Collateral Pools by CDO Vintage</v>
          </cell>
        </row>
        <row r="75">
          <cell r="B75" t="str">
            <v>Vintage</v>
          </cell>
          <cell r="C75" t="str">
            <v>2007 thru July</v>
          </cell>
          <cell r="D75">
            <v>2006</v>
          </cell>
        </row>
        <row r="76">
          <cell r="B76" t="str">
            <v>CDO Dollar Volume (in billions)</v>
          </cell>
          <cell r="C76">
            <v>1.7911807538947812E-2</v>
          </cell>
          <cell r="D76">
            <v>4.6178569684205008E-2</v>
          </cell>
        </row>
        <row r="77">
          <cell r="B77" t="str">
            <v>CDO Deal Count</v>
          </cell>
          <cell r="C77">
            <v>2.6315789473684209E-2</v>
          </cell>
          <cell r="D77">
            <v>4.4999999999999998E-2</v>
          </cell>
        </row>
      </sheetData>
      <sheetData sheetId="24" refreshError="1">
        <row r="1">
          <cell r="A1" t="str">
            <v>Leveraging the Wachovia Franchise</v>
          </cell>
        </row>
        <row r="4">
          <cell r="C4" t="str">
            <v>June 2007 YTD Total Wachovia Revenues</v>
          </cell>
        </row>
        <row r="6">
          <cell r="A6" t="str">
            <v>($ in millions)</v>
          </cell>
          <cell r="C6" t="str">
            <v>GBG</v>
          </cell>
          <cell r="E6" t="str">
            <v>CMG</v>
          </cell>
          <cell r="G6" t="str">
            <v>Wealth</v>
          </cell>
          <cell r="I6" t="str">
            <v>Wachovia Treasury</v>
          </cell>
          <cell r="K6" t="str">
            <v>Total</v>
          </cell>
        </row>
        <row r="8">
          <cell r="A8" t="str">
            <v>Treasury Services</v>
          </cell>
          <cell r="C8">
            <v>815.4</v>
          </cell>
          <cell r="G8">
            <v>88.2</v>
          </cell>
          <cell r="K8">
            <v>903.6</v>
          </cell>
        </row>
        <row r="9">
          <cell r="A9" t="str">
            <v>Correspondent Bkg/Trade Svcs</v>
          </cell>
          <cell r="C9">
            <v>57.314295913265319</v>
          </cell>
          <cell r="G9">
            <v>2.0183806666666664</v>
          </cell>
          <cell r="K9">
            <v>59.332676579931984</v>
          </cell>
        </row>
        <row r="10">
          <cell r="A10" t="str">
            <v>Payments</v>
          </cell>
          <cell r="C10">
            <v>872.71429591326535</v>
          </cell>
          <cell r="G10">
            <v>90.218380666666675</v>
          </cell>
          <cell r="I10">
            <v>0</v>
          </cell>
          <cell r="K10">
            <v>962.93267657993204</v>
          </cell>
        </row>
        <row r="12">
          <cell r="A12" t="str">
            <v>Lending (Asset Based Lending/Leasing)</v>
          </cell>
          <cell r="C12">
            <v>37.556655748899999</v>
          </cell>
          <cell r="G12">
            <v>4.5928117757999969</v>
          </cell>
          <cell r="K12">
            <v>42.149467524699993</v>
          </cell>
        </row>
        <row r="14">
          <cell r="A14" t="str">
            <v>Global Markets / Investment Banking</v>
          </cell>
        </row>
        <row r="15">
          <cell r="A15" t="str">
            <v>Debt Capital Markets</v>
          </cell>
          <cell r="C15">
            <v>13.957850908333331</v>
          </cell>
          <cell r="E15">
            <v>87.866788000000042</v>
          </cell>
          <cell r="G15">
            <v>0</v>
          </cell>
          <cell r="I15">
            <v>27.731000000000002</v>
          </cell>
          <cell r="K15">
            <v>129.55563890833338</v>
          </cell>
        </row>
        <row r="17">
          <cell r="A17" t="str">
            <v>Global Rates</v>
          </cell>
          <cell r="C17">
            <v>91.161025379999998</v>
          </cell>
          <cell r="E17">
            <v>3.8886422999999999</v>
          </cell>
          <cell r="G17">
            <v>6.4453909000000005</v>
          </cell>
          <cell r="I17">
            <v>3.8239999999999998</v>
          </cell>
          <cell r="K17">
            <v>105.31905858</v>
          </cell>
        </row>
        <row r="19">
          <cell r="A19" t="str">
            <v>Structured Products</v>
          </cell>
          <cell r="C19">
            <v>30.021729399999998</v>
          </cell>
          <cell r="E19">
            <v>2.656174</v>
          </cell>
          <cell r="G19">
            <v>0.20469999999999999</v>
          </cell>
          <cell r="I19">
            <v>9.76295</v>
          </cell>
          <cell r="K19">
            <v>42.645553399999997</v>
          </cell>
        </row>
        <row r="21">
          <cell r="A21" t="str">
            <v>Equity Capital Markets</v>
          </cell>
          <cell r="E21">
            <v>282.9337668</v>
          </cell>
          <cell r="K21">
            <v>282.9337668</v>
          </cell>
        </row>
        <row r="23">
          <cell r="A23" t="str">
            <v>Equity Structured Products</v>
          </cell>
          <cell r="C23">
            <v>0</v>
          </cell>
          <cell r="E23">
            <v>17.352259063920002</v>
          </cell>
          <cell r="G23">
            <v>8.3329E-2</v>
          </cell>
          <cell r="K23">
            <v>17.435588063920001</v>
          </cell>
        </row>
        <row r="25">
          <cell r="A25" t="str">
            <v>M&amp;A</v>
          </cell>
          <cell r="C25">
            <v>2.5</v>
          </cell>
          <cell r="G25">
            <v>0</v>
          </cell>
          <cell r="I25">
            <v>0</v>
          </cell>
          <cell r="K25">
            <v>2.5</v>
          </cell>
        </row>
        <row r="27">
          <cell r="A27" t="str">
            <v>Subtotal GMIB</v>
          </cell>
          <cell r="C27">
            <v>137.64060568833332</v>
          </cell>
          <cell r="E27">
            <v>394.69763016392005</v>
          </cell>
          <cell r="G27">
            <v>6.7334199000000003</v>
          </cell>
          <cell r="I27">
            <v>41.317949999999996</v>
          </cell>
          <cell r="K27">
            <v>580.38960575225337</v>
          </cell>
        </row>
        <row r="30">
          <cell r="A30" t="str">
            <v>Total Wachovia</v>
          </cell>
          <cell r="C30">
            <v>175.19726143723332</v>
          </cell>
          <cell r="E30">
            <v>394.69763016392005</v>
          </cell>
          <cell r="G30">
            <v>11.326231675799997</v>
          </cell>
          <cell r="I30">
            <v>41.317949999999996</v>
          </cell>
          <cell r="K30">
            <v>622.53907327695333</v>
          </cell>
        </row>
        <row r="33">
          <cell r="A33" t="str">
            <v>Note:  This chart excludes Treasury Services and Correspondent Banking revenues which are approximately $963 million</v>
          </cell>
        </row>
        <row r="38">
          <cell r="S38">
            <v>0.21289276999999998</v>
          </cell>
        </row>
      </sheetData>
      <sheetData sheetId="25" refreshError="1">
        <row r="1">
          <cell r="A1" t="str">
            <v>LBO &amp; Acquisition Exposure</v>
          </cell>
        </row>
        <row r="2">
          <cell r="A2" t="str">
            <v>Commitments are equally split unless we had additional on each underwriters' share</v>
          </cell>
        </row>
        <row r="4">
          <cell r="A4" t="str">
            <v>Underwriter</v>
          </cell>
          <cell r="B4" t="str">
            <v>Bank Debt</v>
          </cell>
          <cell r="C4" t="str">
            <v>High Yield</v>
          </cell>
          <cell r="D4" t="str">
            <v>Total Financing</v>
          </cell>
          <cell r="E4" t="str">
            <v>Non-Identifiable Exposure</v>
          </cell>
          <cell r="F4" t="str">
            <v>Publicly Announced</v>
          </cell>
          <cell r="G4" t="str">
            <v>Total Estimated Exposure</v>
          </cell>
          <cell r="I4" t="str">
            <v>Tangible Equity</v>
          </cell>
          <cell r="K4" t="str">
            <v>Tangible equity</v>
          </cell>
          <cell r="L4" t="str">
            <v>Commitments % Tangible Equity</v>
          </cell>
        </row>
        <row r="5">
          <cell r="A5" t="str">
            <v>Citibank</v>
          </cell>
          <cell r="B5">
            <v>44.100475500000002</v>
          </cell>
          <cell r="C5">
            <v>18.55912</v>
          </cell>
          <cell r="D5">
            <v>62.659595500000002</v>
          </cell>
          <cell r="E5">
            <v>27.340404499999998</v>
          </cell>
          <cell r="F5">
            <v>90</v>
          </cell>
          <cell r="G5">
            <v>90</v>
          </cell>
          <cell r="I5">
            <v>80394000</v>
          </cell>
          <cell r="K5">
            <v>80394</v>
          </cell>
          <cell r="L5">
            <v>1.1194865288454363</v>
          </cell>
        </row>
        <row r="6">
          <cell r="A6" t="str">
            <v>Goldman Sachs</v>
          </cell>
          <cell r="B6">
            <v>23.9376</v>
          </cell>
          <cell r="C6">
            <v>10.797000000000001</v>
          </cell>
          <cell r="D6">
            <v>34.7346</v>
          </cell>
          <cell r="E6">
            <v>13.2654</v>
          </cell>
          <cell r="F6">
            <v>48</v>
          </cell>
          <cell r="G6">
            <v>48</v>
          </cell>
          <cell r="I6">
            <v>32961000</v>
          </cell>
          <cell r="K6">
            <v>32961</v>
          </cell>
          <cell r="L6">
            <v>1.4562664967689087</v>
          </cell>
        </row>
        <row r="7">
          <cell r="A7" t="str">
            <v>JP Morgan</v>
          </cell>
          <cell r="B7">
            <v>32.304400000000001</v>
          </cell>
          <cell r="C7">
            <v>11.03525</v>
          </cell>
          <cell r="D7">
            <v>43.339649999999999</v>
          </cell>
          <cell r="E7">
            <v>1.6603500000000011</v>
          </cell>
          <cell r="F7">
            <v>45</v>
          </cell>
          <cell r="G7">
            <v>45</v>
          </cell>
          <cell r="I7">
            <v>69854000</v>
          </cell>
          <cell r="K7">
            <v>69854</v>
          </cell>
          <cell r="L7">
            <v>0.64420076158845596</v>
          </cell>
        </row>
        <row r="8">
          <cell r="A8" t="str">
            <v>Deutsche Bank</v>
          </cell>
          <cell r="B8">
            <v>26.482417500000004</v>
          </cell>
          <cell r="C8">
            <v>10.36645</v>
          </cell>
          <cell r="D8">
            <v>36.848867500000004</v>
          </cell>
          <cell r="E8">
            <v>6.1511324999999957</v>
          </cell>
          <cell r="F8">
            <v>43</v>
          </cell>
          <cell r="G8">
            <v>43</v>
          </cell>
          <cell r="I8">
            <v>36805731</v>
          </cell>
          <cell r="K8">
            <v>36805.731</v>
          </cell>
          <cell r="L8">
            <v>1.1682963177663825</v>
          </cell>
        </row>
        <row r="9">
          <cell r="A9" t="str">
            <v>Lehman Brothers</v>
          </cell>
          <cell r="B9">
            <v>19.537337999999998</v>
          </cell>
          <cell r="C9">
            <v>7.7723699999999996</v>
          </cell>
          <cell r="D9">
            <v>27.309707999999997</v>
          </cell>
          <cell r="E9">
            <v>12.690292000000003</v>
          </cell>
          <cell r="F9">
            <v>40</v>
          </cell>
          <cell r="G9">
            <v>40</v>
          </cell>
          <cell r="I9">
            <v>17477000</v>
          </cell>
          <cell r="K9">
            <v>17477</v>
          </cell>
          <cell r="L9">
            <v>2.2887223207644332</v>
          </cell>
        </row>
        <row r="10">
          <cell r="A10" t="str">
            <v>Credit Suisse</v>
          </cell>
          <cell r="B10">
            <v>26.506033000000002</v>
          </cell>
          <cell r="C10">
            <v>13.218999999999999</v>
          </cell>
          <cell r="D10">
            <v>39.725033000000003</v>
          </cell>
          <cell r="E10">
            <v>0</v>
          </cell>
          <cell r="G10">
            <v>39.725033000000003</v>
          </cell>
          <cell r="I10">
            <v>26312927</v>
          </cell>
          <cell r="K10">
            <v>26312.927</v>
          </cell>
          <cell r="L10">
            <v>1.5097154717907286</v>
          </cell>
        </row>
        <row r="11">
          <cell r="A11" t="str">
            <v>Bank of America</v>
          </cell>
          <cell r="B11">
            <v>24.308900000000001</v>
          </cell>
          <cell r="C11">
            <v>10.1328</v>
          </cell>
          <cell r="D11">
            <v>34.441699999999997</v>
          </cell>
          <cell r="E11">
            <v>0</v>
          </cell>
          <cell r="G11">
            <v>34.441699999999997</v>
          </cell>
          <cell r="I11">
            <v>66486000</v>
          </cell>
          <cell r="K11">
            <v>66486</v>
          </cell>
          <cell r="L11">
            <v>0.51802935956441953</v>
          </cell>
        </row>
        <row r="12">
          <cell r="A12" t="str">
            <v>Morgan Stanley</v>
          </cell>
          <cell r="B12">
            <v>20.252737499999999</v>
          </cell>
          <cell r="C12">
            <v>7.7383000000000006</v>
          </cell>
          <cell r="D12">
            <v>27.991037499999997</v>
          </cell>
          <cell r="E12">
            <v>0</v>
          </cell>
          <cell r="G12">
            <v>27.991037499999997</v>
          </cell>
          <cell r="I12">
            <v>35379000</v>
          </cell>
          <cell r="K12">
            <v>35379</v>
          </cell>
          <cell r="L12">
            <v>0.79117661607168088</v>
          </cell>
        </row>
        <row r="13">
          <cell r="A13" t="str">
            <v>Merrill Lynch</v>
          </cell>
          <cell r="B13">
            <v>17.06775</v>
          </cell>
          <cell r="C13">
            <v>9.3267000000000007</v>
          </cell>
          <cell r="D13">
            <v>26.394449999999999</v>
          </cell>
          <cell r="E13">
            <v>0</v>
          </cell>
          <cell r="G13">
            <v>26.394449999999999</v>
          </cell>
          <cell r="I13">
            <v>38547000</v>
          </cell>
          <cell r="K13">
            <v>38547</v>
          </cell>
          <cell r="L13">
            <v>0.68473422056191147</v>
          </cell>
        </row>
        <row r="14">
          <cell r="A14" t="str">
            <v>RBS</v>
          </cell>
          <cell r="B14">
            <v>14.396745000000001</v>
          </cell>
          <cell r="C14">
            <v>5.3290800000000003</v>
          </cell>
          <cell r="D14">
            <v>19.725825</v>
          </cell>
          <cell r="E14">
            <v>0</v>
          </cell>
          <cell r="G14">
            <v>19.725825</v>
          </cell>
          <cell r="I14">
            <v>44980470</v>
          </cell>
          <cell r="K14">
            <v>44980.47</v>
          </cell>
          <cell r="L14">
            <v>0.43854199389201581</v>
          </cell>
        </row>
        <row r="15">
          <cell r="A15" t="str">
            <v>Wachovia</v>
          </cell>
          <cell r="B15">
            <v>10.095005</v>
          </cell>
          <cell r="C15">
            <v>0.97665500000000005</v>
          </cell>
          <cell r="D15">
            <v>11.071660000000001</v>
          </cell>
          <cell r="E15">
            <v>0</v>
          </cell>
          <cell r="G15">
            <v>11.071660000000001</v>
          </cell>
          <cell r="I15">
            <v>29032000</v>
          </cell>
          <cell r="K15">
            <v>29032</v>
          </cell>
          <cell r="L15">
            <v>0.38136056764949028</v>
          </cell>
        </row>
        <row r="16">
          <cell r="A16" t="str">
            <v>UBS</v>
          </cell>
          <cell r="B16">
            <v>4.7027000000000001</v>
          </cell>
          <cell r="C16">
            <v>1.159</v>
          </cell>
          <cell r="D16">
            <v>5.8616999999999999</v>
          </cell>
          <cell r="E16">
            <v>4.1383000000000001</v>
          </cell>
          <cell r="F16">
            <v>10</v>
          </cell>
          <cell r="G16">
            <v>10</v>
          </cell>
          <cell r="I16">
            <v>29586105</v>
          </cell>
          <cell r="K16">
            <v>29586.105</v>
          </cell>
          <cell r="L16">
            <v>0.33799650207420001</v>
          </cell>
        </row>
        <row r="17">
          <cell r="A17" t="str">
            <v>Bear Stearns</v>
          </cell>
          <cell r="B17">
            <v>6.2723999999999993</v>
          </cell>
          <cell r="C17">
            <v>2.4112499999999999</v>
          </cell>
          <cell r="D17">
            <v>8.6836500000000001</v>
          </cell>
          <cell r="E17">
            <v>0</v>
          </cell>
          <cell r="G17">
            <v>8.6836500000000001</v>
          </cell>
          <cell r="I17">
            <v>13215105</v>
          </cell>
          <cell r="K17">
            <v>13215.105</v>
          </cell>
          <cell r="L17">
            <v>0.65710034085994773</v>
          </cell>
        </row>
      </sheetData>
      <sheetData sheetId="26"/>
      <sheetData sheetId="27"/>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s Summary"/>
      <sheetName val="Marks Mid Level Detail"/>
      <sheetName val="Marks Low Level Detail"/>
      <sheetName val="Q4 Disruption"/>
      <sheetName val="Sep-Dec Detail"/>
      <sheetName val="Blue Point"/>
      <sheetName val="Q3 Disruption"/>
      <sheetName val="Marks Summary 8-K"/>
      <sheetName val="Marks Mid Level Detail 8-K"/>
      <sheetName val="Marks Low Level Detail 8-K"/>
      <sheetName val="Final Dec"/>
      <sheetName val="FY07 Forecast Summary"/>
      <sheetName val="FY07 Forecast"/>
      <sheetName val="Forecast Updates (Marks)"/>
      <sheetName val="Daily Spot"/>
      <sheetName val="RECM"/>
      <sheetName val="adhoc"/>
      <sheetName val="Daily Summary"/>
      <sheetName val="Marks Mid Level Detail 8-K (ET)"/>
      <sheetName val="Marks Charts (ET)"/>
      <sheetName val="ABS CDO Only"/>
    </sheetNames>
    <sheetDataSet>
      <sheetData sheetId="0" refreshError="1">
        <row r="1">
          <cell r="B1" t="str">
            <v>Fixed Income</v>
          </cell>
        </row>
        <row r="2">
          <cell r="B2" t="str">
            <v>Marks &amp; Impairments Summary</v>
          </cell>
        </row>
        <row r="3">
          <cell r="B3" t="str">
            <v>as of 12.31.07</v>
          </cell>
        </row>
        <row r="5">
          <cell r="B5" t="str">
            <v>(in thousands)</v>
          </cell>
          <cell r="E5" t="str">
            <v>Q3 (10-Q)</v>
          </cell>
          <cell r="G5" t="str">
            <v>8K</v>
          </cell>
          <cell r="H5" t="str">
            <v>November Forecast Change</v>
          </cell>
          <cell r="I5" t="str">
            <v>New Forecast Update</v>
          </cell>
          <cell r="J5" t="str">
            <v>Changes 
Since 8K</v>
          </cell>
          <cell r="L5" t="str">
            <v>Total Q4 
Changes</v>
          </cell>
          <cell r="N5" t="str">
            <v>Total</v>
          </cell>
        </row>
        <row r="7">
          <cell r="B7" t="str">
            <v>Corporate and Investment Bank</v>
          </cell>
        </row>
        <row r="8">
          <cell r="C8" t="str">
            <v>CDO/CLO and Other Structured Products</v>
          </cell>
          <cell r="E8">
            <v>-438409.99999999994</v>
          </cell>
          <cell r="G8">
            <v>-1083615</v>
          </cell>
          <cell r="H8">
            <v>105000</v>
          </cell>
          <cell r="I8">
            <v>97094</v>
          </cell>
          <cell r="J8">
            <v>202094</v>
          </cell>
          <cell r="L8">
            <v>-881521</v>
          </cell>
          <cell r="N8">
            <v>-1319931</v>
          </cell>
        </row>
        <row r="9">
          <cell r="C9" t="str">
            <v>Commercial Mortgage</v>
          </cell>
          <cell r="E9">
            <v>-487714</v>
          </cell>
          <cell r="G9">
            <v>0</v>
          </cell>
          <cell r="H9">
            <v>-238000</v>
          </cell>
          <cell r="I9">
            <v>-361638.00000000006</v>
          </cell>
          <cell r="J9">
            <v>-599638</v>
          </cell>
          <cell r="L9">
            <v>-599638</v>
          </cell>
          <cell r="N9">
            <v>-1087352</v>
          </cell>
        </row>
        <row r="10">
          <cell r="C10" t="str">
            <v>Consumer Mortgage</v>
          </cell>
          <cell r="E10">
            <v>-103221</v>
          </cell>
          <cell r="G10">
            <v>-27384.999999999996</v>
          </cell>
          <cell r="H10">
            <v>-61000</v>
          </cell>
          <cell r="I10">
            <v>-172428</v>
          </cell>
          <cell r="J10">
            <v>-233428</v>
          </cell>
          <cell r="L10">
            <v>-260813</v>
          </cell>
          <cell r="N10">
            <v>-364034</v>
          </cell>
        </row>
        <row r="11">
          <cell r="C11" t="str">
            <v>Leveraged Finance (funded and commitments, net of fees)</v>
          </cell>
          <cell r="E11">
            <v>-333631</v>
          </cell>
          <cell r="G11">
            <v>0</v>
          </cell>
          <cell r="H11">
            <v>93000</v>
          </cell>
          <cell r="I11">
            <v>-180016.00000000003</v>
          </cell>
          <cell r="J11">
            <v>-87016.000000000029</v>
          </cell>
          <cell r="L11">
            <v>-87016.000000000029</v>
          </cell>
          <cell r="N11">
            <v>-420647</v>
          </cell>
        </row>
        <row r="12">
          <cell r="C12" t="str">
            <v>Leveraged Finance (total hedges)</v>
          </cell>
          <cell r="E12">
            <v>61788</v>
          </cell>
          <cell r="G12">
            <v>0</v>
          </cell>
          <cell r="H12">
            <v>113000</v>
          </cell>
          <cell r="I12">
            <v>67314</v>
          </cell>
          <cell r="J12">
            <v>180314</v>
          </cell>
          <cell r="L12">
            <v>180314</v>
          </cell>
          <cell r="N12">
            <v>242102</v>
          </cell>
        </row>
        <row r="13">
          <cell r="C13" t="str">
            <v>Total Market Related Losses, CIB</v>
          </cell>
          <cell r="E13">
            <v>-1301188</v>
          </cell>
          <cell r="G13">
            <v>-1111000</v>
          </cell>
          <cell r="H13">
            <v>12000</v>
          </cell>
          <cell r="I13">
            <v>-549674.00000000012</v>
          </cell>
          <cell r="J13">
            <v>-537674</v>
          </cell>
          <cell r="L13">
            <v>-1648674</v>
          </cell>
          <cell r="N13">
            <v>-2949862</v>
          </cell>
        </row>
        <row r="15">
          <cell r="B15" t="str">
            <v>Capital Management</v>
          </cell>
        </row>
        <row r="16">
          <cell r="C16" t="str">
            <v>Asset Backed Commercial Paper</v>
          </cell>
          <cell r="E16">
            <v>-40000</v>
          </cell>
          <cell r="G16">
            <v>0</v>
          </cell>
          <cell r="H16">
            <v>0</v>
          </cell>
          <cell r="I16">
            <v>-17500</v>
          </cell>
          <cell r="J16">
            <v>-17500</v>
          </cell>
          <cell r="L16">
            <v>-17500</v>
          </cell>
          <cell r="N16">
            <v>-57500</v>
          </cell>
        </row>
        <row r="18">
          <cell r="B18" t="str">
            <v>Total Market Disruption Related Losses, Net</v>
          </cell>
          <cell r="E18">
            <v>-1341188</v>
          </cell>
          <cell r="G18">
            <v>-1111000</v>
          </cell>
          <cell r="H18">
            <v>12000</v>
          </cell>
          <cell r="I18">
            <v>-567174.00000000012</v>
          </cell>
          <cell r="J18">
            <v>-555174</v>
          </cell>
          <cell r="L18">
            <v>-1666174</v>
          </cell>
          <cell r="N18">
            <v>-3007362</v>
          </cell>
        </row>
        <row r="23">
          <cell r="B23" t="str">
            <v>FOOTNOTES FOR REFERENCE ONLY - DO NOT INCLUDE IN EARNINGS RELEASE/PRESS RELEASE</v>
          </cell>
        </row>
        <row r="24">
          <cell r="B24" t="str">
            <v>Note:  53mm of Q3 losses related to ABCP disruption (Atlas) are included in Commercial Mortgage and Consumer Mortage in Q3 release and 8-K</v>
          </cell>
        </row>
        <row r="25">
          <cell r="B25" t="str">
            <v>Harbor I/II (Atlas) of 31.5mm classified as Commercial Mortgage in Q3</v>
          </cell>
        </row>
        <row r="26">
          <cell r="B26" t="str">
            <v>Harbor III/Capella (Atlas) of 21mm classified as Consumer Mortgage in Q3; 20mm in 8-K</v>
          </cell>
        </row>
        <row r="29">
          <cell r="E29" t="str">
            <v>Q3 (10-Q)</v>
          </cell>
          <cell r="G29" t="str">
            <v>8K</v>
          </cell>
          <cell r="H29" t="str">
            <v>November Forecast Change</v>
          </cell>
          <cell r="I29" t="str">
            <v>New Forecast Update</v>
          </cell>
          <cell r="J29" t="str">
            <v>Changes 
Since 8K</v>
          </cell>
          <cell r="L29" t="str">
            <v>Total Q4 
Changes</v>
          </cell>
          <cell r="N29" t="str">
            <v>Total</v>
          </cell>
        </row>
        <row r="31">
          <cell r="C31" t="str">
            <v>Global Rates</v>
          </cell>
          <cell r="E31">
            <v>0</v>
          </cell>
          <cell r="G31">
            <v>0</v>
          </cell>
          <cell r="H31">
            <v>-45247.500187869882</v>
          </cell>
          <cell r="I31">
            <v>-19194</v>
          </cell>
          <cell r="J31">
            <v>-64441.500187869882</v>
          </cell>
          <cell r="L31">
            <v>-64441.500187869882</v>
          </cell>
          <cell r="N31">
            <v>-64441.500187869882</v>
          </cell>
        </row>
        <row r="32">
          <cell r="C32" t="str">
            <v>High Grade</v>
          </cell>
          <cell r="E32">
            <v>0</v>
          </cell>
          <cell r="G32">
            <v>0</v>
          </cell>
          <cell r="H32">
            <v>1330.0897740399814</v>
          </cell>
          <cell r="I32">
            <v>11815</v>
          </cell>
          <cell r="J32">
            <v>13145.089774039981</v>
          </cell>
          <cell r="L32">
            <v>13145.089774039981</v>
          </cell>
          <cell r="N32">
            <v>13145.089774039981</v>
          </cell>
        </row>
        <row r="33">
          <cell r="C33" t="str">
            <v>Leveraged Finance</v>
          </cell>
          <cell r="E33">
            <v>-333631</v>
          </cell>
          <cell r="G33">
            <v>0</v>
          </cell>
          <cell r="H33">
            <v>-72971.669439830002</v>
          </cell>
          <cell r="I33">
            <v>-76000</v>
          </cell>
          <cell r="J33">
            <v>-148971.66943983</v>
          </cell>
          <cell r="L33">
            <v>-148971.66943983</v>
          </cell>
          <cell r="N33">
            <v>-482602.66943983</v>
          </cell>
        </row>
        <row r="34">
          <cell r="C34" t="str">
            <v>Loan Portfolio</v>
          </cell>
          <cell r="E34">
            <v>0</v>
          </cell>
          <cell r="G34">
            <v>0</v>
          </cell>
          <cell r="H34">
            <v>-30000.113033130125</v>
          </cell>
          <cell r="I34">
            <v>-3459</v>
          </cell>
          <cell r="J34">
            <v>-33459.113033130125</v>
          </cell>
          <cell r="L34">
            <v>-33459.113033130125</v>
          </cell>
          <cell r="N34">
            <v>-33459.113033130125</v>
          </cell>
        </row>
        <row r="35">
          <cell r="C35" t="str">
            <v>RECM</v>
          </cell>
          <cell r="E35">
            <v>-487714</v>
          </cell>
          <cell r="G35">
            <v>0</v>
          </cell>
          <cell r="H35">
            <v>-387164.75388019002</v>
          </cell>
          <cell r="I35">
            <v>-79093</v>
          </cell>
          <cell r="J35">
            <v>-466257.75388019002</v>
          </cell>
          <cell r="L35">
            <v>-466257.75388019002</v>
          </cell>
          <cell r="N35">
            <v>-953971.75388018996</v>
          </cell>
        </row>
        <row r="36">
          <cell r="C36" t="str">
            <v>RMC</v>
          </cell>
          <cell r="E36">
            <v>-103221</v>
          </cell>
          <cell r="G36">
            <v>0</v>
          </cell>
          <cell r="H36">
            <v>-61407.438615919986</v>
          </cell>
          <cell r="I36">
            <v>-25262</v>
          </cell>
          <cell r="J36">
            <v>-86669.438615919993</v>
          </cell>
          <cell r="L36">
            <v>-86669.438615919993</v>
          </cell>
          <cell r="N36">
            <v>-189890.43861591999</v>
          </cell>
        </row>
        <row r="37">
          <cell r="C37" t="str">
            <v>Other Structured Products</v>
          </cell>
          <cell r="E37">
            <v>-438409.99999999994</v>
          </cell>
          <cell r="G37">
            <v>-1083615</v>
          </cell>
          <cell r="H37">
            <v>-49757.838760739891</v>
          </cell>
          <cell r="I37">
            <v>190939</v>
          </cell>
          <cell r="J37">
            <v>141181.16123926011</v>
          </cell>
          <cell r="L37">
            <v>-942433.83876073989</v>
          </cell>
          <cell r="N37">
            <v>-1380843.8387607399</v>
          </cell>
        </row>
        <row r="38">
          <cell r="C38" t="str">
            <v>Hedges and Other Fixed Income</v>
          </cell>
          <cell r="E38">
            <v>0</v>
          </cell>
          <cell r="G38">
            <v>0</v>
          </cell>
          <cell r="H38">
            <v>74213.544077719984</v>
          </cell>
          <cell r="I38">
            <v>1550</v>
          </cell>
          <cell r="J38">
            <v>75763.544077719984</v>
          </cell>
          <cell r="L38">
            <v>75763.544077719984</v>
          </cell>
          <cell r="N38">
            <v>75763.544077719984</v>
          </cell>
        </row>
        <row r="39">
          <cell r="C39" t="str">
            <v>Total</v>
          </cell>
          <cell r="E39">
            <v>-1362976</v>
          </cell>
          <cell r="G39">
            <v>-1083615</v>
          </cell>
          <cell r="H39">
            <v>-571005.68006591988</v>
          </cell>
          <cell r="I39">
            <v>1296</v>
          </cell>
          <cell r="J39">
            <v>-569709.68006591988</v>
          </cell>
          <cell r="L39">
            <v>-1653324.6800659199</v>
          </cell>
          <cell r="N39">
            <v>-3016300.6800659201</v>
          </cell>
        </row>
      </sheetData>
      <sheetData sheetId="1" refreshError="1">
        <row r="1">
          <cell r="B1" t="str">
            <v>Fixed Income</v>
          </cell>
        </row>
        <row r="2">
          <cell r="B2" t="str">
            <v>Marks &amp; Impairments - Mid Level</v>
          </cell>
        </row>
        <row r="3">
          <cell r="B3" t="str">
            <v>as of 12.31.07</v>
          </cell>
        </row>
        <row r="5">
          <cell r="B5" t="str">
            <v>Fixed Income Market Disruption Related Losses &amp; Forecast Changes</v>
          </cell>
        </row>
        <row r="7">
          <cell r="B7" t="str">
            <v>(in millions)</v>
          </cell>
          <cell r="E7" t="str">
            <v>Q3 (10-Q)</v>
          </cell>
          <cell r="G7" t="str">
            <v>8K</v>
          </cell>
          <cell r="H7" t="str">
            <v>November Forecast Change</v>
          </cell>
          <cell r="I7" t="str">
            <v>New Forecast Update</v>
          </cell>
          <cell r="J7" t="str">
            <v>Changes Since 8K</v>
          </cell>
          <cell r="K7" t="str">
            <v>Total Q4 Changes</v>
          </cell>
          <cell r="M7" t="str">
            <v>Total</v>
          </cell>
        </row>
        <row r="9">
          <cell r="B9" t="str">
            <v>Structured Finance</v>
          </cell>
        </row>
        <row r="10">
          <cell r="C10" t="str">
            <v>ABS CDO &amp; Subprime Related Exposure</v>
          </cell>
          <cell r="E10">
            <v>-355.41</v>
          </cell>
          <cell r="G10">
            <v>-1083.615</v>
          </cell>
          <cell r="H10">
            <v>79</v>
          </cell>
          <cell r="I10">
            <v>64.525999999999996</v>
          </cell>
          <cell r="J10">
            <v>143.52600000000001</v>
          </cell>
          <cell r="K10">
            <v>-940.08899999999994</v>
          </cell>
          <cell r="M10">
            <v>-1295.499</v>
          </cell>
        </row>
        <row r="11">
          <cell r="C11" t="str">
            <v>Other CDO/CLO</v>
          </cell>
          <cell r="E11">
            <v>-83</v>
          </cell>
          <cell r="G11">
            <v>0</v>
          </cell>
          <cell r="H11">
            <v>26</v>
          </cell>
          <cell r="I11">
            <v>32.567999999999998</v>
          </cell>
          <cell r="J11">
            <v>58.567999999999998</v>
          </cell>
          <cell r="K11">
            <v>58.567999999999998</v>
          </cell>
          <cell r="M11">
            <v>-24.432000000000002</v>
          </cell>
        </row>
        <row r="12">
          <cell r="C12" t="str">
            <v>Total Structured Finance</v>
          </cell>
          <cell r="E12">
            <v>-438.41</v>
          </cell>
          <cell r="G12">
            <v>-1083.615</v>
          </cell>
          <cell r="H12">
            <v>105</v>
          </cell>
          <cell r="I12">
            <v>97.093999999999994</v>
          </cell>
          <cell r="J12">
            <v>202.09399999999999</v>
          </cell>
          <cell r="K12">
            <v>-881.52099999999996</v>
          </cell>
          <cell r="M12">
            <v>-1319.931</v>
          </cell>
        </row>
        <row r="16">
          <cell r="B16" t="str">
            <v>Commercial Real Estate</v>
          </cell>
        </row>
        <row r="17">
          <cell r="C17" t="str">
            <v>CMBS - Fixed Rate Warehouse</v>
          </cell>
          <cell r="E17">
            <v>-120</v>
          </cell>
          <cell r="G17">
            <v>0</v>
          </cell>
          <cell r="H17">
            <v>6</v>
          </cell>
          <cell r="I17">
            <v>-54.295000000000002</v>
          </cell>
          <cell r="J17">
            <v>-48.295000000000002</v>
          </cell>
          <cell r="K17">
            <v>-48.295000000000002</v>
          </cell>
          <cell r="M17">
            <v>-168.29500000000002</v>
          </cell>
        </row>
        <row r="18">
          <cell r="C18" t="str">
            <v>CMBS - Floating Rate Warehouse</v>
          </cell>
          <cell r="E18">
            <v>-194.214</v>
          </cell>
          <cell r="G18">
            <v>0</v>
          </cell>
          <cell r="H18">
            <v>-60</v>
          </cell>
          <cell r="I18">
            <v>-180.28200000000001</v>
          </cell>
          <cell r="J18">
            <v>-240.28200000000001</v>
          </cell>
          <cell r="K18">
            <v>-240.28200000000001</v>
          </cell>
          <cell r="M18">
            <v>-434.49599999999998</v>
          </cell>
        </row>
        <row r="19">
          <cell r="C19" t="str">
            <v>CMBS - European Warehouse</v>
          </cell>
          <cell r="E19">
            <v>-33</v>
          </cell>
          <cell r="G19">
            <v>0</v>
          </cell>
          <cell r="H19">
            <v>-65</v>
          </cell>
          <cell r="I19">
            <v>-16.891000000000005</v>
          </cell>
          <cell r="J19">
            <v>-81.891000000000005</v>
          </cell>
          <cell r="K19">
            <v>-81.891000000000005</v>
          </cell>
          <cell r="M19">
            <v>-114.89100000000001</v>
          </cell>
        </row>
        <row r="20">
          <cell r="C20" t="str">
            <v>CMBS - Trading/Other</v>
          </cell>
          <cell r="E20">
            <v>-140.5</v>
          </cell>
          <cell r="G20">
            <v>0</v>
          </cell>
          <cell r="H20">
            <v>-119</v>
          </cell>
          <cell r="I20">
            <v>-110.16999999999999</v>
          </cell>
          <cell r="J20">
            <v>-229.17</v>
          </cell>
          <cell r="K20">
            <v>-229.17</v>
          </cell>
          <cell r="M20">
            <v>-369.66999999999996</v>
          </cell>
        </row>
        <row r="21">
          <cell r="C21" t="str">
            <v>Total Commercial Real Estate</v>
          </cell>
          <cell r="E21">
            <v>-487.714</v>
          </cell>
          <cell r="G21">
            <v>0</v>
          </cell>
          <cell r="H21">
            <v>-238</v>
          </cell>
          <cell r="I21">
            <v>-361.63800000000003</v>
          </cell>
          <cell r="J21">
            <v>-599.63800000000003</v>
          </cell>
          <cell r="K21">
            <v>-599.63800000000003</v>
          </cell>
          <cell r="M21">
            <v>-1087.3519999999999</v>
          </cell>
        </row>
        <row r="23">
          <cell r="B23" t="str">
            <v>Consumer Mortgage</v>
          </cell>
          <cell r="E23">
            <v>-103.221</v>
          </cell>
          <cell r="G23">
            <v>-27.384999999999998</v>
          </cell>
          <cell r="H23">
            <v>-61</v>
          </cell>
          <cell r="I23">
            <v>-172.428</v>
          </cell>
          <cell r="J23">
            <v>-233.428</v>
          </cell>
          <cell r="K23">
            <v>-260.81299999999999</v>
          </cell>
          <cell r="M23">
            <v>-364.03399999999999</v>
          </cell>
        </row>
        <row r="25">
          <cell r="B25" t="str">
            <v>Leveraged Finance (funded and commitments, net of fees)</v>
          </cell>
          <cell r="E25">
            <v>-333.63099999999997</v>
          </cell>
          <cell r="G25">
            <v>0</v>
          </cell>
          <cell r="H25">
            <v>93</v>
          </cell>
          <cell r="I25">
            <v>-180.01600000000002</v>
          </cell>
          <cell r="J25">
            <v>-87.01600000000002</v>
          </cell>
          <cell r="K25">
            <v>-87.01600000000002</v>
          </cell>
          <cell r="M25">
            <v>-420.64699999999999</v>
          </cell>
        </row>
        <row r="27">
          <cell r="B27" t="str">
            <v>Leveraged Finance (total hedges)</v>
          </cell>
          <cell r="E27">
            <v>61.788000000000011</v>
          </cell>
          <cell r="G27">
            <v>0</v>
          </cell>
          <cell r="H27">
            <v>113</v>
          </cell>
          <cell r="I27">
            <v>67.314000000000036</v>
          </cell>
          <cell r="J27">
            <v>180.31400000000002</v>
          </cell>
          <cell r="K27">
            <v>180.31400000000002</v>
          </cell>
          <cell r="M27">
            <v>242.10200000000003</v>
          </cell>
        </row>
        <row r="33">
          <cell r="B33" t="str">
            <v>Total Market Disruption Related Losses</v>
          </cell>
          <cell r="E33">
            <v>-1301.1880000000001</v>
          </cell>
          <cell r="G33">
            <v>-1111</v>
          </cell>
          <cell r="H33">
            <v>12</v>
          </cell>
          <cell r="I33">
            <v>-549.67399999999998</v>
          </cell>
          <cell r="J33">
            <v>-537.67399999999998</v>
          </cell>
          <cell r="K33">
            <v>-1648.6740000000002</v>
          </cell>
          <cell r="M33">
            <v>-2949.8620000000001</v>
          </cell>
        </row>
        <row r="35">
          <cell r="B35" t="str">
            <v>% of Losses Related to AAA Assets</v>
          </cell>
          <cell r="E35">
            <v>0</v>
          </cell>
          <cell r="G35">
            <v>0</v>
          </cell>
          <cell r="H35">
            <v>0</v>
          </cell>
          <cell r="I35">
            <v>0</v>
          </cell>
          <cell r="J35">
            <v>0</v>
          </cell>
          <cell r="K35">
            <v>0</v>
          </cell>
          <cell r="M35">
            <v>0</v>
          </cell>
        </row>
        <row r="37">
          <cell r="B37" t="str">
            <v>check</v>
          </cell>
          <cell r="E37">
            <v>0</v>
          </cell>
          <cell r="G37">
            <v>0</v>
          </cell>
          <cell r="H37">
            <v>0</v>
          </cell>
          <cell r="I37">
            <v>0</v>
          </cell>
          <cell r="J37">
            <v>0</v>
          </cell>
          <cell r="K37">
            <v>0</v>
          </cell>
          <cell r="M37">
            <v>0</v>
          </cell>
        </row>
      </sheetData>
      <sheetData sheetId="2"/>
      <sheetData sheetId="3"/>
      <sheetData sheetId="4"/>
      <sheetData sheetId="5"/>
      <sheetData sheetId="6"/>
      <sheetData sheetId="7"/>
      <sheetData sheetId="8"/>
      <sheetData sheetId="9"/>
      <sheetData sheetId="10"/>
      <sheetData sheetId="11" refreshError="1">
        <row r="1">
          <cell r="A1" t="str">
            <v>FIXED INCOME DIVISION</v>
          </cell>
        </row>
        <row r="2">
          <cell r="A2" t="str">
            <v>FY 2007 Forecast Analysis</v>
          </cell>
        </row>
        <row r="3">
          <cell r="A3" t="str">
            <v>as of 12.31.07</v>
          </cell>
        </row>
        <row r="4">
          <cell r="A4" t="str">
            <v>($ in thousands)</v>
          </cell>
        </row>
        <row r="6">
          <cell r="A6" t="str">
            <v>FY 2007 Forecast Summary</v>
          </cell>
        </row>
        <row r="8">
          <cell r="I8" t="str">
            <v>Updates to Forecast</v>
          </cell>
        </row>
        <row r="9">
          <cell r="C9" t="str">
            <v>October Forecast</v>
          </cell>
          <cell r="E9" t="str">
            <v>YTD Actual as of 12.31.07</v>
          </cell>
          <cell r="G9" t="str">
            <v>December Forecast</v>
          </cell>
          <cell r="I9" t="str">
            <v>Daily Spot 
P&amp;L Impact</v>
          </cell>
          <cell r="J9" t="str">
            <v>Known Future  Marks</v>
          </cell>
          <cell r="K9" t="str">
            <v>Potential MTM Spread Move</v>
          </cell>
          <cell r="L9" t="str">
            <v>Other</v>
          </cell>
          <cell r="M9" t="str">
            <v>Updates to Forecast</v>
          </cell>
          <cell r="O9" t="str">
            <v>Revised Forecast as of 11.26.07</v>
          </cell>
          <cell r="Q9" t="str">
            <v>Total Q4 Change</v>
          </cell>
        </row>
        <row r="11">
          <cell r="A11" t="str">
            <v>Global Rates</v>
          </cell>
          <cell r="C11">
            <v>546450.00018788991</v>
          </cell>
          <cell r="E11">
            <v>483875.50451949995</v>
          </cell>
          <cell r="G11">
            <v>501202.50000002002</v>
          </cell>
          <cell r="I11">
            <v>-19194</v>
          </cell>
          <cell r="J11">
            <v>0</v>
          </cell>
          <cell r="K11">
            <v>0</v>
          </cell>
          <cell r="L11">
            <v>0</v>
          </cell>
          <cell r="M11">
            <v>-19194</v>
          </cell>
          <cell r="O11">
            <v>482008.50000002002</v>
          </cell>
          <cell r="T11">
            <v>-45247.500187869882</v>
          </cell>
        </row>
        <row r="13">
          <cell r="A13" t="str">
            <v>High Grade</v>
          </cell>
          <cell r="C13">
            <v>390669.91022596002</v>
          </cell>
          <cell r="E13">
            <v>405569.59034840006</v>
          </cell>
          <cell r="G13">
            <v>392000</v>
          </cell>
          <cell r="I13">
            <v>1815</v>
          </cell>
          <cell r="J13">
            <v>0</v>
          </cell>
          <cell r="K13">
            <v>10000</v>
          </cell>
          <cell r="L13">
            <v>0</v>
          </cell>
          <cell r="M13">
            <v>11815</v>
          </cell>
          <cell r="O13">
            <v>403815</v>
          </cell>
          <cell r="T13">
            <v>1330.0897740399814</v>
          </cell>
        </row>
        <row r="15">
          <cell r="A15" t="str">
            <v>Leveraged Finance</v>
          </cell>
          <cell r="C15">
            <v>95949.502439829987</v>
          </cell>
          <cell r="E15">
            <v>-54286.495747700101</v>
          </cell>
          <cell r="G15">
            <v>22977.832999999984</v>
          </cell>
          <cell r="I15">
            <v>0</v>
          </cell>
          <cell r="J15">
            <v>0</v>
          </cell>
          <cell r="K15">
            <v>-76000</v>
          </cell>
          <cell r="L15">
            <v>0</v>
          </cell>
          <cell r="M15">
            <v>-76000</v>
          </cell>
          <cell r="O15">
            <v>-53022.167000000016</v>
          </cell>
          <cell r="T15">
            <v>-72971.669439830002</v>
          </cell>
        </row>
        <row r="17">
          <cell r="A17" t="str">
            <v>Loan Portfolio</v>
          </cell>
          <cell r="C17">
            <v>478005.97703313013</v>
          </cell>
          <cell r="E17">
            <v>451991.61272849998</v>
          </cell>
          <cell r="G17">
            <v>448005.864</v>
          </cell>
          <cell r="I17">
            <v>-3459</v>
          </cell>
          <cell r="J17">
            <v>0</v>
          </cell>
          <cell r="K17">
            <v>0</v>
          </cell>
          <cell r="L17">
            <v>0</v>
          </cell>
          <cell r="M17">
            <v>-3459</v>
          </cell>
          <cell r="O17">
            <v>444546.864</v>
          </cell>
          <cell r="T17">
            <v>-30000.113033130125</v>
          </cell>
        </row>
        <row r="19">
          <cell r="A19" t="str">
            <v>RECM</v>
          </cell>
          <cell r="C19">
            <v>694207.70388019003</v>
          </cell>
          <cell r="E19">
            <v>226695.94205750013</v>
          </cell>
          <cell r="G19">
            <v>307042.95</v>
          </cell>
          <cell r="I19">
            <v>-21093</v>
          </cell>
          <cell r="J19">
            <v>0</v>
          </cell>
          <cell r="K19">
            <v>-58000</v>
          </cell>
          <cell r="L19">
            <v>0</v>
          </cell>
          <cell r="M19">
            <v>-79093</v>
          </cell>
          <cell r="O19">
            <v>227949.95</v>
          </cell>
          <cell r="T19">
            <v>-387164.75388019002</v>
          </cell>
        </row>
        <row r="20">
          <cell r="A20" t="str">
            <v xml:space="preserve">Structured Asset Finance </v>
          </cell>
          <cell r="C20">
            <v>143205.87990386001</v>
          </cell>
          <cell r="E20">
            <v>128862.07359860001</v>
          </cell>
          <cell r="G20">
            <v>132867.40700000001</v>
          </cell>
          <cell r="I20">
            <v>0</v>
          </cell>
          <cell r="J20">
            <v>0</v>
          </cell>
          <cell r="K20">
            <v>0</v>
          </cell>
          <cell r="L20">
            <v>0</v>
          </cell>
          <cell r="M20">
            <v>0</v>
          </cell>
          <cell r="O20">
            <v>132867.40700000001</v>
          </cell>
          <cell r="T20">
            <v>-10338.472903860005</v>
          </cell>
        </row>
        <row r="21">
          <cell r="A21" t="str">
            <v>Vertice</v>
          </cell>
          <cell r="C21">
            <v>42571.04315202</v>
          </cell>
          <cell r="E21">
            <v>-16192.433481700034</v>
          </cell>
          <cell r="G21">
            <v>6957.6090000000004</v>
          </cell>
          <cell r="I21">
            <v>0</v>
          </cell>
          <cell r="J21">
            <v>0</v>
          </cell>
          <cell r="K21">
            <v>-20000</v>
          </cell>
          <cell r="L21">
            <v>0</v>
          </cell>
          <cell r="M21">
            <v>-20000</v>
          </cell>
          <cell r="O21">
            <v>-13042.391</v>
          </cell>
          <cell r="T21">
            <v>-35613.434152019996</v>
          </cell>
        </row>
        <row r="22">
          <cell r="A22" t="str">
            <v>RMC Less Vertice</v>
          </cell>
          <cell r="C22">
            <v>60787.05946389999</v>
          </cell>
          <cell r="E22">
            <v>14098.277242200031</v>
          </cell>
          <cell r="G22">
            <v>34993.055</v>
          </cell>
          <cell r="I22">
            <v>-17262</v>
          </cell>
          <cell r="J22">
            <v>0</v>
          </cell>
          <cell r="K22">
            <v>-8000</v>
          </cell>
          <cell r="L22">
            <v>0</v>
          </cell>
          <cell r="M22">
            <v>-25262</v>
          </cell>
          <cell r="O22">
            <v>9731.0550000000003</v>
          </cell>
          <cell r="T22">
            <v>-25794.00446389999</v>
          </cell>
        </row>
        <row r="23">
          <cell r="A23" t="str">
            <v>SP Structured Credit Products</v>
          </cell>
          <cell r="C23">
            <v>-24999.999933760038</v>
          </cell>
          <cell r="E23">
            <v>-774385.64455239999</v>
          </cell>
          <cell r="G23">
            <v>-951498.08299999998</v>
          </cell>
          <cell r="I23">
            <v>12639</v>
          </cell>
          <cell r="J23">
            <v>0</v>
          </cell>
          <cell r="K23">
            <v>178300</v>
          </cell>
          <cell r="L23">
            <v>0</v>
          </cell>
          <cell r="M23">
            <v>190939</v>
          </cell>
          <cell r="O23">
            <v>-760559.08299999998</v>
          </cell>
          <cell r="T23">
            <v>-926498.08306623995</v>
          </cell>
        </row>
        <row r="24">
          <cell r="A24" t="str">
            <v>Blue Point / SP Other</v>
          </cell>
          <cell r="C24">
            <v>-165336.38820935998</v>
          </cell>
          <cell r="E24">
            <v>-364490.12015599961</v>
          </cell>
          <cell r="G24">
            <v>-361872.67099999997</v>
          </cell>
          <cell r="I24">
            <v>0</v>
          </cell>
          <cell r="J24">
            <v>0</v>
          </cell>
          <cell r="K24">
            <v>0</v>
          </cell>
          <cell r="L24">
            <v>0</v>
          </cell>
          <cell r="M24">
            <v>0</v>
          </cell>
          <cell r="O24">
            <v>-361872.67099999997</v>
          </cell>
          <cell r="T24">
            <v>-196536.28279063999</v>
          </cell>
        </row>
        <row r="25">
          <cell r="A25" t="str">
            <v>Total Structured Products</v>
          </cell>
          <cell r="C25">
            <v>750435.29825684999</v>
          </cell>
          <cell r="E25">
            <v>-785411.90529179946</v>
          </cell>
          <cell r="G25">
            <v>-831509.73300000001</v>
          </cell>
          <cell r="I25">
            <v>-25716</v>
          </cell>
          <cell r="J25">
            <v>0</v>
          </cell>
          <cell r="K25">
            <v>92300</v>
          </cell>
          <cell r="L25">
            <v>0</v>
          </cell>
          <cell r="M25">
            <v>66584</v>
          </cell>
          <cell r="O25">
            <v>-764925.73300000001</v>
          </cell>
          <cell r="T25">
            <v>-1581945.0312568499</v>
          </cell>
        </row>
        <row r="27">
          <cell r="A27" t="str">
            <v>MM Loans/Conduits</v>
          </cell>
          <cell r="C27">
            <v>0</v>
          </cell>
          <cell r="E27">
            <v>30984.630806700003</v>
          </cell>
          <cell r="G27">
            <v>31054.768</v>
          </cell>
          <cell r="I27">
            <v>0</v>
          </cell>
          <cell r="J27">
            <v>0</v>
          </cell>
          <cell r="K27">
            <v>0</v>
          </cell>
          <cell r="L27">
            <v>0</v>
          </cell>
          <cell r="M27">
            <v>0</v>
          </cell>
          <cell r="O27">
            <v>31054.768</v>
          </cell>
          <cell r="T27">
            <v>31054.768</v>
          </cell>
        </row>
        <row r="28">
          <cell r="A28" t="str">
            <v>Structured Derivative Products</v>
          </cell>
          <cell r="C28">
            <v>-10000.723470929996</v>
          </cell>
          <cell r="E28">
            <v>9.2270000000000003</v>
          </cell>
          <cell r="G28">
            <v>6.16</v>
          </cell>
          <cell r="I28">
            <v>0</v>
          </cell>
          <cell r="J28">
            <v>0</v>
          </cell>
          <cell r="K28">
            <v>0</v>
          </cell>
          <cell r="L28">
            <v>0</v>
          </cell>
          <cell r="M28">
            <v>0</v>
          </cell>
          <cell r="O28">
            <v>6.16</v>
          </cell>
          <cell r="T28">
            <v>10006.883470929995</v>
          </cell>
        </row>
        <row r="29">
          <cell r="A29" t="str">
            <v xml:space="preserve">Opportunistic Portfolio Management </v>
          </cell>
          <cell r="C29">
            <v>51000</v>
          </cell>
          <cell r="E29">
            <v>-40661.160922199968</v>
          </cell>
          <cell r="G29">
            <v>-37882.381999999998</v>
          </cell>
          <cell r="I29">
            <v>0</v>
          </cell>
          <cell r="J29">
            <v>0</v>
          </cell>
          <cell r="K29">
            <v>-3000</v>
          </cell>
          <cell r="L29">
            <v>0</v>
          </cell>
          <cell r="M29">
            <v>-3000</v>
          </cell>
          <cell r="O29">
            <v>-40882.381999999998</v>
          </cell>
          <cell r="T29">
            <v>-88882.381999999998</v>
          </cell>
        </row>
        <row r="30">
          <cell r="A30" t="str">
            <v>FID Other (Hedges)</v>
          </cell>
          <cell r="C30">
            <v>-103330.32860678999</v>
          </cell>
          <cell r="E30">
            <v>23498.073479999453</v>
          </cell>
          <cell r="G30">
            <v>18703.946</v>
          </cell>
          <cell r="I30">
            <v>4550</v>
          </cell>
          <cell r="J30">
            <v>0</v>
          </cell>
          <cell r="K30">
            <v>0</v>
          </cell>
          <cell r="L30">
            <v>0</v>
          </cell>
          <cell r="M30">
            <v>4550</v>
          </cell>
          <cell r="O30">
            <v>23253.946</v>
          </cell>
          <cell r="T30">
            <v>122034.27460678999</v>
          </cell>
        </row>
        <row r="31">
          <cell r="A31" t="str">
            <v>FID Other</v>
          </cell>
          <cell r="C31">
            <v>-62331.052077719985</v>
          </cell>
          <cell r="E31">
            <v>13830.770364499487</v>
          </cell>
          <cell r="G31">
            <v>11882.492000000002</v>
          </cell>
          <cell r="M31">
            <v>1550</v>
          </cell>
          <cell r="O31">
            <v>13432.492000000002</v>
          </cell>
          <cell r="T31">
            <v>74213.544077719984</v>
          </cell>
        </row>
        <row r="33">
          <cell r="A33" t="str">
            <v>TOTAL FIXED INCOME</v>
          </cell>
          <cell r="C33">
            <v>2199179.6360659404</v>
          </cell>
          <cell r="E33">
            <v>515569.07692139992</v>
          </cell>
          <cell r="G33">
            <v>544558.95600001991</v>
          </cell>
          <cell r="I33">
            <v>-42004</v>
          </cell>
          <cell r="J33">
            <v>0</v>
          </cell>
          <cell r="K33">
            <v>23300</v>
          </cell>
          <cell r="L33">
            <v>0</v>
          </cell>
          <cell r="M33">
            <v>-18704</v>
          </cell>
          <cell r="O33">
            <v>525854.95600002003</v>
          </cell>
          <cell r="Q33">
            <v>-1673324.6800659203</v>
          </cell>
          <cell r="T33">
            <v>-1654620.6800659206</v>
          </cell>
        </row>
        <row r="35">
          <cell r="A35" t="str">
            <v>REFS</v>
          </cell>
          <cell r="C35">
            <v>1142037.2845163401</v>
          </cell>
          <cell r="E35">
            <v>1137083.7902903999</v>
          </cell>
          <cell r="G35">
            <v>1137083.3559999999</v>
          </cell>
          <cell r="I35">
            <v>0</v>
          </cell>
          <cell r="J35">
            <v>0</v>
          </cell>
          <cell r="K35">
            <v>0</v>
          </cell>
          <cell r="L35">
            <v>0</v>
          </cell>
          <cell r="M35">
            <v>0</v>
          </cell>
          <cell r="O35">
            <v>1137083.3559999999</v>
          </cell>
        </row>
        <row r="37">
          <cell r="A37" t="str">
            <v>TOTAL FIXED INCOME (incl REFS)</v>
          </cell>
          <cell r="C37">
            <v>3341216.9205822805</v>
          </cell>
          <cell r="E37">
            <v>1652652.8672117998</v>
          </cell>
          <cell r="G37">
            <v>1681642.3120000199</v>
          </cell>
          <cell r="I37">
            <v>-42004</v>
          </cell>
          <cell r="J37">
            <v>0</v>
          </cell>
          <cell r="K37">
            <v>23300</v>
          </cell>
          <cell r="L37">
            <v>0</v>
          </cell>
          <cell r="M37">
            <v>-18704</v>
          </cell>
          <cell r="O37">
            <v>1662938.3120000199</v>
          </cell>
          <cell r="R37" t="str">
            <v>check</v>
          </cell>
          <cell r="T37">
            <v>0</v>
          </cell>
        </row>
      </sheetData>
      <sheetData sheetId="12"/>
      <sheetData sheetId="13"/>
      <sheetData sheetId="14"/>
      <sheetData sheetId="15"/>
      <sheetData sheetId="16"/>
      <sheetData sheetId="17"/>
      <sheetData sheetId="18" refreshError="1">
        <row r="1">
          <cell r="B1" t="str">
            <v>Fixed Income</v>
          </cell>
          <cell r="I1" t="str">
            <v>NOTE: These tables exclude $50mm for RFC which is incoluded in Parent</v>
          </cell>
        </row>
        <row r="2">
          <cell r="B2" t="str">
            <v>Marks &amp; Impairments - Mid Level - Earnings Release Format</v>
          </cell>
        </row>
        <row r="3">
          <cell r="B3" t="str">
            <v>as of 12.31.07</v>
          </cell>
        </row>
        <row r="5">
          <cell r="B5" t="str">
            <v>Market Disruption Related Losses</v>
          </cell>
        </row>
        <row r="7">
          <cell r="G7" t="str">
            <v>Market Disruption Related Losses</v>
          </cell>
        </row>
        <row r="8">
          <cell r="B8" t="str">
            <v>(in millions)</v>
          </cell>
          <cell r="E8" t="str">
            <v>3Q07</v>
          </cell>
          <cell r="G8" t="str">
            <v>4Q07</v>
          </cell>
          <cell r="I8" t="str">
            <v>2nd Half 
2007 Total</v>
          </cell>
          <cell r="K8" t="str">
            <v>12/31/07 
Net Notional Exposures</v>
          </cell>
        </row>
        <row r="10">
          <cell r="B10" t="str">
            <v>ABS CDO and Other Subprime Related</v>
          </cell>
          <cell r="E10">
            <v>-350.096</v>
          </cell>
          <cell r="G10">
            <v>-1027.6780859999999</v>
          </cell>
          <cell r="I10">
            <v>-1377.7740859999999</v>
          </cell>
          <cell r="K10">
            <v>2516.2810107302912</v>
          </cell>
        </row>
        <row r="12">
          <cell r="B12" t="str">
            <v>CMBS Related</v>
          </cell>
          <cell r="E12">
            <v>-487.714</v>
          </cell>
          <cell r="G12">
            <v>-599.63800000000003</v>
          </cell>
          <cell r="I12">
            <v>-1087.3520000000001</v>
          </cell>
          <cell r="K12">
            <v>7563.3509121400002</v>
          </cell>
        </row>
        <row r="14">
          <cell r="B14" t="str">
            <v>Consumer Mortgage</v>
          </cell>
          <cell r="E14">
            <v>-82.221000000000004</v>
          </cell>
          <cell r="G14">
            <v>-123.22391400000001</v>
          </cell>
          <cell r="I14">
            <v>-205.44491400000001</v>
          </cell>
          <cell r="K14">
            <v>3895.7102871618995</v>
          </cell>
        </row>
        <row r="16">
          <cell r="B16" t="str">
            <v>Leveraged Finance</v>
          </cell>
          <cell r="E16">
            <v>-271.84299999999996</v>
          </cell>
          <cell r="G16">
            <v>93.298000000000002</v>
          </cell>
          <cell r="I16">
            <v>-178.54499999999996</v>
          </cell>
          <cell r="K16">
            <v>9353.0856666666659</v>
          </cell>
        </row>
        <row r="18">
          <cell r="B18" t="str">
            <v>Other</v>
          </cell>
          <cell r="E18">
            <v>-109</v>
          </cell>
          <cell r="G18">
            <v>58.567999999999998</v>
          </cell>
          <cell r="I18">
            <v>-50.432000000000002</v>
          </cell>
        </row>
        <row r="20">
          <cell r="B20" t="str">
            <v>Total Market Disruption Related Losses</v>
          </cell>
          <cell r="E20">
            <v>-1300.8739999999998</v>
          </cell>
          <cell r="G20">
            <v>-1598.674</v>
          </cell>
          <cell r="I20">
            <v>-2899.5479999999998</v>
          </cell>
          <cell r="K20">
            <v>23328.427876698857</v>
          </cell>
        </row>
        <row r="22">
          <cell r="E22">
            <v>0</v>
          </cell>
          <cell r="G22">
            <v>49.999999999999773</v>
          </cell>
          <cell r="I22">
            <v>50</v>
          </cell>
        </row>
        <row r="24">
          <cell r="E24" t="str">
            <v>Market Disruption Related Losses</v>
          </cell>
        </row>
        <row r="25">
          <cell r="B25" t="str">
            <v>(in millions)</v>
          </cell>
          <cell r="E25" t="str">
            <v>3Q07</v>
          </cell>
          <cell r="G25" t="str">
            <v>4Q07</v>
          </cell>
          <cell r="I25" t="str">
            <v>2nd Half 
2007 Total</v>
          </cell>
          <cell r="K25" t="str">
            <v>12/31/07 
Net Notional Exposures</v>
          </cell>
        </row>
        <row r="27">
          <cell r="B27" t="str">
            <v>ABS CDO and Other Subprime Related</v>
          </cell>
          <cell r="E27">
            <v>-459.096</v>
          </cell>
          <cell r="G27">
            <v>-969.11008599999991</v>
          </cell>
          <cell r="I27">
            <v>-1428.2060859999999</v>
          </cell>
          <cell r="K27">
            <v>2516.2810107302912</v>
          </cell>
        </row>
        <row r="29">
          <cell r="B29" t="str">
            <v>CMBS Related</v>
          </cell>
        </row>
        <row r="30">
          <cell r="C30" t="str">
            <v>CMBS - Fixed Rate Warehouse</v>
          </cell>
          <cell r="E30">
            <v>-120</v>
          </cell>
          <cell r="G30">
            <v>-48.295000000000002</v>
          </cell>
          <cell r="I30">
            <v>-168.29500000000002</v>
          </cell>
          <cell r="K30">
            <v>-204.98784893000015</v>
          </cell>
        </row>
        <row r="31">
          <cell r="C31" t="str">
            <v>CMBS - Floating Rate Warehouse</v>
          </cell>
          <cell r="E31">
            <v>-194.214</v>
          </cell>
          <cell r="G31">
            <v>-240.28200000000001</v>
          </cell>
          <cell r="I31">
            <v>-434.49599999999998</v>
          </cell>
          <cell r="K31">
            <v>2921.8887610700003</v>
          </cell>
        </row>
        <row r="32">
          <cell r="C32" t="str">
            <v>CMBS - European Warehouse</v>
          </cell>
          <cell r="E32">
            <v>-33</v>
          </cell>
          <cell r="G32">
            <v>-81.891000000000005</v>
          </cell>
          <cell r="I32">
            <v>-114.89100000000001</v>
          </cell>
          <cell r="K32">
            <v>2460</v>
          </cell>
        </row>
        <row r="33">
          <cell r="C33" t="str">
            <v>CMBS - Trading/Other</v>
          </cell>
          <cell r="E33">
            <v>-140.5</v>
          </cell>
          <cell r="G33">
            <v>-229.17</v>
          </cell>
          <cell r="I33">
            <v>-369.66999999999996</v>
          </cell>
          <cell r="K33">
            <v>2386.4499999999998</v>
          </cell>
        </row>
        <row r="34">
          <cell r="C34" t="str">
            <v>Total CMBS Related</v>
          </cell>
          <cell r="E34">
            <v>-487.714</v>
          </cell>
          <cell r="G34">
            <v>-599.63800000000003</v>
          </cell>
          <cell r="I34">
            <v>-1087.3519999999999</v>
          </cell>
          <cell r="K34">
            <v>7563.3509121400002</v>
          </cell>
        </row>
        <row r="36">
          <cell r="B36" t="str">
            <v>Consumer Mortgage</v>
          </cell>
          <cell r="E36">
            <v>-82.221000000000004</v>
          </cell>
          <cell r="G36">
            <v>-123.22391400000001</v>
          </cell>
          <cell r="I36">
            <v>-205.44491400000001</v>
          </cell>
          <cell r="K36">
            <v>3895.7102871618995</v>
          </cell>
        </row>
        <row r="38">
          <cell r="B38" t="str">
            <v>Leveraged Finance</v>
          </cell>
        </row>
        <row r="39">
          <cell r="C39" t="str">
            <v>Funded Positions</v>
          </cell>
          <cell r="E39">
            <v>-22.248000000000001</v>
          </cell>
          <cell r="G39">
            <v>-9.49</v>
          </cell>
          <cell r="I39">
            <v>-31.738</v>
          </cell>
          <cell r="K39">
            <v>1889.5830000000001</v>
          </cell>
        </row>
        <row r="40">
          <cell r="C40" t="str">
            <v>Unfunded Positions</v>
          </cell>
          <cell r="E40">
            <v>-311.38299999999998</v>
          </cell>
          <cell r="G40">
            <v>-77.525999999999996</v>
          </cell>
          <cell r="I40">
            <v>-388.90899999999999</v>
          </cell>
          <cell r="K40">
            <v>7463.5026666666672</v>
          </cell>
        </row>
        <row r="41">
          <cell r="C41" t="str">
            <v>Hedges</v>
          </cell>
          <cell r="E41">
            <v>61.788000000000011</v>
          </cell>
          <cell r="G41">
            <v>180.31400000000002</v>
          </cell>
          <cell r="I41">
            <v>242.10200000000003</v>
          </cell>
        </row>
        <row r="42">
          <cell r="C42" t="str">
            <v>Total Leveraged Finance</v>
          </cell>
          <cell r="E42">
            <v>-271.84299999999996</v>
          </cell>
          <cell r="G42">
            <v>93.29800000000003</v>
          </cell>
          <cell r="I42">
            <v>-178.54499999999996</v>
          </cell>
          <cell r="K42">
            <v>9353.0856666666677</v>
          </cell>
        </row>
        <row r="45">
          <cell r="B45" t="str">
            <v>Total Market Disruption Related Losses</v>
          </cell>
          <cell r="E45">
            <v>-1300.874</v>
          </cell>
          <cell r="G45">
            <v>-1598.674</v>
          </cell>
          <cell r="I45">
            <v>-2899.5479999999998</v>
          </cell>
          <cell r="K45">
            <v>23328.427876698857</v>
          </cell>
        </row>
        <row r="47">
          <cell r="E47">
            <v>0</v>
          </cell>
          <cell r="G47">
            <v>0</v>
          </cell>
          <cell r="I47">
            <v>0</v>
          </cell>
          <cell r="K47">
            <v>0</v>
          </cell>
        </row>
        <row r="51">
          <cell r="B51" t="str">
            <v>check</v>
          </cell>
          <cell r="E51">
            <v>0</v>
          </cell>
          <cell r="G51">
            <v>50</v>
          </cell>
          <cell r="I51">
            <v>50</v>
          </cell>
          <cell r="M51" t="str">
            <v>RFC impairment moved to parent</v>
          </cell>
        </row>
      </sheetData>
      <sheetData sheetId="19" refreshError="1">
        <row r="1">
          <cell r="B1" t="str">
            <v>Fixed Income</v>
          </cell>
        </row>
        <row r="2">
          <cell r="B2" t="str">
            <v>Marks &amp; Impairments - Mid Level - Earnings Release Format</v>
          </cell>
        </row>
        <row r="3">
          <cell r="B3" t="str">
            <v>as of 12.31.07</v>
          </cell>
        </row>
        <row r="5">
          <cell r="B5" t="str">
            <v>Market Disruption Related Losses and Remaining MTM Exposure, Net</v>
          </cell>
        </row>
        <row r="7">
          <cell r="E7" t="str">
            <v>Market Disruption Related Losses</v>
          </cell>
          <cell r="G7" t="str">
            <v>Market Disruption Related Losses</v>
          </cell>
        </row>
        <row r="8">
          <cell r="B8" t="str">
            <v>(in millions)</v>
          </cell>
          <cell r="E8" t="str">
            <v>3Q07</v>
          </cell>
          <cell r="G8" t="str">
            <v>4Q07 Losses</v>
          </cell>
          <cell r="I8" t="str">
            <v>2nd Half 
2007 Total</v>
          </cell>
          <cell r="K8" t="str">
            <v>12/31/07 
Gross MTM Notional Exposure</v>
          </cell>
          <cell r="M8" t="str">
            <v>12/31/07 
Monoline MTM Exposure (A)</v>
          </cell>
          <cell r="N8" t="str">
            <v>12/31/07 
Net MTM Notional Exposure</v>
          </cell>
        </row>
        <row r="10">
          <cell r="B10" t="str">
            <v>ABS CDO and Subprime Related</v>
          </cell>
        </row>
        <row r="11">
          <cell r="C11" t="str">
            <v>U.S. Subprime Mortgage Related Exposure</v>
          </cell>
          <cell r="E11">
            <v>-21</v>
          </cell>
          <cell r="G11">
            <v>-139.98812905204497</v>
          </cell>
          <cell r="I11">
            <v>-160.98812905204497</v>
          </cell>
          <cell r="K11">
            <v>1695.1128370390429</v>
          </cell>
          <cell r="N11">
            <v>1695.1128370390429</v>
          </cell>
        </row>
        <row r="12">
          <cell r="C12" t="str">
            <v>ABS CDO Related Exposure</v>
          </cell>
          <cell r="E12">
            <v>-355</v>
          </cell>
          <cell r="G12">
            <v>-887.72122103800018</v>
          </cell>
          <cell r="I12">
            <v>-1242.7212210380003</v>
          </cell>
          <cell r="K12">
            <v>2821.1681736912483</v>
          </cell>
          <cell r="M12">
            <v>2000</v>
          </cell>
          <cell r="N12">
            <v>821.16817369124828</v>
          </cell>
        </row>
        <row r="14">
          <cell r="C14" t="str">
            <v>Total ABS CDO and Subprime Related</v>
          </cell>
          <cell r="E14">
            <v>-376</v>
          </cell>
          <cell r="G14">
            <v>-1027.7093500900451</v>
          </cell>
          <cell r="I14">
            <v>-1403.7093500900451</v>
          </cell>
          <cell r="K14">
            <v>4516.2810107302912</v>
          </cell>
          <cell r="M14">
            <v>2000</v>
          </cell>
          <cell r="N14">
            <v>2516.2810107302912</v>
          </cell>
        </row>
        <row r="16">
          <cell r="C16" t="str">
            <v>(A) Excludes $[2] billion (notional) of credit default swaps purchased from non-related third parties</v>
          </cell>
        </row>
        <row r="19">
          <cell r="E19">
            <v>-26</v>
          </cell>
          <cell r="G19">
            <v>0</v>
          </cell>
          <cell r="I19">
            <v>-26</v>
          </cell>
          <cell r="K19">
            <v>2000</v>
          </cell>
        </row>
        <row r="21">
          <cell r="B21" t="str">
            <v>Remaining MTM Exposure, Net</v>
          </cell>
        </row>
        <row r="23">
          <cell r="E23" t="str">
            <v>Market Disruption Related Losses</v>
          </cell>
          <cell r="G23" t="str">
            <v>Market Disruption Related Losses</v>
          </cell>
          <cell r="K23" t="str">
            <v>Remaining Exposure</v>
          </cell>
        </row>
        <row r="24">
          <cell r="B24" t="str">
            <v>(in millions)</v>
          </cell>
          <cell r="E24" t="str">
            <v>3Q07</v>
          </cell>
          <cell r="G24" t="str">
            <v>4Q07 Losses</v>
          </cell>
          <cell r="I24" t="str">
            <v>2nd Half 
2007 Total</v>
          </cell>
          <cell r="K24" t="str">
            <v>12/31/07 
Net MTM Exposure
(Notional)</v>
          </cell>
          <cell r="M24" t="str">
            <v>12/31/07 
Net MTM Exposure
(10Yr Equiv)</v>
          </cell>
        </row>
        <row r="26">
          <cell r="B26" t="str">
            <v>CMBS Related</v>
          </cell>
        </row>
        <row r="27">
          <cell r="C27" t="str">
            <v>Fixed Rate Warehouse</v>
          </cell>
          <cell r="E27">
            <v>-120</v>
          </cell>
          <cell r="G27">
            <v>-48.295000000000002</v>
          </cell>
          <cell r="I27">
            <v>-168.29500000000002</v>
          </cell>
          <cell r="K27">
            <v>-204.98784893000015</v>
          </cell>
          <cell r="M27">
            <v>-380.56852028138684</v>
          </cell>
        </row>
        <row r="28">
          <cell r="C28" t="str">
            <v>Floating Rate Warehouse</v>
          </cell>
          <cell r="E28">
            <v>-194.214</v>
          </cell>
          <cell r="G28">
            <v>-240.28200000000001</v>
          </cell>
          <cell r="I28">
            <v>-434.49599999999998</v>
          </cell>
          <cell r="K28">
            <v>2921.8887610700003</v>
          </cell>
          <cell r="M28">
            <v>1695.2704683667819</v>
          </cell>
        </row>
        <row r="29">
          <cell r="C29" t="str">
            <v>European Warehouse</v>
          </cell>
          <cell r="E29">
            <v>-33</v>
          </cell>
          <cell r="G29">
            <v>-81.891000000000005</v>
          </cell>
          <cell r="I29">
            <v>-114.89100000000001</v>
          </cell>
          <cell r="K29">
            <v>2460</v>
          </cell>
          <cell r="M29">
            <v>1557.7224652605726</v>
          </cell>
        </row>
        <row r="30">
          <cell r="C30" t="str">
            <v>Trading/Other</v>
          </cell>
          <cell r="E30">
            <v>-140.5</v>
          </cell>
          <cell r="G30">
            <v>-229.17</v>
          </cell>
          <cell r="I30">
            <v>-369.66999999999996</v>
          </cell>
          <cell r="K30">
            <v>2386.4499999999998</v>
          </cell>
          <cell r="M30">
            <v>889.43685516449409</v>
          </cell>
        </row>
        <row r="32">
          <cell r="B32" t="str">
            <v>Total CMBS Related</v>
          </cell>
          <cell r="E32">
            <v>-487.714</v>
          </cell>
          <cell r="G32">
            <v>-599.63800000000003</v>
          </cell>
          <cell r="I32">
            <v>-1087.3519999999999</v>
          </cell>
          <cell r="K32">
            <v>7563.3509121400002</v>
          </cell>
          <cell r="M32">
            <v>3761.8612685104617</v>
          </cell>
        </row>
        <row r="34">
          <cell r="E34">
            <v>0</v>
          </cell>
          <cell r="G34">
            <v>0</v>
          </cell>
          <cell r="I34">
            <v>0</v>
          </cell>
          <cell r="K34">
            <v>0</v>
          </cell>
        </row>
        <row r="36">
          <cell r="B36" t="str">
            <v>Market Disruption Related Losses and Remaining MTM Exposure, Net</v>
          </cell>
        </row>
        <row r="38">
          <cell r="E38" t="str">
            <v>Market Disruption Related Losses</v>
          </cell>
          <cell r="G38" t="str">
            <v>Market Disruption Related Losses</v>
          </cell>
        </row>
        <row r="39">
          <cell r="B39" t="str">
            <v>(in millions)</v>
          </cell>
          <cell r="E39" t="str">
            <v>3Q07</v>
          </cell>
          <cell r="G39" t="str">
            <v>4Q07 Losses</v>
          </cell>
          <cell r="I39" t="str">
            <v>2nd Half 
2007 Total</v>
          </cell>
          <cell r="K39" t="str">
            <v>12/31/07 
Net Notional Exposure</v>
          </cell>
        </row>
        <row r="41">
          <cell r="B41" t="str">
            <v>Leveraged Finance</v>
          </cell>
        </row>
        <row r="42">
          <cell r="C42" t="str">
            <v>Funded Positions</v>
          </cell>
          <cell r="E42">
            <v>-22.248000000000001</v>
          </cell>
          <cell r="G42">
            <v>-9.49</v>
          </cell>
          <cell r="I42">
            <v>-31.738</v>
          </cell>
          <cell r="K42">
            <v>1889.5830000000001</v>
          </cell>
        </row>
        <row r="43">
          <cell r="C43" t="str">
            <v>Unfunded Positions</v>
          </cell>
          <cell r="E43">
            <v>-311.38299999999998</v>
          </cell>
          <cell r="G43">
            <v>-77.525999999999996</v>
          </cell>
          <cell r="I43">
            <v>-388.90899999999999</v>
          </cell>
          <cell r="K43">
            <v>7463.5026666666672</v>
          </cell>
        </row>
        <row r="44">
          <cell r="C44" t="str">
            <v>Total Marks</v>
          </cell>
          <cell r="E44">
            <v>-333.63099999999997</v>
          </cell>
          <cell r="G44">
            <v>-87.015999999999991</v>
          </cell>
          <cell r="I44">
            <v>-420.64699999999999</v>
          </cell>
          <cell r="K44">
            <v>9353.0856666666677</v>
          </cell>
        </row>
        <row r="46">
          <cell r="B46" t="str">
            <v>Hedges</v>
          </cell>
          <cell r="E46">
            <v>61.788000000000011</v>
          </cell>
          <cell r="G46">
            <v>180.31400000000002</v>
          </cell>
          <cell r="I46">
            <v>242.10200000000003</v>
          </cell>
        </row>
        <row r="48">
          <cell r="B48" t="str">
            <v>Total Leveraged Finance</v>
          </cell>
          <cell r="E48">
            <v>-271.84299999999996</v>
          </cell>
          <cell r="G48">
            <v>93.29800000000003</v>
          </cell>
          <cell r="I48">
            <v>-178.54499999999996</v>
          </cell>
          <cell r="K48">
            <v>9353.0856666666677</v>
          </cell>
        </row>
        <row r="51">
          <cell r="E51">
            <v>0</v>
          </cell>
          <cell r="G51">
            <v>0</v>
          </cell>
          <cell r="I51">
            <v>0</v>
          </cell>
          <cell r="K51">
            <v>0</v>
          </cell>
        </row>
        <row r="52">
          <cell r="N52">
            <v>9.1</v>
          </cell>
        </row>
        <row r="53">
          <cell r="N53">
            <v>1.9</v>
          </cell>
        </row>
        <row r="54">
          <cell r="N54">
            <v>7.1999999999999993</v>
          </cell>
        </row>
      </sheetData>
      <sheetData sheetId="20" refreshError="1">
        <row r="1">
          <cell r="B1" t="str">
            <v>Fixed Income</v>
          </cell>
          <cell r="M1" t="str">
            <v>NOTE: RFC mark in Q4 held at parent level.  Losses should be $50mm better and exposure $50mm higher ($50mm not removed per Finance)</v>
          </cell>
        </row>
        <row r="2">
          <cell r="B2" t="str">
            <v>Marks &amp; Impairments - Mid Level - Earnings Release Format</v>
          </cell>
        </row>
        <row r="3">
          <cell r="B3" t="str">
            <v>as of 12.31.07</v>
          </cell>
        </row>
        <row r="5">
          <cell r="A5" t="str">
            <v>Remaining MTM Exposure, Net</v>
          </cell>
        </row>
        <row r="7">
          <cell r="E7" t="str">
            <v>Market Disruption Related Losses</v>
          </cell>
          <cell r="G7" t="str">
            <v>Market Disruption Related Losses</v>
          </cell>
        </row>
        <row r="8">
          <cell r="B8" t="str">
            <v>(in millions)</v>
          </cell>
          <cell r="E8" t="str">
            <v>3Q07</v>
          </cell>
          <cell r="G8" t="str">
            <v>4Q07 Losses</v>
          </cell>
          <cell r="I8" t="str">
            <v>2nd Half 
2007 Total</v>
          </cell>
          <cell r="K8" t="str">
            <v>12/31/07 
Gross Exposure</v>
          </cell>
          <cell r="L8" t="str">
            <v>12/31/07 
Hedged Exposure (A)</v>
          </cell>
          <cell r="M8" t="str">
            <v>12/31/07 
Net Exposure</v>
          </cell>
          <cell r="O8" t="str">
            <v>9/30/07
Net Exposure</v>
          </cell>
        </row>
        <row r="10">
          <cell r="A10" t="str">
            <v>ABS CDO-related exposures:</v>
          </cell>
        </row>
        <row r="11">
          <cell r="B11" t="str">
            <v>Super senior ABS CDO exposures:</v>
          </cell>
        </row>
        <row r="12">
          <cell r="B12" t="str">
            <v>High Grade</v>
          </cell>
          <cell r="G12">
            <v>0</v>
          </cell>
          <cell r="K12">
            <v>2403</v>
          </cell>
          <cell r="L12">
            <v>-2403</v>
          </cell>
          <cell r="M12">
            <v>0</v>
          </cell>
          <cell r="O12">
            <v>0</v>
          </cell>
        </row>
        <row r="13">
          <cell r="B13" t="str">
            <v>Mezzanine</v>
          </cell>
          <cell r="G13">
            <v>-616.71429203800005</v>
          </cell>
          <cell r="K13">
            <v>2388.4717849600002</v>
          </cell>
          <cell r="L13">
            <v>-1775</v>
          </cell>
          <cell r="M13">
            <v>613.47178496000015</v>
          </cell>
          <cell r="O13">
            <v>1227.6420141166925</v>
          </cell>
        </row>
        <row r="14">
          <cell r="B14" t="str">
            <v>CDO-squared</v>
          </cell>
          <cell r="G14">
            <v>0</v>
          </cell>
          <cell r="K14">
            <v>0</v>
          </cell>
          <cell r="L14">
            <v>0</v>
          </cell>
          <cell r="M14">
            <v>0</v>
          </cell>
          <cell r="O14">
            <v>0</v>
          </cell>
        </row>
        <row r="15">
          <cell r="B15" t="str">
            <v>Total super senior ABS CDO exposures</v>
          </cell>
          <cell r="G15">
            <v>-616.71429203800005</v>
          </cell>
          <cell r="K15">
            <v>4791.4717849600002</v>
          </cell>
          <cell r="L15">
            <v>-4178</v>
          </cell>
          <cell r="M15">
            <v>613.47178496000015</v>
          </cell>
          <cell r="O15">
            <v>1227.6420141166925</v>
          </cell>
        </row>
        <row r="17">
          <cell r="B17" t="str">
            <v>Other retained ABS CDO exposures</v>
          </cell>
          <cell r="G17">
            <v>-271.00692900000001</v>
          </cell>
          <cell r="K17">
            <v>207.6963887312485</v>
          </cell>
          <cell r="L17">
            <v>0</v>
          </cell>
          <cell r="M17">
            <v>207.6963887312485</v>
          </cell>
          <cell r="O17">
            <v>559.00866755234688</v>
          </cell>
        </row>
        <row r="18">
          <cell r="B18" t="str">
            <v>Total ABS CDO-related exposures</v>
          </cell>
          <cell r="G18">
            <v>-887.72122103800007</v>
          </cell>
          <cell r="K18">
            <v>4999.1681736912487</v>
          </cell>
          <cell r="L18">
            <v>-4178</v>
          </cell>
          <cell r="M18">
            <v>821.16817369124863</v>
          </cell>
          <cell r="O18">
            <v>1786.6506816690394</v>
          </cell>
        </row>
        <row r="20">
          <cell r="A20" t="str">
            <v>Subprime RMBS exposures:</v>
          </cell>
        </row>
        <row r="21">
          <cell r="B21" t="str">
            <v>AAA</v>
          </cell>
          <cell r="E21">
            <v>-21</v>
          </cell>
          <cell r="G21">
            <v>-121.3612970656183</v>
          </cell>
          <cell r="K21">
            <v>1948.4214442711432</v>
          </cell>
          <cell r="L21">
            <v>0</v>
          </cell>
          <cell r="M21">
            <v>1948.4214442711432</v>
          </cell>
          <cell r="O21">
            <v>2092.8253248698875</v>
          </cell>
        </row>
        <row r="22">
          <cell r="B22" t="str">
            <v>Non-AAA (net of hedges)</v>
          </cell>
          <cell r="E22">
            <v>-355</v>
          </cell>
          <cell r="G22">
            <v>-18.626831986426662</v>
          </cell>
          <cell r="K22">
            <v>-253.30860723210031</v>
          </cell>
          <cell r="L22">
            <v>0</v>
          </cell>
          <cell r="M22">
            <v>-253.30860723210031</v>
          </cell>
          <cell r="O22">
            <v>-42.992447610348158</v>
          </cell>
        </row>
        <row r="23">
          <cell r="B23" t="str">
            <v>Total subprime RMBS exposures</v>
          </cell>
          <cell r="G23">
            <v>-139.98812905204497</v>
          </cell>
          <cell r="K23">
            <v>1695.1128370390429</v>
          </cell>
          <cell r="L23">
            <v>0</v>
          </cell>
          <cell r="M23">
            <v>1695.1128370390429</v>
          </cell>
          <cell r="O23">
            <v>2049.8328772595391</v>
          </cell>
        </row>
        <row r="24">
          <cell r="E24">
            <v>-376</v>
          </cell>
        </row>
        <row r="25">
          <cell r="B25" t="str">
            <v>Total</v>
          </cell>
          <cell r="G25">
            <v>-1027.7093500900451</v>
          </cell>
          <cell r="K25">
            <v>6694.2810107302921</v>
          </cell>
          <cell r="L25">
            <v>-4178</v>
          </cell>
          <cell r="M25">
            <v>2516.2810107302917</v>
          </cell>
          <cell r="O25">
            <v>3836.4835589285785</v>
          </cell>
        </row>
        <row r="27">
          <cell r="B27" t="str">
            <v>(A) $2.2 billion hedged exposure is with AAA monoline financial guarantors; $1 billion hedged exposure with a large European bank; $1 billion hedged exposure with a large global multi-line insurer</v>
          </cell>
        </row>
        <row r="34">
          <cell r="M34" t="str">
            <v>ABS CDO Super Senior Exposure</v>
          </cell>
        </row>
        <row r="36">
          <cell r="M36" t="str">
            <v>Mezz</v>
          </cell>
          <cell r="O36" t="str">
            <v>HG</v>
          </cell>
          <cell r="P36" t="str">
            <v>Total</v>
          </cell>
        </row>
        <row r="38">
          <cell r="L38" t="str">
            <v>MBIA</v>
          </cell>
          <cell r="M38">
            <v>630</v>
          </cell>
          <cell r="O38">
            <v>435</v>
          </cell>
          <cell r="P38">
            <v>1065</v>
          </cell>
        </row>
        <row r="39">
          <cell r="L39" t="str">
            <v>Ambac</v>
          </cell>
          <cell r="M39">
            <v>0</v>
          </cell>
          <cell r="O39">
            <v>900</v>
          </cell>
          <cell r="P39">
            <v>900</v>
          </cell>
          <cell r="Q39">
            <v>2165</v>
          </cell>
        </row>
        <row r="40">
          <cell r="L40" t="str">
            <v>FGIC</v>
          </cell>
          <cell r="M40">
            <v>200</v>
          </cell>
          <cell r="O40">
            <v>0</v>
          </cell>
          <cell r="P40">
            <v>200</v>
          </cell>
        </row>
        <row r="41">
          <cell r="L41" t="str">
            <v>AIG</v>
          </cell>
          <cell r="M41">
            <v>0</v>
          </cell>
          <cell r="O41">
            <v>1068</v>
          </cell>
          <cell r="P41">
            <v>1068</v>
          </cell>
          <cell r="Q41">
            <v>2013</v>
          </cell>
        </row>
        <row r="42">
          <cell r="L42" t="str">
            <v>UBS</v>
          </cell>
          <cell r="M42">
            <v>945</v>
          </cell>
          <cell r="O42">
            <v>0</v>
          </cell>
          <cell r="P42">
            <v>945</v>
          </cell>
        </row>
        <row r="44">
          <cell r="M44">
            <v>1775</v>
          </cell>
          <cell r="O44">
            <v>2403</v>
          </cell>
          <cell r="P44">
            <v>4178</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ec summ table"/>
      <sheetName val="Key Pts"/>
      <sheetName val="P&amp;L"/>
      <sheetName val="IB P&amp;L"/>
      <sheetName val="IB Loans"/>
      <sheetName val="CIB Rev"/>
      <sheetName val="IB LHFS"/>
      <sheetName val="IB Rev"/>
      <sheetName val="IB Rev Normalized"/>
      <sheetName val="IB Rev Normalized (2)"/>
      <sheetName val="Notable Items"/>
      <sheetName val="Summary10-14"/>
      <sheetName val="MDL Summ(mm's)"/>
      <sheetName val="Summary (mm's)"/>
      <sheetName val="MDL Summary"/>
      <sheetName val="Mkt Disrupt 2Q08"/>
      <sheetName val="mkt disrupt table"/>
      <sheetName val="Net Exposure"/>
      <sheetName val="IB Orig Rev - Total"/>
      <sheetName val="IB Capital Mkts"/>
      <sheetName val="IB Capital Mkts - SP"/>
      <sheetName val="IB - PI rev"/>
      <sheetName val="IB - PI Marks"/>
      <sheetName val="Lend P&amp;L"/>
      <sheetName val="Lend Rev &amp; OS"/>
      <sheetName val="T&amp;T P&amp;L"/>
      <sheetName val="Expenses"/>
      <sheetName val="HC roll by title"/>
      <sheetName val="HC"/>
      <sheetName val="IB Rev Trend"/>
      <sheetName val="GMIB P&amp;L"/>
      <sheetName val="CIB 8qtr"/>
      <sheetName val="CIB Rev 8qtr"/>
      <sheetName val="CIB FY (1vs4)"/>
      <sheetName val="5Q Seg Earn trend"/>
      <sheetName val="8qtr IB Seg"/>
      <sheetName val="GMIB P&amp;L (septytd)"/>
      <sheetName val="GMIB 8qtr"/>
      <sheetName val="Whse Bals"/>
      <sheetName val="IB Trading Rev"/>
      <sheetName val="IB Trading Profi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Net MTM Exposure by Product</v>
          </cell>
        </row>
        <row r="3">
          <cell r="A3" t="str">
            <v>($ in millions)</v>
          </cell>
        </row>
        <row r="5">
          <cell r="C5" t="str">
            <v>06/30/2007</v>
          </cell>
          <cell r="D5" t="str">
            <v>09/30/2007</v>
          </cell>
          <cell r="E5" t="str">
            <v>12/31/2007</v>
          </cell>
          <cell r="F5" t="str">
            <v>03/31/2008</v>
          </cell>
          <cell r="G5" t="str">
            <v>06/30/2008</v>
          </cell>
          <cell r="H5" t="str">
            <v>08/31/2008</v>
          </cell>
          <cell r="I5" t="str">
            <v>9/30/2008</v>
          </cell>
          <cell r="J5" t="str">
            <v>11/30/2008</v>
          </cell>
          <cell r="L5" t="str">
            <v>% Change from Peak</v>
          </cell>
        </row>
        <row r="7">
          <cell r="A7" t="str">
            <v>Leveraged Finance</v>
          </cell>
          <cell r="C7">
            <v>16900</v>
          </cell>
          <cell r="D7">
            <v>11086</v>
          </cell>
          <cell r="E7">
            <v>9149</v>
          </cell>
          <cell r="F7">
            <v>8157</v>
          </cell>
          <cell r="G7">
            <v>3766</v>
          </cell>
          <cell r="H7">
            <v>2534.453</v>
          </cell>
          <cell r="I7">
            <v>2269.944</v>
          </cell>
          <cell r="J7">
            <v>2004.26492467</v>
          </cell>
          <cell r="L7">
            <v>-0.88140444232721893</v>
          </cell>
        </row>
        <row r="8">
          <cell r="A8" t="str">
            <v>Commercial Real Estate - CMBS</v>
          </cell>
          <cell r="C8">
            <v>13183</v>
          </cell>
          <cell r="D8">
            <v>10503</v>
          </cell>
          <cell r="E8">
            <v>7564</v>
          </cell>
          <cell r="F8">
            <v>2954</v>
          </cell>
          <cell r="G8">
            <v>756</v>
          </cell>
          <cell r="H8">
            <v>520</v>
          </cell>
          <cell r="I8">
            <v>649.20000000000005</v>
          </cell>
          <cell r="J8">
            <v>239.53992044228249</v>
          </cell>
          <cell r="L8">
            <v>-0.98182963510261079</v>
          </cell>
        </row>
        <row r="9">
          <cell r="A9" t="str">
            <v>ABS CDO-related (1)</v>
          </cell>
          <cell r="C9" t="str">
            <v>n/a</v>
          </cell>
          <cell r="D9">
            <v>1786.7</v>
          </cell>
          <cell r="E9">
            <v>821.2</v>
          </cell>
          <cell r="F9">
            <v>507</v>
          </cell>
          <cell r="G9">
            <v>430.84683278511648</v>
          </cell>
          <cell r="H9">
            <v>428.51731192015961</v>
          </cell>
          <cell r="I9">
            <v>383.11792385589104</v>
          </cell>
          <cell r="J9">
            <v>383.11792385589104</v>
          </cell>
          <cell r="L9">
            <v>-0.78557232671635358</v>
          </cell>
        </row>
        <row r="10">
          <cell r="A10" t="str">
            <v>Subprime RMBS related (1)</v>
          </cell>
          <cell r="C10" t="str">
            <v>n/a</v>
          </cell>
          <cell r="D10">
            <v>2050</v>
          </cell>
          <cell r="E10">
            <v>1695.1</v>
          </cell>
          <cell r="F10">
            <v>1724</v>
          </cell>
          <cell r="G10">
            <v>1478.5279623428028</v>
          </cell>
          <cell r="H10">
            <v>1428.4926528246426</v>
          </cell>
          <cell r="I10">
            <v>1563.6063766827267</v>
          </cell>
          <cell r="J10">
            <v>1563.6063766827267</v>
          </cell>
          <cell r="L10">
            <v>-0.23726518210598702</v>
          </cell>
        </row>
        <row r="11">
          <cell r="A11" t="str">
            <v>RMC (1)</v>
          </cell>
          <cell r="C11" t="str">
            <v>n/a</v>
          </cell>
          <cell r="D11" t="str">
            <v>n/a</v>
          </cell>
          <cell r="E11">
            <v>1361</v>
          </cell>
          <cell r="F11">
            <v>601</v>
          </cell>
          <cell r="G11">
            <v>635.70429227</v>
          </cell>
          <cell r="H11">
            <v>458</v>
          </cell>
          <cell r="I11">
            <v>501.93712721271709</v>
          </cell>
          <cell r="J11">
            <v>501.93712721271709</v>
          </cell>
          <cell r="L11">
            <v>-0.63119975957919383</v>
          </cell>
        </row>
        <row r="13">
          <cell r="A13" t="str">
            <v>Note:</v>
          </cell>
        </row>
        <row r="14">
          <cell r="A14" t="str">
            <v>(1) 9/30 value is good proxy for preliminary year end exposure as not much has occurred since the end of 3Q</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prime"/>
      <sheetName val="Warehouse explainations "/>
      <sheetName val="Mark to Market Explainations "/>
      <sheetName val="Graph"/>
      <sheetName val="GMIB Analysis Final"/>
      <sheetName val="GMIB Analysis"/>
      <sheetName val="EMEA &amp; Asia"/>
      <sheetName val="GMIB Adhoc Orig"/>
      <sheetName val="GMIB Analysis Template"/>
      <sheetName val="GMIB Adhoc"/>
      <sheetName val="Graph-FID"/>
      <sheetName val="Quarterly"/>
      <sheetName val="07 Change"/>
      <sheetName val="Core-NonCore"/>
      <sheetName val="GMIB Adhoc Essbase"/>
      <sheetName val="Original May"/>
    </sheetNames>
    <sheetDataSet>
      <sheetData sheetId="0" refreshError="1">
        <row r="6">
          <cell r="A6" t="str">
            <v>Year</v>
          </cell>
          <cell r="B6" t="str">
            <v>Alt-A</v>
          </cell>
          <cell r="C6" t="str">
            <v>Subprime</v>
          </cell>
        </row>
        <row r="7">
          <cell r="A7">
            <v>95</v>
          </cell>
          <cell r="B7">
            <v>0.2</v>
          </cell>
          <cell r="C7">
            <v>5.6</v>
          </cell>
        </row>
        <row r="8">
          <cell r="A8">
            <v>96</v>
          </cell>
          <cell r="B8">
            <v>0.4</v>
          </cell>
          <cell r="C8">
            <v>7</v>
          </cell>
        </row>
        <row r="9">
          <cell r="A9">
            <v>97</v>
          </cell>
          <cell r="B9">
            <v>1.3</v>
          </cell>
          <cell r="C9">
            <v>11.7</v>
          </cell>
        </row>
        <row r="10">
          <cell r="A10">
            <v>98</v>
          </cell>
          <cell r="B10">
            <v>2.2999999999999998</v>
          </cell>
          <cell r="C10">
            <v>8.1999999999999993</v>
          </cell>
        </row>
        <row r="11">
          <cell r="A11">
            <v>99</v>
          </cell>
          <cell r="B11">
            <v>1.4</v>
          </cell>
          <cell r="C11">
            <v>6.7</v>
          </cell>
        </row>
        <row r="12">
          <cell r="A12">
            <v>0</v>
          </cell>
          <cell r="B12">
            <v>2.7</v>
          </cell>
          <cell r="C12">
            <v>8.5</v>
          </cell>
        </row>
        <row r="13">
          <cell r="A13">
            <v>1</v>
          </cell>
          <cell r="B13">
            <v>0.8</v>
          </cell>
          <cell r="C13">
            <v>6.4</v>
          </cell>
        </row>
        <row r="14">
          <cell r="A14">
            <v>2</v>
          </cell>
          <cell r="B14">
            <v>2.9</v>
          </cell>
          <cell r="C14">
            <v>6.6</v>
          </cell>
        </row>
        <row r="15">
          <cell r="A15">
            <v>3</v>
          </cell>
          <cell r="B15">
            <v>2.7</v>
          </cell>
          <cell r="C15">
            <v>7.2</v>
          </cell>
        </row>
        <row r="16">
          <cell r="A16">
            <v>4</v>
          </cell>
          <cell r="B16">
            <v>8.4</v>
          </cell>
          <cell r="C16">
            <v>19.3</v>
          </cell>
        </row>
        <row r="17">
          <cell r="A17">
            <v>5</v>
          </cell>
          <cell r="B17">
            <v>15.4</v>
          </cell>
          <cell r="C17">
            <v>21.6</v>
          </cell>
        </row>
        <row r="18">
          <cell r="A18">
            <v>6</v>
          </cell>
          <cell r="B18">
            <v>17.899999999999999</v>
          </cell>
          <cell r="C18">
            <v>21.9</v>
          </cell>
        </row>
        <row r="19">
          <cell r="A19">
            <v>39142</v>
          </cell>
          <cell r="B19">
            <v>18.399999999999999</v>
          </cell>
          <cell r="C19">
            <v>16.5</v>
          </cell>
        </row>
      </sheetData>
      <sheetData sheetId="1" refreshError="1">
        <row r="4">
          <cell r="C4" t="str">
            <v>Warehouse Losses</v>
          </cell>
        </row>
        <row r="5">
          <cell r="C5" t="str">
            <v xml:space="preserve">  Global Rates Products</v>
          </cell>
          <cell r="Q5">
            <v>0</v>
          </cell>
        </row>
        <row r="6">
          <cell r="C6" t="str">
            <v xml:space="preserve">  High Grade</v>
          </cell>
          <cell r="Q6">
            <v>0</v>
          </cell>
        </row>
        <row r="7">
          <cell r="C7" t="str">
            <v xml:space="preserve">  Leveraged Finance</v>
          </cell>
          <cell r="Q7">
            <v>0</v>
          </cell>
        </row>
        <row r="8">
          <cell r="C8" t="str">
            <v xml:space="preserve">  Corp Loan Portfolio</v>
          </cell>
          <cell r="Q8">
            <v>0</v>
          </cell>
        </row>
        <row r="9">
          <cell r="C9" t="str">
            <v xml:space="preserve">  RECM</v>
          </cell>
          <cell r="Q9">
            <v>-200.25</v>
          </cell>
          <cell r="S9" t="str">
            <v xml:space="preserve">Sread widening in Q2 on average warehouse balance of $8 billion. </v>
          </cell>
        </row>
        <row r="10">
          <cell r="C10" t="str">
            <v xml:space="preserve">  SAF</v>
          </cell>
          <cell r="Q10">
            <v>0</v>
          </cell>
        </row>
        <row r="11">
          <cell r="C11" t="str">
            <v xml:space="preserve">  RMC</v>
          </cell>
          <cell r="Q11">
            <v>-58.25</v>
          </cell>
          <cell r="S11" t="str">
            <v xml:space="preserve">Driven by underperformance in Vertice first half of 07 - gain on sale &amp; volume given the spread widening </v>
          </cell>
        </row>
        <row r="12">
          <cell r="C12" t="str">
            <v xml:space="preserve">  SCP</v>
          </cell>
          <cell r="Q12">
            <v>-50.25</v>
          </cell>
          <cell r="S12" t="str">
            <v xml:space="preserve">Losses on RFC warehouse expected not to recover </v>
          </cell>
        </row>
        <row r="13">
          <cell r="C13" t="str">
            <v xml:space="preserve">  FID Other</v>
          </cell>
          <cell r="Q13">
            <v>0</v>
          </cell>
        </row>
        <row r="14">
          <cell r="C14" t="str">
            <v>Total Fixed Income Division</v>
          </cell>
          <cell r="Q14">
            <v>-308</v>
          </cell>
        </row>
        <row r="16">
          <cell r="C16" t="str">
            <v>Equities</v>
          </cell>
          <cell r="Q16">
            <v>0</v>
          </cell>
        </row>
        <row r="18">
          <cell r="C18" t="str">
            <v>M&amp;A / Advisory</v>
          </cell>
          <cell r="Q18">
            <v>0</v>
          </cell>
        </row>
        <row r="20">
          <cell r="C20" t="str">
            <v>Investment Banking &amp; Other</v>
          </cell>
          <cell r="Q20">
            <v>0</v>
          </cell>
        </row>
        <row r="22">
          <cell r="C22" t="str">
            <v>Total GMIB</v>
          </cell>
          <cell r="Q22">
            <v>-308</v>
          </cell>
        </row>
      </sheetData>
      <sheetData sheetId="2" refreshError="1">
        <row r="2">
          <cell r="B2" t="str">
            <v>Explanations</v>
          </cell>
        </row>
        <row r="4">
          <cell r="B4" t="str">
            <v>Mark to Market</v>
          </cell>
        </row>
        <row r="5">
          <cell r="B5" t="str">
            <v xml:space="preserve">  Global Rates Products</v>
          </cell>
          <cell r="E5">
            <v>15</v>
          </cell>
          <cell r="F5" t="str">
            <v xml:space="preserve">Driven by increased volume in CIB Marketing and GR Trading fueled by increased volatility </v>
          </cell>
        </row>
        <row r="6">
          <cell r="B6" t="str">
            <v xml:space="preserve">  High Grade</v>
          </cell>
          <cell r="E6">
            <v>0</v>
          </cell>
          <cell r="F6" t="str">
            <v>No material change</v>
          </cell>
        </row>
        <row r="7">
          <cell r="B7" t="str">
            <v xml:space="preserve">  Leveraged Finance</v>
          </cell>
          <cell r="E7">
            <v>-25.2</v>
          </cell>
          <cell r="F7" t="str">
            <v>Spreads widened out, on average, 62 bps on loan deals and 160 bps on bridge deals</v>
          </cell>
        </row>
        <row r="8">
          <cell r="B8" t="str">
            <v xml:space="preserve">  Corp Loan Portfolio</v>
          </cell>
          <cell r="E8">
            <v>37</v>
          </cell>
          <cell r="F8" t="str">
            <v xml:space="preserve">Hedge gains on Public Portfolio </v>
          </cell>
        </row>
        <row r="9">
          <cell r="B9" t="str">
            <v xml:space="preserve">  RECM</v>
          </cell>
          <cell r="E9">
            <v>-60.2</v>
          </cell>
          <cell r="F9" t="str">
            <v xml:space="preserve">CMBS spread widening creating losses in secondary trading -creating $34 million loss in July, </v>
          </cell>
        </row>
        <row r="10">
          <cell r="F10" t="str">
            <v xml:space="preserve">in addition - losses on variance pool assets (Irvine properties) marked down after rejected from C30 and C31. </v>
          </cell>
        </row>
        <row r="11">
          <cell r="B11" t="str">
            <v xml:space="preserve">  SAF</v>
          </cell>
          <cell r="E11">
            <v>-30.2</v>
          </cell>
          <cell r="F11" t="str">
            <v xml:space="preserve">Represents losses in Bluepoint of 4 CDS on Mez CDO's </v>
          </cell>
        </row>
        <row r="12">
          <cell r="B12" t="str">
            <v xml:space="preserve">  RMC</v>
          </cell>
          <cell r="E12">
            <v>-72</v>
          </cell>
          <cell r="F12" t="str">
            <v>Trading losses of Closed end seconds, Helocs and adverse news on Fremont NIM bond position</v>
          </cell>
        </row>
        <row r="13">
          <cell r="F13" t="str">
            <v xml:space="preserve">also includes losses in Vertice as a result of loan buy backs and heightened loan loss charges. </v>
          </cell>
        </row>
        <row r="14">
          <cell r="B14" t="str">
            <v xml:space="preserve">  SCP</v>
          </cell>
          <cell r="E14">
            <v>-58</v>
          </cell>
          <cell r="F14" t="str">
            <v xml:space="preserve">CDO secondary trading down $40 million to forecast in spread widening </v>
          </cell>
        </row>
        <row r="15">
          <cell r="B15" t="str">
            <v xml:space="preserve">  FID Other</v>
          </cell>
          <cell r="E15">
            <v>66</v>
          </cell>
          <cell r="F15" t="str">
            <v>Macro hedge gains across various groups</v>
          </cell>
        </row>
        <row r="16">
          <cell r="B16" t="str">
            <v>Total Fixed Income Division</v>
          </cell>
          <cell r="E16">
            <v>-127</v>
          </cell>
        </row>
        <row r="18">
          <cell r="B18" t="str">
            <v>Equities</v>
          </cell>
          <cell r="E18">
            <v>0</v>
          </cell>
        </row>
        <row r="20">
          <cell r="B20" t="str">
            <v>M&amp;A / Advisory</v>
          </cell>
          <cell r="E20">
            <v>0</v>
          </cell>
        </row>
        <row r="22">
          <cell r="B22" t="str">
            <v>Investment Banking &amp; Other</v>
          </cell>
          <cell r="E22">
            <v>0</v>
          </cell>
        </row>
        <row r="24">
          <cell r="B24" t="str">
            <v>Total GMIB</v>
          </cell>
          <cell r="E24">
            <v>-127</v>
          </cell>
        </row>
      </sheetData>
      <sheetData sheetId="3" refreshError="1">
        <row r="2">
          <cell r="C2">
            <v>2002</v>
          </cell>
          <cell r="D2">
            <v>2003</v>
          </cell>
          <cell r="E2">
            <v>2004</v>
          </cell>
          <cell r="F2">
            <v>2005</v>
          </cell>
          <cell r="G2">
            <v>2006</v>
          </cell>
          <cell r="H2">
            <v>2007</v>
          </cell>
          <cell r="I2" t="str">
            <v>CAGR</v>
          </cell>
          <cell r="J2">
            <v>2008</v>
          </cell>
          <cell r="K2" t="str">
            <v>CAGR 06</v>
          </cell>
          <cell r="L2" t="str">
            <v>2007 June</v>
          </cell>
        </row>
        <row r="3">
          <cell r="B3" t="str">
            <v>Core Revenue</v>
          </cell>
          <cell r="C3">
            <v>1307958</v>
          </cell>
          <cell r="D3">
            <v>1720834</v>
          </cell>
          <cell r="E3">
            <v>2127138.6709574</v>
          </cell>
          <cell r="F3">
            <v>2481559.8131608004</v>
          </cell>
          <cell r="G3">
            <v>3205542</v>
          </cell>
          <cell r="H3">
            <v>3650060.6707234751</v>
          </cell>
          <cell r="I3">
            <v>0.22783852825348627</v>
          </cell>
          <cell r="J3">
            <v>3298830.6126468992</v>
          </cell>
          <cell r="K3">
            <v>0.25120052587199093</v>
          </cell>
          <cell r="L3">
            <v>4144172.1727351239</v>
          </cell>
          <cell r="M3">
            <v>0.25941481662049837</v>
          </cell>
        </row>
        <row r="4">
          <cell r="B4" t="str">
            <v>Core Net Income</v>
          </cell>
          <cell r="C4">
            <v>237537.01</v>
          </cell>
          <cell r="D4">
            <v>346085.87</v>
          </cell>
          <cell r="E4">
            <v>441581.55531759991</v>
          </cell>
          <cell r="F4">
            <v>350497.38750950026</v>
          </cell>
          <cell r="G4">
            <v>537575.33088476304</v>
          </cell>
          <cell r="H4">
            <v>464797.89195828605</v>
          </cell>
          <cell r="I4">
            <v>0.14368538891760885</v>
          </cell>
          <cell r="J4">
            <v>402119.06698762841</v>
          </cell>
          <cell r="K4">
            <v>0.22652671311936534</v>
          </cell>
          <cell r="L4">
            <v>649878.60943401</v>
          </cell>
          <cell r="M4">
            <v>0.22298235573349334</v>
          </cell>
        </row>
        <row r="5">
          <cell r="B5" t="str">
            <v>Non-Core Revenue</v>
          </cell>
          <cell r="C5">
            <v>982551.5</v>
          </cell>
          <cell r="D5">
            <v>921541</v>
          </cell>
          <cell r="E5">
            <v>885028.55324030004</v>
          </cell>
          <cell r="F5">
            <v>1086990.1464204001</v>
          </cell>
          <cell r="G5">
            <v>1045784</v>
          </cell>
          <cell r="H5">
            <v>431653.59788532701</v>
          </cell>
          <cell r="I5">
            <v>-0.15168722263817858</v>
          </cell>
          <cell r="J5">
            <v>843772.30286999792</v>
          </cell>
          <cell r="K5">
            <v>1.5714535486779369E-2</v>
          </cell>
          <cell r="L5">
            <v>431616.6753248871</v>
          </cell>
          <cell r="M5">
            <v>-0.15170173564197631</v>
          </cell>
        </row>
        <row r="6">
          <cell r="B6" t="str">
            <v>Non-Core Net Income</v>
          </cell>
          <cell r="C6">
            <v>3899.4900000000016</v>
          </cell>
          <cell r="D6">
            <v>386358.63</v>
          </cell>
          <cell r="E6">
            <v>524802.31854859996</v>
          </cell>
          <cell r="F6">
            <v>610557.82469229994</v>
          </cell>
          <cell r="G6">
            <v>575836.83840792696</v>
          </cell>
          <cell r="H6">
            <v>483358.91167343088</v>
          </cell>
          <cell r="I6">
            <v>1.6221189177322159</v>
          </cell>
          <cell r="J6">
            <v>394786.41543812474</v>
          </cell>
          <cell r="K6">
            <v>2.4859640858184213</v>
          </cell>
          <cell r="L6">
            <v>463978.89056599</v>
          </cell>
          <cell r="M6">
            <v>1.6007468564875329</v>
          </cell>
        </row>
        <row r="7">
          <cell r="B7" t="str">
            <v>Total GMIB Revenue</v>
          </cell>
          <cell r="C7">
            <v>2290509.5</v>
          </cell>
          <cell r="D7">
            <v>2642375</v>
          </cell>
          <cell r="E7">
            <v>3012167.2241977002</v>
          </cell>
          <cell r="F7">
            <v>3568549.9595812005</v>
          </cell>
          <cell r="G7">
            <v>4251326</v>
          </cell>
          <cell r="H7">
            <v>4081714.268608802</v>
          </cell>
          <cell r="I7">
            <v>0.12248901728321182</v>
          </cell>
          <cell r="J7">
            <v>4142602.9155168971</v>
          </cell>
          <cell r="K7">
            <v>0.16720752247259441</v>
          </cell>
          <cell r="L7">
            <v>4575788.8480600109</v>
          </cell>
          <cell r="M7">
            <v>0.14843594122032577</v>
          </cell>
        </row>
        <row r="8">
          <cell r="B8" t="str">
            <v>Total GMIB Net Income</v>
          </cell>
          <cell r="C8">
            <v>241436.5</v>
          </cell>
          <cell r="D8">
            <v>732444.5</v>
          </cell>
          <cell r="E8">
            <v>966383.87386619987</v>
          </cell>
          <cell r="F8">
            <v>961055.2122018002</v>
          </cell>
          <cell r="G8">
            <v>1113412.16929269</v>
          </cell>
          <cell r="H8">
            <v>948156.80363171687</v>
          </cell>
          <cell r="I8">
            <v>0.31466604991232749</v>
          </cell>
          <cell r="J8">
            <v>796905.48242575314</v>
          </cell>
          <cell r="K8">
            <v>0.46542386276915115</v>
          </cell>
          <cell r="L8">
            <v>1103000</v>
          </cell>
          <cell r="M8">
            <v>0.35504749332104479</v>
          </cell>
        </row>
        <row r="10">
          <cell r="B10" t="str">
            <v>Chargeoffs/Recoveries</v>
          </cell>
          <cell r="C10">
            <v>905000</v>
          </cell>
          <cell r="D10">
            <v>174000</v>
          </cell>
          <cell r="E10">
            <v>-84000</v>
          </cell>
          <cell r="F10">
            <v>-45000</v>
          </cell>
          <cell r="G10">
            <v>-31000</v>
          </cell>
          <cell r="H10">
            <v>7000</v>
          </cell>
          <cell r="K10">
            <v>494074.57945120893</v>
          </cell>
        </row>
        <row r="11">
          <cell r="B11" t="str">
            <v>Tax-Effected</v>
          </cell>
          <cell r="C11">
            <v>588250</v>
          </cell>
          <cell r="D11">
            <v>113100</v>
          </cell>
          <cell r="E11">
            <v>-54600</v>
          </cell>
          <cell r="F11">
            <v>-29250</v>
          </cell>
          <cell r="G11">
            <v>-20150</v>
          </cell>
          <cell r="H11">
            <v>4550</v>
          </cell>
        </row>
        <row r="12">
          <cell r="B12" t="str">
            <v>Total GMIB Net Income (excluding chargeoffs/recoveries)</v>
          </cell>
          <cell r="C12">
            <v>1146436.5</v>
          </cell>
          <cell r="D12">
            <v>906444.5</v>
          </cell>
          <cell r="E12">
            <v>882383.87386619987</v>
          </cell>
          <cell r="F12">
            <v>916055.2122018002</v>
          </cell>
          <cell r="G12">
            <v>1082412.16929269</v>
          </cell>
          <cell r="H12">
            <v>955156.80363171687</v>
          </cell>
          <cell r="I12">
            <v>1.5975937553029063E-2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B2" t="str">
            <v>GMIB Quarterly Performance</v>
          </cell>
        </row>
        <row r="4">
          <cell r="I4" t="str">
            <v>June</v>
          </cell>
          <cell r="J4" t="str">
            <v>August</v>
          </cell>
          <cell r="K4" t="str">
            <v>June</v>
          </cell>
          <cell r="L4" t="str">
            <v>August</v>
          </cell>
        </row>
        <row r="5">
          <cell r="C5" t="str">
            <v>1Q06</v>
          </cell>
          <cell r="D5" t="str">
            <v>2Q06</v>
          </cell>
          <cell r="E5" t="str">
            <v>3Q06</v>
          </cell>
          <cell r="F5" t="str">
            <v>4Q06</v>
          </cell>
          <cell r="G5" t="str">
            <v>1Q07</v>
          </cell>
          <cell r="H5" t="str">
            <v>2Q07</v>
          </cell>
          <cell r="I5" t="str">
            <v>3Q07</v>
          </cell>
          <cell r="J5" t="str">
            <v>3Q07</v>
          </cell>
          <cell r="K5" t="str">
            <v>4Q07</v>
          </cell>
          <cell r="L5" t="str">
            <v>4Q07</v>
          </cell>
        </row>
        <row r="6">
          <cell r="B6" t="str">
            <v>Global Rate Products</v>
          </cell>
          <cell r="C6">
            <v>178.9</v>
          </cell>
          <cell r="D6">
            <v>188.3</v>
          </cell>
          <cell r="E6">
            <v>118.6</v>
          </cell>
          <cell r="F6">
            <v>119.7</v>
          </cell>
          <cell r="G6">
            <v>122.9</v>
          </cell>
          <cell r="H6">
            <v>148.69999999999999</v>
          </cell>
          <cell r="I6">
            <v>137.1</v>
          </cell>
          <cell r="J6">
            <v>155.19999999999999</v>
          </cell>
          <cell r="K6">
            <v>142.4</v>
          </cell>
          <cell r="L6">
            <v>127.6</v>
          </cell>
        </row>
        <row r="7">
          <cell r="B7" t="str">
            <v>High Grade</v>
          </cell>
          <cell r="C7">
            <v>97.2</v>
          </cell>
          <cell r="D7">
            <v>54.2</v>
          </cell>
          <cell r="E7">
            <v>64</v>
          </cell>
          <cell r="F7">
            <v>78.8</v>
          </cell>
          <cell r="G7">
            <v>89.2</v>
          </cell>
          <cell r="H7">
            <v>110.2</v>
          </cell>
          <cell r="I7">
            <v>54.1</v>
          </cell>
          <cell r="J7">
            <v>90.3</v>
          </cell>
          <cell r="K7">
            <v>58.4</v>
          </cell>
          <cell r="L7">
            <v>30.4</v>
          </cell>
        </row>
        <row r="8">
          <cell r="B8" t="str">
            <v>Leveraged Finance</v>
          </cell>
          <cell r="C8">
            <v>90.8</v>
          </cell>
          <cell r="D8">
            <v>85.9</v>
          </cell>
          <cell r="E8">
            <v>85.2</v>
          </cell>
          <cell r="F8">
            <v>90.1</v>
          </cell>
          <cell r="G8">
            <v>117.5</v>
          </cell>
          <cell r="H8">
            <v>108.6</v>
          </cell>
          <cell r="I8">
            <v>139.5</v>
          </cell>
          <cell r="J8">
            <v>72.7</v>
          </cell>
          <cell r="K8">
            <v>126.8</v>
          </cell>
          <cell r="L8">
            <v>66.3</v>
          </cell>
        </row>
        <row r="9">
          <cell r="B9" t="str">
            <v>Corp Loan Portfolio</v>
          </cell>
          <cell r="C9">
            <v>138.80000000000001</v>
          </cell>
          <cell r="D9">
            <v>130.30000000000001</v>
          </cell>
          <cell r="E9">
            <v>116.9</v>
          </cell>
          <cell r="F9">
            <v>115.1</v>
          </cell>
          <cell r="G9">
            <v>123.7</v>
          </cell>
          <cell r="H9">
            <v>125.9</v>
          </cell>
          <cell r="I9">
            <v>120</v>
          </cell>
          <cell r="J9">
            <v>148.30000000000001</v>
          </cell>
          <cell r="K9">
            <v>123.8</v>
          </cell>
          <cell r="L9">
            <v>130.80000000000001</v>
          </cell>
        </row>
        <row r="10">
          <cell r="B10" t="str">
            <v>RECM</v>
          </cell>
          <cell r="C10">
            <v>228.5</v>
          </cell>
          <cell r="D10">
            <v>260</v>
          </cell>
          <cell r="E10">
            <v>191.2</v>
          </cell>
          <cell r="F10">
            <v>469.6</v>
          </cell>
          <cell r="G10">
            <v>302.8</v>
          </cell>
          <cell r="H10">
            <v>272.5</v>
          </cell>
          <cell r="I10">
            <v>273.2</v>
          </cell>
          <cell r="J10">
            <v>89.3</v>
          </cell>
          <cell r="K10">
            <v>342.1</v>
          </cell>
          <cell r="L10">
            <v>167.8</v>
          </cell>
        </row>
        <row r="11">
          <cell r="B11" t="str">
            <v>SAF</v>
          </cell>
          <cell r="C11">
            <v>34.799999999999997</v>
          </cell>
          <cell r="D11">
            <v>49.2</v>
          </cell>
          <cell r="E11">
            <v>30.2</v>
          </cell>
          <cell r="F11">
            <v>54.5</v>
          </cell>
          <cell r="G11">
            <v>30.3</v>
          </cell>
          <cell r="H11">
            <v>33</v>
          </cell>
          <cell r="I11">
            <v>51.5</v>
          </cell>
          <cell r="J11">
            <v>28.6</v>
          </cell>
          <cell r="K11">
            <v>53.2</v>
          </cell>
          <cell r="L11">
            <v>48.9</v>
          </cell>
        </row>
        <row r="12">
          <cell r="B12" t="str">
            <v>RMC</v>
          </cell>
          <cell r="C12">
            <v>68.599999999999994</v>
          </cell>
          <cell r="D12">
            <v>106.2</v>
          </cell>
          <cell r="E12">
            <v>98.7</v>
          </cell>
          <cell r="F12">
            <v>82.1</v>
          </cell>
          <cell r="G12">
            <v>53.6</v>
          </cell>
          <cell r="H12">
            <v>79.900000000000006</v>
          </cell>
          <cell r="I12">
            <v>68.900000000000006</v>
          </cell>
          <cell r="J12">
            <v>-8.6</v>
          </cell>
          <cell r="K12">
            <v>73.5</v>
          </cell>
          <cell r="L12">
            <v>60.6</v>
          </cell>
        </row>
        <row r="13">
          <cell r="B13" t="str">
            <v>SCP</v>
          </cell>
          <cell r="C13">
            <v>67.2</v>
          </cell>
          <cell r="D13">
            <v>73.7</v>
          </cell>
          <cell r="E13">
            <v>102.7</v>
          </cell>
          <cell r="F13">
            <v>69.400000000000006</v>
          </cell>
          <cell r="G13">
            <v>50</v>
          </cell>
          <cell r="H13">
            <v>128.5</v>
          </cell>
          <cell r="I13">
            <v>81.3</v>
          </cell>
          <cell r="J13">
            <v>-53.4</v>
          </cell>
          <cell r="K13">
            <v>85.8</v>
          </cell>
          <cell r="L13">
            <v>84.4</v>
          </cell>
        </row>
        <row r="14">
          <cell r="B14" t="str">
            <v>FID Other</v>
          </cell>
          <cell r="C14">
            <v>15.2</v>
          </cell>
          <cell r="D14">
            <v>8</v>
          </cell>
          <cell r="E14">
            <v>-1.4</v>
          </cell>
          <cell r="F14">
            <v>-18.7</v>
          </cell>
          <cell r="G14">
            <v>16.8</v>
          </cell>
          <cell r="H14">
            <v>-7.5</v>
          </cell>
          <cell r="I14">
            <v>17.2</v>
          </cell>
          <cell r="J14">
            <v>53.6</v>
          </cell>
          <cell r="K14">
            <v>18.5</v>
          </cell>
          <cell r="L14">
            <v>14.4</v>
          </cell>
        </row>
        <row r="15">
          <cell r="B15" t="str">
            <v>Total Fixed Income</v>
          </cell>
          <cell r="C15">
            <v>920.00000000000011</v>
          </cell>
          <cell r="D15">
            <v>955.80000000000018</v>
          </cell>
          <cell r="E15">
            <v>806.10000000000025</v>
          </cell>
          <cell r="F15">
            <v>1060.6000000000001</v>
          </cell>
          <cell r="G15">
            <v>906.8</v>
          </cell>
          <cell r="H15">
            <v>999.8</v>
          </cell>
          <cell r="I15">
            <v>942.8</v>
          </cell>
          <cell r="J15">
            <v>576</v>
          </cell>
          <cell r="K15">
            <v>1024.5</v>
          </cell>
          <cell r="L15">
            <v>731.2</v>
          </cell>
        </row>
        <row r="16">
          <cell r="B16" t="str">
            <v>Equities</v>
          </cell>
          <cell r="C16">
            <v>138.6</v>
          </cell>
          <cell r="D16">
            <v>50.7</v>
          </cell>
          <cell r="E16">
            <v>57.8</v>
          </cell>
          <cell r="F16">
            <v>112.1</v>
          </cell>
          <cell r="G16">
            <v>111.8</v>
          </cell>
          <cell r="H16">
            <v>101.7</v>
          </cell>
          <cell r="I16">
            <v>92.9</v>
          </cell>
          <cell r="J16">
            <v>58.099999999999994</v>
          </cell>
          <cell r="K16">
            <v>91.1</v>
          </cell>
          <cell r="L16">
            <v>81</v>
          </cell>
        </row>
        <row r="17">
          <cell r="B17" t="str">
            <v>M&amp;A Advisory</v>
          </cell>
          <cell r="C17">
            <v>30.700000000000003</v>
          </cell>
          <cell r="D17">
            <v>38.9</v>
          </cell>
          <cell r="E17">
            <v>16.100000000000001</v>
          </cell>
          <cell r="F17">
            <v>63.699999999999996</v>
          </cell>
          <cell r="G17">
            <v>25.299999999999997</v>
          </cell>
          <cell r="H17">
            <v>123.5</v>
          </cell>
          <cell r="I17">
            <v>62.8</v>
          </cell>
          <cell r="J17">
            <v>67.8</v>
          </cell>
          <cell r="K17">
            <v>23.8</v>
          </cell>
          <cell r="L17">
            <v>22.9</v>
          </cell>
        </row>
        <row r="18">
          <cell r="B18" t="str">
            <v>Other GMIB</v>
          </cell>
          <cell r="C18">
            <v>0.9</v>
          </cell>
          <cell r="D18">
            <v>0.5</v>
          </cell>
          <cell r="E18">
            <v>-1</v>
          </cell>
          <cell r="F18">
            <v>0.3</v>
          </cell>
          <cell r="G18">
            <v>0.4</v>
          </cell>
          <cell r="H18">
            <v>0.6</v>
          </cell>
          <cell r="I18">
            <v>0.6</v>
          </cell>
          <cell r="J18">
            <v>196.5</v>
          </cell>
          <cell r="K18">
            <v>92.9</v>
          </cell>
          <cell r="L18">
            <v>78.8</v>
          </cell>
        </row>
        <row r="19">
          <cell r="B19" t="str">
            <v>Total GMIB</v>
          </cell>
          <cell r="C19">
            <v>1090.2000000000003</v>
          </cell>
          <cell r="D19">
            <v>1045.9000000000003</v>
          </cell>
          <cell r="E19">
            <v>879.00000000000023</v>
          </cell>
          <cell r="F19">
            <v>1236.7</v>
          </cell>
          <cell r="G19">
            <v>1044.3</v>
          </cell>
          <cell r="H19">
            <v>1225.5999999999999</v>
          </cell>
          <cell r="I19">
            <v>1099.0999999999999</v>
          </cell>
          <cell r="J19">
            <v>898.4</v>
          </cell>
          <cell r="K19">
            <v>1232.3</v>
          </cell>
          <cell r="L19">
            <v>956.2</v>
          </cell>
        </row>
        <row r="21">
          <cell r="N21">
            <v>409</v>
          </cell>
        </row>
        <row r="23">
          <cell r="C23" t="str">
            <v>1Q06</v>
          </cell>
          <cell r="D23" t="str">
            <v>2Q06</v>
          </cell>
          <cell r="E23" t="str">
            <v>3Q06</v>
          </cell>
          <cell r="F23" t="str">
            <v>4Q06</v>
          </cell>
          <cell r="G23" t="str">
            <v>1Q07</v>
          </cell>
          <cell r="H23" t="str">
            <v>2Q07</v>
          </cell>
          <cell r="I23" t="str">
            <v>3Q07</v>
          </cell>
          <cell r="J23" t="str">
            <v>4Q07</v>
          </cell>
        </row>
        <row r="24">
          <cell r="B24" t="str">
            <v>GMIB Revenue</v>
          </cell>
          <cell r="C24">
            <v>1090.2000000000003</v>
          </cell>
          <cell r="D24">
            <v>1045.9000000000003</v>
          </cell>
          <cell r="E24">
            <v>879.00000000000023</v>
          </cell>
          <cell r="F24">
            <v>1236.7</v>
          </cell>
          <cell r="G24">
            <v>1044.3</v>
          </cell>
          <cell r="H24">
            <v>1225.5999999999999</v>
          </cell>
          <cell r="I24">
            <v>898.4</v>
          </cell>
          <cell r="J24">
            <v>956.2</v>
          </cell>
        </row>
        <row r="25">
          <cell r="B25" t="str">
            <v>Dislocation Impact</v>
          </cell>
          <cell r="C25">
            <v>0</v>
          </cell>
          <cell r="D25">
            <v>0</v>
          </cell>
          <cell r="E25">
            <v>0</v>
          </cell>
          <cell r="F25">
            <v>0</v>
          </cell>
          <cell r="G25">
            <v>0</v>
          </cell>
          <cell r="H25">
            <v>0</v>
          </cell>
          <cell r="I25">
            <v>200.69999999999993</v>
          </cell>
          <cell r="J25">
            <v>276.09999999999991</v>
          </cell>
        </row>
      </sheetData>
      <sheetData sheetId="12" refreshError="1"/>
      <sheetData sheetId="13"/>
      <sheetData sheetId="14" refreshError="1"/>
      <sheetData sheetId="1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Muni Pres"/>
      <sheetName val="CLO Tbl"/>
      <sheetName val="Muni Tbl"/>
      <sheetName val="CLO"/>
      <sheetName val="Audit"/>
      <sheetName val="NMTC Return Pres"/>
      <sheetName val="MR - Pelkey"/>
      <sheetName val="G2 - Pelkey"/>
      <sheetName val="T1"/>
      <sheetName val="G1"/>
      <sheetName val="General Input"/>
      <sheetName val="Stress Base Projection"/>
      <sheetName val="LIHTC (9%) Return Pres"/>
      <sheetName val="LIHTC (4%) Return Pres"/>
      <sheetName val="ROA and ROE (4%)"/>
      <sheetName val="LIHTC (4%) ROE Pelkey"/>
      <sheetName val="GAAP4 (4%)"/>
      <sheetName val="ROA and ROE (9%)"/>
      <sheetName val="LIHTC (9%) ROE Pelkey"/>
      <sheetName val="GAAP4 (9%)"/>
      <sheetName val="FTP Curves"/>
      <sheetName val="Income Statement (AS REPORTED)"/>
      <sheetName val="Solar Return Pres"/>
      <sheetName val="Solar ROE Pelkey"/>
      <sheetName val="Solar - hlbv"/>
      <sheetName val="Solar ROE Original"/>
      <sheetName val="Allocation Calculation - MW"/>
      <sheetName val="Wind Return Pres"/>
      <sheetName val="Wind ROE Pelkey"/>
      <sheetName val="Wind - hblv"/>
      <sheetName val="Wind ROE Original"/>
      <sheetName val="Historical Earnings Volatility"/>
      <sheetName val="Allocation Calculation - 90%"/>
      <sheetName val="Tax Capacity Projection"/>
      <sheetName val="2018"/>
      <sheetName val="2019"/>
      <sheetName val="2020"/>
      <sheetName val="LIHTC Controllable"/>
      <sheetName val="Federal QEI"/>
      <sheetName val="2018 Controllable"/>
      <sheetName val="Sheet4"/>
      <sheetName val="Sheet1"/>
      <sheetName val="Sheet2"/>
      <sheetName val="Sheet3"/>
      <sheetName val="Sheet2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ow r="2">
          <cell r="C2" t="str">
            <v xml:space="preserve"> </v>
          </cell>
          <cell r="D2" t="str">
            <v>Tax Credit Capacity</v>
          </cell>
          <cell r="G2" t="str">
            <v xml:space="preserve"> </v>
          </cell>
        </row>
        <row r="3">
          <cell r="D3" t="str">
            <v>September Forecast</v>
          </cell>
          <cell r="G3" t="str">
            <v xml:space="preserve"> </v>
          </cell>
        </row>
        <row r="4">
          <cell r="B4" t="str">
            <v>($ in millions)</v>
          </cell>
          <cell r="D4">
            <v>2018</v>
          </cell>
          <cell r="E4">
            <v>2019</v>
          </cell>
          <cell r="F4">
            <v>2020</v>
          </cell>
        </row>
        <row r="5">
          <cell r="B5" t="str">
            <v>GAAP Pretax Income</v>
          </cell>
          <cell r="D5">
            <v>28500</v>
          </cell>
          <cell r="E5">
            <v>28297</v>
          </cell>
          <cell r="F5">
            <v>30923</v>
          </cell>
        </row>
        <row r="6">
          <cell r="B6" t="str">
            <v>x Federal Tax Rate</v>
          </cell>
          <cell r="D6">
            <v>0.21</v>
          </cell>
          <cell r="E6">
            <v>0.21</v>
          </cell>
          <cell r="F6">
            <v>0.21</v>
          </cell>
        </row>
        <row r="7">
          <cell r="B7" t="str">
            <v>Tax Payable (Gross)</v>
          </cell>
          <cell r="D7">
            <v>5985</v>
          </cell>
          <cell r="E7">
            <v>5942.37</v>
          </cell>
          <cell r="F7">
            <v>6493.83</v>
          </cell>
        </row>
        <row r="9">
          <cell r="B9" t="str">
            <v>State Income Tax Deduction</v>
          </cell>
          <cell r="D9">
            <v>-200.4975</v>
          </cell>
          <cell r="E9">
            <v>-199.06939500000004</v>
          </cell>
          <cell r="F9">
            <v>-217.54330500000003</v>
          </cell>
        </row>
        <row r="11">
          <cell r="B11" t="str">
            <v>Changes in Book/Tax Differences</v>
          </cell>
        </row>
        <row r="12">
          <cell r="B12" t="str">
            <v>Tax Exempt Interest</v>
          </cell>
          <cell r="D12">
            <v>-493.99999999999994</v>
          </cell>
          <cell r="E12">
            <v>-441</v>
          </cell>
          <cell r="F12">
            <v>-463.00000000000006</v>
          </cell>
          <cell r="Q12">
            <v>-70.571428571428626</v>
          </cell>
        </row>
        <row r="13">
          <cell r="B13" t="str">
            <v>BOLI</v>
          </cell>
          <cell r="D13">
            <v>-122.42999999999999</v>
          </cell>
          <cell r="E13">
            <v>-126.42</v>
          </cell>
          <cell r="F13">
            <v>-133.97999999999999</v>
          </cell>
          <cell r="Q13">
            <v>-1.4114285714285713E-2</v>
          </cell>
        </row>
        <row r="14">
          <cell r="B14" t="str">
            <v>Non-Deductible FDIC</v>
          </cell>
          <cell r="D14">
            <v>252</v>
          </cell>
          <cell r="E14">
            <v>117.81</v>
          </cell>
          <cell r="F14">
            <v>132.29999999999998</v>
          </cell>
        </row>
        <row r="15">
          <cell r="B15" t="str">
            <v>Other Differences</v>
          </cell>
          <cell r="D15">
            <v>81.899999999999977</v>
          </cell>
          <cell r="E15">
            <v>-132.30000000000013</v>
          </cell>
          <cell r="F15">
            <v>-55.440000000000055</v>
          </cell>
        </row>
        <row r="16">
          <cell r="B16" t="str">
            <v>Total Permanent Differences</v>
          </cell>
          <cell r="D16">
            <v>-282.52999999999997</v>
          </cell>
          <cell r="E16">
            <v>-581.91000000000008</v>
          </cell>
          <cell r="F16">
            <v>-520.12000000000012</v>
          </cell>
        </row>
        <row r="18">
          <cell r="B18" t="str">
            <v>Net Change in DTA/(DTL)</v>
          </cell>
          <cell r="D18">
            <v>-1900</v>
          </cell>
          <cell r="E18">
            <v>-1200</v>
          </cell>
          <cell r="F18">
            <v>-1000</v>
          </cell>
        </row>
        <row r="20">
          <cell r="B20" t="str">
            <v>Tax Liability (Gross of Credits)</v>
          </cell>
          <cell r="D20">
            <v>3601.9724999999999</v>
          </cell>
          <cell r="E20">
            <v>3961.3906049999996</v>
          </cell>
          <cell r="F20">
            <v>4756.1666949999999</v>
          </cell>
        </row>
        <row r="21">
          <cell r="B21" t="str">
            <v>x Statutory Tax Credit Limit</v>
          </cell>
          <cell r="D21">
            <v>0.75</v>
          </cell>
          <cell r="E21">
            <v>0.75</v>
          </cell>
          <cell r="F21">
            <v>0.75</v>
          </cell>
        </row>
        <row r="22">
          <cell r="B22" t="str">
            <v>Tax Credit Capacity</v>
          </cell>
          <cell r="D22">
            <v>2701.4793749999999</v>
          </cell>
          <cell r="E22">
            <v>2971.0429537499995</v>
          </cell>
          <cell r="F22">
            <v>3567.1250212499999</v>
          </cell>
        </row>
        <row r="25">
          <cell r="B25" t="str">
            <v>Tax Credits1</v>
          </cell>
          <cell r="N25" t="str">
            <v xml:space="preserve"> </v>
          </cell>
          <cell r="Q25">
            <v>2018</v>
          </cell>
          <cell r="R25">
            <v>2019</v>
          </cell>
          <cell r="S25">
            <v>2020</v>
          </cell>
        </row>
        <row r="26">
          <cell r="B26" t="str">
            <v>LIHTC</v>
          </cell>
          <cell r="D26">
            <v>-1108</v>
          </cell>
          <cell r="E26">
            <v>-1195</v>
          </cell>
          <cell r="F26">
            <v>-1224</v>
          </cell>
          <cell r="K26">
            <v>0</v>
          </cell>
          <cell r="L26">
            <v>0</v>
          </cell>
          <cell r="M26">
            <v>15</v>
          </cell>
          <cell r="P26" t="str">
            <v>LIHTC</v>
          </cell>
          <cell r="Q26">
            <v>1.1080000000000001</v>
          </cell>
          <cell r="R26">
            <v>1.1950000000000001</v>
          </cell>
          <cell r="S26">
            <v>1.224</v>
          </cell>
        </row>
        <row r="27">
          <cell r="B27" t="str">
            <v>Solar (ITC)</v>
          </cell>
          <cell r="D27">
            <v>-551</v>
          </cell>
          <cell r="E27">
            <v>-996</v>
          </cell>
          <cell r="F27">
            <v>-585</v>
          </cell>
          <cell r="K27">
            <v>0</v>
          </cell>
          <cell r="L27">
            <v>190</v>
          </cell>
          <cell r="M27">
            <v>200</v>
          </cell>
          <cell r="P27" t="str">
            <v>ITC</v>
          </cell>
          <cell r="Q27">
            <v>0.55100000000000005</v>
          </cell>
          <cell r="R27">
            <v>0.996</v>
          </cell>
          <cell r="S27">
            <v>0.58499999999999996</v>
          </cell>
        </row>
        <row r="28">
          <cell r="B28" t="str">
            <v>Wind (PTC)</v>
          </cell>
          <cell r="D28">
            <v>-152</v>
          </cell>
          <cell r="E28">
            <v>-237</v>
          </cell>
          <cell r="F28">
            <v>-330</v>
          </cell>
          <cell r="K28">
            <v>0</v>
          </cell>
          <cell r="L28">
            <v>25</v>
          </cell>
          <cell r="M28">
            <v>50</v>
          </cell>
          <cell r="P28" t="str">
            <v>PTC</v>
          </cell>
          <cell r="Q28">
            <v>0.152</v>
          </cell>
          <cell r="R28">
            <v>0.23699999999999999</v>
          </cell>
          <cell r="S28">
            <v>0.33</v>
          </cell>
        </row>
        <row r="29">
          <cell r="B29" t="str">
            <v>New Markets (NMTC)</v>
          </cell>
          <cell r="D29">
            <v>-79</v>
          </cell>
          <cell r="E29">
            <v>-78</v>
          </cell>
          <cell r="F29">
            <v>-86</v>
          </cell>
          <cell r="K29">
            <v>0</v>
          </cell>
          <cell r="L29">
            <v>15</v>
          </cell>
          <cell r="M29">
            <v>30</v>
          </cell>
          <cell r="P29" t="str">
            <v>NMTC</v>
          </cell>
          <cell r="Q29">
            <v>7.9000000000000001E-2</v>
          </cell>
          <cell r="R29">
            <v>7.8E-2</v>
          </cell>
          <cell r="S29">
            <v>8.5999999999999993E-2</v>
          </cell>
        </row>
        <row r="30">
          <cell r="B30" t="str">
            <v>Other Credits</v>
          </cell>
          <cell r="D30">
            <v>-42</v>
          </cell>
          <cell r="E30">
            <v>-42</v>
          </cell>
          <cell r="F30">
            <v>-38</v>
          </cell>
          <cell r="P30" t="str">
            <v>Other</v>
          </cell>
          <cell r="Q30">
            <v>4.2000000000000003E-2</v>
          </cell>
          <cell r="R30">
            <v>4.2000000000000003E-2</v>
          </cell>
          <cell r="S30">
            <v>3.7999999999999999E-2</v>
          </cell>
        </row>
        <row r="31">
          <cell r="B31" t="str">
            <v>Total Tax Credits</v>
          </cell>
          <cell r="D31">
            <v>-1932</v>
          </cell>
          <cell r="E31">
            <v>-2548</v>
          </cell>
          <cell r="F31">
            <v>-2263</v>
          </cell>
          <cell r="K31">
            <v>0</v>
          </cell>
          <cell r="L31">
            <v>230</v>
          </cell>
          <cell r="M31">
            <v>295</v>
          </cell>
          <cell r="P31" t="str">
            <v>Excess Capacity</v>
          </cell>
          <cell r="Q31">
            <v>0.76947937499999985</v>
          </cell>
          <cell r="R31">
            <v>0.42304295374999945</v>
          </cell>
          <cell r="S31">
            <v>1.30412502125</v>
          </cell>
        </row>
        <row r="32">
          <cell r="Q32">
            <v>2.7014793749999999</v>
          </cell>
          <cell r="R32">
            <v>2.9710429537499992</v>
          </cell>
          <cell r="S32">
            <v>3.5671250212499994</v>
          </cell>
        </row>
        <row r="33">
          <cell r="B33" t="str">
            <v>Current Under/(Over) Capacity</v>
          </cell>
          <cell r="D33">
            <v>769.47937499999989</v>
          </cell>
          <cell r="E33">
            <v>423.04295374999947</v>
          </cell>
          <cell r="F33">
            <v>1304.1250212499999</v>
          </cell>
          <cell r="K33">
            <v>769.47937499999989</v>
          </cell>
          <cell r="L33">
            <v>653.04295374999947</v>
          </cell>
          <cell r="M33">
            <v>1599.1250212499999</v>
          </cell>
        </row>
        <row r="36">
          <cell r="B36" t="str">
            <v>Allocation</v>
          </cell>
          <cell r="D36">
            <v>1823.4078308575308</v>
          </cell>
          <cell r="E36">
            <v>0.57349896480331264</v>
          </cell>
          <cell r="F36">
            <v>0.46899529042386184</v>
          </cell>
          <cell r="K36">
            <v>0.57349896480331264</v>
          </cell>
        </row>
        <row r="37">
          <cell r="D37">
            <v>906.76689061597415</v>
          </cell>
          <cell r="E37">
            <v>0.28519668737060033</v>
          </cell>
          <cell r="F37">
            <v>0.39089481946624804</v>
          </cell>
        </row>
        <row r="38">
          <cell r="D38">
            <v>250.1425905147515</v>
          </cell>
          <cell r="E38">
            <v>7.8674948240165618E-2</v>
          </cell>
          <cell r="F38">
            <v>9.3014128728414441E-2</v>
          </cell>
        </row>
        <row r="39">
          <cell r="D39">
            <v>130.00832007016692</v>
          </cell>
          <cell r="E39">
            <v>4.0890269151138713E-2</v>
          </cell>
          <cell r="F39">
            <v>3.0612244897959183E-2</v>
          </cell>
        </row>
        <row r="40">
          <cell r="D40">
            <v>69.11834737907607</v>
          </cell>
          <cell r="E40">
            <v>2.1739130434782605E-2</v>
          </cell>
          <cell r="F40">
            <v>1.6483516483516484E-2</v>
          </cell>
        </row>
        <row r="41">
          <cell r="D41">
            <v>3179.4439794374998</v>
          </cell>
        </row>
        <row r="42">
          <cell r="E42">
            <v>0</v>
          </cell>
        </row>
        <row r="44">
          <cell r="E44">
            <v>2673.9386583749997</v>
          </cell>
        </row>
        <row r="46">
          <cell r="E46">
            <v>0.1423887033393583</v>
          </cell>
        </row>
      </sheetData>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y LOB View"/>
      <sheetName val="By Activity Budget 07"/>
      <sheetName val="By Activity Budget 05 06"/>
      <sheetName val="Summary GMIB"/>
      <sheetName val="Rev &amp; NI"/>
      <sheetName val="By Product 2"/>
      <sheetName val="Net Income"/>
      <sheetName val="CCB PL"/>
      <sheetName val="CCB Origination Rev Prod"/>
      <sheetName val="CCB Origination Rev by Ind"/>
      <sheetName val="CIB GMIB Pie Chart"/>
      <sheetName val="GMIB and FID Charts"/>
      <sheetName val="05 and 06 Summary"/>
      <sheetName val="06_07_SUM"/>
      <sheetName val="EPS Chart"/>
      <sheetName val="Econ Cap 2"/>
      <sheetName val="CCB Rev by Industry"/>
      <sheetName val="GMIB EPS"/>
      <sheetName val="2005 2006 Fin Review"/>
      <sheetName val="05_06_SUM"/>
      <sheetName val="04_06 GMIB Reve"/>
      <sheetName val="CCB Rev by Prod"/>
      <sheetName val="CCB Rev and Ni"/>
      <sheetName val="CCB Rev NI Formated"/>
      <sheetName val="CCB UPDATED"/>
      <sheetName val="CCB Industry Charts"/>
      <sheetName val="CCB Charts"/>
      <sheetName val="CCB Charts Formated"/>
      <sheetName val="CCB Charts Initiative Template"/>
      <sheetName val="CCB Charts Original"/>
      <sheetName val="Market Share Chart"/>
      <sheetName val="Market Share Chart _ by Product"/>
      <sheetName val="Cumulative Market Share"/>
      <sheetName val="Macro Econ Charts 1"/>
      <sheetName val="Demographic Chart"/>
      <sheetName val="Macro Econ Charts 2"/>
      <sheetName val="Macro Econ Charts 3"/>
      <sheetName val="Macro Econ Charts 3 Updated"/>
      <sheetName val="B High Yield Index"/>
      <sheetName val="Credit Statistic for Large LBOs"/>
      <sheetName val="DOI Summ"/>
      <sheetName val="2007 Budgets"/>
      <sheetName val="2007 GMIB and FID Revenue"/>
      <sheetName val="2007 GMIB and FID NI"/>
      <sheetName val="bridges Updated"/>
      <sheetName val="bridges"/>
      <sheetName val="Direct Investment"/>
      <sheetName val="Competative Advantages"/>
      <sheetName val="YOY Bars"/>
      <sheetName val="2007 Growth Charts"/>
      <sheetName val="DOI Hiring Plan"/>
      <sheetName val="Top 15 Initiatives"/>
      <sheetName val="Top 8 CCB Initiatives"/>
      <sheetName val="Econ Trends"/>
      <sheetName val="CCB Financials"/>
      <sheetName val="Domestic Int CCB Initiatives"/>
      <sheetName val="DOI Pies"/>
      <sheetName val="rev_growth bar charts"/>
      <sheetName val="Rev NI Pie Charts"/>
      <sheetName val="Market Share Template"/>
      <sheetName val="Market Share (2)"/>
      <sheetName val="Market Share by Product"/>
      <sheetName val="DOI Pie"/>
    </sheetNames>
    <sheetDataSet>
      <sheetData sheetId="0" refreshError="1"/>
      <sheetData sheetId="1" refreshError="1"/>
      <sheetData sheetId="2" refreshError="1">
        <row r="2">
          <cell r="A2">
            <v>1000</v>
          </cell>
        </row>
        <row r="16">
          <cell r="B16" t="str">
            <v>Total GMIB</v>
          </cell>
        </row>
        <row r="17">
          <cell r="C17">
            <v>1000</v>
          </cell>
        </row>
        <row r="18">
          <cell r="C18">
            <v>1000000</v>
          </cell>
        </row>
        <row r="21">
          <cell r="E21">
            <v>3.0121657662289998</v>
          </cell>
          <cell r="F21">
            <v>3.5340387953107002</v>
          </cell>
          <cell r="G21">
            <v>4.2361543623766007</v>
          </cell>
          <cell r="H21">
            <v>4.7231154083614433</v>
          </cell>
          <cell r="K21">
            <v>0.35291172752159811</v>
          </cell>
        </row>
        <row r="22">
          <cell r="K22">
            <v>-0.18079626871908511</v>
          </cell>
        </row>
        <row r="28">
          <cell r="C28" t="str">
            <v>($ in millions)</v>
          </cell>
        </row>
        <row r="29">
          <cell r="E29" t="str">
            <v>Revenue</v>
          </cell>
          <cell r="I29" t="str">
            <v>2005 v 2006</v>
          </cell>
        </row>
        <row r="30">
          <cell r="E30">
            <v>2004</v>
          </cell>
          <cell r="F30">
            <v>2005</v>
          </cell>
          <cell r="G30">
            <v>2006</v>
          </cell>
          <cell r="H30">
            <v>2007</v>
          </cell>
          <cell r="I30" t="str">
            <v xml:space="preserve">$ </v>
          </cell>
          <cell r="K30" t="str">
            <v>%</v>
          </cell>
        </row>
        <row r="31">
          <cell r="C31" t="str">
            <v>CCB</v>
          </cell>
          <cell r="E31">
            <v>0.99196420655569972</v>
          </cell>
          <cell r="F31">
            <v>1.0706486592385001</v>
          </cell>
          <cell r="G31">
            <v>1.4398916484822999</v>
          </cell>
          <cell r="H31">
            <v>1.5909202454604301</v>
          </cell>
          <cell r="I31">
            <v>0.36924298924379984</v>
          </cell>
          <cell r="K31">
            <v>0.34487783275834322</v>
          </cell>
        </row>
        <row r="32">
          <cell r="C32" t="str">
            <v>Institutional CM</v>
          </cell>
          <cell r="E32">
            <v>1.0902021933558002</v>
          </cell>
          <cell r="F32">
            <v>1.3736012558881006</v>
          </cell>
          <cell r="G32">
            <v>1.6581254811913999</v>
          </cell>
          <cell r="H32">
            <v>1.8853245921639628</v>
          </cell>
          <cell r="I32">
            <v>0.28452422530329935</v>
          </cell>
          <cell r="K32">
            <v>0.20713742367637869</v>
          </cell>
        </row>
        <row r="33">
          <cell r="C33" t="str">
            <v>Principal</v>
          </cell>
          <cell r="E33">
            <v>0.1870472923448</v>
          </cell>
          <cell r="F33">
            <v>0.25967269352870004</v>
          </cell>
          <cell r="G33">
            <v>0.35131423239210008</v>
          </cell>
          <cell r="H33">
            <v>0.42027586293954999</v>
          </cell>
          <cell r="I33">
            <v>9.1641538863400041E-2</v>
          </cell>
          <cell r="K33">
            <v>0.35291172752159811</v>
          </cell>
        </row>
        <row r="34">
          <cell r="C34" t="str">
            <v>Annuity/Trans. Process</v>
          </cell>
          <cell r="E34">
            <v>0.16150252073240001</v>
          </cell>
          <cell r="F34">
            <v>0.21478136317430002</v>
          </cell>
          <cell r="G34">
            <v>0.28273841692800006</v>
          </cell>
          <cell r="H34">
            <v>0.33003104464605998</v>
          </cell>
          <cell r="I34">
            <v>6.7957053753700036E-2</v>
          </cell>
          <cell r="K34">
            <v>0.31640107292992325</v>
          </cell>
        </row>
        <row r="35">
          <cell r="C35" t="str">
            <v>Lending</v>
          </cell>
          <cell r="E35">
            <v>0.58144955324030001</v>
          </cell>
          <cell r="F35">
            <v>0.61533482348110002</v>
          </cell>
          <cell r="G35">
            <v>0.50408458338280027</v>
          </cell>
          <cell r="H35">
            <v>0.49656366315144018</v>
          </cell>
          <cell r="I35">
            <v>-0.11125024009829976</v>
          </cell>
          <cell r="K35">
            <v>-0.18079626871908511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
          <cell r="C1" t="str">
            <v>($ in millions)</v>
          </cell>
        </row>
        <row r="2">
          <cell r="A2">
            <v>1000</v>
          </cell>
          <cell r="E2" t="str">
            <v>Revenue</v>
          </cell>
          <cell r="I2" t="str">
            <v>2006 v 2007</v>
          </cell>
        </row>
        <row r="3">
          <cell r="E3">
            <v>2004</v>
          </cell>
          <cell r="F3">
            <v>2005</v>
          </cell>
          <cell r="G3">
            <v>2006</v>
          </cell>
          <cell r="H3">
            <v>2007</v>
          </cell>
          <cell r="I3" t="str">
            <v xml:space="preserve">$ </v>
          </cell>
          <cell r="K3" t="str">
            <v>%</v>
          </cell>
        </row>
        <row r="4">
          <cell r="C4" t="str">
            <v>Net Income</v>
          </cell>
          <cell r="E4">
            <v>0.96638341052629961</v>
          </cell>
          <cell r="F4">
            <v>0.9624680643106075</v>
          </cell>
          <cell r="G4">
            <v>1.1220549282806263</v>
          </cell>
          <cell r="H4">
            <v>1.1815510835893472</v>
          </cell>
          <cell r="I4">
            <v>5.9496155308720988E-2</v>
          </cell>
          <cell r="K4">
            <v>5.30242805491613E-2</v>
          </cell>
        </row>
        <row r="5">
          <cell r="C5" t="str">
            <v xml:space="preserve">Total Revenue </v>
          </cell>
          <cell r="E5">
            <v>2.0457823557026997</v>
          </cell>
          <cell r="F5">
            <v>2.5715707310000933</v>
          </cell>
          <cell r="G5">
            <v>3.1140994340959729</v>
          </cell>
          <cell r="H5">
            <v>3.5415643247720916</v>
          </cell>
          <cell r="I5">
            <v>0.4274648906761187</v>
          </cell>
          <cell r="K5">
            <v>0.13726757919026189</v>
          </cell>
        </row>
        <row r="16">
          <cell r="B16" t="str">
            <v>Total GMIB</v>
          </cell>
        </row>
        <row r="18">
          <cell r="G18">
            <v>4.2361543623765989</v>
          </cell>
          <cell r="H18">
            <v>4.7231154083614388</v>
          </cell>
          <cell r="I18">
            <v>0.48696104598483991</v>
          </cell>
          <cell r="K18">
            <v>0.11495356503289493</v>
          </cell>
        </row>
      </sheetData>
      <sheetData sheetId="14" refreshError="1"/>
      <sheetData sheetId="15" refreshError="1">
        <row r="1">
          <cell r="C1" t="str">
            <v>($ in millions)</v>
          </cell>
        </row>
        <row r="2">
          <cell r="A2">
            <v>1000</v>
          </cell>
          <cell r="E2" t="str">
            <v>Revenue</v>
          </cell>
          <cell r="I2" t="str">
            <v>2006 v 2007</v>
          </cell>
        </row>
        <row r="3">
          <cell r="E3">
            <v>2004</v>
          </cell>
          <cell r="F3">
            <v>2005</v>
          </cell>
          <cell r="G3">
            <v>2006</v>
          </cell>
          <cell r="H3">
            <v>2007</v>
          </cell>
          <cell r="I3" t="str">
            <v xml:space="preserve">$ </v>
          </cell>
          <cell r="K3" t="str">
            <v>%</v>
          </cell>
        </row>
        <row r="4">
          <cell r="I4">
            <v>0</v>
          </cell>
          <cell r="K4" t="e">
            <v>#DIV/0!</v>
          </cell>
        </row>
        <row r="5">
          <cell r="C5" t="str">
            <v xml:space="preserve">Total Revenue </v>
          </cell>
          <cell r="E5">
            <v>2.7893175125457201</v>
          </cell>
          <cell r="F5">
            <v>3.3914136168726201</v>
          </cell>
          <cell r="G5">
            <v>4.3419078064710392</v>
          </cell>
          <cell r="H5">
            <v>5.3355044970127494</v>
          </cell>
          <cell r="I5">
            <v>0.99359669054171018</v>
          </cell>
          <cell r="K5">
            <v>0.22883873514331321</v>
          </cell>
        </row>
        <row r="16">
          <cell r="B16" t="str">
            <v>Total GMIB</v>
          </cell>
        </row>
        <row r="18">
          <cell r="G18">
            <v>4.3419078064710392</v>
          </cell>
          <cell r="H18">
            <v>5.3355044970127494</v>
          </cell>
          <cell r="I18">
            <v>0.99359669054171018</v>
          </cell>
          <cell r="K18">
            <v>0.22883873514331321</v>
          </cell>
        </row>
      </sheetData>
      <sheetData sheetId="16" refreshError="1">
        <row r="3">
          <cell r="Y3" t="str">
            <v>T&amp;S</v>
          </cell>
          <cell r="Z3">
            <v>0.26255450151978005</v>
          </cell>
        </row>
        <row r="5">
          <cell r="Y5" t="str">
            <v>HC</v>
          </cell>
          <cell r="Z5">
            <v>0.21285032425990524</v>
          </cell>
        </row>
        <row r="7">
          <cell r="Y7" t="str">
            <v>M&amp;C</v>
          </cell>
          <cell r="Z7">
            <v>1.4574166837916371</v>
          </cell>
        </row>
        <row r="9">
          <cell r="Y9" t="str">
            <v>E&amp;P</v>
          </cell>
          <cell r="Z9">
            <v>0.27414915854845073</v>
          </cell>
        </row>
        <row r="11">
          <cell r="Y11" t="str">
            <v>IG&amp;S</v>
          </cell>
          <cell r="Z11">
            <v>-2.3688397723049787E-2</v>
          </cell>
        </row>
        <row r="13">
          <cell r="Y13" t="str">
            <v>C&amp;R</v>
          </cell>
          <cell r="Z13">
            <v>0.19838069961877158</v>
          </cell>
        </row>
        <row r="15">
          <cell r="Y15" t="str">
            <v>RE</v>
          </cell>
          <cell r="Z15">
            <v>0.14565617747583429</v>
          </cell>
        </row>
        <row r="17">
          <cell r="Y17" t="str">
            <v>FIG</v>
          </cell>
          <cell r="Z17">
            <v>0.42432679959874076</v>
          </cell>
        </row>
        <row r="28">
          <cell r="E28" t="str">
            <v>Revenue</v>
          </cell>
          <cell r="I28" t="str">
            <v>2005 v 2006</v>
          </cell>
        </row>
        <row r="29">
          <cell r="E29">
            <v>2004</v>
          </cell>
          <cell r="F29">
            <v>2005</v>
          </cell>
          <cell r="G29">
            <v>2006</v>
          </cell>
          <cell r="I29" t="str">
            <v xml:space="preserve">$ </v>
          </cell>
          <cell r="K29" t="str">
            <v>%</v>
          </cell>
        </row>
        <row r="30">
          <cell r="C30" t="str">
            <v>Financial Institutions</v>
          </cell>
          <cell r="E30">
            <v>0.15754576100000001</v>
          </cell>
          <cell r="F30">
            <v>0.23827006000000001</v>
          </cell>
          <cell r="G30">
            <v>0.33937443199999995</v>
          </cell>
          <cell r="I30">
            <v>0.10110437199999994</v>
          </cell>
          <cell r="K30">
            <v>0.42432679959874076</v>
          </cell>
        </row>
        <row r="31">
          <cell r="C31" t="str">
            <v>Real Estate</v>
          </cell>
          <cell r="E31">
            <v>8.9898855E-2</v>
          </cell>
          <cell r="F31">
            <v>0.15412793599999997</v>
          </cell>
          <cell r="G31">
            <v>0.17657762199999999</v>
          </cell>
          <cell r="I31">
            <v>2.2449686000000024E-2</v>
          </cell>
          <cell r="K31">
            <v>0.14565617747583429</v>
          </cell>
        </row>
        <row r="32">
          <cell r="C32" t="str">
            <v>Consumer &amp; Retail</v>
          </cell>
          <cell r="E32">
            <v>8.447047399999999E-2</v>
          </cell>
          <cell r="F32">
            <v>0.13058651900000001</v>
          </cell>
          <cell r="G32">
            <v>0.15649236400000002</v>
          </cell>
          <cell r="I32">
            <v>2.5905845000000011E-2</v>
          </cell>
          <cell r="K32">
            <v>0.19838069961877158</v>
          </cell>
        </row>
        <row r="33">
          <cell r="C33" t="str">
            <v>Industrial Growth &amp; Services</v>
          </cell>
          <cell r="E33">
            <v>0.160784449</v>
          </cell>
          <cell r="F33">
            <v>0.150198466</v>
          </cell>
          <cell r="G33">
            <v>0.14664050500000003</v>
          </cell>
          <cell r="I33">
            <v>-3.5579609999999706E-3</v>
          </cell>
          <cell r="K33">
            <v>-2.3688397723049787E-2</v>
          </cell>
        </row>
        <row r="34">
          <cell r="C34" t="str">
            <v>Energy &amp; Power</v>
          </cell>
          <cell r="E34">
            <v>9.1212856999999994E-2</v>
          </cell>
          <cell r="F34">
            <v>0.10660388</v>
          </cell>
          <cell r="G34">
            <v>0.13582924400000002</v>
          </cell>
          <cell r="I34">
            <v>2.9225364000000018E-2</v>
          </cell>
          <cell r="K34">
            <v>0.27414915854845073</v>
          </cell>
        </row>
        <row r="35">
          <cell r="C35" t="str">
            <v>Media &amp; Communications</v>
          </cell>
          <cell r="E35">
            <v>6.4344515000000005E-2</v>
          </cell>
          <cell r="F35">
            <v>4.5834629000000002E-2</v>
          </cell>
          <cell r="G35">
            <v>0.112634782</v>
          </cell>
          <cell r="I35">
            <v>6.6800153000000001E-2</v>
          </cell>
          <cell r="K35">
            <v>1.4574166837916371</v>
          </cell>
        </row>
        <row r="36">
          <cell r="C36" t="str">
            <v>Healthcare</v>
          </cell>
          <cell r="E36">
            <v>5.3524792999999994E-2</v>
          </cell>
          <cell r="F36">
            <v>7.4950061999999998E-2</v>
          </cell>
          <cell r="G36">
            <v>9.0903207E-2</v>
          </cell>
          <cell r="I36">
            <v>1.5953145000000002E-2</v>
          </cell>
          <cell r="K36">
            <v>0.21285032425990524</v>
          </cell>
        </row>
        <row r="37">
          <cell r="C37" t="str">
            <v>Technology &amp; Services</v>
          </cell>
          <cell r="E37">
            <v>4.3795533999999997E-2</v>
          </cell>
          <cell r="F37">
            <v>5.1626541999999997E-2</v>
          </cell>
          <cell r="G37">
            <v>6.5181322999999985E-2</v>
          </cell>
          <cell r="I37">
            <v>1.3554780999999988E-2</v>
          </cell>
          <cell r="K37">
            <v>0.26255450151978005</v>
          </cell>
        </row>
        <row r="38">
          <cell r="C38" t="str">
            <v>NON INDUSTRY SPECIFIC</v>
          </cell>
          <cell r="E38">
            <v>0</v>
          </cell>
          <cell r="F38">
            <v>0</v>
          </cell>
          <cell r="G38">
            <v>0</v>
          </cell>
        </row>
        <row r="39">
          <cell r="E39">
            <v>0.74557723800000009</v>
          </cell>
          <cell r="F39">
            <v>0.95219809399999988</v>
          </cell>
          <cell r="G39">
            <v>1.2236334790000001</v>
          </cell>
        </row>
        <row r="40">
          <cell r="E40">
            <v>63.518454039299989</v>
          </cell>
          <cell r="F40">
            <v>123.94714105990002</v>
          </cell>
          <cell r="G40">
            <v>146.58816169779999</v>
          </cell>
        </row>
        <row r="41">
          <cell r="E41">
            <v>568.87978124840015</v>
          </cell>
          <cell r="F41">
            <v>655.7288596802</v>
          </cell>
          <cell r="G41">
            <v>509.32741625200026</v>
          </cell>
        </row>
      </sheetData>
      <sheetData sheetId="17" refreshError="1">
        <row r="2">
          <cell r="D2" t="str">
            <v>Stock Price</v>
          </cell>
          <cell r="F2" t="str">
            <v>Market Capitalization</v>
          </cell>
          <cell r="H2">
            <v>2007</v>
          </cell>
          <cell r="J2">
            <v>2007</v>
          </cell>
        </row>
        <row r="3">
          <cell r="D3" t="str">
            <v>1/12/2007</v>
          </cell>
          <cell r="F3" t="str">
            <v>($ in Billions)</v>
          </cell>
          <cell r="H3" t="str">
            <v>EPS</v>
          </cell>
          <cell r="J3" t="str">
            <v>P/E</v>
          </cell>
        </row>
        <row r="4">
          <cell r="B4" t="str">
            <v>Broker/Dealers</v>
          </cell>
        </row>
        <row r="5">
          <cell r="C5" t="str">
            <v>Goldman</v>
          </cell>
          <cell r="D5">
            <v>213.99</v>
          </cell>
          <cell r="F5">
            <v>94.3</v>
          </cell>
          <cell r="H5">
            <v>19.03</v>
          </cell>
          <cell r="J5">
            <v>11.24</v>
          </cell>
        </row>
        <row r="6">
          <cell r="C6" t="str">
            <v>Morgan Stanley</v>
          </cell>
          <cell r="D6">
            <v>82.86</v>
          </cell>
          <cell r="F6">
            <v>86.9</v>
          </cell>
          <cell r="H6">
            <v>7.31</v>
          </cell>
          <cell r="J6">
            <v>11.33</v>
          </cell>
        </row>
        <row r="7">
          <cell r="C7" t="str">
            <v>Merrill Lynch</v>
          </cell>
          <cell r="D7">
            <v>97.02</v>
          </cell>
          <cell r="F7">
            <v>85.5</v>
          </cell>
          <cell r="H7">
            <v>7.45</v>
          </cell>
          <cell r="J7">
            <v>13.3</v>
          </cell>
        </row>
        <row r="8">
          <cell r="C8" t="str">
            <v>Lehman</v>
          </cell>
          <cell r="D8">
            <v>82.74</v>
          </cell>
          <cell r="F8">
            <v>43.9</v>
          </cell>
          <cell r="H8">
            <v>7.29</v>
          </cell>
          <cell r="J8">
            <v>11.34</v>
          </cell>
        </row>
        <row r="9">
          <cell r="C9" t="str">
            <v>Bear Stearns</v>
          </cell>
          <cell r="D9">
            <v>171.51</v>
          </cell>
          <cell r="F9">
            <v>28.5</v>
          </cell>
          <cell r="H9">
            <v>14.87</v>
          </cell>
          <cell r="J9">
            <v>11.54</v>
          </cell>
        </row>
        <row r="11">
          <cell r="C11" t="str">
            <v>Average</v>
          </cell>
          <cell r="F11">
            <v>67.819999999999993</v>
          </cell>
          <cell r="H11">
            <v>11.19</v>
          </cell>
          <cell r="J11">
            <v>11.750000000000002</v>
          </cell>
        </row>
        <row r="13">
          <cell r="B13" t="str">
            <v>Banks</v>
          </cell>
        </row>
        <row r="14">
          <cell r="C14" t="str">
            <v>Citigroup</v>
          </cell>
          <cell r="D14">
            <v>54.38</v>
          </cell>
          <cell r="F14">
            <v>267.2</v>
          </cell>
          <cell r="H14">
            <v>4.53</v>
          </cell>
          <cell r="J14">
            <v>12.02</v>
          </cell>
        </row>
        <row r="15">
          <cell r="C15" t="str">
            <v>Bank of America</v>
          </cell>
          <cell r="D15">
            <v>53.38</v>
          </cell>
          <cell r="F15">
            <v>239.7</v>
          </cell>
          <cell r="H15">
            <v>4.9400000000000004</v>
          </cell>
          <cell r="J15">
            <v>10.81</v>
          </cell>
        </row>
        <row r="16">
          <cell r="C16" t="str">
            <v>JP Morgan</v>
          </cell>
          <cell r="D16">
            <v>47.99</v>
          </cell>
          <cell r="F16">
            <v>166.5</v>
          </cell>
          <cell r="H16">
            <v>3.99</v>
          </cell>
          <cell r="J16">
            <v>12.02</v>
          </cell>
          <cell r="P16" t="str">
            <v>GMIB Revenue ('06 Actual Revenue in MM)</v>
          </cell>
        </row>
        <row r="17">
          <cell r="C17" t="str">
            <v>UBS</v>
          </cell>
          <cell r="D17">
            <v>76.150000000000006</v>
          </cell>
          <cell r="F17">
            <v>128.5</v>
          </cell>
          <cell r="H17">
            <v>6.11</v>
          </cell>
          <cell r="J17">
            <v>12.46</v>
          </cell>
          <cell r="P17">
            <v>4236154.3623765996</v>
          </cell>
        </row>
        <row r="18">
          <cell r="C18" t="str">
            <v>Wachovia</v>
          </cell>
          <cell r="D18">
            <v>56.91</v>
          </cell>
          <cell r="F18">
            <v>108.5</v>
          </cell>
          <cell r="H18">
            <v>5.0199999999999996</v>
          </cell>
          <cell r="J18">
            <v>11.33</v>
          </cell>
          <cell r="P18">
            <v>4236.1543623765992</v>
          </cell>
        </row>
        <row r="19">
          <cell r="C19" t="str">
            <v>Credit Suisse</v>
          </cell>
          <cell r="D19">
            <v>84.95</v>
          </cell>
          <cell r="F19">
            <v>82.7</v>
          </cell>
          <cell r="H19">
            <v>7.23</v>
          </cell>
          <cell r="J19">
            <v>11.75</v>
          </cell>
        </row>
        <row r="20">
          <cell r="C20" t="str">
            <v>Deutsche Bank</v>
          </cell>
          <cell r="D20">
            <v>104.24</v>
          </cell>
          <cell r="F20">
            <v>70.2</v>
          </cell>
          <cell r="H20">
            <v>10.33</v>
          </cell>
          <cell r="J20">
            <v>10.09</v>
          </cell>
        </row>
        <row r="22">
          <cell r="C22" t="str">
            <v>Average</v>
          </cell>
          <cell r="F22">
            <v>151.9</v>
          </cell>
          <cell r="H22">
            <v>6.0214285714285714</v>
          </cell>
          <cell r="J22">
            <v>11.497142857142856</v>
          </cell>
        </row>
        <row r="24">
          <cell r="C24" t="str">
            <v>GMIB Implied market share</v>
          </cell>
          <cell r="J24">
            <v>13883225232.174831</v>
          </cell>
        </row>
        <row r="25">
          <cell r="J25">
            <v>13584461601.038664</v>
          </cell>
          <cell r="L25" t="str">
            <v xml:space="preserve">Company </v>
          </cell>
          <cell r="N25" t="str">
            <v xml:space="preserve">Ticker </v>
          </cell>
          <cell r="P25" t="str">
            <v xml:space="preserve">Industry </v>
          </cell>
          <cell r="R25" t="str">
            <v>Market Cap 
($ in billions)</v>
          </cell>
        </row>
        <row r="26">
          <cell r="L26" t="str">
            <v>Campbell Soup Company</v>
          </cell>
          <cell r="N26" t="str">
            <v>CPB</v>
          </cell>
          <cell r="P26" t="str">
            <v>Food Processing</v>
          </cell>
          <cell r="R26">
            <v>14.763299999999999</v>
          </cell>
        </row>
        <row r="27">
          <cell r="L27" t="str">
            <v>Ford Motor Company</v>
          </cell>
          <cell r="N27" t="str">
            <v>F</v>
          </cell>
          <cell r="P27" t="str">
            <v>Auto &amp; Truck Manufacturing</v>
          </cell>
          <cell r="R27">
            <v>14.3934</v>
          </cell>
        </row>
        <row r="28">
          <cell r="L28" t="str">
            <v>ConAgra Foods, Inc.</v>
          </cell>
          <cell r="N28" t="str">
            <v>CAG</v>
          </cell>
          <cell r="P28" t="str">
            <v>Food Processing</v>
          </cell>
          <cell r="R28">
            <v>13.8062</v>
          </cell>
          <cell r="T28">
            <v>13.8062</v>
          </cell>
        </row>
        <row r="29">
          <cell r="L29" t="str">
            <v>Wachovia's GMIB</v>
          </cell>
          <cell r="R29">
            <v>13.8</v>
          </cell>
          <cell r="T29">
            <v>13.8</v>
          </cell>
        </row>
        <row r="30">
          <cell r="L30" t="str">
            <v>Electronic Data Systems Corp.</v>
          </cell>
          <cell r="N30" t="str">
            <v>EDS</v>
          </cell>
          <cell r="P30" t="str">
            <v>Computer Services</v>
          </cell>
          <cell r="R30">
            <v>13.7995</v>
          </cell>
          <cell r="T30">
            <v>13.7995</v>
          </cell>
        </row>
        <row r="31">
          <cell r="L31" t="str">
            <v>MasterCard Incorporated</v>
          </cell>
          <cell r="N31" t="str">
            <v>MA</v>
          </cell>
          <cell r="P31" t="str">
            <v>Business Services</v>
          </cell>
          <cell r="R31">
            <v>13.6402</v>
          </cell>
        </row>
        <row r="32">
          <cell r="L32" t="str">
            <v>Hilton Hotels Corporation</v>
          </cell>
          <cell r="N32" t="str">
            <v>HLT</v>
          </cell>
          <cell r="P32" t="str">
            <v>Hotel &amp; Motels</v>
          </cell>
          <cell r="R32">
            <v>13.3111</v>
          </cell>
        </row>
        <row r="33">
          <cell r="L33" t="str">
            <v>CIGNA Corporation</v>
          </cell>
          <cell r="N33" t="str">
            <v>CI</v>
          </cell>
          <cell r="P33" t="str">
            <v>Insurance</v>
          </cell>
          <cell r="R33">
            <v>13.168699999999999</v>
          </cell>
        </row>
        <row r="34">
          <cell r="L34" t="str">
            <v>Textron Inc.</v>
          </cell>
          <cell r="N34" t="str">
            <v>TXT</v>
          </cell>
          <cell r="P34" t="str">
            <v>Aerospace &amp; Defense</v>
          </cell>
          <cell r="R34">
            <v>11.8194</v>
          </cell>
        </row>
        <row r="35">
          <cell r="L35" t="str">
            <v>CIT Group Inc.</v>
          </cell>
          <cell r="N35" t="str">
            <v>CIT</v>
          </cell>
          <cell r="P35" t="str">
            <v>Consumer Financial Services</v>
          </cell>
          <cell r="R35">
            <v>11.0869</v>
          </cell>
        </row>
        <row r="49">
          <cell r="L49" t="str">
            <v>Sara Lee Corp.</v>
          </cell>
          <cell r="N49" t="str">
            <v>SLE</v>
          </cell>
          <cell r="P49" t="str">
            <v>Food Processing</v>
          </cell>
          <cell r="R49">
            <v>12.576599999999999</v>
          </cell>
        </row>
        <row r="50">
          <cell r="L50" t="str">
            <v>Chesapeake Energy Corp.</v>
          </cell>
          <cell r="N50" t="str">
            <v>CHK</v>
          </cell>
          <cell r="P50" t="str">
            <v>Oil &amp; Gas Operations</v>
          </cell>
          <cell r="R50">
            <v>12.21</v>
          </cell>
        </row>
        <row r="51">
          <cell r="L51" t="str">
            <v>Ameriprise Financial, Inc.</v>
          </cell>
          <cell r="N51" t="str">
            <v>AMP</v>
          </cell>
          <cell r="P51" t="str">
            <v>Investment Services</v>
          </cell>
          <cell r="R51">
            <v>13.429</v>
          </cell>
        </row>
        <row r="52">
          <cell r="L52" t="str">
            <v>Nordstrom, Inc.</v>
          </cell>
          <cell r="N52" t="str">
            <v>JWN</v>
          </cell>
          <cell r="P52" t="str">
            <v>Retail (Apparel)</v>
          </cell>
          <cell r="R52">
            <v>13.180999999999999</v>
          </cell>
        </row>
        <row r="53">
          <cell r="L53" t="str">
            <v>The Hershey Company</v>
          </cell>
          <cell r="N53" t="str">
            <v>HSY</v>
          </cell>
          <cell r="P53" t="str">
            <v>Food Processing</v>
          </cell>
          <cell r="R53">
            <v>11.6082</v>
          </cell>
        </row>
        <row r="55">
          <cell r="L55" t="str">
            <v>PPL Corporation</v>
          </cell>
          <cell r="N55" t="str">
            <v>PPL</v>
          </cell>
          <cell r="P55" t="str">
            <v>Iron &amp; Steel</v>
          </cell>
          <cell r="R55">
            <v>11.0236</v>
          </cell>
        </row>
        <row r="56">
          <cell r="L56" t="str">
            <v>Aon Corporation</v>
          </cell>
          <cell r="N56" t="str">
            <v>AOC</v>
          </cell>
          <cell r="P56" t="str">
            <v>Insurance</v>
          </cell>
          <cell r="R56">
            <v>11.0183</v>
          </cell>
        </row>
        <row r="57">
          <cell r="L57" t="str">
            <v>Advanced Micro Devices, Inc.</v>
          </cell>
          <cell r="N57" t="str">
            <v>AMD</v>
          </cell>
          <cell r="P57" t="str">
            <v>Semiconductors</v>
          </cell>
          <cell r="R57">
            <v>10.813000000000001</v>
          </cell>
        </row>
        <row r="58">
          <cell r="L58" t="str">
            <v>Biomet, Inc.</v>
          </cell>
          <cell r="N58" t="str">
            <v>BMET</v>
          </cell>
          <cell r="P58" t="str">
            <v>Medical Supplies</v>
          </cell>
          <cell r="R58">
            <v>10.186</v>
          </cell>
        </row>
        <row r="59">
          <cell r="L59" t="str">
            <v>L-3 Communications Holdings</v>
          </cell>
          <cell r="N59" t="str">
            <v>LLL</v>
          </cell>
          <cell r="P59" t="str">
            <v>Communications Equipment</v>
          </cell>
          <cell r="R59">
            <v>10.1248</v>
          </cell>
        </row>
        <row r="60">
          <cell r="L60" t="str">
            <v>Agilent Technologies</v>
          </cell>
          <cell r="N60" t="str">
            <v>A</v>
          </cell>
          <cell r="P60" t="str">
            <v>Scientific &amp; Technical Instruments</v>
          </cell>
          <cell r="R60">
            <v>13.878399999999999</v>
          </cell>
        </row>
      </sheetData>
      <sheetData sheetId="18" refreshError="1"/>
      <sheetData sheetId="19" refreshError="1">
        <row r="1">
          <cell r="C1" t="str">
            <v>($ in millions)</v>
          </cell>
        </row>
        <row r="2">
          <cell r="A2">
            <v>1000</v>
          </cell>
          <cell r="E2" t="str">
            <v>Revenue</v>
          </cell>
          <cell r="I2" t="str">
            <v>2005 v 2006</v>
          </cell>
        </row>
        <row r="3">
          <cell r="E3">
            <v>2004</v>
          </cell>
          <cell r="F3">
            <v>2005</v>
          </cell>
          <cell r="G3">
            <v>2006</v>
          </cell>
          <cell r="I3" t="str">
            <v xml:space="preserve">$ </v>
          </cell>
          <cell r="K3" t="str">
            <v>%</v>
          </cell>
        </row>
        <row r="4">
          <cell r="C4" t="str">
            <v>Net Income</v>
          </cell>
          <cell r="E4">
            <v>0.96638341052629961</v>
          </cell>
          <cell r="F4">
            <v>0.9624680643106075</v>
          </cell>
          <cell r="G4">
            <v>1.1220549282806263</v>
          </cell>
          <cell r="I4">
            <v>0.15958686397001876</v>
          </cell>
          <cell r="K4">
            <v>0.16581003556136376</v>
          </cell>
        </row>
        <row r="5">
          <cell r="C5" t="str">
            <v xml:space="preserve">Total Revenue </v>
          </cell>
          <cell r="E5">
            <v>2.0457823557026997</v>
          </cell>
          <cell r="F5">
            <v>2.5715707310000933</v>
          </cell>
          <cell r="G5">
            <v>3.1140994340959729</v>
          </cell>
          <cell r="I5">
            <v>0.54252870309587964</v>
          </cell>
        </row>
        <row r="16">
          <cell r="B16" t="str">
            <v>Total GMIB</v>
          </cell>
        </row>
        <row r="18">
          <cell r="F18">
            <v>3.5340387953107006</v>
          </cell>
          <cell r="G18">
            <v>4.2361543623765989</v>
          </cell>
          <cell r="I18">
            <v>0.70211556706589828</v>
          </cell>
          <cell r="K18">
            <v>0.1986722862232107</v>
          </cell>
        </row>
      </sheetData>
      <sheetData sheetId="20" refreshError="1">
        <row r="3">
          <cell r="C3" t="str">
            <v>($ in millions)</v>
          </cell>
        </row>
        <row r="4">
          <cell r="A4">
            <v>1000</v>
          </cell>
          <cell r="E4" t="str">
            <v>Revenue</v>
          </cell>
          <cell r="I4" t="str">
            <v>2005 v 2006</v>
          </cell>
        </row>
        <row r="5">
          <cell r="E5">
            <v>2004</v>
          </cell>
          <cell r="F5">
            <v>2005</v>
          </cell>
          <cell r="G5">
            <v>2006</v>
          </cell>
          <cell r="I5" t="str">
            <v xml:space="preserve">$ </v>
          </cell>
          <cell r="K5" t="str">
            <v>%</v>
          </cell>
        </row>
        <row r="6">
          <cell r="C6" t="str">
            <v>Other</v>
          </cell>
          <cell r="E6">
            <v>-1.2569771991900014E-2</v>
          </cell>
          <cell r="F6">
            <v>4.0394036199100092E-2</v>
          </cell>
          <cell r="G6">
            <v>5.2428328692000203E-3</v>
          </cell>
          <cell r="I6">
            <v>-3.5151203329900071E-2</v>
          </cell>
          <cell r="K6">
            <v>-0.8702077493975009</v>
          </cell>
        </row>
        <row r="7">
          <cell r="C7" t="str">
            <v>Loan Portfolio</v>
          </cell>
          <cell r="E7">
            <v>0.58144955324030001</v>
          </cell>
          <cell r="F7">
            <v>0.61533482348109991</v>
          </cell>
          <cell r="G7">
            <v>0.50408458338280027</v>
          </cell>
          <cell r="I7">
            <v>-0.11125024009829965</v>
          </cell>
          <cell r="K7">
            <v>-0.18079626871908497</v>
          </cell>
        </row>
        <row r="8">
          <cell r="C8" t="str">
            <v>Structured Products</v>
          </cell>
          <cell r="E8">
            <v>0.99967454255389998</v>
          </cell>
          <cell r="F8">
            <v>1.5270078239353997</v>
          </cell>
          <cell r="G8">
            <v>1.9555447571753997</v>
          </cell>
          <cell r="I8">
            <v>0.42853693323999997</v>
          </cell>
          <cell r="K8">
            <v>0.2806383349992117</v>
          </cell>
        </row>
        <row r="9">
          <cell r="C9" t="str">
            <v>Global Rates</v>
          </cell>
          <cell r="E9">
            <v>0.52197250646659987</v>
          </cell>
          <cell r="F9">
            <v>0.51462076904460019</v>
          </cell>
          <cell r="G9">
            <v>0.60524268784469992</v>
          </cell>
          <cell r="I9">
            <v>9.0621918800099732E-2</v>
          </cell>
          <cell r="K9">
            <v>0.17609456176504582</v>
          </cell>
        </row>
        <row r="10">
          <cell r="C10" t="str">
            <v>Equity</v>
          </cell>
          <cell r="E10">
            <v>0.37662881716749996</v>
          </cell>
          <cell r="F10">
            <v>0.3251634932213</v>
          </cell>
          <cell r="G10">
            <v>0.37458160160359999</v>
          </cell>
          <cell r="I10">
            <v>4.9418108382299986E-2</v>
          </cell>
          <cell r="K10">
            <v>0.15197926400878889</v>
          </cell>
        </row>
        <row r="11">
          <cell r="C11" t="str">
            <v>Leveraged Finance</v>
          </cell>
          <cell r="E11">
            <v>0.30469567644399997</v>
          </cell>
          <cell r="F11">
            <v>0.21796724369449999</v>
          </cell>
          <cell r="G11">
            <v>0.3515323146665999</v>
          </cell>
          <cell r="I11">
            <v>0.13356507097209991</v>
          </cell>
          <cell r="K11">
            <v>0.61277588645064007</v>
          </cell>
        </row>
        <row r="12">
          <cell r="C12" t="str">
            <v>High Grade</v>
          </cell>
          <cell r="E12">
            <v>0.17679598830930002</v>
          </cell>
          <cell r="F12">
            <v>0.1696034646748</v>
          </cell>
          <cell r="G12">
            <v>0.29333742313649996</v>
          </cell>
          <cell r="I12">
            <v>0.12373395846169996</v>
          </cell>
          <cell r="K12">
            <v>0.72954853073873893</v>
          </cell>
        </row>
        <row r="13">
          <cell r="C13" t="str">
            <v>Advisory</v>
          </cell>
          <cell r="E13">
            <v>6.3518454039299996E-2</v>
          </cell>
          <cell r="F13">
            <v>0.12394714105990003</v>
          </cell>
          <cell r="G13">
            <v>0.14658816169779998</v>
          </cell>
          <cell r="I13">
            <v>2.2641020637899953E-2</v>
          </cell>
          <cell r="K13">
            <v>0.18266674361579838</v>
          </cell>
        </row>
        <row r="16">
          <cell r="C16" t="str">
            <v>GMIB Other</v>
          </cell>
          <cell r="E16">
            <v>3.4814666450999998</v>
          </cell>
          <cell r="F16">
            <v>0.83841263409999989</v>
          </cell>
          <cell r="G16">
            <v>-0.94469392410000008</v>
          </cell>
          <cell r="I16">
            <v>-1.7831065582000001</v>
          </cell>
          <cell r="K16">
            <v>-2.1267648955625398</v>
          </cell>
        </row>
        <row r="17">
          <cell r="C17" t="str">
            <v>FID Other</v>
          </cell>
          <cell r="E17">
            <v>565.39831460330004</v>
          </cell>
          <cell r="F17">
            <v>654.89044704610001</v>
          </cell>
          <cell r="G17">
            <v>510.27211017610028</v>
          </cell>
          <cell r="I17">
            <v>-144.61833686999972</v>
          </cell>
          <cell r="K17">
            <v>-0.22082828894863929</v>
          </cell>
        </row>
        <row r="18">
          <cell r="B18" t="str">
            <v>Total GMIB</v>
          </cell>
          <cell r="E18">
            <v>3.0121657662289998</v>
          </cell>
          <cell r="F18">
            <v>3.5340387953107002</v>
          </cell>
          <cell r="G18">
            <v>4.2361543623766007</v>
          </cell>
          <cell r="I18">
            <v>0.7021155670659005</v>
          </cell>
          <cell r="K18">
            <v>0.19867228622321137</v>
          </cell>
        </row>
        <row r="20">
          <cell r="E20" t="str">
            <v>Net Income</v>
          </cell>
          <cell r="I20" t="str">
            <v>2005 v 2006</v>
          </cell>
        </row>
        <row r="21">
          <cell r="E21">
            <v>2004</v>
          </cell>
          <cell r="F21">
            <v>2005</v>
          </cell>
          <cell r="G21">
            <v>2006</v>
          </cell>
          <cell r="I21" t="str">
            <v xml:space="preserve">$ </v>
          </cell>
          <cell r="K21" t="str">
            <v>%</v>
          </cell>
        </row>
        <row r="22">
          <cell r="B22" t="str">
            <v>FID</v>
          </cell>
        </row>
        <row r="23">
          <cell r="C23" t="str">
            <v>Global Rates</v>
          </cell>
          <cell r="E23">
            <v>207571.20113509989</v>
          </cell>
          <cell r="F23">
            <v>175705.39072469497</v>
          </cell>
          <cell r="G23">
            <v>210113.55875883406</v>
          </cell>
          <cell r="I23">
            <v>34408.168034139089</v>
          </cell>
          <cell r="K23">
            <v>0.19582875569282748</v>
          </cell>
        </row>
        <row r="24">
          <cell r="C24" t="str">
            <v>High Grade</v>
          </cell>
          <cell r="E24">
            <v>49677.357715299986</v>
          </cell>
          <cell r="F24">
            <v>22778.675297889014</v>
          </cell>
          <cell r="G24">
            <v>97566.891471109993</v>
          </cell>
          <cell r="I24">
            <v>74788.216173220979</v>
          </cell>
          <cell r="K24">
            <v>3.28325572910519</v>
          </cell>
        </row>
        <row r="25">
          <cell r="C25" t="str">
            <v>Leveraged Finance</v>
          </cell>
          <cell r="E25">
            <v>120228.05512859998</v>
          </cell>
          <cell r="F25">
            <v>39755.415446280596</v>
          </cell>
          <cell r="G25">
            <v>108616.75630554999</v>
          </cell>
          <cell r="I25">
            <v>68861.340859269403</v>
          </cell>
          <cell r="K25">
            <v>1.7321247957355173</v>
          </cell>
        </row>
        <row r="26">
          <cell r="C26" t="str">
            <v>Structured Products</v>
          </cell>
          <cell r="E26">
            <v>374466.53536779998</v>
          </cell>
          <cell r="F26">
            <v>606348.98900068365</v>
          </cell>
          <cell r="G26">
            <v>683555.05603656953</v>
          </cell>
          <cell r="I26">
            <v>77206.067035885877</v>
          </cell>
          <cell r="K26">
            <v>0.12732942321406068</v>
          </cell>
        </row>
        <row r="27">
          <cell r="C27" t="str">
            <v>FID Other</v>
          </cell>
          <cell r="E27">
            <v>329629.97985270002</v>
          </cell>
          <cell r="F27">
            <v>333984.88706976193</v>
          </cell>
          <cell r="G27">
            <v>239768.06342595723</v>
          </cell>
          <cell r="I27">
            <v>-94216.823643804702</v>
          </cell>
          <cell r="K27">
            <v>-0.28209906283611247</v>
          </cell>
        </row>
        <row r="28">
          <cell r="B28" t="str">
            <v>Equity</v>
          </cell>
          <cell r="E28">
            <v>11428.589765599996</v>
          </cell>
          <cell r="F28">
            <v>-58291.439970129577</v>
          </cell>
          <cell r="G28">
            <v>-44432.092396178545</v>
          </cell>
          <cell r="I28">
            <v>13859.347573951032</v>
          </cell>
          <cell r="K28">
            <v>-0.23775956780366056</v>
          </cell>
          <cell r="Q28" t="str">
            <v>Note: Other includes Structured Derivative Products, CP Other, FID Other,</v>
          </cell>
        </row>
        <row r="29">
          <cell r="B29" t="str">
            <v>Advisory</v>
          </cell>
          <cell r="E29">
            <v>21440.802357600001</v>
          </cell>
          <cell r="F29">
            <v>46534.718701070407</v>
          </cell>
          <cell r="G29">
            <v>53599.397189675496</v>
          </cell>
          <cell r="I29">
            <v>7064.6784886050882</v>
          </cell>
          <cell r="K29">
            <v>0.15181521852505758</v>
          </cell>
          <cell r="Q29" t="str">
            <v xml:space="preserve">          IB Corp. Finance, FSG, Admin, Research and Editorial.</v>
          </cell>
        </row>
        <row r="30">
          <cell r="B30" t="str">
            <v>GMIB Other</v>
          </cell>
          <cell r="E30">
            <v>-148059.1107964</v>
          </cell>
          <cell r="F30">
            <v>-204348.57195964348</v>
          </cell>
          <cell r="G30">
            <v>-226732.70251089145</v>
          </cell>
          <cell r="I30">
            <v>-22384.130551247974</v>
          </cell>
          <cell r="K30">
            <v>0.10953896245317822</v>
          </cell>
        </row>
        <row r="31">
          <cell r="B31" t="str">
            <v>Total GMIB</v>
          </cell>
          <cell r="E31">
            <v>-115189.7186732</v>
          </cell>
          <cell r="F31">
            <v>-216105.29322870265</v>
          </cell>
          <cell r="G31">
            <v>-217565.39771739452</v>
          </cell>
          <cell r="I31">
            <v>-1460.104488691868</v>
          </cell>
          <cell r="K31">
            <v>6.7564494459034377E-3</v>
          </cell>
        </row>
        <row r="33">
          <cell r="B33" t="str">
            <v>Note: Other includes CP loan Portfolio, Structured Derivative Products, CP Other, FID Other,</v>
          </cell>
        </row>
        <row r="34">
          <cell r="B34" t="str">
            <v xml:space="preserve">          IB Corp. Finance, FSG, Admin, Research and Editorial.</v>
          </cell>
        </row>
        <row r="36">
          <cell r="E36">
            <v>521.97250646659984</v>
          </cell>
          <cell r="F36">
            <v>514.62076904460014</v>
          </cell>
          <cell r="G36">
            <v>605.24268784469996</v>
          </cell>
        </row>
        <row r="37">
          <cell r="E37">
            <v>176.79598830930001</v>
          </cell>
          <cell r="F37">
            <v>169.60346467479999</v>
          </cell>
          <cell r="G37">
            <v>293.33742313649998</v>
          </cell>
        </row>
        <row r="38">
          <cell r="E38">
            <v>304.69567644399996</v>
          </cell>
          <cell r="F38">
            <v>217.96724369449998</v>
          </cell>
          <cell r="G38">
            <v>351.53231466659992</v>
          </cell>
        </row>
        <row r="39">
          <cell r="E39">
            <v>999.67454255389998</v>
          </cell>
          <cell r="F39">
            <v>1527.0078239353998</v>
          </cell>
          <cell r="G39">
            <v>1955.5447571753996</v>
          </cell>
        </row>
        <row r="40">
          <cell r="E40">
            <v>376.62881716749996</v>
          </cell>
          <cell r="F40">
            <v>325.16349322130003</v>
          </cell>
          <cell r="G40">
            <v>374.58160160360001</v>
          </cell>
        </row>
        <row r="41">
          <cell r="E41">
            <v>63.518454039299989</v>
          </cell>
          <cell r="F41">
            <v>123.94714105990002</v>
          </cell>
          <cell r="G41">
            <v>146.58816169779999</v>
          </cell>
        </row>
        <row r="42">
          <cell r="E42">
            <v>568.87978124840015</v>
          </cell>
          <cell r="F42">
            <v>655.7288596802</v>
          </cell>
          <cell r="G42">
            <v>509.32741625200026</v>
          </cell>
        </row>
      </sheetData>
      <sheetData sheetId="21" refreshError="1">
        <row r="1">
          <cell r="C1" t="str">
            <v>($ in millions)</v>
          </cell>
        </row>
        <row r="2">
          <cell r="A2">
            <v>1000</v>
          </cell>
          <cell r="E2" t="str">
            <v>Revenue</v>
          </cell>
          <cell r="I2" t="str">
            <v>2005 v 2006</v>
          </cell>
          <cell r="P2" t="str">
            <v>CCB Revenue Growth</v>
          </cell>
        </row>
        <row r="3">
          <cell r="E3">
            <v>2004</v>
          </cell>
          <cell r="F3">
            <v>2005</v>
          </cell>
          <cell r="G3">
            <v>2006</v>
          </cell>
          <cell r="I3" t="str">
            <v xml:space="preserve">$ </v>
          </cell>
          <cell r="K3" t="str">
            <v>%</v>
          </cell>
        </row>
        <row r="4">
          <cell r="C4" t="str">
            <v>Advisory</v>
          </cell>
          <cell r="E4">
            <v>62.89349</v>
          </cell>
          <cell r="F4">
            <v>123.09644400000001</v>
          </cell>
          <cell r="G4">
            <v>145.60539300000002</v>
          </cell>
          <cell r="I4">
            <v>22.508949000000015</v>
          </cell>
          <cell r="K4">
            <v>0.18285620825894869</v>
          </cell>
        </row>
        <row r="5">
          <cell r="C5" t="str">
            <v>Coverage</v>
          </cell>
          <cell r="E5">
            <v>2.8293589999999997</v>
          </cell>
          <cell r="F5">
            <v>0.31337400000000004</v>
          </cell>
          <cell r="G5">
            <v>6.0118999999999999E-2</v>
          </cell>
          <cell r="I5">
            <v>-0.25325500000000006</v>
          </cell>
          <cell r="K5">
            <v>-0.80815574999840456</v>
          </cell>
        </row>
        <row r="6">
          <cell r="C6" t="str">
            <v>Equity</v>
          </cell>
          <cell r="E6">
            <v>154.324647</v>
          </cell>
          <cell r="F6">
            <v>185.4306</v>
          </cell>
          <cell r="G6">
            <v>200.37049299999998</v>
          </cell>
          <cell r="I6">
            <v>14.939892999999984</v>
          </cell>
          <cell r="K6">
            <v>8.056864940306499E-2</v>
          </cell>
        </row>
        <row r="7">
          <cell r="C7" t="str">
            <v>Global Rates</v>
          </cell>
          <cell r="E7">
            <v>102.582493</v>
          </cell>
          <cell r="F7">
            <v>112.61686400000001</v>
          </cell>
          <cell r="G7">
            <v>118.353027</v>
          </cell>
          <cell r="I7">
            <v>5.7361629999999906</v>
          </cell>
          <cell r="K7">
            <v>5.093520451785969E-2</v>
          </cell>
        </row>
        <row r="8">
          <cell r="C8" t="str">
            <v>High Grade</v>
          </cell>
          <cell r="E8">
            <v>144.972689</v>
          </cell>
          <cell r="F8">
            <v>162.07342399999999</v>
          </cell>
          <cell r="G8">
            <v>250.91441500000002</v>
          </cell>
          <cell r="I8">
            <v>88.840991000000031</v>
          </cell>
          <cell r="K8">
            <v>0.54815273724333757</v>
          </cell>
          <cell r="Y8" t="str">
            <v>Structured Products</v>
          </cell>
          <cell r="Z8">
            <v>0.39400000000000002</v>
          </cell>
        </row>
        <row r="9">
          <cell r="C9" t="str">
            <v>Leveraged</v>
          </cell>
          <cell r="E9">
            <v>199.45194000000001</v>
          </cell>
          <cell r="F9">
            <v>209.540245</v>
          </cell>
          <cell r="G9">
            <v>286.566303</v>
          </cell>
          <cell r="I9">
            <v>77.026058000000006</v>
          </cell>
          <cell r="K9">
            <v>0.36759553278178142</v>
          </cell>
        </row>
        <row r="10">
          <cell r="C10" t="str">
            <v>Structured Products</v>
          </cell>
          <cell r="E10">
            <v>78.522619000000006</v>
          </cell>
          <cell r="F10">
            <v>159.12714300000002</v>
          </cell>
          <cell r="G10">
            <v>221.76372899999998</v>
          </cell>
          <cell r="I10">
            <v>62.636585999999966</v>
          </cell>
          <cell r="K10">
            <v>0.3936260327378589</v>
          </cell>
        </row>
        <row r="11">
          <cell r="E11">
            <v>745.57723699999997</v>
          </cell>
          <cell r="F11">
            <v>952.19809400000008</v>
          </cell>
          <cell r="G11">
            <v>1223.6334790000001</v>
          </cell>
        </row>
        <row r="12">
          <cell r="E12">
            <v>1000</v>
          </cell>
          <cell r="Y12" t="str">
            <v>Leveraged</v>
          </cell>
          <cell r="Z12">
            <v>0.36799999999999999</v>
          </cell>
        </row>
        <row r="16">
          <cell r="Y16" t="str">
            <v>High Grade</v>
          </cell>
          <cell r="Z16">
            <v>0.54800000000000004</v>
          </cell>
        </row>
        <row r="19">
          <cell r="Y19" t="str">
            <v>Global Rates</v>
          </cell>
          <cell r="Z19">
            <v>5.0999999999999997E-2</v>
          </cell>
        </row>
        <row r="22">
          <cell r="Y22" t="str">
            <v>Equity</v>
          </cell>
          <cell r="Z22">
            <v>8.1000000000000003E-2</v>
          </cell>
        </row>
        <row r="25">
          <cell r="Y25" t="str">
            <v>Advisory</v>
          </cell>
          <cell r="Z25">
            <v>0.183</v>
          </cell>
        </row>
        <row r="32">
          <cell r="B32" t="str">
            <v>Note: Other includes CP loan Portfolio, Structured Derivative Products, CP Other, FID Other,</v>
          </cell>
        </row>
        <row r="33">
          <cell r="B33" t="str">
            <v xml:space="preserve">          IB Corp. Finance, FSG, Admin, Research and Editorial.</v>
          </cell>
        </row>
        <row r="35">
          <cell r="E35">
            <v>521.97250646659984</v>
          </cell>
          <cell r="F35">
            <v>514.62076904460014</v>
          </cell>
          <cell r="G35">
            <v>605.24268784469996</v>
          </cell>
        </row>
        <row r="36">
          <cell r="E36">
            <v>176.79598830930001</v>
          </cell>
          <cell r="F36">
            <v>169.60346467479999</v>
          </cell>
          <cell r="G36">
            <v>293.33742313649998</v>
          </cell>
        </row>
        <row r="37">
          <cell r="E37">
            <v>304.69567644399996</v>
          </cell>
          <cell r="F37">
            <v>217.96724369449998</v>
          </cell>
          <cell r="G37">
            <v>351.53231466659992</v>
          </cell>
        </row>
        <row r="38">
          <cell r="E38">
            <v>999.67454255389998</v>
          </cell>
          <cell r="F38">
            <v>1527.0078239353998</v>
          </cell>
          <cell r="G38">
            <v>1955.5447571753996</v>
          </cell>
        </row>
        <row r="39">
          <cell r="E39">
            <v>376.62881716749996</v>
          </cell>
          <cell r="F39">
            <v>325.16349322130003</v>
          </cell>
          <cell r="G39">
            <v>374.58160160360001</v>
          </cell>
        </row>
        <row r="40">
          <cell r="E40">
            <v>63.518454039299989</v>
          </cell>
          <cell r="F40">
            <v>123.94714105990002</v>
          </cell>
          <cell r="G40">
            <v>146.58816169779999</v>
          </cell>
        </row>
        <row r="41">
          <cell r="E41">
            <v>568.87978124840015</v>
          </cell>
          <cell r="F41">
            <v>655.7288596802</v>
          </cell>
          <cell r="G41">
            <v>509.32741625200026</v>
          </cell>
        </row>
      </sheetData>
      <sheetData sheetId="22" refreshError="1">
        <row r="1">
          <cell r="B1">
            <v>1000</v>
          </cell>
        </row>
        <row r="3">
          <cell r="A3" t="str">
            <v>Total GMIB Income Statement</v>
          </cell>
          <cell r="S3" t="str">
            <v xml:space="preserve"> </v>
          </cell>
        </row>
        <row r="4">
          <cell r="A4" t="str">
            <v xml:space="preserve"> </v>
          </cell>
          <cell r="D4" t="str">
            <v>Financials</v>
          </cell>
          <cell r="P4" t="str">
            <v>2006 vs. 2005</v>
          </cell>
        </row>
        <row r="5">
          <cell r="A5" t="str">
            <v xml:space="preserve"> </v>
          </cell>
          <cell r="D5">
            <v>2004</v>
          </cell>
          <cell r="F5">
            <v>2005</v>
          </cell>
          <cell r="H5">
            <v>2006</v>
          </cell>
          <cell r="J5">
            <v>2007</v>
          </cell>
          <cell r="L5" t="str">
            <v>2006 
One Time Charges</v>
          </cell>
          <cell r="N5" t="str">
            <v>2006                      (Excl. Charges)</v>
          </cell>
          <cell r="P5" t="str">
            <v>$</v>
          </cell>
          <cell r="R5" t="str">
            <v>%</v>
          </cell>
        </row>
        <row r="6">
          <cell r="A6" t="str">
            <v>($ in Millions)</v>
          </cell>
        </row>
        <row r="7">
          <cell r="A7" t="str">
            <v xml:space="preserve"> </v>
          </cell>
        </row>
        <row r="8">
          <cell r="A8" t="str">
            <v xml:space="preserve">Total Revenue </v>
          </cell>
          <cell r="D8">
            <v>3012.1657662289995</v>
          </cell>
          <cell r="E8">
            <v>0</v>
          </cell>
          <cell r="F8">
            <v>3534.0387953107006</v>
          </cell>
          <cell r="G8">
            <v>0</v>
          </cell>
          <cell r="H8">
            <v>4236.1543623765992</v>
          </cell>
          <cell r="I8">
            <v>0</v>
          </cell>
          <cell r="J8">
            <v>0</v>
          </cell>
          <cell r="K8">
            <v>0</v>
          </cell>
          <cell r="L8">
            <v>-256.87799999999999</v>
          </cell>
          <cell r="M8">
            <v>0</v>
          </cell>
          <cell r="N8">
            <v>3979.2763623765995</v>
          </cell>
          <cell r="P8">
            <v>702.11556706589863</v>
          </cell>
          <cell r="R8">
            <v>0.19867228622321081</v>
          </cell>
        </row>
        <row r="9">
          <cell r="A9" t="str">
            <v xml:space="preserve"> </v>
          </cell>
        </row>
        <row r="10">
          <cell r="A10" t="str">
            <v xml:space="preserve"> </v>
          </cell>
        </row>
        <row r="11">
          <cell r="A11" t="str">
            <v>Profit before Allocations</v>
          </cell>
          <cell r="D11">
            <v>1900.6505316936996</v>
          </cell>
          <cell r="E11">
            <v>0</v>
          </cell>
          <cell r="F11">
            <v>2133.8084040953008</v>
          </cell>
          <cell r="G11">
            <v>0</v>
          </cell>
          <cell r="H11">
            <v>2498.0767754653998</v>
          </cell>
          <cell r="I11">
            <v>0</v>
          </cell>
          <cell r="J11">
            <v>0</v>
          </cell>
          <cell r="K11">
            <v>0</v>
          </cell>
          <cell r="L11">
            <v>-245.69409999999999</v>
          </cell>
          <cell r="M11">
            <v>0</v>
          </cell>
          <cell r="N11">
            <v>2252.3826754653996</v>
          </cell>
          <cell r="P11">
            <v>364.26837137009898</v>
          </cell>
          <cell r="R11">
            <v>0.17071278314912378</v>
          </cell>
        </row>
        <row r="12">
          <cell r="A12" t="str">
            <v xml:space="preserve"> </v>
          </cell>
        </row>
        <row r="13">
          <cell r="A13" t="str">
            <v xml:space="preserve"> </v>
          </cell>
        </row>
        <row r="14">
          <cell r="A14" t="str">
            <v>Income before Provision/Taxes</v>
          </cell>
          <cell r="D14">
            <v>1432.8955132260999</v>
          </cell>
          <cell r="E14">
            <v>0</v>
          </cell>
          <cell r="F14">
            <v>1475.0739895790009</v>
          </cell>
          <cell r="G14">
            <v>0</v>
          </cell>
          <cell r="H14">
            <v>1735.8017478676002</v>
          </cell>
          <cell r="I14">
            <v>0</v>
          </cell>
          <cell r="J14">
            <v>0</v>
          </cell>
          <cell r="K14">
            <v>0</v>
          </cell>
          <cell r="L14">
            <v>-240.10214999999999</v>
          </cell>
          <cell r="M14">
            <v>0</v>
          </cell>
          <cell r="N14">
            <v>1495.6995978676002</v>
          </cell>
          <cell r="P14">
            <v>260.72775828859926</v>
          </cell>
          <cell r="R14">
            <v>0.1767557153950042</v>
          </cell>
        </row>
        <row r="15">
          <cell r="A15" t="str">
            <v xml:space="preserve"> </v>
          </cell>
        </row>
        <row r="16">
          <cell r="A16" t="str">
            <v xml:space="preserve"> </v>
          </cell>
        </row>
        <row r="17">
          <cell r="A17" t="str">
            <v>Net Income Before Taxes</v>
          </cell>
          <cell r="D17">
            <v>1516.6454947660995</v>
          </cell>
          <cell r="E17">
            <v>0</v>
          </cell>
          <cell r="F17">
            <v>1520.088058279001</v>
          </cell>
          <cell r="G17">
            <v>0</v>
          </cell>
          <cell r="H17">
            <v>1767.0156350876002</v>
          </cell>
          <cell r="I17">
            <v>0</v>
          </cell>
          <cell r="J17">
            <v>0</v>
          </cell>
          <cell r="K17">
            <v>0</v>
          </cell>
          <cell r="L17">
            <v>-240.10214999999999</v>
          </cell>
          <cell r="M17">
            <v>0</v>
          </cell>
          <cell r="N17">
            <v>1526.9134850876003</v>
          </cell>
          <cell r="P17">
            <v>246.92757680859927</v>
          </cell>
          <cell r="R17">
            <v>0.16244294234385567</v>
          </cell>
        </row>
        <row r="18">
          <cell r="A18" t="str">
            <v xml:space="preserve"> </v>
          </cell>
        </row>
        <row r="19">
          <cell r="A19" t="str">
            <v xml:space="preserve"> </v>
          </cell>
        </row>
        <row r="20">
          <cell r="A20" t="str">
            <v>Net Income</v>
          </cell>
          <cell r="D20">
            <v>966.3834105262996</v>
          </cell>
          <cell r="E20">
            <v>0</v>
          </cell>
          <cell r="F20">
            <v>962.46806431060747</v>
          </cell>
          <cell r="G20">
            <v>0</v>
          </cell>
          <cell r="H20">
            <v>1122.0549282806262</v>
          </cell>
          <cell r="I20">
            <v>0</v>
          </cell>
          <cell r="J20">
            <v>0</v>
          </cell>
          <cell r="K20">
            <v>0</v>
          </cell>
          <cell r="L20">
            <v>-152.46486525</v>
          </cell>
          <cell r="M20">
            <v>0</v>
          </cell>
          <cell r="N20">
            <v>969.5900630306262</v>
          </cell>
          <cell r="P20">
            <v>159.58686397001873</v>
          </cell>
          <cell r="R20">
            <v>0.16581003556136373</v>
          </cell>
        </row>
        <row r="21">
          <cell r="A21" t="str">
            <v xml:space="preserve"> </v>
          </cell>
        </row>
        <row r="23">
          <cell r="D23">
            <v>1000</v>
          </cell>
          <cell r="P23">
            <v>159.58686397001873</v>
          </cell>
        </row>
        <row r="25">
          <cell r="C25">
            <v>2004</v>
          </cell>
          <cell r="D25">
            <v>2005</v>
          </cell>
          <cell r="E25">
            <v>2006</v>
          </cell>
        </row>
        <row r="26">
          <cell r="B26" t="str">
            <v>Net Income (After S&amp;T)</v>
          </cell>
          <cell r="C26">
            <v>-4.1840912000000001E-2</v>
          </cell>
          <cell r="D26">
            <v>-5.2301139999999996E-2</v>
          </cell>
          <cell r="E26">
            <v>0.11812650999999999</v>
          </cell>
          <cell r="F26">
            <v>-3.2585838473119324</v>
          </cell>
        </row>
        <row r="27">
          <cell r="B27" t="str">
            <v>Net Income (Before S&amp;T)</v>
          </cell>
          <cell r="C27">
            <v>3.7029267572000001E-2</v>
          </cell>
          <cell r="D27">
            <v>4.6286584465000002E-2</v>
          </cell>
          <cell r="E27">
            <v>0.15358412005999997</v>
          </cell>
          <cell r="F27">
            <v>2.3181130523064177</v>
          </cell>
        </row>
        <row r="28">
          <cell r="B28" t="str">
            <v xml:space="preserve">Total Revenue </v>
          </cell>
          <cell r="C28">
            <v>0.745577237</v>
          </cell>
          <cell r="D28">
            <v>0.95219809400000011</v>
          </cell>
          <cell r="E28">
            <v>1.2236334790000001</v>
          </cell>
        </row>
        <row r="29">
          <cell r="D29">
            <v>0.99848467846500011</v>
          </cell>
          <cell r="E29">
            <v>1.37721759906</v>
          </cell>
          <cell r="F29">
            <v>0.37930769371167228</v>
          </cell>
        </row>
        <row r="35">
          <cell r="P35" t="str">
            <v>'05 vs. '06 Growth</v>
          </cell>
        </row>
        <row r="38">
          <cell r="Q38" t="str">
            <v>Revenue</v>
          </cell>
        </row>
        <row r="39">
          <cell r="Q39" t="str">
            <v>[28.5%]</v>
          </cell>
        </row>
        <row r="42">
          <cell r="Q42" t="str">
            <v>Net Income</v>
          </cell>
        </row>
        <row r="43">
          <cell r="Q43" t="str">
            <v>(Before S&amp;T)</v>
          </cell>
        </row>
        <row r="44">
          <cell r="Q44" t="str">
            <v>[231.8%]</v>
          </cell>
        </row>
        <row r="46">
          <cell r="Q46" t="str">
            <v>Net Income</v>
          </cell>
        </row>
        <row r="47">
          <cell r="Q47" t="str">
            <v>(After S&amp;T)</v>
          </cell>
        </row>
        <row r="48">
          <cell r="Q48" t="str">
            <v>[N/A%]</v>
          </cell>
        </row>
      </sheetData>
      <sheetData sheetId="23" refreshError="1">
        <row r="1">
          <cell r="C1" t="str">
            <v>($ in millions)</v>
          </cell>
        </row>
        <row r="2">
          <cell r="A2">
            <v>1000</v>
          </cell>
          <cell r="D2" t="str">
            <v>Revenue</v>
          </cell>
          <cell r="H2" t="str">
            <v>2005 v 2006</v>
          </cell>
        </row>
        <row r="3">
          <cell r="D3">
            <v>2004</v>
          </cell>
          <cell r="E3">
            <v>2005</v>
          </cell>
          <cell r="F3">
            <v>2006</v>
          </cell>
          <cell r="H3" t="str">
            <v xml:space="preserve">$ </v>
          </cell>
          <cell r="J3" t="str">
            <v>%</v>
          </cell>
        </row>
        <row r="4">
          <cell r="H4">
            <v>0</v>
          </cell>
          <cell r="J4" t="e">
            <v>#DIV/0!</v>
          </cell>
        </row>
        <row r="5">
          <cell r="A5">
            <v>1000000</v>
          </cell>
          <cell r="C5" t="str">
            <v>Net Contribution (after S&amp;T)</v>
          </cell>
          <cell r="D5">
            <v>0.117872</v>
          </cell>
          <cell r="E5">
            <v>-2.4817988000000013E-2</v>
          </cell>
          <cell r="F5">
            <v>0.19463065600000001</v>
          </cell>
          <cell r="H5">
            <v>0.21944864400000003</v>
          </cell>
          <cell r="J5">
            <v>-8.8423221092700945</v>
          </cell>
        </row>
        <row r="6">
          <cell r="C6" t="str">
            <v xml:space="preserve">Total Revenue </v>
          </cell>
          <cell r="D6">
            <v>0.62770523700000003</v>
          </cell>
          <cell r="E6">
            <v>0.97701608200000012</v>
          </cell>
          <cell r="F6">
            <v>1.0290028230000001</v>
          </cell>
          <cell r="H6">
            <v>5.1986741000000003E-2</v>
          </cell>
        </row>
        <row r="7">
          <cell r="D7" t="str">
            <v>Rev '05-'06%</v>
          </cell>
          <cell r="E7">
            <v>0.95219809400000011</v>
          </cell>
          <cell r="F7">
            <v>1.2236334790000001</v>
          </cell>
          <cell r="H7">
            <v>0.27143538499999997</v>
          </cell>
          <cell r="J7">
            <v>0.28506188650278891</v>
          </cell>
        </row>
        <row r="14">
          <cell r="F14">
            <v>1.0290028230000001</v>
          </cell>
        </row>
        <row r="16">
          <cell r="B16" t="str">
            <v>Total GMIB</v>
          </cell>
        </row>
      </sheetData>
      <sheetData sheetId="24" refreshError="1"/>
      <sheetData sheetId="25" refreshError="1">
        <row r="1">
          <cell r="C1">
            <v>2006</v>
          </cell>
          <cell r="F1">
            <v>2006</v>
          </cell>
        </row>
        <row r="2">
          <cell r="C2" t="str">
            <v>Revenue</v>
          </cell>
          <cell r="F2" t="str">
            <v>NIBT (Before S&amp;T)</v>
          </cell>
        </row>
        <row r="3">
          <cell r="B3" t="str">
            <v>Energy &amp; Power</v>
          </cell>
          <cell r="C3">
            <v>123227.64599999999</v>
          </cell>
          <cell r="E3" t="str">
            <v>Energy &amp; Power</v>
          </cell>
          <cell r="F3">
            <v>10888.168</v>
          </cell>
        </row>
        <row r="4">
          <cell r="B4" t="str">
            <v>Real Estate</v>
          </cell>
          <cell r="C4">
            <v>143536.12100000001</v>
          </cell>
          <cell r="E4" t="str">
            <v>Real Estate</v>
          </cell>
          <cell r="F4">
            <v>46706.877999999997</v>
          </cell>
        </row>
        <row r="5">
          <cell r="B5" t="str">
            <v>Financial Institutions</v>
          </cell>
          <cell r="C5">
            <v>303723.27100000001</v>
          </cell>
          <cell r="E5" t="str">
            <v>Financial Institutions</v>
          </cell>
          <cell r="F5">
            <v>158625.448</v>
          </cell>
        </row>
        <row r="6">
          <cell r="B6" t="str">
            <v>Consumer &amp; Retail</v>
          </cell>
          <cell r="C6">
            <v>136402.18900000001</v>
          </cell>
          <cell r="E6" t="str">
            <v>Consumer &amp; Retail</v>
          </cell>
          <cell r="F6">
            <v>23410.194</v>
          </cell>
        </row>
        <row r="7">
          <cell r="B7" t="str">
            <v>Media &amp; Comm.</v>
          </cell>
          <cell r="C7">
            <v>95264.236000000004</v>
          </cell>
          <cell r="E7" t="str">
            <v>Media &amp; Comm.</v>
          </cell>
          <cell r="F7">
            <v>5618.0450000000001</v>
          </cell>
        </row>
        <row r="8">
          <cell r="B8" t="str">
            <v>Industrial Growth</v>
          </cell>
          <cell r="C8">
            <v>136777.459</v>
          </cell>
          <cell r="E8" t="str">
            <v>Healthcare</v>
          </cell>
          <cell r="F8">
            <v>9861.9339999999993</v>
          </cell>
        </row>
        <row r="9">
          <cell r="B9" t="str">
            <v>Healthcare</v>
          </cell>
          <cell r="C9">
            <v>81043.278000000006</v>
          </cell>
        </row>
        <row r="10">
          <cell r="B10" t="str">
            <v>Technology &amp; Services</v>
          </cell>
          <cell r="C10">
            <v>59795.747000000003</v>
          </cell>
          <cell r="E10" t="str">
            <v>Technology &amp; Services</v>
          </cell>
          <cell r="F10">
            <v>-12621.371999999999</v>
          </cell>
        </row>
        <row r="11">
          <cell r="E11" t="str">
            <v>Industrial Growth</v>
          </cell>
          <cell r="F11">
            <v>-624.53800000000001</v>
          </cell>
        </row>
        <row r="12">
          <cell r="B12" t="str">
            <v>Total</v>
          </cell>
          <cell r="C12">
            <v>1079769.9470000002</v>
          </cell>
          <cell r="E12" t="str">
            <v>Total</v>
          </cell>
          <cell r="F12">
            <v>242489.29500000001</v>
          </cell>
        </row>
        <row r="13">
          <cell r="B13" t="str">
            <v>Check</v>
          </cell>
          <cell r="C13">
            <v>1079769.9470000002</v>
          </cell>
          <cell r="E13" t="str">
            <v>Check</v>
          </cell>
          <cell r="F13">
            <v>241864.75700000001</v>
          </cell>
        </row>
        <row r="15">
          <cell r="H15" t="str">
            <v xml:space="preserve">CCB Revenue by Industry </v>
          </cell>
          <cell r="N15" t="str">
            <v xml:space="preserve">CCB NIBT (Before S&amp;T) by Industry </v>
          </cell>
        </row>
        <row r="44">
          <cell r="I44" t="str">
            <v>Note: NIBT excludes Technology &amp; Services and Industrial Growth as these industries have negative NIBT in 2006.</v>
          </cell>
        </row>
      </sheetData>
      <sheetData sheetId="26" refreshError="1">
        <row r="1">
          <cell r="C1" t="str">
            <v>Revenue</v>
          </cell>
          <cell r="D1" t="str">
            <v>Revenue per MD</v>
          </cell>
          <cell r="I1" t="str">
            <v>NIBT (Before S&amp;T)</v>
          </cell>
        </row>
        <row r="2">
          <cell r="B2">
            <v>2005</v>
          </cell>
          <cell r="C2">
            <v>793.43900600000006</v>
          </cell>
          <cell r="D2">
            <v>7.665</v>
          </cell>
          <cell r="H2">
            <v>2005</v>
          </cell>
          <cell r="I2">
            <v>72.89225900000001</v>
          </cell>
        </row>
        <row r="3">
          <cell r="B3">
            <v>2006</v>
          </cell>
          <cell r="C3">
            <v>1079.7699459999999</v>
          </cell>
          <cell r="D3">
            <v>8.8230000000000004</v>
          </cell>
          <cell r="H3">
            <v>2006</v>
          </cell>
          <cell r="I3">
            <v>241.864756</v>
          </cell>
        </row>
        <row r="5">
          <cell r="C5" t="str">
            <v>CCB Revenue</v>
          </cell>
          <cell r="H5" t="str">
            <v>CCB NIBT (Before S&amp;T)</v>
          </cell>
        </row>
      </sheetData>
      <sheetData sheetId="27" refreshError="1"/>
      <sheetData sheetId="28" refreshError="1"/>
      <sheetData sheetId="29" refreshError="1">
        <row r="1">
          <cell r="C1" t="str">
            <v>CCB Financials November YTD</v>
          </cell>
          <cell r="S1" t="str">
            <v>Revenue Growth by Product</v>
          </cell>
        </row>
        <row r="3">
          <cell r="E3" t="str">
            <v>Summary Financials</v>
          </cell>
          <cell r="K3" t="str">
            <v>'05-'06</v>
          </cell>
          <cell r="T3" t="str">
            <v>Revenue</v>
          </cell>
          <cell r="Z3" t="str">
            <v>'05-'06</v>
          </cell>
        </row>
        <row r="5">
          <cell r="E5" t="str">
            <v>2005 YTD</v>
          </cell>
          <cell r="G5" t="str">
            <v>2006 YTD</v>
          </cell>
          <cell r="I5">
            <v>2007</v>
          </cell>
          <cell r="K5" t="str">
            <v>$ Change</v>
          </cell>
          <cell r="M5" t="str">
            <v>% Change</v>
          </cell>
          <cell r="T5" t="str">
            <v>2005 YTD</v>
          </cell>
          <cell r="V5" t="str">
            <v>2006 YTD</v>
          </cell>
          <cell r="X5">
            <v>2007</v>
          </cell>
          <cell r="Z5" t="str">
            <v>$ Change</v>
          </cell>
          <cell r="AB5" t="str">
            <v>% Change</v>
          </cell>
        </row>
        <row r="7">
          <cell r="C7" t="str">
            <v>Revenue</v>
          </cell>
          <cell r="E7">
            <v>793439.00600000005</v>
          </cell>
          <cell r="G7">
            <v>1079769.946</v>
          </cell>
          <cell r="I7">
            <v>1325900</v>
          </cell>
          <cell r="K7">
            <v>286330.93999999994</v>
          </cell>
          <cell r="M7">
            <v>0.26517772703408798</v>
          </cell>
          <cell r="S7" t="str">
            <v>Global Rates</v>
          </cell>
          <cell r="T7">
            <v>98016.448999999993</v>
          </cell>
          <cell r="V7">
            <v>108986.666</v>
          </cell>
          <cell r="X7">
            <v>127625</v>
          </cell>
          <cell r="Z7">
            <v>10970.217000000004</v>
          </cell>
          <cell r="AB7">
            <v>0.11192220399659658</v>
          </cell>
        </row>
        <row r="8">
          <cell r="S8" t="str">
            <v>Investment Grade</v>
          </cell>
          <cell r="T8">
            <v>144965.17800000001</v>
          </cell>
          <cell r="V8">
            <v>235563.36600000001</v>
          </cell>
          <cell r="X8">
            <v>232000</v>
          </cell>
          <cell r="Z8">
            <v>90598.187999999995</v>
          </cell>
          <cell r="AB8">
            <v>0.62496517611974367</v>
          </cell>
        </row>
        <row r="9">
          <cell r="C9" t="str">
            <v>Before S&amp;T</v>
          </cell>
          <cell r="S9" t="str">
            <v>Leveraged</v>
          </cell>
          <cell r="T9">
            <v>188921.48800000001</v>
          </cell>
          <cell r="V9">
            <v>265390.15999999997</v>
          </cell>
          <cell r="X9">
            <v>355000</v>
          </cell>
          <cell r="Z9">
            <v>76468.671999999962</v>
          </cell>
          <cell r="AB9">
            <v>0.40476429023256455</v>
          </cell>
        </row>
        <row r="10">
          <cell r="C10" t="str">
            <v xml:space="preserve">  NIBT</v>
          </cell>
          <cell r="E10">
            <v>72892.259000000005</v>
          </cell>
          <cell r="G10">
            <v>241864.75599999999</v>
          </cell>
          <cell r="I10">
            <v>291551</v>
          </cell>
          <cell r="K10">
            <v>168972.49699999997</v>
          </cell>
          <cell r="M10">
            <v>0.69862389127914104</v>
          </cell>
          <cell r="S10" t="str">
            <v>Structured Products</v>
          </cell>
          <cell r="T10">
            <v>110282.82399999999</v>
          </cell>
          <cell r="V10">
            <v>182930.99799999999</v>
          </cell>
          <cell r="X10">
            <v>196275</v>
          </cell>
          <cell r="Z10">
            <v>72648.173999999999</v>
          </cell>
          <cell r="AB10">
            <v>0.65874423019853034</v>
          </cell>
        </row>
        <row r="11">
          <cell r="C11" t="str">
            <v xml:space="preserve">  Net Income</v>
          </cell>
          <cell r="E11">
            <v>46286.584465000007</v>
          </cell>
          <cell r="G11">
            <v>153584.12005999999</v>
          </cell>
          <cell r="H11">
            <v>0</v>
          </cell>
          <cell r="I11">
            <v>185134.88500000001</v>
          </cell>
          <cell r="K11">
            <v>107297.53559499998</v>
          </cell>
          <cell r="M11">
            <v>0.69862389127914104</v>
          </cell>
          <cell r="S11" t="str">
            <v>Sub-Total FID</v>
          </cell>
          <cell r="T11">
            <v>542185.93900000001</v>
          </cell>
          <cell r="V11">
            <v>792871.19000000006</v>
          </cell>
          <cell r="X11">
            <v>910900</v>
          </cell>
          <cell r="Z11">
            <v>250685.25099999996</v>
          </cell>
          <cell r="AB11">
            <v>0.46236029555167041</v>
          </cell>
        </row>
        <row r="14">
          <cell r="C14" t="str">
            <v>After S&amp;T</v>
          </cell>
          <cell r="S14" t="str">
            <v>Coverage</v>
          </cell>
          <cell r="T14">
            <v>294.31799999999998</v>
          </cell>
          <cell r="V14">
            <v>60.119</v>
          </cell>
        </row>
        <row r="15">
          <cell r="C15" t="str">
            <v xml:space="preserve">  NIBT</v>
          </cell>
          <cell r="E15">
            <v>-82364</v>
          </cell>
          <cell r="G15">
            <v>186026</v>
          </cell>
          <cell r="I15">
            <v>250052.61169121601</v>
          </cell>
          <cell r="K15">
            <v>268390</v>
          </cell>
          <cell r="M15">
            <v>1.4427553137733435</v>
          </cell>
          <cell r="S15" t="str">
            <v>Advisory</v>
          </cell>
          <cell r="T15">
            <v>102883.06299999999</v>
          </cell>
          <cell r="V15">
            <v>120688.014</v>
          </cell>
          <cell r="X15">
            <v>190000</v>
          </cell>
          <cell r="Z15">
            <v>17804.951000000001</v>
          </cell>
          <cell r="AB15">
            <v>0.17306007889753439</v>
          </cell>
        </row>
        <row r="16">
          <cell r="C16" t="str">
            <v xml:space="preserve">  Net Income</v>
          </cell>
          <cell r="E16">
            <v>-52301.14</v>
          </cell>
          <cell r="G16">
            <v>118126.51</v>
          </cell>
          <cell r="H16">
            <v>0</v>
          </cell>
          <cell r="I16">
            <v>158783.40842392217</v>
          </cell>
          <cell r="K16">
            <v>170427.65</v>
          </cell>
          <cell r="M16">
            <v>1.4427553137733435</v>
          </cell>
          <cell r="S16" t="str">
            <v>Equity</v>
          </cell>
          <cell r="T16">
            <v>148075.685</v>
          </cell>
          <cell r="V16">
            <v>166150.625</v>
          </cell>
          <cell r="X16">
            <v>225000</v>
          </cell>
          <cell r="Z16">
            <v>18074.940000000002</v>
          </cell>
          <cell r="AB16">
            <v>0.12206555046495313</v>
          </cell>
        </row>
        <row r="18">
          <cell r="C18" t="str">
            <v xml:space="preserve">  OER</v>
          </cell>
          <cell r="E18">
            <v>1.1038063409753767</v>
          </cell>
          <cell r="G18">
            <v>0.82771700519251168</v>
          </cell>
          <cell r="I18">
            <v>0.81140914722738067</v>
          </cell>
          <cell r="J18" t="e">
            <v>#DIV/0!</v>
          </cell>
          <cell r="S18" t="str">
            <v>Total</v>
          </cell>
          <cell r="T18">
            <v>793439.005</v>
          </cell>
          <cell r="V18">
            <v>1079769.9479999999</v>
          </cell>
          <cell r="X18">
            <v>1325900</v>
          </cell>
          <cell r="Z18">
            <v>286565.14199999999</v>
          </cell>
          <cell r="AB18">
            <v>0.36116845805935643</v>
          </cell>
        </row>
        <row r="21">
          <cell r="C21" t="str">
            <v>By Industry</v>
          </cell>
          <cell r="S21" t="str">
            <v>Top 8 Biggest Bets</v>
          </cell>
        </row>
        <row r="23">
          <cell r="E23" t="str">
            <v>Revenue</v>
          </cell>
          <cell r="K23" t="str">
            <v>NIBT before S&amp;T</v>
          </cell>
          <cell r="S23" t="str">
            <v>Biggest Bets in CCB (by industry and product)</v>
          </cell>
          <cell r="AB23" t="str">
            <v>'06-'07
$ Rev. Change</v>
          </cell>
        </row>
        <row r="25">
          <cell r="E25" t="str">
            <v>2005 YTD</v>
          </cell>
          <cell r="G25" t="str">
            <v>2006 YTD</v>
          </cell>
          <cell r="I25">
            <v>2007</v>
          </cell>
          <cell r="K25" t="str">
            <v>2005 YTD</v>
          </cell>
          <cell r="M25" t="str">
            <v>2006 YTD</v>
          </cell>
          <cell r="O25">
            <v>2007</v>
          </cell>
        </row>
        <row r="28">
          <cell r="C28" t="str">
            <v>Energy &amp; Power</v>
          </cell>
          <cell r="E28">
            <v>88649.654999999999</v>
          </cell>
          <cell r="G28">
            <v>123227.64599999999</v>
          </cell>
          <cell r="I28">
            <v>168600</v>
          </cell>
          <cell r="K28">
            <v>10139.548000000001</v>
          </cell>
          <cell r="M28">
            <v>10888.168</v>
          </cell>
          <cell r="O28">
            <v>39192.351999999999</v>
          </cell>
          <cell r="S28" t="str">
            <v>M&amp;C - Leveraged Finance</v>
          </cell>
          <cell r="AB28">
            <v>30500</v>
          </cell>
        </row>
        <row r="29">
          <cell r="C29" t="str">
            <v>Real Estate</v>
          </cell>
          <cell r="E29">
            <v>98007.191000000006</v>
          </cell>
          <cell r="G29">
            <v>143536.12100000001</v>
          </cell>
          <cell r="I29">
            <v>200250</v>
          </cell>
          <cell r="K29">
            <v>27715.848999999998</v>
          </cell>
          <cell r="M29">
            <v>46706.877999999997</v>
          </cell>
          <cell r="O29">
            <v>69288.335000000006</v>
          </cell>
          <cell r="S29" t="str">
            <v>FIG - Structured Products</v>
          </cell>
          <cell r="AB29">
            <v>29275</v>
          </cell>
        </row>
        <row r="30">
          <cell r="C30" t="str">
            <v>Financial Institutions</v>
          </cell>
          <cell r="E30">
            <v>216183.65400000001</v>
          </cell>
          <cell r="G30">
            <v>303723.27100000001</v>
          </cell>
          <cell r="I30">
            <v>281225</v>
          </cell>
          <cell r="K30">
            <v>91515.856</v>
          </cell>
          <cell r="M30">
            <v>158625.448</v>
          </cell>
          <cell r="O30">
            <v>110008.81200000001</v>
          </cell>
          <cell r="S30" t="str">
            <v>E&amp;P - Investment Grade</v>
          </cell>
          <cell r="AB30">
            <v>19600</v>
          </cell>
        </row>
        <row r="31">
          <cell r="C31" t="str">
            <v>Sub-Total Dominant</v>
          </cell>
          <cell r="E31">
            <v>402840.5</v>
          </cell>
          <cell r="G31">
            <v>570487.03799999994</v>
          </cell>
          <cell r="I31">
            <v>650075</v>
          </cell>
          <cell r="K31">
            <v>129371.253</v>
          </cell>
          <cell r="M31">
            <v>216220.49400000001</v>
          </cell>
          <cell r="O31">
            <v>218489.49900000001</v>
          </cell>
          <cell r="S31" t="str">
            <v>Real Estate - Structured Products</v>
          </cell>
          <cell r="AB31">
            <v>12500</v>
          </cell>
        </row>
        <row r="32">
          <cell r="S32" t="str">
            <v>C&amp;R - Equity</v>
          </cell>
          <cell r="AB32">
            <v>10749</v>
          </cell>
        </row>
        <row r="33">
          <cell r="C33" t="str">
            <v>Consumer &amp; Retail</v>
          </cell>
          <cell r="E33">
            <v>105349.003</v>
          </cell>
          <cell r="G33">
            <v>136402.18900000001</v>
          </cell>
          <cell r="I33">
            <v>180000</v>
          </cell>
          <cell r="K33">
            <v>5479.8289999999997</v>
          </cell>
          <cell r="M33">
            <v>23410.194</v>
          </cell>
          <cell r="O33">
            <v>38512.573000000004</v>
          </cell>
          <cell r="S33" t="str">
            <v>T&amp;S - Advisory</v>
          </cell>
          <cell r="AB33">
            <v>10000</v>
          </cell>
        </row>
        <row r="34">
          <cell r="C34" t="str">
            <v>Media &amp; Comm.</v>
          </cell>
          <cell r="E34">
            <v>40427.728000000003</v>
          </cell>
          <cell r="G34">
            <v>95264.236000000004</v>
          </cell>
          <cell r="I34">
            <v>150000</v>
          </cell>
          <cell r="K34">
            <v>-25460.375</v>
          </cell>
          <cell r="M34">
            <v>5618.0450000000001</v>
          </cell>
          <cell r="O34">
            <v>32352.430999999997</v>
          </cell>
          <cell r="S34" t="str">
            <v>Real Estate - Investment Grade</v>
          </cell>
          <cell r="AB34">
            <v>9600</v>
          </cell>
        </row>
        <row r="35">
          <cell r="C35" t="str">
            <v>Industrial Growth</v>
          </cell>
          <cell r="E35">
            <v>132635.39199999999</v>
          </cell>
          <cell r="G35">
            <v>136777.459</v>
          </cell>
          <cell r="I35">
            <v>170700</v>
          </cell>
          <cell r="K35">
            <v>-2939.165</v>
          </cell>
          <cell r="M35">
            <v>-624.53800000000001</v>
          </cell>
          <cell r="O35">
            <v>2796.4789999999921</v>
          </cell>
          <cell r="S35" t="str">
            <v>C&amp;R - Leveraged</v>
          </cell>
          <cell r="AB35">
            <v>9500</v>
          </cell>
        </row>
        <row r="36">
          <cell r="C36" t="str">
            <v>Sub-Total Opportunistic</v>
          </cell>
          <cell r="E36">
            <v>278412.12300000002</v>
          </cell>
          <cell r="G36">
            <v>368443.88400000002</v>
          </cell>
          <cell r="I36">
            <v>500700</v>
          </cell>
          <cell r="K36">
            <v>-22919.711000000003</v>
          </cell>
          <cell r="M36">
            <v>28403.701000000001</v>
          </cell>
          <cell r="O36">
            <v>73661.482999999993</v>
          </cell>
          <cell r="S36" t="str">
            <v xml:space="preserve">  Total</v>
          </cell>
          <cell r="AB36">
            <v>131724</v>
          </cell>
        </row>
        <row r="38">
          <cell r="C38" t="str">
            <v>Healthcare</v>
          </cell>
          <cell r="E38">
            <v>66023.917000000001</v>
          </cell>
          <cell r="G38">
            <v>81043.278000000006</v>
          </cell>
          <cell r="I38">
            <v>91750</v>
          </cell>
          <cell r="K38">
            <v>-910.13</v>
          </cell>
          <cell r="M38">
            <v>9861.9339999999993</v>
          </cell>
          <cell r="O38">
            <v>4108.5359999999928</v>
          </cell>
          <cell r="S38" t="str">
            <v xml:space="preserve">  % of Total</v>
          </cell>
          <cell r="AB38">
            <v>0.62</v>
          </cell>
        </row>
        <row r="39">
          <cell r="C39" t="str">
            <v>Technology &amp; Services</v>
          </cell>
          <cell r="E39">
            <v>46162.466</v>
          </cell>
          <cell r="G39">
            <v>59795.747000000003</v>
          </cell>
          <cell r="I39">
            <v>85375</v>
          </cell>
          <cell r="K39">
            <v>-32649.153999999999</v>
          </cell>
          <cell r="M39">
            <v>-12621.371999999999</v>
          </cell>
          <cell r="O39">
            <v>-2708.7749999999942</v>
          </cell>
        </row>
        <row r="40">
          <cell r="C40" t="str">
            <v>Sub-Total Increasingly</v>
          </cell>
          <cell r="E40">
            <v>112186.383</v>
          </cell>
          <cell r="G40">
            <v>140839.02500000002</v>
          </cell>
          <cell r="I40">
            <v>177125</v>
          </cell>
          <cell r="K40">
            <v>-33559.284</v>
          </cell>
          <cell r="M40">
            <v>-2759.4380000000001</v>
          </cell>
          <cell r="O40">
            <v>1399.7609999999986</v>
          </cell>
        </row>
        <row r="41">
          <cell r="C41" t="str">
            <v xml:space="preserve">   Meaningful</v>
          </cell>
        </row>
        <row r="43">
          <cell r="C43" t="str">
            <v>Non Industry</v>
          </cell>
          <cell r="G43">
            <v>0</v>
          </cell>
          <cell r="I43">
            <v>-2000</v>
          </cell>
          <cell r="O43">
            <v>-2000</v>
          </cell>
        </row>
        <row r="45">
          <cell r="C45" t="str">
            <v>Total before S&amp;T</v>
          </cell>
          <cell r="E45">
            <v>793439.00600000005</v>
          </cell>
          <cell r="G45">
            <v>1079769.9470000002</v>
          </cell>
          <cell r="I45">
            <v>1325900</v>
          </cell>
          <cell r="K45">
            <v>72892.257999999987</v>
          </cell>
          <cell r="M45">
            <v>241864.75700000001</v>
          </cell>
          <cell r="O45">
            <v>291550.74300000002</v>
          </cell>
        </row>
        <row r="49">
          <cell r="M49" t="str">
            <v>NIBT (before S&amp;T) '05-'07 CAGR</v>
          </cell>
        </row>
        <row r="50">
          <cell r="K50" t="str">
            <v>D</v>
          </cell>
          <cell r="M50">
            <v>0.29956016980494904</v>
          </cell>
        </row>
        <row r="51">
          <cell r="K51" t="str">
            <v>O</v>
          </cell>
          <cell r="M51" t="e">
            <v>#NUM!</v>
          </cell>
        </row>
        <row r="52">
          <cell r="K52" t="str">
            <v>IM</v>
          </cell>
          <cell r="M52" t="e">
            <v>#NUM!</v>
          </cell>
        </row>
        <row r="62">
          <cell r="AI62" t="str">
            <v>Income/Expense Filtered</v>
          </cell>
          <cell r="AT62" t="str">
            <v>Income/Expense Filtered</v>
          </cell>
        </row>
        <row r="63">
          <cell r="AI63">
            <v>2004</v>
          </cell>
          <cell r="AK63" t="str">
            <v>2004 Total</v>
          </cell>
          <cell r="AL63">
            <v>2005</v>
          </cell>
          <cell r="AN63" t="str">
            <v>2005 Total</v>
          </cell>
          <cell r="AO63">
            <v>2006</v>
          </cell>
          <cell r="AQ63" t="str">
            <v>2006 Total</v>
          </cell>
          <cell r="AT63">
            <v>2004</v>
          </cell>
          <cell r="AV63" t="str">
            <v>2004 Total</v>
          </cell>
          <cell r="AW63">
            <v>2005</v>
          </cell>
          <cell r="AY63" t="str">
            <v>2005 Total</v>
          </cell>
          <cell r="AZ63">
            <v>2006</v>
          </cell>
          <cell r="BB63" t="str">
            <v>2006 Total</v>
          </cell>
        </row>
        <row r="64">
          <cell r="AH64" t="str">
            <v>Executive Category</v>
          </cell>
          <cell r="AI64" t="str">
            <v>EXPENSE</v>
          </cell>
          <cell r="AJ64" t="str">
            <v>REVENUE</v>
          </cell>
          <cell r="AL64" t="str">
            <v>EXPENSE</v>
          </cell>
          <cell r="AM64" t="str">
            <v>REVENUE</v>
          </cell>
          <cell r="AO64" t="str">
            <v>EXPENSE</v>
          </cell>
          <cell r="AP64" t="str">
            <v>REVENUE</v>
          </cell>
          <cell r="AS64" t="str">
            <v>Executive Category</v>
          </cell>
          <cell r="AT64" t="str">
            <v>EXPENSE</v>
          </cell>
          <cell r="AU64" t="str">
            <v>REVENUE</v>
          </cell>
          <cell r="AW64" t="str">
            <v>EXPENSE</v>
          </cell>
          <cell r="AX64" t="str">
            <v>REVENUE</v>
          </cell>
          <cell r="AZ64" t="str">
            <v>EXPENSE</v>
          </cell>
          <cell r="BA64" t="str">
            <v>REVENUE</v>
          </cell>
        </row>
        <row r="65">
          <cell r="AH65" t="str">
            <v>ADVISORY</v>
          </cell>
          <cell r="AI65">
            <v>26808263</v>
          </cell>
          <cell r="AJ65">
            <v>54265442</v>
          </cell>
          <cell r="AK65">
            <v>27457179</v>
          </cell>
          <cell r="AL65">
            <v>42216725</v>
          </cell>
          <cell r="AM65">
            <v>102883063</v>
          </cell>
          <cell r="AN65">
            <v>60666338</v>
          </cell>
          <cell r="AO65">
            <v>53622134</v>
          </cell>
          <cell r="AP65">
            <v>120688014</v>
          </cell>
          <cell r="AQ65">
            <v>67065880</v>
          </cell>
          <cell r="AS65" t="str">
            <v>ADVISORY</v>
          </cell>
          <cell r="AT65">
            <v>26808.262999999999</v>
          </cell>
          <cell r="AU65">
            <v>54265.442000000003</v>
          </cell>
          <cell r="AV65">
            <v>27457.179000000004</v>
          </cell>
          <cell r="AW65">
            <v>42216.724999999999</v>
          </cell>
          <cell r="AX65">
            <v>102883.06299999999</v>
          </cell>
          <cell r="AY65">
            <v>60666.338000000003</v>
          </cell>
          <cell r="AZ65">
            <v>53622.133999999998</v>
          </cell>
          <cell r="BA65">
            <v>120688.014</v>
          </cell>
          <cell r="BB65">
            <v>67065.88</v>
          </cell>
        </row>
        <row r="66">
          <cell r="AH66" t="str">
            <v>COVERAGE</v>
          </cell>
          <cell r="AI66">
            <v>215276281</v>
          </cell>
          <cell r="AJ66">
            <v>2792180</v>
          </cell>
          <cell r="AK66">
            <v>-212484101</v>
          </cell>
          <cell r="AL66">
            <v>289339066</v>
          </cell>
          <cell r="AM66">
            <v>294318</v>
          </cell>
          <cell r="AN66">
            <v>-289044748</v>
          </cell>
          <cell r="AO66">
            <v>314065312</v>
          </cell>
          <cell r="AP66">
            <v>60119</v>
          </cell>
          <cell r="AQ66">
            <v>-314005193</v>
          </cell>
          <cell r="AS66" t="str">
            <v>COVERAGE</v>
          </cell>
          <cell r="AT66">
            <v>215276.28099999999</v>
          </cell>
          <cell r="AU66">
            <v>2792.18</v>
          </cell>
          <cell r="AV66">
            <v>-212484.101</v>
          </cell>
          <cell r="AW66">
            <v>289339.06599999999</v>
          </cell>
          <cell r="AX66">
            <v>294.31799999999998</v>
          </cell>
          <cell r="AY66">
            <v>-289044.74800000002</v>
          </cell>
          <cell r="AZ66">
            <v>314065.31199999998</v>
          </cell>
          <cell r="BA66">
            <v>60.119</v>
          </cell>
          <cell r="BB66">
            <v>-314005.19300000003</v>
          </cell>
        </row>
        <row r="67">
          <cell r="AH67" t="str">
            <v>EQUITY DIVISION</v>
          </cell>
          <cell r="AI67">
            <v>24903785</v>
          </cell>
          <cell r="AJ67">
            <v>138230112</v>
          </cell>
          <cell r="AK67">
            <v>113326327</v>
          </cell>
          <cell r="AL67">
            <v>33721647</v>
          </cell>
          <cell r="AM67">
            <v>148075685</v>
          </cell>
          <cell r="AN67">
            <v>114354038</v>
          </cell>
          <cell r="AO67">
            <v>39916459</v>
          </cell>
          <cell r="AP67">
            <v>166150625</v>
          </cell>
          <cell r="AQ67">
            <v>126234166</v>
          </cell>
          <cell r="AS67" t="str">
            <v>EQUITY DIVISION</v>
          </cell>
          <cell r="AT67">
            <v>24903.785</v>
          </cell>
          <cell r="AU67">
            <v>138230.11199999999</v>
          </cell>
          <cell r="AV67">
            <v>113326.32699999999</v>
          </cell>
          <cell r="AW67">
            <v>33721.646999999997</v>
          </cell>
          <cell r="AX67">
            <v>148075.685</v>
          </cell>
          <cell r="AY67">
            <v>114354.038</v>
          </cell>
          <cell r="AZ67">
            <v>39916.459000000003</v>
          </cell>
          <cell r="BA67">
            <v>166150.625</v>
          </cell>
          <cell r="BB67">
            <v>126234.166</v>
          </cell>
        </row>
        <row r="68">
          <cell r="AH68" t="str">
            <v>GLOBAL RATES</v>
          </cell>
          <cell r="AI68">
            <v>15559649</v>
          </cell>
          <cell r="AJ68">
            <v>90104891</v>
          </cell>
          <cell r="AK68">
            <v>74545242</v>
          </cell>
          <cell r="AL68">
            <v>35536193</v>
          </cell>
          <cell r="AM68">
            <v>98016449</v>
          </cell>
          <cell r="AN68">
            <v>62480256</v>
          </cell>
          <cell r="AO68">
            <v>41403202</v>
          </cell>
          <cell r="AP68">
            <v>108986666</v>
          </cell>
          <cell r="AQ68">
            <v>67583464</v>
          </cell>
          <cell r="AS68" t="str">
            <v>GLOBAL RATES</v>
          </cell>
          <cell r="AT68">
            <v>15559.648999999999</v>
          </cell>
          <cell r="AU68">
            <v>90104.891000000003</v>
          </cell>
          <cell r="AV68">
            <v>74545.241999999998</v>
          </cell>
          <cell r="AW68">
            <v>35536.192999999999</v>
          </cell>
          <cell r="AX68">
            <v>98016.448999999993</v>
          </cell>
          <cell r="AY68">
            <v>62480.256000000001</v>
          </cell>
          <cell r="AZ68">
            <v>41403.201999999997</v>
          </cell>
          <cell r="BA68">
            <v>108986.666</v>
          </cell>
          <cell r="BB68">
            <v>67583.464000000007</v>
          </cell>
        </row>
        <row r="69">
          <cell r="AH69" t="str">
            <v>INVESTMENT GRADE</v>
          </cell>
          <cell r="AI69">
            <v>36392833</v>
          </cell>
          <cell r="AJ69">
            <v>129761241</v>
          </cell>
          <cell r="AK69">
            <v>93368408</v>
          </cell>
          <cell r="AL69">
            <v>63122979</v>
          </cell>
          <cell r="AM69">
            <v>144965178</v>
          </cell>
          <cell r="AN69">
            <v>81842199</v>
          </cell>
          <cell r="AO69">
            <v>75787933</v>
          </cell>
          <cell r="AP69">
            <v>235563366</v>
          </cell>
          <cell r="AQ69">
            <v>159775433</v>
          </cell>
          <cell r="AS69" t="str">
            <v>INVESTMENT GRADE</v>
          </cell>
          <cell r="AT69">
            <v>36392.832999999999</v>
          </cell>
          <cell r="AU69">
            <v>129761.24099999999</v>
          </cell>
          <cell r="AV69">
            <v>93368.407999999996</v>
          </cell>
          <cell r="AW69">
            <v>63122.978999999999</v>
          </cell>
          <cell r="AX69">
            <v>144965.17800000001</v>
          </cell>
          <cell r="AY69">
            <v>81842.198999999993</v>
          </cell>
          <cell r="AZ69">
            <v>75787.933000000005</v>
          </cell>
          <cell r="BA69">
            <v>235563.36600000001</v>
          </cell>
          <cell r="BB69">
            <v>159775.43299999999</v>
          </cell>
        </row>
        <row r="70">
          <cell r="AH70" t="str">
            <v>LEVERAGED</v>
          </cell>
          <cell r="AI70">
            <v>87583686</v>
          </cell>
          <cell r="AJ70">
            <v>175454865</v>
          </cell>
          <cell r="AK70">
            <v>87871179</v>
          </cell>
          <cell r="AL70">
            <v>105106702</v>
          </cell>
          <cell r="AM70">
            <v>188921488</v>
          </cell>
          <cell r="AN70">
            <v>83814786</v>
          </cell>
          <cell r="AO70">
            <v>111895004</v>
          </cell>
          <cell r="AP70">
            <v>265390160</v>
          </cell>
          <cell r="AQ70">
            <v>153495156</v>
          </cell>
          <cell r="AS70" t="str">
            <v>LEVERAGED</v>
          </cell>
          <cell r="AT70">
            <v>87583.686000000002</v>
          </cell>
          <cell r="AU70">
            <v>175454.86499999999</v>
          </cell>
          <cell r="AV70">
            <v>87871.178999999989</v>
          </cell>
          <cell r="AW70">
            <v>105106.702</v>
          </cell>
          <cell r="AX70">
            <v>188921.48800000001</v>
          </cell>
          <cell r="AY70">
            <v>83814.785999999993</v>
          </cell>
          <cell r="AZ70">
            <v>111895.004</v>
          </cell>
          <cell r="BA70">
            <v>265390.15999999997</v>
          </cell>
          <cell r="BB70">
            <v>153495.15599999999</v>
          </cell>
        </row>
        <row r="71">
          <cell r="AH71" t="str">
            <v>RESEARCH</v>
          </cell>
          <cell r="AI71">
            <v>78314523</v>
          </cell>
          <cell r="AK71">
            <v>-78314523</v>
          </cell>
          <cell r="AL71">
            <v>85518887</v>
          </cell>
          <cell r="AN71">
            <v>-85518887</v>
          </cell>
          <cell r="AO71">
            <v>92110521</v>
          </cell>
          <cell r="AQ71">
            <v>-92110521</v>
          </cell>
          <cell r="AS71" t="str">
            <v>RESEARCH</v>
          </cell>
          <cell r="AT71">
            <v>78314.523000000001</v>
          </cell>
          <cell r="AU71">
            <v>0</v>
          </cell>
          <cell r="AV71">
            <v>-78314.523000000001</v>
          </cell>
          <cell r="AW71">
            <v>85518.887000000002</v>
          </cell>
          <cell r="AX71">
            <v>0</v>
          </cell>
          <cell r="AY71">
            <v>-85518.887000000002</v>
          </cell>
          <cell r="AZ71">
            <v>92110.520999999993</v>
          </cell>
          <cell r="BA71">
            <v>0</v>
          </cell>
          <cell r="BB71">
            <v>-92110.520999999993</v>
          </cell>
        </row>
        <row r="72">
          <cell r="AH72" t="str">
            <v>STRUCTURED PRODUCTS</v>
          </cell>
          <cell r="AI72">
            <v>39934336</v>
          </cell>
          <cell r="AJ72">
            <v>67155754</v>
          </cell>
          <cell r="AK72">
            <v>27221418</v>
          </cell>
          <cell r="AL72">
            <v>65984549</v>
          </cell>
          <cell r="AM72">
            <v>110282824</v>
          </cell>
          <cell r="AN72">
            <v>44298275</v>
          </cell>
          <cell r="AO72">
            <v>109104625</v>
          </cell>
          <cell r="AP72">
            <v>182930998</v>
          </cell>
          <cell r="AQ72">
            <v>73826373</v>
          </cell>
          <cell r="AS72" t="str">
            <v>STRUCTURED PRODUCTS</v>
          </cell>
          <cell r="AT72">
            <v>39934.336000000003</v>
          </cell>
          <cell r="AU72">
            <v>67155.754000000001</v>
          </cell>
          <cell r="AV72">
            <v>27221.417999999998</v>
          </cell>
          <cell r="AW72">
            <v>65984.548999999999</v>
          </cell>
          <cell r="AX72">
            <v>110282.82399999999</v>
          </cell>
          <cell r="AY72">
            <v>44298.275000000001</v>
          </cell>
          <cell r="AZ72">
            <v>109104.625</v>
          </cell>
          <cell r="BA72">
            <v>182930.99799999999</v>
          </cell>
          <cell r="BB72">
            <v>73826.373000000007</v>
          </cell>
        </row>
        <row r="73">
          <cell r="AH73" t="str">
            <v>Grand Total</v>
          </cell>
          <cell r="AI73">
            <v>524773355</v>
          </cell>
          <cell r="AJ73">
            <v>657764486</v>
          </cell>
          <cell r="AK73">
            <v>132991131</v>
          </cell>
          <cell r="AL73">
            <v>720546747</v>
          </cell>
          <cell r="AM73">
            <v>793439006</v>
          </cell>
          <cell r="AN73">
            <v>72892259</v>
          </cell>
          <cell r="AO73">
            <v>837905190</v>
          </cell>
          <cell r="AP73">
            <v>1079769946</v>
          </cell>
          <cell r="AQ73">
            <v>241864756</v>
          </cell>
          <cell r="AS73" t="str">
            <v>Grand Total</v>
          </cell>
          <cell r="AT73">
            <v>524773.35499999998</v>
          </cell>
          <cell r="AU73">
            <v>657764.48600000003</v>
          </cell>
          <cell r="AV73">
            <v>132991.13100000005</v>
          </cell>
          <cell r="AW73">
            <v>720546.74699999997</v>
          </cell>
          <cell r="AX73">
            <v>793439.00600000005</v>
          </cell>
          <cell r="AY73">
            <v>72892.259000000005</v>
          </cell>
          <cell r="AZ73">
            <v>837905.19</v>
          </cell>
          <cell r="BA73">
            <v>1079769.946</v>
          </cell>
          <cell r="BB73">
            <v>241864.75599999999</v>
          </cell>
        </row>
        <row r="78">
          <cell r="AI78" t="str">
            <v>Income/Expense Filtered</v>
          </cell>
          <cell r="AR78" t="str">
            <v>Income/Expense Filtered</v>
          </cell>
          <cell r="AT78" t="str">
            <v>Income/Expense Filtered</v>
          </cell>
        </row>
        <row r="79">
          <cell r="AI79">
            <v>2004</v>
          </cell>
          <cell r="AK79" t="str">
            <v>2004 Total</v>
          </cell>
          <cell r="AL79">
            <v>2005</v>
          </cell>
          <cell r="AN79" t="str">
            <v>2005 Total</v>
          </cell>
          <cell r="AO79">
            <v>2006</v>
          </cell>
          <cell r="AQ79" t="str">
            <v>2006 Total</v>
          </cell>
          <cell r="AT79">
            <v>2004</v>
          </cell>
          <cell r="AV79" t="str">
            <v>2004 Total</v>
          </cell>
          <cell r="AW79">
            <v>2005</v>
          </cell>
          <cell r="AY79" t="str">
            <v>2005 Total</v>
          </cell>
          <cell r="AZ79">
            <v>2006</v>
          </cell>
          <cell r="BB79" t="str">
            <v>2006 Total</v>
          </cell>
        </row>
        <row r="80">
          <cell r="AH80" t="str">
            <v>Industry</v>
          </cell>
          <cell r="AI80" t="str">
            <v>EXPENSE</v>
          </cell>
          <cell r="AJ80" t="str">
            <v>REVENUE</v>
          </cell>
          <cell r="AL80" t="str">
            <v>EXPENSE</v>
          </cell>
          <cell r="AM80" t="str">
            <v>REVENUE</v>
          </cell>
          <cell r="AO80" t="str">
            <v>EXPENSE</v>
          </cell>
          <cell r="AP80" t="str">
            <v>REVENUE</v>
          </cell>
          <cell r="AS80" t="str">
            <v>Executive Category</v>
          </cell>
          <cell r="AT80" t="str">
            <v>EXPENSE</v>
          </cell>
          <cell r="AU80" t="str">
            <v>REVENUE</v>
          </cell>
          <cell r="AW80" t="str">
            <v>EXPENSE</v>
          </cell>
          <cell r="AX80" t="str">
            <v>REVENUE</v>
          </cell>
          <cell r="AZ80" t="str">
            <v>EXPENSE</v>
          </cell>
          <cell r="BA80" t="str">
            <v>REVENUE</v>
          </cell>
        </row>
        <row r="81">
          <cell r="AH81" t="str">
            <v>CONSUMER &amp; RETAIL</v>
          </cell>
          <cell r="AI81">
            <v>76949417</v>
          </cell>
          <cell r="AJ81">
            <v>68022238</v>
          </cell>
          <cell r="AK81">
            <v>-8927179</v>
          </cell>
          <cell r="AL81">
            <v>99869174</v>
          </cell>
          <cell r="AM81">
            <v>105349003</v>
          </cell>
          <cell r="AN81">
            <v>5479829</v>
          </cell>
          <cell r="AO81">
            <v>112991995</v>
          </cell>
          <cell r="AP81">
            <v>136402189</v>
          </cell>
          <cell r="AQ81">
            <v>23410194</v>
          </cell>
          <cell r="AR81">
            <v>599584016</v>
          </cell>
          <cell r="AS81" t="str">
            <v>CONSUMER &amp; RETAIL</v>
          </cell>
          <cell r="AT81">
            <v>76949.417000000001</v>
          </cell>
          <cell r="AU81">
            <v>68022.237999999998</v>
          </cell>
          <cell r="AV81">
            <v>-8927.1790000000037</v>
          </cell>
          <cell r="AW81">
            <v>99869.173999999999</v>
          </cell>
          <cell r="AX81">
            <v>105349.003</v>
          </cell>
          <cell r="AY81">
            <v>5479.8289999999997</v>
          </cell>
          <cell r="AZ81">
            <v>112991.995</v>
          </cell>
          <cell r="BA81">
            <v>136402.18900000001</v>
          </cell>
          <cell r="BB81">
            <v>23410.194</v>
          </cell>
        </row>
        <row r="82">
          <cell r="AH82" t="str">
            <v>ENERGY &amp; POWER</v>
          </cell>
          <cell r="AI82">
            <v>59383469</v>
          </cell>
          <cell r="AJ82">
            <v>80428234</v>
          </cell>
          <cell r="AK82">
            <v>21044765</v>
          </cell>
          <cell r="AL82">
            <v>78510107</v>
          </cell>
          <cell r="AM82">
            <v>88649655</v>
          </cell>
          <cell r="AN82">
            <v>10139548</v>
          </cell>
          <cell r="AO82">
            <v>112339478</v>
          </cell>
          <cell r="AP82">
            <v>123227646</v>
          </cell>
          <cell r="AQ82">
            <v>10888168</v>
          </cell>
          <cell r="AR82">
            <v>542538589</v>
          </cell>
          <cell r="AS82" t="str">
            <v>ENERGY &amp; POWER</v>
          </cell>
          <cell r="AT82">
            <v>59383.468999999997</v>
          </cell>
          <cell r="AU82">
            <v>80428.233999999997</v>
          </cell>
          <cell r="AV82">
            <v>21044.764999999999</v>
          </cell>
          <cell r="AW82">
            <v>78510.107000000004</v>
          </cell>
          <cell r="AX82">
            <v>88649.654999999999</v>
          </cell>
          <cell r="AY82">
            <v>10139.548000000001</v>
          </cell>
          <cell r="AZ82">
            <v>112339.478</v>
          </cell>
          <cell r="BA82">
            <v>123227.64599999999</v>
          </cell>
          <cell r="BB82">
            <v>10888.168</v>
          </cell>
        </row>
        <row r="83">
          <cell r="AH83" t="str">
            <v>FINANCIAL INSTITUTIONS</v>
          </cell>
          <cell r="AI83">
            <v>71488847</v>
          </cell>
          <cell r="AJ83">
            <v>147193672</v>
          </cell>
          <cell r="AK83">
            <v>75704825</v>
          </cell>
          <cell r="AL83">
            <v>124667798</v>
          </cell>
          <cell r="AM83">
            <v>216183654</v>
          </cell>
          <cell r="AN83">
            <v>91515856</v>
          </cell>
          <cell r="AO83">
            <v>145097823</v>
          </cell>
          <cell r="AP83">
            <v>303723271</v>
          </cell>
          <cell r="AQ83">
            <v>158625448</v>
          </cell>
          <cell r="AR83">
            <v>1008355064</v>
          </cell>
          <cell r="AS83" t="str">
            <v>FINANCIAL INSTITUTIONS</v>
          </cell>
          <cell r="AT83">
            <v>71488.846999999994</v>
          </cell>
          <cell r="AU83">
            <v>147193.67199999999</v>
          </cell>
          <cell r="AV83">
            <v>75704.824999999997</v>
          </cell>
          <cell r="AW83">
            <v>124667.798</v>
          </cell>
          <cell r="AX83">
            <v>216183.65400000001</v>
          </cell>
          <cell r="AY83">
            <v>91515.856</v>
          </cell>
          <cell r="AZ83">
            <v>145097.823</v>
          </cell>
          <cell r="BA83">
            <v>303723.27100000001</v>
          </cell>
          <cell r="BB83">
            <v>158625.448</v>
          </cell>
        </row>
        <row r="84">
          <cell r="AH84" t="str">
            <v>HEALTHCARE</v>
          </cell>
          <cell r="AI84">
            <v>49765905</v>
          </cell>
          <cell r="AJ84">
            <v>48463826</v>
          </cell>
          <cell r="AK84">
            <v>-1302079</v>
          </cell>
          <cell r="AL84">
            <v>66934047</v>
          </cell>
          <cell r="AM84">
            <v>66023917</v>
          </cell>
          <cell r="AN84">
            <v>-910130</v>
          </cell>
          <cell r="AO84">
            <v>71181344</v>
          </cell>
          <cell r="AP84">
            <v>81043278</v>
          </cell>
          <cell r="AQ84">
            <v>9861934</v>
          </cell>
          <cell r="AR84">
            <v>383412317</v>
          </cell>
          <cell r="AS84" t="str">
            <v>HEALTHCARE</v>
          </cell>
          <cell r="AT84">
            <v>49765.904999999999</v>
          </cell>
          <cell r="AU84">
            <v>48463.826000000001</v>
          </cell>
          <cell r="AV84">
            <v>-1302.0789999999979</v>
          </cell>
          <cell r="AW84">
            <v>66934.047000000006</v>
          </cell>
          <cell r="AX84">
            <v>66023.917000000001</v>
          </cell>
          <cell r="AY84">
            <v>-910.13</v>
          </cell>
          <cell r="AZ84">
            <v>71181.343999999997</v>
          </cell>
          <cell r="BA84">
            <v>81043.278000000006</v>
          </cell>
          <cell r="BB84">
            <v>9861.9339999999993</v>
          </cell>
        </row>
        <row r="85">
          <cell r="AH85" t="str">
            <v>INDUSTRIAL GROWTH &amp; SERVICES</v>
          </cell>
          <cell r="AI85">
            <v>100841431</v>
          </cell>
          <cell r="AJ85">
            <v>126770487</v>
          </cell>
          <cell r="AK85">
            <v>25929056</v>
          </cell>
          <cell r="AL85">
            <v>135574557</v>
          </cell>
          <cell r="AM85">
            <v>132635392</v>
          </cell>
          <cell r="AN85">
            <v>-2939165</v>
          </cell>
          <cell r="AO85">
            <v>137401997</v>
          </cell>
          <cell r="AP85">
            <v>136777459</v>
          </cell>
          <cell r="AQ85">
            <v>-624538</v>
          </cell>
          <cell r="AR85">
            <v>770001322</v>
          </cell>
          <cell r="AS85" t="str">
            <v>INDUSTRIAL GROWTH &amp; SERVICES</v>
          </cell>
          <cell r="AT85">
            <v>100841.431</v>
          </cell>
          <cell r="AU85">
            <v>126770.48699999999</v>
          </cell>
          <cell r="AV85">
            <v>25929.055999999997</v>
          </cell>
          <cell r="AW85">
            <v>135574.557</v>
          </cell>
          <cell r="AX85">
            <v>132635.39199999999</v>
          </cell>
          <cell r="AY85">
            <v>-2939.165</v>
          </cell>
          <cell r="AZ85">
            <v>137401.997</v>
          </cell>
          <cell r="BA85">
            <v>136777.459</v>
          </cell>
          <cell r="BB85">
            <v>-624.53800000000001</v>
          </cell>
        </row>
        <row r="86">
          <cell r="AH86" t="str">
            <v>MEDIA &amp; COMMUNICATIONS</v>
          </cell>
          <cell r="AI86">
            <v>53063698</v>
          </cell>
          <cell r="AJ86">
            <v>63311986</v>
          </cell>
          <cell r="AK86">
            <v>10248288</v>
          </cell>
          <cell r="AL86">
            <v>65888103</v>
          </cell>
          <cell r="AM86">
            <v>40427728</v>
          </cell>
          <cell r="AN86">
            <v>-25460375</v>
          </cell>
          <cell r="AO86">
            <v>89646191</v>
          </cell>
          <cell r="AP86">
            <v>95264236</v>
          </cell>
          <cell r="AQ86">
            <v>5618045</v>
          </cell>
          <cell r="AR86">
            <v>407601942</v>
          </cell>
          <cell r="AS86" t="str">
            <v>MEDIA &amp; COMMUNICATIONS</v>
          </cell>
          <cell r="AT86">
            <v>53063.697999999997</v>
          </cell>
          <cell r="AU86">
            <v>63311.985999999997</v>
          </cell>
          <cell r="AV86">
            <v>10248.288</v>
          </cell>
          <cell r="AW86">
            <v>65888.103000000003</v>
          </cell>
          <cell r="AX86">
            <v>40427.728000000003</v>
          </cell>
          <cell r="AY86">
            <v>-25460.375</v>
          </cell>
          <cell r="AZ86">
            <v>89646.191000000006</v>
          </cell>
          <cell r="BA86">
            <v>95264.236000000004</v>
          </cell>
          <cell r="BB86">
            <v>5618.0450000000001</v>
          </cell>
        </row>
        <row r="87">
          <cell r="AH87" t="str">
            <v>REAL ESTATE</v>
          </cell>
          <cell r="AI87">
            <v>51569478</v>
          </cell>
          <cell r="AJ87">
            <v>81685006</v>
          </cell>
          <cell r="AK87">
            <v>30115528</v>
          </cell>
          <cell r="AL87">
            <v>70291342</v>
          </cell>
          <cell r="AM87">
            <v>98007191</v>
          </cell>
          <cell r="AN87">
            <v>27715849</v>
          </cell>
          <cell r="AO87">
            <v>96829243</v>
          </cell>
          <cell r="AP87">
            <v>143536121</v>
          </cell>
          <cell r="AQ87">
            <v>46706878</v>
          </cell>
          <cell r="AR87">
            <v>541918380</v>
          </cell>
          <cell r="AS87" t="str">
            <v>REAL ESTATE</v>
          </cell>
          <cell r="AT87">
            <v>51569.478000000003</v>
          </cell>
          <cell r="AU87">
            <v>81685.005999999994</v>
          </cell>
          <cell r="AV87">
            <v>30115.527999999991</v>
          </cell>
          <cell r="AW87">
            <v>70291.342000000004</v>
          </cell>
          <cell r="AX87">
            <v>98007.191000000006</v>
          </cell>
          <cell r="AY87">
            <v>27715.848999999998</v>
          </cell>
          <cell r="AZ87">
            <v>96829.243000000002</v>
          </cell>
          <cell r="BA87">
            <v>143536.12100000001</v>
          </cell>
          <cell r="BB87">
            <v>46706.877999999997</v>
          </cell>
        </row>
        <row r="88">
          <cell r="AH88" t="str">
            <v>TECHNOLOGY &amp; SERVICES</v>
          </cell>
          <cell r="AI88">
            <v>61711111</v>
          </cell>
          <cell r="AJ88">
            <v>41889036</v>
          </cell>
          <cell r="AK88">
            <v>-19822075</v>
          </cell>
          <cell r="AL88">
            <v>78811620</v>
          </cell>
          <cell r="AM88">
            <v>46162466</v>
          </cell>
          <cell r="AN88">
            <v>-32649154</v>
          </cell>
          <cell r="AO88">
            <v>72417119</v>
          </cell>
          <cell r="AP88">
            <v>59795747</v>
          </cell>
          <cell r="AQ88">
            <v>-12621372</v>
          </cell>
          <cell r="AR88">
            <v>360787099</v>
          </cell>
          <cell r="AS88" t="str">
            <v>TECHNOLOGY &amp; SERVICES</v>
          </cell>
          <cell r="AT88">
            <v>61711.110999999997</v>
          </cell>
          <cell r="AU88">
            <v>41889.036</v>
          </cell>
          <cell r="AV88">
            <v>-19822.074999999997</v>
          </cell>
          <cell r="AW88">
            <v>78811.62</v>
          </cell>
          <cell r="AX88">
            <v>46162.466</v>
          </cell>
          <cell r="AY88">
            <v>-32649.153999999999</v>
          </cell>
          <cell r="AZ88">
            <v>72417.119000000006</v>
          </cell>
          <cell r="BA88">
            <v>59795.747000000003</v>
          </cell>
          <cell r="BB88">
            <v>-12621.371999999999</v>
          </cell>
        </row>
        <row r="89">
          <cell r="AH89" t="str">
            <v>Grand Total</v>
          </cell>
          <cell r="AI89">
            <v>524773355</v>
          </cell>
          <cell r="AJ89">
            <v>657764486</v>
          </cell>
          <cell r="AK89">
            <v>132991131</v>
          </cell>
          <cell r="AL89">
            <v>720546747</v>
          </cell>
          <cell r="AM89">
            <v>793439006</v>
          </cell>
          <cell r="AN89">
            <v>72892259</v>
          </cell>
          <cell r="AO89">
            <v>837905190</v>
          </cell>
          <cell r="AP89">
            <v>1079769946</v>
          </cell>
          <cell r="AQ89">
            <v>241864756</v>
          </cell>
          <cell r="AR89">
            <v>4614198731</v>
          </cell>
          <cell r="AS89" t="str">
            <v>Grand Total</v>
          </cell>
          <cell r="AT89">
            <v>524773.35499999998</v>
          </cell>
          <cell r="AU89">
            <v>657764.48600000003</v>
          </cell>
          <cell r="AV89">
            <v>132991.13100000005</v>
          </cell>
          <cell r="AW89">
            <v>720546.74699999997</v>
          </cell>
          <cell r="AX89">
            <v>793439.00600000005</v>
          </cell>
          <cell r="AY89">
            <v>72892.259000000005</v>
          </cell>
          <cell r="AZ89">
            <v>837905.19</v>
          </cell>
          <cell r="BA89">
            <v>1079769.946</v>
          </cell>
          <cell r="BB89">
            <v>241864.75599999999</v>
          </cell>
        </row>
        <row r="93">
          <cell r="AI93">
            <v>2007</v>
          </cell>
          <cell r="AO93" t="str">
            <v>2007 Total</v>
          </cell>
          <cell r="AR93">
            <v>2007</v>
          </cell>
          <cell r="AX93" t="str">
            <v>2007 Total</v>
          </cell>
        </row>
        <row r="94">
          <cell r="AH94" t="str">
            <v>Industry</v>
          </cell>
          <cell r="AI94" t="str">
            <v>ADVISORY</v>
          </cell>
          <cell r="AJ94" t="str">
            <v>EQUITY DIVISION</v>
          </cell>
          <cell r="AK94" t="str">
            <v>GLOBAL RATES</v>
          </cell>
          <cell r="AL94" t="str">
            <v>INVESTMENT GRADE</v>
          </cell>
          <cell r="AM94" t="str">
            <v>LEVERAGED</v>
          </cell>
          <cell r="AN94" t="str">
            <v>STRUCTURED PRODUCTS</v>
          </cell>
          <cell r="AQ94" t="str">
            <v>Industry</v>
          </cell>
          <cell r="AR94" t="str">
            <v>ADVISORY</v>
          </cell>
          <cell r="AS94" t="str">
            <v>EQUITY DIVISION</v>
          </cell>
          <cell r="AT94" t="str">
            <v>GLOBAL RATES</v>
          </cell>
          <cell r="AU94" t="str">
            <v>INVESTMENT GRADE</v>
          </cell>
          <cell r="AV94" t="str">
            <v>LEVERAGED</v>
          </cell>
          <cell r="AW94" t="str">
            <v>STRUCTURED PRODUCTS</v>
          </cell>
        </row>
        <row r="95">
          <cell r="AH95" t="str">
            <v>CONSUMER &amp; RETAIL</v>
          </cell>
          <cell r="AI95">
            <v>28000000</v>
          </cell>
          <cell r="AJ95">
            <v>30000000</v>
          </cell>
          <cell r="AK95">
            <v>14500000</v>
          </cell>
          <cell r="AL95">
            <v>11000000</v>
          </cell>
          <cell r="AM95">
            <v>86000000</v>
          </cell>
          <cell r="AN95">
            <v>10500000</v>
          </cell>
          <cell r="AO95">
            <v>180000000</v>
          </cell>
          <cell r="AQ95" t="str">
            <v>CONSUMER &amp; RETAIL</v>
          </cell>
          <cell r="AR95">
            <v>28000</v>
          </cell>
          <cell r="AS95">
            <v>30000</v>
          </cell>
          <cell r="AT95">
            <v>14500</v>
          </cell>
          <cell r="AU95">
            <v>11000</v>
          </cell>
          <cell r="AV95">
            <v>86000</v>
          </cell>
          <cell r="AW95">
            <v>10500</v>
          </cell>
          <cell r="AX95">
            <v>180000</v>
          </cell>
        </row>
        <row r="96">
          <cell r="AH96" t="str">
            <v>ENERGY &amp; POWER</v>
          </cell>
          <cell r="AI96">
            <v>13000000</v>
          </cell>
          <cell r="AJ96">
            <v>25000000</v>
          </cell>
          <cell r="AK96">
            <v>29000000</v>
          </cell>
          <cell r="AL96">
            <v>58600000</v>
          </cell>
          <cell r="AM96">
            <v>25000000</v>
          </cell>
          <cell r="AN96">
            <v>18000000</v>
          </cell>
          <cell r="AO96">
            <v>168600000</v>
          </cell>
          <cell r="AQ96" t="str">
            <v>ENERGY &amp; POWER</v>
          </cell>
          <cell r="AR96">
            <v>13000</v>
          </cell>
          <cell r="AS96">
            <v>25000</v>
          </cell>
          <cell r="AT96">
            <v>29000</v>
          </cell>
          <cell r="AU96">
            <v>58600</v>
          </cell>
          <cell r="AV96">
            <v>25000</v>
          </cell>
          <cell r="AW96">
            <v>18000</v>
          </cell>
          <cell r="AX96">
            <v>168600</v>
          </cell>
        </row>
        <row r="97">
          <cell r="AH97" t="str">
            <v>FINANCIAL INSTITUTIONS</v>
          </cell>
          <cell r="AI97">
            <v>6000000</v>
          </cell>
          <cell r="AJ97">
            <v>55000000</v>
          </cell>
          <cell r="AK97">
            <v>14500000</v>
          </cell>
          <cell r="AL97">
            <v>93450000</v>
          </cell>
          <cell r="AM97">
            <v>5000000</v>
          </cell>
          <cell r="AN97">
            <v>107275000</v>
          </cell>
          <cell r="AO97">
            <v>281225000</v>
          </cell>
          <cell r="AQ97" t="str">
            <v>FINANCIAL INSTITUTIONS</v>
          </cell>
          <cell r="AR97">
            <v>6000</v>
          </cell>
          <cell r="AS97">
            <v>55000</v>
          </cell>
          <cell r="AT97">
            <v>14500</v>
          </cell>
          <cell r="AU97">
            <v>93450</v>
          </cell>
          <cell r="AV97">
            <v>5000</v>
          </cell>
          <cell r="AW97">
            <v>107275</v>
          </cell>
          <cell r="AX97">
            <v>281225</v>
          </cell>
        </row>
        <row r="98">
          <cell r="AH98" t="str">
            <v>HEALTHCARE</v>
          </cell>
          <cell r="AI98">
            <v>23000000</v>
          </cell>
          <cell r="AJ98">
            <v>19500000</v>
          </cell>
          <cell r="AK98">
            <v>8250000</v>
          </cell>
          <cell r="AL98">
            <v>7000000</v>
          </cell>
          <cell r="AM98">
            <v>33000000</v>
          </cell>
          <cell r="AN98">
            <v>1000000</v>
          </cell>
          <cell r="AO98">
            <v>91750000</v>
          </cell>
          <cell r="AQ98" t="str">
            <v>HEALTHCARE</v>
          </cell>
          <cell r="AR98">
            <v>23000</v>
          </cell>
          <cell r="AS98">
            <v>19500</v>
          </cell>
          <cell r="AT98">
            <v>8250</v>
          </cell>
          <cell r="AU98">
            <v>7000</v>
          </cell>
          <cell r="AV98">
            <v>33000</v>
          </cell>
          <cell r="AW98">
            <v>1000</v>
          </cell>
          <cell r="AX98">
            <v>91750</v>
          </cell>
        </row>
        <row r="99">
          <cell r="AH99" t="str">
            <v>INDUSTRIAL GROWTH &amp; SERVICES</v>
          </cell>
          <cell r="AI99">
            <v>28000000</v>
          </cell>
          <cell r="AJ99">
            <v>20000000</v>
          </cell>
          <cell r="AK99">
            <v>36500000</v>
          </cell>
          <cell r="AL99">
            <v>13200000</v>
          </cell>
          <cell r="AM99">
            <v>69000000</v>
          </cell>
          <cell r="AN99">
            <v>4000000</v>
          </cell>
          <cell r="AO99">
            <v>170700000</v>
          </cell>
          <cell r="AQ99" t="str">
            <v>INDUSTRIAL GROWTH &amp; SERVICES</v>
          </cell>
          <cell r="AR99">
            <v>28000</v>
          </cell>
          <cell r="AS99">
            <v>20000</v>
          </cell>
          <cell r="AT99">
            <v>36500</v>
          </cell>
          <cell r="AU99">
            <v>13200</v>
          </cell>
          <cell r="AV99">
            <v>69000</v>
          </cell>
          <cell r="AW99">
            <v>4000</v>
          </cell>
          <cell r="AX99">
            <v>170700</v>
          </cell>
        </row>
        <row r="100">
          <cell r="AH100" t="str">
            <v>MEDIA &amp; COMMUNICATIONS</v>
          </cell>
          <cell r="AI100">
            <v>15000000</v>
          </cell>
          <cell r="AJ100">
            <v>20000000</v>
          </cell>
          <cell r="AK100">
            <v>15000000</v>
          </cell>
          <cell r="AL100">
            <v>17000000</v>
          </cell>
          <cell r="AM100">
            <v>80000000</v>
          </cell>
          <cell r="AN100">
            <v>3000000</v>
          </cell>
          <cell r="AO100">
            <v>150000000</v>
          </cell>
          <cell r="AQ100" t="str">
            <v>MEDIA &amp; COMMUNICATIONS</v>
          </cell>
          <cell r="AR100">
            <v>15000</v>
          </cell>
          <cell r="AS100">
            <v>20000</v>
          </cell>
          <cell r="AT100">
            <v>15000</v>
          </cell>
          <cell r="AU100">
            <v>17000</v>
          </cell>
          <cell r="AV100">
            <v>80000</v>
          </cell>
          <cell r="AW100">
            <v>3000</v>
          </cell>
          <cell r="AX100">
            <v>150000</v>
          </cell>
        </row>
        <row r="101">
          <cell r="AH101" t="str">
            <v>NON INDUSTRY SPECIFIC</v>
          </cell>
          <cell r="AL101">
            <v>-2000000</v>
          </cell>
          <cell r="AO101">
            <v>-2000000</v>
          </cell>
          <cell r="AQ101" t="str">
            <v>NON INDUSTRY SPECIFIC</v>
          </cell>
          <cell r="AR101">
            <v>0</v>
          </cell>
          <cell r="AS101">
            <v>0</v>
          </cell>
          <cell r="AT101">
            <v>0</v>
          </cell>
          <cell r="AU101">
            <v>-2000</v>
          </cell>
          <cell r="AV101">
            <v>0</v>
          </cell>
          <cell r="AW101">
            <v>0</v>
          </cell>
          <cell r="AX101">
            <v>-2000</v>
          </cell>
        </row>
        <row r="102">
          <cell r="AH102" t="str">
            <v>REAL ESTATE</v>
          </cell>
          <cell r="AI102">
            <v>55000000</v>
          </cell>
          <cell r="AJ102">
            <v>37500000</v>
          </cell>
          <cell r="AK102">
            <v>3750000</v>
          </cell>
          <cell r="AL102">
            <v>29500000</v>
          </cell>
          <cell r="AM102">
            <v>22000000</v>
          </cell>
          <cell r="AN102">
            <v>52500000</v>
          </cell>
          <cell r="AO102">
            <v>200250000</v>
          </cell>
          <cell r="AQ102" t="str">
            <v>REAL ESTATE</v>
          </cell>
          <cell r="AR102">
            <v>55000</v>
          </cell>
          <cell r="AS102">
            <v>37500</v>
          </cell>
          <cell r="AT102">
            <v>3750</v>
          </cell>
          <cell r="AU102">
            <v>29500</v>
          </cell>
          <cell r="AV102">
            <v>22000</v>
          </cell>
          <cell r="AW102">
            <v>52500</v>
          </cell>
          <cell r="AX102">
            <v>200250</v>
          </cell>
        </row>
        <row r="103">
          <cell r="AH103" t="str">
            <v>TECHNOLOGY &amp; SERVICES</v>
          </cell>
          <cell r="AI103">
            <v>22000000</v>
          </cell>
          <cell r="AJ103">
            <v>18000000</v>
          </cell>
          <cell r="AK103">
            <v>6125000</v>
          </cell>
          <cell r="AL103">
            <v>4250000</v>
          </cell>
          <cell r="AM103">
            <v>35000000</v>
          </cell>
          <cell r="AO103">
            <v>85375000</v>
          </cell>
          <cell r="AQ103" t="str">
            <v>TECHNOLOGY &amp; SERVICES</v>
          </cell>
          <cell r="AR103">
            <v>22000</v>
          </cell>
          <cell r="AS103">
            <v>18000</v>
          </cell>
          <cell r="AT103">
            <v>6125</v>
          </cell>
          <cell r="AU103">
            <v>4250</v>
          </cell>
          <cell r="AV103">
            <v>35000</v>
          </cell>
          <cell r="AW103">
            <v>0</v>
          </cell>
          <cell r="AX103">
            <v>85375</v>
          </cell>
        </row>
        <row r="104">
          <cell r="AX104">
            <v>1325900</v>
          </cell>
        </row>
        <row r="106">
          <cell r="AI106" t="str">
            <v>Plan Income/Expense</v>
          </cell>
        </row>
        <row r="107">
          <cell r="AI107">
            <v>2007</v>
          </cell>
          <cell r="AK107" t="str">
            <v>2007 Total</v>
          </cell>
        </row>
        <row r="108">
          <cell r="AH108" t="str">
            <v>Industry</v>
          </cell>
          <cell r="AI108" t="str">
            <v>EXPENSE</v>
          </cell>
          <cell r="AJ108" t="str">
            <v>REVENUE</v>
          </cell>
        </row>
        <row r="109">
          <cell r="AH109" t="str">
            <v>CONSUMER &amp; RETAIL</v>
          </cell>
          <cell r="AI109">
            <v>141487427</v>
          </cell>
          <cell r="AJ109">
            <v>180000000</v>
          </cell>
          <cell r="AK109">
            <v>38512573</v>
          </cell>
          <cell r="AM109" t="str">
            <v>CONSUMER &amp; RETAIL</v>
          </cell>
          <cell r="AN109">
            <v>141487.427</v>
          </cell>
          <cell r="AO109">
            <v>180000</v>
          </cell>
          <cell r="AP109">
            <v>38512.573000000004</v>
          </cell>
        </row>
        <row r="110">
          <cell r="AH110" t="str">
            <v>ENERGY &amp; POWER</v>
          </cell>
          <cell r="AI110">
            <v>129407648</v>
          </cell>
          <cell r="AJ110">
            <v>168600000</v>
          </cell>
          <cell r="AK110">
            <v>39192352</v>
          </cell>
          <cell r="AM110" t="str">
            <v>ENERGY &amp; POWER</v>
          </cell>
          <cell r="AN110">
            <v>129407.648</v>
          </cell>
          <cell r="AO110">
            <v>168600</v>
          </cell>
          <cell r="AP110">
            <v>39192.351999999999</v>
          </cell>
        </row>
        <row r="111">
          <cell r="AH111" t="str">
            <v>FINANCIAL INSTITUTIONS</v>
          </cell>
          <cell r="AI111">
            <v>171216188</v>
          </cell>
          <cell r="AJ111">
            <v>281225000</v>
          </cell>
          <cell r="AK111">
            <v>110008812</v>
          </cell>
          <cell r="AM111" t="str">
            <v>FINANCIAL INSTITUTIONS</v>
          </cell>
          <cell r="AN111">
            <v>171216.18799999999</v>
          </cell>
          <cell r="AO111">
            <v>281225</v>
          </cell>
          <cell r="AP111">
            <v>110008.81200000001</v>
          </cell>
        </row>
        <row r="112">
          <cell r="AH112" t="str">
            <v>HEALTHCARE</v>
          </cell>
          <cell r="AI112">
            <v>87641464</v>
          </cell>
          <cell r="AJ112">
            <v>91750000</v>
          </cell>
          <cell r="AK112">
            <v>4108536</v>
          </cell>
          <cell r="AM112" t="str">
            <v>HEALTHCARE</v>
          </cell>
          <cell r="AN112">
            <v>87641.464000000007</v>
          </cell>
          <cell r="AO112">
            <v>91750</v>
          </cell>
          <cell r="AP112">
            <v>4108.5359999999928</v>
          </cell>
        </row>
        <row r="113">
          <cell r="AH113" t="str">
            <v>INDUSTRIAL GROWTH &amp; SERVICES</v>
          </cell>
          <cell r="AI113">
            <v>167903521</v>
          </cell>
          <cell r="AJ113">
            <v>170700000</v>
          </cell>
          <cell r="AK113">
            <v>2796479</v>
          </cell>
          <cell r="AM113" t="str">
            <v>INDUSTRIAL GROWTH &amp; SERVICES</v>
          </cell>
          <cell r="AN113">
            <v>167903.52100000001</v>
          </cell>
          <cell r="AO113">
            <v>170700</v>
          </cell>
          <cell r="AP113">
            <v>2796.4789999999921</v>
          </cell>
        </row>
        <row r="114">
          <cell r="AH114" t="str">
            <v>MEDIA &amp; COMMUNICATIONS</v>
          </cell>
          <cell r="AI114">
            <v>117647569</v>
          </cell>
          <cell r="AJ114">
            <v>150000000</v>
          </cell>
          <cell r="AK114">
            <v>32352431</v>
          </cell>
          <cell r="AM114" t="str">
            <v>MEDIA &amp; COMMUNICATIONS</v>
          </cell>
          <cell r="AN114">
            <v>117647.569</v>
          </cell>
          <cell r="AO114">
            <v>150000</v>
          </cell>
          <cell r="AP114">
            <v>32352.430999999997</v>
          </cell>
        </row>
        <row r="115">
          <cell r="AH115" t="str">
            <v>NON INDUSTRY SPECIFIC</v>
          </cell>
          <cell r="AJ115">
            <v>-2000000</v>
          </cell>
          <cell r="AK115">
            <v>-2000000</v>
          </cell>
          <cell r="AM115" t="str">
            <v>NON INDUSTRY SPECIFIC</v>
          </cell>
          <cell r="AN115">
            <v>0</v>
          </cell>
          <cell r="AO115">
            <v>-2000</v>
          </cell>
          <cell r="AP115">
            <v>-2000</v>
          </cell>
        </row>
        <row r="116">
          <cell r="AH116" t="str">
            <v>REAL ESTATE</v>
          </cell>
          <cell r="AI116">
            <v>130961665</v>
          </cell>
          <cell r="AJ116">
            <v>200250000</v>
          </cell>
          <cell r="AK116">
            <v>69288335</v>
          </cell>
          <cell r="AM116" t="str">
            <v>REAL ESTATE</v>
          </cell>
          <cell r="AN116">
            <v>130961.66499999999</v>
          </cell>
          <cell r="AO116">
            <v>200250</v>
          </cell>
          <cell r="AP116">
            <v>69288.335000000006</v>
          </cell>
        </row>
        <row r="117">
          <cell r="AH117" t="str">
            <v>TECHNOLOGY &amp; SERVICES</v>
          </cell>
          <cell r="AI117">
            <v>88083775</v>
          </cell>
          <cell r="AJ117">
            <v>85375000</v>
          </cell>
          <cell r="AK117">
            <v>-2708775</v>
          </cell>
          <cell r="AM117" t="str">
            <v>TECHNOLOGY &amp; SERVICES</v>
          </cell>
          <cell r="AN117">
            <v>88083.774999999994</v>
          </cell>
          <cell r="AO117">
            <v>85375</v>
          </cell>
          <cell r="AP117">
            <v>-2708.7749999999942</v>
          </cell>
        </row>
        <row r="118">
          <cell r="AK118">
            <v>291550743</v>
          </cell>
          <cell r="AP118">
            <v>291550.74300000002</v>
          </cell>
        </row>
      </sheetData>
      <sheetData sheetId="30" refreshError="1">
        <row r="5">
          <cell r="B5" t="str">
            <v>Product</v>
          </cell>
          <cell r="C5">
            <v>2001</v>
          </cell>
          <cell r="D5">
            <v>2002</v>
          </cell>
          <cell r="E5">
            <v>2003</v>
          </cell>
          <cell r="F5">
            <v>2004</v>
          </cell>
          <cell r="G5">
            <v>2005</v>
          </cell>
          <cell r="H5">
            <v>2006</v>
          </cell>
        </row>
        <row r="6">
          <cell r="B6" t="str">
            <v>Loan</v>
          </cell>
          <cell r="C6">
            <v>0.05</v>
          </cell>
          <cell r="D6">
            <v>5.6000000000000001E-2</v>
          </cell>
          <cell r="E6">
            <v>0.06</v>
          </cell>
          <cell r="F6">
            <v>7.6999999999999999E-2</v>
          </cell>
          <cell r="G6">
            <v>6.2E-2</v>
          </cell>
          <cell r="H6">
            <v>0.06</v>
          </cell>
        </row>
        <row r="7">
          <cell r="B7" t="str">
            <v>Debt</v>
          </cell>
          <cell r="C7">
            <v>1.4999999999999999E-2</v>
          </cell>
          <cell r="D7">
            <v>1.9E-2</v>
          </cell>
          <cell r="E7">
            <v>2.5000000000000001E-2</v>
          </cell>
          <cell r="F7">
            <v>3.2000000000000001E-2</v>
          </cell>
          <cell r="G7">
            <v>3.5000000000000003E-2</v>
          </cell>
          <cell r="H7">
            <v>4.7E-2</v>
          </cell>
        </row>
        <row r="8">
          <cell r="B8" t="str">
            <v>Equity</v>
          </cell>
          <cell r="C8">
            <v>1.2E-2</v>
          </cell>
          <cell r="D8">
            <v>1.4999999999999999E-2</v>
          </cell>
          <cell r="E8">
            <v>2.1999999999999999E-2</v>
          </cell>
          <cell r="F8">
            <v>2.5999999999999999E-2</v>
          </cell>
          <cell r="G8">
            <v>0.03</v>
          </cell>
          <cell r="H8">
            <v>0.03</v>
          </cell>
        </row>
        <row r="9">
          <cell r="B9" t="str">
            <v>Advisory</v>
          </cell>
          <cell r="C9">
            <v>2E-3</v>
          </cell>
          <cell r="D9">
            <v>5.0000000000000001E-3</v>
          </cell>
          <cell r="E9">
            <v>1.0999999999999999E-2</v>
          </cell>
          <cell r="F9">
            <v>0.01</v>
          </cell>
          <cell r="G9">
            <v>1.7999999999999999E-2</v>
          </cell>
          <cell r="H9">
            <v>0.02</v>
          </cell>
        </row>
        <row r="10">
          <cell r="B10" t="str">
            <v>All Products</v>
          </cell>
          <cell r="C10">
            <v>1.4999999999999999E-2</v>
          </cell>
          <cell r="D10">
            <v>2.1000000000000001E-2</v>
          </cell>
          <cell r="E10">
            <v>2.8000000000000001E-2</v>
          </cell>
          <cell r="F10">
            <v>3.4000000000000002E-2</v>
          </cell>
          <cell r="G10">
            <v>3.5999999999999997E-2</v>
          </cell>
          <cell r="H10">
            <v>3.9E-2</v>
          </cell>
        </row>
      </sheetData>
      <sheetData sheetId="31" refreshError="1">
        <row r="5">
          <cell r="B5" t="str">
            <v>Product</v>
          </cell>
          <cell r="C5">
            <v>2001</v>
          </cell>
          <cell r="D5">
            <v>2002</v>
          </cell>
          <cell r="E5">
            <v>2003</v>
          </cell>
          <cell r="F5">
            <v>2004</v>
          </cell>
          <cell r="G5">
            <v>2005</v>
          </cell>
          <cell r="H5">
            <v>2006</v>
          </cell>
          <cell r="K5" t="str">
            <v>Loan</v>
          </cell>
          <cell r="L5" t="str">
            <v>Debt</v>
          </cell>
          <cell r="M5" t="str">
            <v>Equity</v>
          </cell>
          <cell r="N5" t="str">
            <v>Advisory</v>
          </cell>
        </row>
        <row r="6">
          <cell r="B6" t="str">
            <v>Loan</v>
          </cell>
          <cell r="C6">
            <v>0.05</v>
          </cell>
          <cell r="D6">
            <v>5.6000000000000001E-2</v>
          </cell>
          <cell r="E6">
            <v>0.06</v>
          </cell>
          <cell r="F6">
            <v>7.6999999999999999E-2</v>
          </cell>
          <cell r="G6">
            <v>6.2E-2</v>
          </cell>
          <cell r="H6">
            <v>0.06</v>
          </cell>
          <cell r="J6">
            <v>2001</v>
          </cell>
          <cell r="K6">
            <v>0.05</v>
          </cell>
          <cell r="L6">
            <v>1.4999999999999999E-2</v>
          </cell>
          <cell r="M6">
            <v>1.2E-2</v>
          </cell>
          <cell r="N6">
            <v>2E-3</v>
          </cell>
        </row>
        <row r="7">
          <cell r="B7" t="str">
            <v>Debt</v>
          </cell>
          <cell r="C7">
            <v>1.4999999999999999E-2</v>
          </cell>
          <cell r="D7">
            <v>1.9E-2</v>
          </cell>
          <cell r="E7">
            <v>2.5000000000000001E-2</v>
          </cell>
          <cell r="F7">
            <v>3.2000000000000001E-2</v>
          </cell>
          <cell r="G7">
            <v>3.5000000000000003E-2</v>
          </cell>
          <cell r="H7">
            <v>4.7E-2</v>
          </cell>
          <cell r="J7">
            <v>2002</v>
          </cell>
          <cell r="K7">
            <v>5.6000000000000001E-2</v>
          </cell>
          <cell r="L7">
            <v>1.9E-2</v>
          </cell>
          <cell r="M7">
            <v>1.4999999999999999E-2</v>
          </cell>
          <cell r="N7">
            <v>5.0000000000000001E-3</v>
          </cell>
        </row>
        <row r="8">
          <cell r="B8" t="str">
            <v>Equity</v>
          </cell>
          <cell r="C8">
            <v>1.2E-2</v>
          </cell>
          <cell r="D8">
            <v>1.4999999999999999E-2</v>
          </cell>
          <cell r="E8">
            <v>2.1999999999999999E-2</v>
          </cell>
          <cell r="F8">
            <v>2.5999999999999999E-2</v>
          </cell>
          <cell r="G8">
            <v>0.03</v>
          </cell>
          <cell r="H8">
            <v>0.03</v>
          </cell>
          <cell r="J8">
            <v>2003</v>
          </cell>
          <cell r="K8">
            <v>0.06</v>
          </cell>
          <cell r="L8">
            <v>2.5000000000000001E-2</v>
          </cell>
          <cell r="M8">
            <v>2.1999999999999999E-2</v>
          </cell>
          <cell r="N8">
            <v>1.0999999999999999E-2</v>
          </cell>
        </row>
        <row r="9">
          <cell r="B9" t="str">
            <v>Advisory</v>
          </cell>
          <cell r="C9">
            <v>2E-3</v>
          </cell>
          <cell r="D9">
            <v>5.0000000000000001E-3</v>
          </cell>
          <cell r="E9">
            <v>1.0999999999999999E-2</v>
          </cell>
          <cell r="F9">
            <v>0.01</v>
          </cell>
          <cell r="G9">
            <v>1.7999999999999999E-2</v>
          </cell>
          <cell r="H9">
            <v>0.02</v>
          </cell>
          <cell r="J9">
            <v>2004</v>
          </cell>
          <cell r="K9">
            <v>7.6999999999999999E-2</v>
          </cell>
          <cell r="L9">
            <v>3.2000000000000001E-2</v>
          </cell>
          <cell r="M9">
            <v>2.5999999999999999E-2</v>
          </cell>
          <cell r="N9">
            <v>0.01</v>
          </cell>
        </row>
        <row r="10">
          <cell r="B10" t="str">
            <v>All Products</v>
          </cell>
          <cell r="C10">
            <v>1.4999999999999999E-2</v>
          </cell>
          <cell r="D10">
            <v>2.1000000000000001E-2</v>
          </cell>
          <cell r="E10">
            <v>2.8000000000000001E-2</v>
          </cell>
          <cell r="F10">
            <v>3.4000000000000002E-2</v>
          </cell>
          <cell r="G10">
            <v>3.5999999999999997E-2</v>
          </cell>
          <cell r="H10">
            <v>3.9E-2</v>
          </cell>
          <cell r="J10">
            <v>2005</v>
          </cell>
          <cell r="K10">
            <v>6.2E-2</v>
          </cell>
          <cell r="L10">
            <v>3.5000000000000003E-2</v>
          </cell>
          <cell r="M10">
            <v>0.03</v>
          </cell>
          <cell r="N10">
            <v>1.7999999999999999E-2</v>
          </cell>
        </row>
        <row r="11">
          <cell r="J11">
            <v>2006</v>
          </cell>
          <cell r="K11">
            <v>0.06</v>
          </cell>
          <cell r="L11">
            <v>4.7E-2</v>
          </cell>
          <cell r="M11">
            <v>0.03</v>
          </cell>
          <cell r="N11">
            <v>0.02</v>
          </cell>
        </row>
      </sheetData>
      <sheetData sheetId="32" refreshError="1"/>
      <sheetData sheetId="33" refreshError="1"/>
      <sheetData sheetId="34" refreshError="1"/>
      <sheetData sheetId="35" refreshError="1"/>
      <sheetData sheetId="36" refreshError="1"/>
      <sheetData sheetId="37" refreshError="1">
        <row r="2">
          <cell r="A2" t="str">
            <v>Supply of Capital</v>
          </cell>
        </row>
        <row r="3">
          <cell r="B3" t="str">
            <v>Buyout Funds Raised</v>
          </cell>
          <cell r="C3" t="str">
            <v>Equity Invested</v>
          </cell>
          <cell r="E3" t="str">
            <v>2005 and 2Q 2006</v>
          </cell>
        </row>
        <row r="4">
          <cell r="A4">
            <v>2000</v>
          </cell>
          <cell r="B4">
            <v>63.3</v>
          </cell>
          <cell r="C4">
            <v>26.5</v>
          </cell>
        </row>
        <row r="5">
          <cell r="A5">
            <v>2001</v>
          </cell>
          <cell r="B5">
            <v>36.9</v>
          </cell>
          <cell r="C5">
            <v>10.7</v>
          </cell>
        </row>
        <row r="6">
          <cell r="A6">
            <v>2002</v>
          </cell>
          <cell r="B6">
            <v>17</v>
          </cell>
          <cell r="C6">
            <v>10.4</v>
          </cell>
        </row>
        <row r="7">
          <cell r="A7">
            <v>2003</v>
          </cell>
          <cell r="B7">
            <v>24.3</v>
          </cell>
          <cell r="C7">
            <v>17.8</v>
          </cell>
        </row>
        <row r="8">
          <cell r="A8">
            <v>2004</v>
          </cell>
          <cell r="B8">
            <v>42.2</v>
          </cell>
          <cell r="C8">
            <v>35.5</v>
          </cell>
        </row>
        <row r="9">
          <cell r="A9">
            <v>2005</v>
          </cell>
          <cell r="B9">
            <v>184</v>
          </cell>
          <cell r="C9">
            <v>42</v>
          </cell>
        </row>
        <row r="10">
          <cell r="A10">
            <v>2006</v>
          </cell>
          <cell r="B10">
            <v>197.6</v>
          </cell>
          <cell r="C10">
            <v>83.91</v>
          </cell>
        </row>
        <row r="11">
          <cell r="F11" t="str">
            <v>Supply of Financial Sponsor's Capital</v>
          </cell>
        </row>
        <row r="16">
          <cell r="AC16" t="str">
            <v xml:space="preserve">Equity Invested </v>
          </cell>
          <cell r="AD16">
            <v>82.9</v>
          </cell>
        </row>
        <row r="17">
          <cell r="AC17" t="str">
            <v>Capital Overhang</v>
          </cell>
          <cell r="AD17" t="e">
            <v>#REF!</v>
          </cell>
        </row>
        <row r="19">
          <cell r="AC19">
            <v>302.3</v>
          </cell>
        </row>
        <row r="21">
          <cell r="AC21">
            <v>381.4</v>
          </cell>
        </row>
        <row r="38">
          <cell r="Y38" t="str">
            <v>2005 and 3Q 2006</v>
          </cell>
        </row>
        <row r="39">
          <cell r="Y39" t="str">
            <v>Equity Raised</v>
          </cell>
          <cell r="AA39">
            <v>302.3</v>
          </cell>
        </row>
        <row r="40">
          <cell r="Y40" t="str">
            <v>Equity Invested</v>
          </cell>
          <cell r="AA40">
            <v>99.1</v>
          </cell>
        </row>
        <row r="41">
          <cell r="Y41" t="str">
            <v>Capital Overhang</v>
          </cell>
          <cell r="AA41">
            <v>203.20000000000002</v>
          </cell>
        </row>
        <row r="42">
          <cell r="Y42" t="str">
            <v>% of Total Overhang</v>
          </cell>
          <cell r="AA42">
            <v>0.60031315548465258</v>
          </cell>
        </row>
        <row r="45">
          <cell r="Y45" t="str">
            <v>2000-3Q2006</v>
          </cell>
        </row>
        <row r="46">
          <cell r="Y46" t="str">
            <v>Equity Raised</v>
          </cell>
          <cell r="AA46">
            <v>565.29999999999995</v>
          </cell>
        </row>
        <row r="47">
          <cell r="Y47" t="str">
            <v>Equity Invested</v>
          </cell>
          <cell r="AA47">
            <v>226.81</v>
          </cell>
        </row>
        <row r="48">
          <cell r="Y48" t="str">
            <v>Capital Overhang</v>
          </cell>
          <cell r="AA48">
            <v>338.48999999999995</v>
          </cell>
        </row>
        <row r="50">
          <cell r="Y50" t="str">
            <v>2005 and 3Q 2006</v>
          </cell>
          <cell r="AA50">
            <v>0.60031315548465258</v>
          </cell>
        </row>
        <row r="51">
          <cell r="Y51" t="str">
            <v>as % of total Capital overhang</v>
          </cell>
        </row>
      </sheetData>
      <sheetData sheetId="38" refreshError="1">
        <row r="1">
          <cell r="B1" t="str">
            <v>BB Index</v>
          </cell>
          <cell r="C1" t="str">
            <v>20 Year Average</v>
          </cell>
          <cell r="D1">
            <v>268.46231707316997</v>
          </cell>
          <cell r="F1" t="str">
            <v>B Index</v>
          </cell>
          <cell r="G1" t="str">
            <v>20 Year Average</v>
          </cell>
          <cell r="H1">
            <v>371.51451219512245</v>
          </cell>
        </row>
        <row r="3">
          <cell r="A3">
            <v>39059</v>
          </cell>
          <cell r="B3">
            <v>6.7140000000000005E-2</v>
          </cell>
          <cell r="C3">
            <v>9.3986231707317E-2</v>
          </cell>
          <cell r="E3">
            <v>39059</v>
          </cell>
          <cell r="F3">
            <v>7.7509999999999996E-2</v>
          </cell>
          <cell r="G3">
            <v>0.11466145121951224</v>
          </cell>
        </row>
        <row r="4">
          <cell r="A4">
            <v>39052</v>
          </cell>
          <cell r="B4">
            <v>6.7220000000000002E-2</v>
          </cell>
          <cell r="C4">
            <v>9.3986231707317E-2</v>
          </cell>
          <cell r="E4">
            <v>39052</v>
          </cell>
          <cell r="F4">
            <v>7.8190000000000009E-2</v>
          </cell>
          <cell r="G4">
            <v>0.11466145121951224</v>
          </cell>
        </row>
        <row r="5">
          <cell r="A5">
            <v>39022</v>
          </cell>
          <cell r="B5">
            <v>6.9699999999999998E-2</v>
          </cell>
          <cell r="C5">
            <v>9.3986231707317E-2</v>
          </cell>
          <cell r="E5">
            <v>39022</v>
          </cell>
          <cell r="F5">
            <v>8.0119999999999997E-2</v>
          </cell>
          <cell r="G5">
            <v>0.11466145121951224</v>
          </cell>
        </row>
        <row r="6">
          <cell r="A6">
            <v>38991</v>
          </cell>
          <cell r="B6">
            <v>7.1150000000000005E-2</v>
          </cell>
          <cell r="C6">
            <v>9.3986231707317E-2</v>
          </cell>
          <cell r="E6">
            <v>38991</v>
          </cell>
          <cell r="F6">
            <v>8.2049999999999998E-2</v>
          </cell>
          <cell r="G6">
            <v>0.11466145121951224</v>
          </cell>
        </row>
        <row r="7">
          <cell r="A7">
            <v>38961</v>
          </cell>
          <cell r="B7">
            <v>7.356E-2</v>
          </cell>
          <cell r="C7">
            <v>9.3986231707317E-2</v>
          </cell>
          <cell r="E7">
            <v>38961</v>
          </cell>
          <cell r="F7">
            <v>8.3169999999999994E-2</v>
          </cell>
          <cell r="G7">
            <v>0.11466145121951224</v>
          </cell>
        </row>
        <row r="8">
          <cell r="A8">
            <v>38930</v>
          </cell>
          <cell r="B8">
            <v>7.6050000000000006E-2</v>
          </cell>
          <cell r="C8">
            <v>9.3986231707317E-2</v>
          </cell>
          <cell r="E8">
            <v>38930</v>
          </cell>
          <cell r="F8">
            <v>8.4540000000000004E-2</v>
          </cell>
          <cell r="G8">
            <v>0.11466145121951224</v>
          </cell>
        </row>
        <row r="9">
          <cell r="A9">
            <v>38899</v>
          </cell>
          <cell r="B9">
            <v>7.8579999999999997E-2</v>
          </cell>
          <cell r="C9">
            <v>9.3986231707317E-2</v>
          </cell>
          <cell r="E9">
            <v>38899</v>
          </cell>
          <cell r="F9">
            <v>8.3699999999999997E-2</v>
          </cell>
          <cell r="G9">
            <v>0.11466145121951224</v>
          </cell>
        </row>
        <row r="10">
          <cell r="A10">
            <v>38869</v>
          </cell>
          <cell r="B10">
            <v>7.6939999999999995E-2</v>
          </cell>
          <cell r="C10">
            <v>9.3986231707317E-2</v>
          </cell>
          <cell r="E10">
            <v>38869</v>
          </cell>
          <cell r="F10">
            <v>8.0690000000000012E-2</v>
          </cell>
          <cell r="G10">
            <v>0.11466145121951224</v>
          </cell>
        </row>
        <row r="11">
          <cell r="A11">
            <v>38838</v>
          </cell>
          <cell r="B11">
            <v>7.5049999999999992E-2</v>
          </cell>
          <cell r="C11">
            <v>9.3986231707317E-2</v>
          </cell>
          <cell r="E11">
            <v>38838</v>
          </cell>
          <cell r="F11">
            <v>7.8769999999999979E-2</v>
          </cell>
          <cell r="G11">
            <v>0.11466145121951224</v>
          </cell>
        </row>
        <row r="12">
          <cell r="A12">
            <v>38808</v>
          </cell>
          <cell r="B12">
            <v>7.3869999999999991E-2</v>
          </cell>
          <cell r="C12">
            <v>9.3986231707317E-2</v>
          </cell>
          <cell r="E12">
            <v>38808</v>
          </cell>
          <cell r="F12">
            <v>7.8619999999999995E-2</v>
          </cell>
          <cell r="G12">
            <v>0.11466145121951224</v>
          </cell>
        </row>
        <row r="13">
          <cell r="A13">
            <v>38777</v>
          </cell>
          <cell r="B13">
            <v>7.3620000000000005E-2</v>
          </cell>
          <cell r="C13">
            <v>9.3986231707317E-2</v>
          </cell>
          <cell r="E13">
            <v>38777</v>
          </cell>
          <cell r="F13">
            <v>7.8730000000000008E-2</v>
          </cell>
          <cell r="G13">
            <v>0.11466145121951224</v>
          </cell>
        </row>
        <row r="14">
          <cell r="A14">
            <v>38749</v>
          </cell>
          <cell r="B14">
            <v>7.1550000000000002E-2</v>
          </cell>
          <cell r="C14">
            <v>9.3986231707317E-2</v>
          </cell>
          <cell r="E14">
            <v>38749</v>
          </cell>
          <cell r="F14">
            <v>7.8939999999999996E-2</v>
          </cell>
          <cell r="G14">
            <v>0.11466145121951224</v>
          </cell>
        </row>
        <row r="15">
          <cell r="A15">
            <v>38718</v>
          </cell>
          <cell r="B15">
            <v>7.4480000000000005E-2</v>
          </cell>
          <cell r="C15">
            <v>9.3986231707317E-2</v>
          </cell>
          <cell r="E15">
            <v>38718</v>
          </cell>
          <cell r="F15">
            <v>7.9310000000000005E-2</v>
          </cell>
          <cell r="G15">
            <v>0.11466145121951224</v>
          </cell>
        </row>
        <row r="16">
          <cell r="A16">
            <v>38687</v>
          </cell>
          <cell r="B16">
            <v>7.2359999999999994E-2</v>
          </cell>
          <cell r="C16">
            <v>9.3986231707317E-2</v>
          </cell>
          <cell r="E16">
            <v>38687</v>
          </cell>
          <cell r="F16">
            <v>7.9379999999999992E-2</v>
          </cell>
          <cell r="G16">
            <v>0.11466145121951224</v>
          </cell>
        </row>
        <row r="17">
          <cell r="A17">
            <v>38657</v>
          </cell>
          <cell r="B17">
            <v>7.261999999999999E-2</v>
          </cell>
          <cell r="C17">
            <v>9.3986231707317E-2</v>
          </cell>
          <cell r="E17">
            <v>38657</v>
          </cell>
          <cell r="F17">
            <v>7.8820000000000001E-2</v>
          </cell>
          <cell r="G17">
            <v>0.11466145121951224</v>
          </cell>
        </row>
        <row r="18">
          <cell r="A18">
            <v>38626</v>
          </cell>
          <cell r="B18">
            <v>7.0430000000000006E-2</v>
          </cell>
          <cell r="C18">
            <v>9.3986231707317E-2</v>
          </cell>
          <cell r="E18">
            <v>38626</v>
          </cell>
          <cell r="F18">
            <v>7.5549999999999992E-2</v>
          </cell>
          <cell r="G18">
            <v>0.11466145121951224</v>
          </cell>
        </row>
        <row r="19">
          <cell r="A19">
            <v>38596</v>
          </cell>
          <cell r="B19">
            <v>6.7099999999999993E-2</v>
          </cell>
          <cell r="C19">
            <v>9.3986231707317E-2</v>
          </cell>
          <cell r="E19">
            <v>38596</v>
          </cell>
          <cell r="F19">
            <v>7.2999999999999995E-2</v>
          </cell>
          <cell r="G19">
            <v>0.11466145121951224</v>
          </cell>
        </row>
        <row r="20">
          <cell r="A20">
            <v>38565</v>
          </cell>
          <cell r="B20">
            <v>6.5540000000000001E-2</v>
          </cell>
          <cell r="C20">
            <v>9.3986231707317E-2</v>
          </cell>
          <cell r="E20">
            <v>38565</v>
          </cell>
          <cell r="F20">
            <v>7.2830000000000006E-2</v>
          </cell>
          <cell r="G20">
            <v>0.11466145121951224</v>
          </cell>
        </row>
        <row r="21">
          <cell r="A21">
            <v>38534</v>
          </cell>
          <cell r="B21">
            <v>6.6559999999999994E-2</v>
          </cell>
          <cell r="C21">
            <v>9.3986231707317E-2</v>
          </cell>
          <cell r="E21">
            <v>38534</v>
          </cell>
          <cell r="F21">
            <v>7.4810000000000001E-2</v>
          </cell>
          <cell r="G21">
            <v>0.11466145121951224</v>
          </cell>
        </row>
        <row r="22">
          <cell r="A22">
            <v>38504</v>
          </cell>
          <cell r="B22">
            <v>6.762E-2</v>
          </cell>
          <cell r="C22">
            <v>9.3986231707317E-2</v>
          </cell>
          <cell r="E22">
            <v>38504</v>
          </cell>
          <cell r="F22">
            <v>7.7600000000000002E-2</v>
          </cell>
          <cell r="G22">
            <v>0.11466145121951224</v>
          </cell>
        </row>
        <row r="23">
          <cell r="A23">
            <v>38473</v>
          </cell>
          <cell r="B23">
            <v>6.762E-2</v>
          </cell>
          <cell r="C23">
            <v>9.3986231707317E-2</v>
          </cell>
          <cell r="E23">
            <v>38473</v>
          </cell>
          <cell r="F23">
            <v>8.0419999999999991E-2</v>
          </cell>
          <cell r="G23">
            <v>0.11466145121951224</v>
          </cell>
        </row>
        <row r="24">
          <cell r="A24">
            <v>38443</v>
          </cell>
          <cell r="B24">
            <v>6.6559999999999994E-2</v>
          </cell>
          <cell r="C24">
            <v>9.3986231707317E-2</v>
          </cell>
          <cell r="E24">
            <v>38443</v>
          </cell>
          <cell r="F24">
            <v>7.6170000000000002E-2</v>
          </cell>
          <cell r="G24">
            <v>0.11466145121951224</v>
          </cell>
        </row>
        <row r="25">
          <cell r="A25">
            <v>38412</v>
          </cell>
          <cell r="B25">
            <v>5.9110000000000003E-2</v>
          </cell>
          <cell r="C25">
            <v>9.3986231707317E-2</v>
          </cell>
          <cell r="E25">
            <v>38412</v>
          </cell>
          <cell r="F25">
            <v>6.7890000000000006E-2</v>
          </cell>
          <cell r="G25">
            <v>0.11466145121951224</v>
          </cell>
        </row>
        <row r="26">
          <cell r="A26">
            <v>38384</v>
          </cell>
          <cell r="B26">
            <v>5.9810000000000002E-2</v>
          </cell>
          <cell r="C26">
            <v>9.3986231707317E-2</v>
          </cell>
          <cell r="E26">
            <v>38384</v>
          </cell>
          <cell r="F26">
            <v>6.9819999999999993E-2</v>
          </cell>
          <cell r="G26">
            <v>0.11466145121951224</v>
          </cell>
        </row>
        <row r="27">
          <cell r="A27">
            <v>38353</v>
          </cell>
          <cell r="B27">
            <v>5.9479999999999998E-2</v>
          </cell>
          <cell r="C27">
            <v>9.3986231707317E-2</v>
          </cell>
          <cell r="E27">
            <v>38353</v>
          </cell>
          <cell r="F27">
            <v>6.8040000000000003E-2</v>
          </cell>
          <cell r="G27">
            <v>0.11466145121951224</v>
          </cell>
        </row>
        <row r="28">
          <cell r="A28">
            <v>38322</v>
          </cell>
          <cell r="B28">
            <v>5.9950000000000003E-2</v>
          </cell>
          <cell r="C28">
            <v>9.3986231707317E-2</v>
          </cell>
          <cell r="E28">
            <v>38322</v>
          </cell>
          <cell r="F28">
            <v>6.9900000000000004E-2</v>
          </cell>
          <cell r="G28">
            <v>0.11466145121951224</v>
          </cell>
        </row>
        <row r="29">
          <cell r="A29">
            <v>38292</v>
          </cell>
          <cell r="B29">
            <v>5.8689999999999999E-2</v>
          </cell>
          <cell r="C29">
            <v>9.3986231707317E-2</v>
          </cell>
          <cell r="E29">
            <v>38292</v>
          </cell>
          <cell r="F29">
            <v>7.0169999999999996E-2</v>
          </cell>
          <cell r="G29">
            <v>0.11466145121951224</v>
          </cell>
        </row>
        <row r="30">
          <cell r="A30">
            <v>38261</v>
          </cell>
          <cell r="B30">
            <v>6.0580000000000002E-2</v>
          </cell>
          <cell r="C30">
            <v>9.3986231707317E-2</v>
          </cell>
          <cell r="E30">
            <v>38261</v>
          </cell>
          <cell r="F30">
            <v>7.3840000000000003E-2</v>
          </cell>
          <cell r="G30">
            <v>0.11466145121951224</v>
          </cell>
        </row>
        <row r="31">
          <cell r="A31">
            <v>38231</v>
          </cell>
          <cell r="B31">
            <v>6.1809999999999997E-2</v>
          </cell>
          <cell r="C31">
            <v>9.3986231707317E-2</v>
          </cell>
          <cell r="E31">
            <v>38231</v>
          </cell>
          <cell r="F31">
            <v>7.5569999999999998E-2</v>
          </cell>
          <cell r="G31">
            <v>0.11466145121951224</v>
          </cell>
        </row>
        <row r="32">
          <cell r="A32">
            <v>38200</v>
          </cell>
          <cell r="B32">
            <v>6.3619999999999996E-2</v>
          </cell>
          <cell r="C32">
            <v>9.3986231707317E-2</v>
          </cell>
          <cell r="E32">
            <v>38200</v>
          </cell>
          <cell r="F32">
            <v>7.85E-2</v>
          </cell>
          <cell r="G32">
            <v>0.11466145121951224</v>
          </cell>
        </row>
        <row r="33">
          <cell r="A33">
            <v>38169</v>
          </cell>
          <cell r="B33">
            <v>6.5600000000000006E-2</v>
          </cell>
          <cell r="C33">
            <v>9.3986231707317E-2</v>
          </cell>
          <cell r="E33">
            <v>38169</v>
          </cell>
          <cell r="F33">
            <v>7.9899999999999999E-2</v>
          </cell>
          <cell r="G33">
            <v>0.11466145121951224</v>
          </cell>
        </row>
        <row r="34">
          <cell r="A34">
            <v>38139</v>
          </cell>
          <cell r="B34">
            <v>6.6519999999999996E-2</v>
          </cell>
          <cell r="C34">
            <v>9.3986231707317E-2</v>
          </cell>
          <cell r="E34">
            <v>38139</v>
          </cell>
          <cell r="F34">
            <v>8.2280000000000006E-2</v>
          </cell>
          <cell r="G34">
            <v>0.11466145121951224</v>
          </cell>
        </row>
        <row r="35">
          <cell r="A35">
            <v>38108</v>
          </cell>
          <cell r="B35">
            <v>6.547E-2</v>
          </cell>
          <cell r="C35">
            <v>9.3986231707317E-2</v>
          </cell>
          <cell r="E35">
            <v>38108</v>
          </cell>
          <cell r="F35">
            <v>8.1509999999999999E-2</v>
          </cell>
          <cell r="G35">
            <v>0.11466145121951224</v>
          </cell>
        </row>
        <row r="36">
          <cell r="A36">
            <v>38078</v>
          </cell>
          <cell r="B36">
            <v>5.6800000000000003E-2</v>
          </cell>
          <cell r="C36">
            <v>9.3986231707317E-2</v>
          </cell>
          <cell r="E36">
            <v>38078</v>
          </cell>
          <cell r="F36">
            <v>7.5499999999999998E-2</v>
          </cell>
          <cell r="G36">
            <v>0.11466145121951224</v>
          </cell>
        </row>
        <row r="37">
          <cell r="A37">
            <v>38047</v>
          </cell>
          <cell r="B37">
            <v>5.8200000000000002E-2</v>
          </cell>
          <cell r="C37">
            <v>9.3986231707317E-2</v>
          </cell>
          <cell r="E37">
            <v>38047</v>
          </cell>
          <cell r="F37">
            <v>7.5700000000000003E-2</v>
          </cell>
          <cell r="G37">
            <v>0.11466145121951224</v>
          </cell>
        </row>
        <row r="38">
          <cell r="A38">
            <v>38018</v>
          </cell>
          <cell r="B38">
            <v>6.9199999999999998E-2</v>
          </cell>
          <cell r="C38">
            <v>9.3986231707317E-2</v>
          </cell>
          <cell r="E38">
            <v>38018</v>
          </cell>
          <cell r="F38">
            <v>7.714E-2</v>
          </cell>
          <cell r="G38">
            <v>0.11466145121951224</v>
          </cell>
        </row>
        <row r="39">
          <cell r="A39">
            <v>37987</v>
          </cell>
          <cell r="B39">
            <v>6.6500000000000004E-2</v>
          </cell>
          <cell r="C39">
            <v>9.3986231707317E-2</v>
          </cell>
          <cell r="E39">
            <v>37987</v>
          </cell>
          <cell r="F39">
            <v>8.0600000000000005E-2</v>
          </cell>
          <cell r="G39">
            <v>0.11466145121951224</v>
          </cell>
        </row>
        <row r="40">
          <cell r="A40">
            <v>37956</v>
          </cell>
          <cell r="B40">
            <v>6.3200000000000006E-2</v>
          </cell>
          <cell r="C40">
            <v>9.3986231707317E-2</v>
          </cell>
          <cell r="E40">
            <v>37956</v>
          </cell>
          <cell r="F40">
            <v>8.0799999999999997E-2</v>
          </cell>
          <cell r="G40">
            <v>0.11466145121951224</v>
          </cell>
        </row>
        <row r="41">
          <cell r="A41">
            <v>37926</v>
          </cell>
          <cell r="B41">
            <v>6.54E-2</v>
          </cell>
          <cell r="C41">
            <v>9.3986231707317E-2</v>
          </cell>
          <cell r="E41">
            <v>37926</v>
          </cell>
          <cell r="F41">
            <v>8.3099999999999993E-2</v>
          </cell>
          <cell r="G41">
            <v>0.11466145121951224</v>
          </cell>
        </row>
        <row r="42">
          <cell r="A42">
            <v>37895</v>
          </cell>
          <cell r="B42">
            <v>6.7599999999999993E-2</v>
          </cell>
          <cell r="C42">
            <v>9.3986231707317E-2</v>
          </cell>
          <cell r="E42">
            <v>37895</v>
          </cell>
          <cell r="F42">
            <v>8.6699999999999999E-2</v>
          </cell>
          <cell r="G42">
            <v>0.11466145121951224</v>
          </cell>
        </row>
        <row r="43">
          <cell r="A43">
            <v>37865</v>
          </cell>
          <cell r="B43">
            <v>7.2099999999999997E-2</v>
          </cell>
          <cell r="C43">
            <v>9.3986231707317E-2</v>
          </cell>
          <cell r="E43">
            <v>37865</v>
          </cell>
          <cell r="F43">
            <v>9.0899999999999995E-2</v>
          </cell>
          <cell r="G43">
            <v>0.11466145121951224</v>
          </cell>
        </row>
        <row r="44">
          <cell r="A44">
            <v>37834</v>
          </cell>
          <cell r="B44">
            <v>7.3099999999999998E-2</v>
          </cell>
          <cell r="C44">
            <v>9.3986231707317E-2</v>
          </cell>
          <cell r="E44">
            <v>37834</v>
          </cell>
          <cell r="F44">
            <v>9.4299999999999995E-2</v>
          </cell>
          <cell r="G44">
            <v>0.11466145121951224</v>
          </cell>
        </row>
        <row r="45">
          <cell r="A45">
            <v>37803</v>
          </cell>
          <cell r="B45">
            <v>7.7576999999999993E-2</v>
          </cell>
          <cell r="C45">
            <v>9.3986231707317E-2</v>
          </cell>
          <cell r="E45">
            <v>37803</v>
          </cell>
          <cell r="F45">
            <v>9.2449000000000003E-2</v>
          </cell>
          <cell r="G45">
            <v>0.11466145121951224</v>
          </cell>
        </row>
        <row r="46">
          <cell r="A46">
            <v>37773</v>
          </cell>
          <cell r="B46">
            <v>7.2914000000000007E-2</v>
          </cell>
          <cell r="C46">
            <v>9.3986231707317E-2</v>
          </cell>
          <cell r="E46">
            <v>37773</v>
          </cell>
          <cell r="F46">
            <v>8.6182999999999996E-2</v>
          </cell>
          <cell r="G46">
            <v>0.11466145121951224</v>
          </cell>
        </row>
        <row r="47">
          <cell r="A47">
            <v>37742</v>
          </cell>
          <cell r="B47">
            <v>7.6569999999999999E-2</v>
          </cell>
          <cell r="C47">
            <v>9.3986231707317E-2</v>
          </cell>
          <cell r="E47">
            <v>37742</v>
          </cell>
          <cell r="F47">
            <v>9.4945000000000002E-2</v>
          </cell>
          <cell r="G47">
            <v>0.11466145121951224</v>
          </cell>
        </row>
        <row r="48">
          <cell r="A48">
            <v>37712</v>
          </cell>
          <cell r="B48">
            <v>7.6331999999999997E-2</v>
          </cell>
          <cell r="C48">
            <v>9.3986231707317E-2</v>
          </cell>
          <cell r="E48">
            <v>37712</v>
          </cell>
          <cell r="F48">
            <v>9.2724000000000001E-2</v>
          </cell>
          <cell r="G48">
            <v>0.11466145121951224</v>
          </cell>
        </row>
        <row r="49">
          <cell r="A49">
            <v>37681</v>
          </cell>
          <cell r="B49">
            <v>8.7635000000000005E-2</v>
          </cell>
          <cell r="C49">
            <v>9.3986231707317E-2</v>
          </cell>
          <cell r="E49">
            <v>37681</v>
          </cell>
          <cell r="F49">
            <v>0.10187300000000001</v>
          </cell>
          <cell r="G49">
            <v>0.11466145121951224</v>
          </cell>
        </row>
        <row r="50">
          <cell r="A50">
            <v>37653</v>
          </cell>
          <cell r="B50">
            <v>9.4191999999999998E-2</v>
          </cell>
          <cell r="C50">
            <v>9.3986231707317E-2</v>
          </cell>
          <cell r="E50">
            <v>37653</v>
          </cell>
          <cell r="F50">
            <v>0.109679</v>
          </cell>
          <cell r="G50">
            <v>0.11466145121951224</v>
          </cell>
        </row>
        <row r="51">
          <cell r="A51">
            <v>37622</v>
          </cell>
          <cell r="B51">
            <v>9.7271999999999997E-2</v>
          </cell>
          <cell r="C51">
            <v>9.3986231707317E-2</v>
          </cell>
          <cell r="E51">
            <v>37622</v>
          </cell>
          <cell r="F51">
            <v>0.11282300000000001</v>
          </cell>
          <cell r="G51">
            <v>0.11466145121951224</v>
          </cell>
        </row>
        <row r="52">
          <cell r="A52">
            <v>37591</v>
          </cell>
          <cell r="B52">
            <v>9.9940000000000001E-2</v>
          </cell>
          <cell r="C52">
            <v>9.3986231707317E-2</v>
          </cell>
          <cell r="E52">
            <v>37591</v>
          </cell>
          <cell r="F52">
            <v>0.124128</v>
          </cell>
          <cell r="G52">
            <v>0.11466145121951224</v>
          </cell>
        </row>
        <row r="53">
          <cell r="A53">
            <v>37561</v>
          </cell>
          <cell r="B53">
            <v>9.6151E-2</v>
          </cell>
          <cell r="C53">
            <v>9.3986231707317E-2</v>
          </cell>
          <cell r="E53">
            <v>37561</v>
          </cell>
          <cell r="F53">
            <v>0.12595000000000001</v>
          </cell>
          <cell r="G53">
            <v>0.11466145121951224</v>
          </cell>
        </row>
        <row r="54">
          <cell r="A54">
            <v>37530</v>
          </cell>
          <cell r="B54">
            <v>0.10484300000000001</v>
          </cell>
          <cell r="C54">
            <v>9.3986231707317E-2</v>
          </cell>
          <cell r="E54">
            <v>37530</v>
          </cell>
          <cell r="F54">
            <v>0.14038999999999999</v>
          </cell>
          <cell r="G54">
            <v>0.11466145121951224</v>
          </cell>
        </row>
        <row r="55">
          <cell r="A55">
            <v>37500</v>
          </cell>
          <cell r="B55">
            <v>0.10113</v>
          </cell>
          <cell r="C55">
            <v>9.3986231707317E-2</v>
          </cell>
          <cell r="E55">
            <v>37500</v>
          </cell>
          <cell r="F55">
            <v>0.13650799999999999</v>
          </cell>
          <cell r="G55">
            <v>0.11466145121951224</v>
          </cell>
        </row>
        <row r="56">
          <cell r="A56">
            <v>37469</v>
          </cell>
          <cell r="B56">
            <v>0.100684</v>
          </cell>
          <cell r="C56">
            <v>9.3986231707317E-2</v>
          </cell>
          <cell r="E56">
            <v>37469</v>
          </cell>
          <cell r="F56">
            <v>0.136374</v>
          </cell>
          <cell r="G56">
            <v>0.11466145121951224</v>
          </cell>
        </row>
        <row r="57">
          <cell r="A57">
            <v>37438</v>
          </cell>
          <cell r="B57">
            <v>0.106998</v>
          </cell>
          <cell r="C57">
            <v>9.3986231707317E-2</v>
          </cell>
          <cell r="E57">
            <v>37438</v>
          </cell>
          <cell r="F57">
            <v>0.14237</v>
          </cell>
          <cell r="G57">
            <v>0.11466145121951224</v>
          </cell>
        </row>
        <row r="58">
          <cell r="A58">
            <v>37408</v>
          </cell>
          <cell r="B58">
            <v>0.10348400000000001</v>
          </cell>
          <cell r="C58">
            <v>9.3986231707317E-2</v>
          </cell>
          <cell r="E58">
            <v>37408</v>
          </cell>
          <cell r="F58">
            <v>0.13383300000000001</v>
          </cell>
          <cell r="G58">
            <v>0.11466145121951224</v>
          </cell>
        </row>
        <row r="59">
          <cell r="A59">
            <v>37377</v>
          </cell>
          <cell r="B59">
            <v>0.104673</v>
          </cell>
          <cell r="C59">
            <v>9.3986231707317E-2</v>
          </cell>
          <cell r="E59">
            <v>37377</v>
          </cell>
          <cell r="F59">
            <v>0.111623</v>
          </cell>
          <cell r="G59">
            <v>0.11466145121951224</v>
          </cell>
        </row>
        <row r="60">
          <cell r="A60">
            <v>37347</v>
          </cell>
          <cell r="B60">
            <v>8.8824E-2</v>
          </cell>
          <cell r="C60">
            <v>9.3986231707317E-2</v>
          </cell>
          <cell r="E60">
            <v>37347</v>
          </cell>
          <cell r="F60">
            <v>0.10907</v>
          </cell>
          <cell r="G60">
            <v>0.11466145121951224</v>
          </cell>
        </row>
        <row r="61">
          <cell r="A61">
            <v>37316</v>
          </cell>
          <cell r="B61">
            <v>9.2011999999999997E-2</v>
          </cell>
          <cell r="C61">
            <v>9.3986231707317E-2</v>
          </cell>
          <cell r="E61">
            <v>37316</v>
          </cell>
          <cell r="F61">
            <v>0.11187</v>
          </cell>
          <cell r="G61">
            <v>0.11466145121951224</v>
          </cell>
        </row>
        <row r="62">
          <cell r="A62">
            <v>37288</v>
          </cell>
          <cell r="B62">
            <v>9.4714000000000007E-2</v>
          </cell>
          <cell r="C62">
            <v>9.3986231707317E-2</v>
          </cell>
          <cell r="E62">
            <v>37288</v>
          </cell>
          <cell r="F62">
            <v>0.11588</v>
          </cell>
          <cell r="G62">
            <v>0.11466145121951224</v>
          </cell>
        </row>
        <row r="63">
          <cell r="A63">
            <v>37257</v>
          </cell>
          <cell r="B63">
            <v>9.2085E-2</v>
          </cell>
          <cell r="C63">
            <v>9.3986231707317E-2</v>
          </cell>
          <cell r="E63">
            <v>37257</v>
          </cell>
          <cell r="F63">
            <v>0.11513</v>
          </cell>
          <cell r="G63">
            <v>0.11466145121951224</v>
          </cell>
        </row>
        <row r="64">
          <cell r="A64">
            <v>37226</v>
          </cell>
          <cell r="B64">
            <v>9.3230999999999994E-2</v>
          </cell>
          <cell r="C64">
            <v>9.3986231707317E-2</v>
          </cell>
          <cell r="E64">
            <v>37226</v>
          </cell>
          <cell r="F64">
            <v>0.115858</v>
          </cell>
          <cell r="G64">
            <v>0.11466145121951224</v>
          </cell>
        </row>
        <row r="65">
          <cell r="A65">
            <v>37196</v>
          </cell>
          <cell r="B65">
            <v>8.9171E-2</v>
          </cell>
          <cell r="C65">
            <v>9.3986231707317E-2</v>
          </cell>
          <cell r="E65">
            <v>37196</v>
          </cell>
          <cell r="F65">
            <v>0.11437700000000001</v>
          </cell>
          <cell r="G65">
            <v>0.11466145121951224</v>
          </cell>
        </row>
        <row r="66">
          <cell r="A66">
            <v>37165</v>
          </cell>
          <cell r="B66">
            <v>9.5333000000000001E-2</v>
          </cell>
          <cell r="C66">
            <v>9.3986231707317E-2</v>
          </cell>
          <cell r="E66">
            <v>37165</v>
          </cell>
          <cell r="F66">
            <v>0.128443</v>
          </cell>
          <cell r="G66">
            <v>0.11466145121951224</v>
          </cell>
        </row>
        <row r="67">
          <cell r="A67">
            <v>37135</v>
          </cell>
          <cell r="B67">
            <v>0.102343</v>
          </cell>
          <cell r="C67">
            <v>9.3986231707317E-2</v>
          </cell>
          <cell r="E67">
            <v>37135</v>
          </cell>
          <cell r="F67">
            <v>0.13780899999999999</v>
          </cell>
          <cell r="G67">
            <v>0.11466145121951224</v>
          </cell>
        </row>
        <row r="68">
          <cell r="A68">
            <v>37104</v>
          </cell>
          <cell r="B68">
            <v>8.8052000000000005E-2</v>
          </cell>
          <cell r="C68">
            <v>9.3986231707317E-2</v>
          </cell>
          <cell r="E68">
            <v>37104</v>
          </cell>
          <cell r="F68">
            <v>0.12356</v>
          </cell>
          <cell r="G68">
            <v>0.11466145121951224</v>
          </cell>
        </row>
        <row r="69">
          <cell r="A69">
            <v>37073</v>
          </cell>
          <cell r="B69">
            <v>8.9441999999999994E-2</v>
          </cell>
          <cell r="C69">
            <v>9.3986231707317E-2</v>
          </cell>
          <cell r="E69">
            <v>37073</v>
          </cell>
          <cell r="F69">
            <v>0.13208300000000001</v>
          </cell>
          <cell r="G69">
            <v>0.11466145121951224</v>
          </cell>
        </row>
        <row r="70">
          <cell r="A70">
            <v>37043</v>
          </cell>
          <cell r="B70">
            <v>9.0785000000000005E-2</v>
          </cell>
          <cell r="C70">
            <v>9.3986231707317E-2</v>
          </cell>
          <cell r="E70">
            <v>37043</v>
          </cell>
          <cell r="F70">
            <v>0.13559099999999999</v>
          </cell>
          <cell r="G70">
            <v>0.11466145121951224</v>
          </cell>
        </row>
        <row r="71">
          <cell r="A71">
            <v>37012</v>
          </cell>
          <cell r="B71">
            <v>8.8367000000000001E-2</v>
          </cell>
          <cell r="C71">
            <v>9.3986231707317E-2</v>
          </cell>
          <cell r="E71">
            <v>37012</v>
          </cell>
          <cell r="F71">
            <v>0.131247</v>
          </cell>
          <cell r="G71">
            <v>0.11466145121951224</v>
          </cell>
        </row>
        <row r="72">
          <cell r="A72">
            <v>36982</v>
          </cell>
          <cell r="B72">
            <v>9.4330999999999998E-2</v>
          </cell>
          <cell r="C72">
            <v>9.3986231707317E-2</v>
          </cell>
          <cell r="E72">
            <v>36982</v>
          </cell>
          <cell r="F72">
            <v>0.13264000000000001</v>
          </cell>
          <cell r="G72">
            <v>0.11466145121951224</v>
          </cell>
        </row>
        <row r="73">
          <cell r="A73">
            <v>36951</v>
          </cell>
          <cell r="B73">
            <v>9.1259000000000007E-2</v>
          </cell>
          <cell r="C73">
            <v>9.3986231707317E-2</v>
          </cell>
          <cell r="E73">
            <v>36951</v>
          </cell>
          <cell r="F73">
            <v>0.13126699999999999</v>
          </cell>
          <cell r="G73">
            <v>0.11466145121951224</v>
          </cell>
        </row>
        <row r="74">
          <cell r="A74">
            <v>36923</v>
          </cell>
          <cell r="B74">
            <v>9.5103999999999994E-2</v>
          </cell>
          <cell r="C74">
            <v>9.3986231707317E-2</v>
          </cell>
          <cell r="E74">
            <v>36923</v>
          </cell>
          <cell r="F74">
            <v>0.12675</v>
          </cell>
          <cell r="G74">
            <v>0.11466145121951224</v>
          </cell>
        </row>
        <row r="75">
          <cell r="A75">
            <v>36892</v>
          </cell>
          <cell r="B75">
            <v>9.6661999999999998E-2</v>
          </cell>
          <cell r="C75">
            <v>9.3986231707317E-2</v>
          </cell>
          <cell r="E75">
            <v>36892</v>
          </cell>
          <cell r="F75">
            <v>0.12986400000000001</v>
          </cell>
          <cell r="G75">
            <v>0.11466145121951224</v>
          </cell>
        </row>
        <row r="76">
          <cell r="A76">
            <v>36861</v>
          </cell>
          <cell r="B76">
            <v>0.10964699999999999</v>
          </cell>
          <cell r="C76">
            <v>9.3986231707317E-2</v>
          </cell>
          <cell r="E76">
            <v>36861</v>
          </cell>
          <cell r="F76">
            <v>0.14233399999999999</v>
          </cell>
          <cell r="G76">
            <v>0.11466145121951224</v>
          </cell>
        </row>
        <row r="77">
          <cell r="A77">
            <v>36831</v>
          </cell>
          <cell r="B77">
            <v>0.111829</v>
          </cell>
          <cell r="C77">
            <v>9.3986231707317E-2</v>
          </cell>
          <cell r="E77">
            <v>36831</v>
          </cell>
          <cell r="F77">
            <v>0.14741299999999999</v>
          </cell>
          <cell r="G77">
            <v>0.11466145121951224</v>
          </cell>
        </row>
        <row r="78">
          <cell r="A78">
            <v>36800</v>
          </cell>
          <cell r="B78">
            <v>0.111139</v>
          </cell>
          <cell r="C78">
            <v>9.3986231707317E-2</v>
          </cell>
          <cell r="E78">
            <v>36800</v>
          </cell>
          <cell r="F78">
            <v>0.13691800000000001</v>
          </cell>
          <cell r="G78">
            <v>0.11466145121951224</v>
          </cell>
        </row>
        <row r="79">
          <cell r="A79">
            <v>36770</v>
          </cell>
          <cell r="B79">
            <v>0.10414</v>
          </cell>
          <cell r="C79">
            <v>9.3986231707317E-2</v>
          </cell>
          <cell r="E79">
            <v>36770</v>
          </cell>
          <cell r="F79">
            <v>0.1298</v>
          </cell>
          <cell r="G79">
            <v>0.11466145121951224</v>
          </cell>
        </row>
        <row r="80">
          <cell r="A80">
            <v>36739</v>
          </cell>
          <cell r="B80">
            <v>0.102839</v>
          </cell>
          <cell r="C80">
            <v>9.3986231707317E-2</v>
          </cell>
          <cell r="E80">
            <v>36739</v>
          </cell>
          <cell r="F80">
            <v>0.12653700000000001</v>
          </cell>
          <cell r="G80">
            <v>0.11466145121951224</v>
          </cell>
        </row>
        <row r="81">
          <cell r="A81">
            <v>36708</v>
          </cell>
          <cell r="B81">
            <v>0.105132</v>
          </cell>
          <cell r="C81">
            <v>9.3986231707317E-2</v>
          </cell>
          <cell r="E81">
            <v>36708</v>
          </cell>
          <cell r="F81">
            <v>0.12683700000000001</v>
          </cell>
          <cell r="G81">
            <v>0.11466145121951224</v>
          </cell>
        </row>
        <row r="82">
          <cell r="A82">
            <v>36678</v>
          </cell>
          <cell r="B82">
            <v>0.107222</v>
          </cell>
          <cell r="C82">
            <v>9.3986231707317E-2</v>
          </cell>
          <cell r="E82">
            <v>36678</v>
          </cell>
          <cell r="F82">
            <v>0.12698999999999999</v>
          </cell>
          <cell r="G82">
            <v>0.11466145121951224</v>
          </cell>
        </row>
        <row r="83">
          <cell r="A83">
            <v>36647</v>
          </cell>
          <cell r="B83">
            <v>0.11327</v>
          </cell>
          <cell r="C83">
            <v>9.3986231707317E-2</v>
          </cell>
          <cell r="E83">
            <v>36647</v>
          </cell>
          <cell r="F83">
            <v>0.12969900000000001</v>
          </cell>
          <cell r="G83">
            <v>0.11466145121951224</v>
          </cell>
        </row>
        <row r="84">
          <cell r="A84">
            <v>36617</v>
          </cell>
          <cell r="B84">
            <v>0.108213</v>
          </cell>
          <cell r="C84">
            <v>9.3986231707317E-2</v>
          </cell>
          <cell r="E84">
            <v>36617</v>
          </cell>
          <cell r="F84">
            <v>0.12629799999999999</v>
          </cell>
          <cell r="G84">
            <v>0.11466145121951224</v>
          </cell>
        </row>
        <row r="85">
          <cell r="A85">
            <v>36586</v>
          </cell>
          <cell r="B85">
            <v>0.106116</v>
          </cell>
          <cell r="C85">
            <v>9.3986231707317E-2</v>
          </cell>
          <cell r="E85">
            <v>36586</v>
          </cell>
          <cell r="F85">
            <v>0.125828</v>
          </cell>
          <cell r="G85">
            <v>0.11466145121951224</v>
          </cell>
        </row>
        <row r="86">
          <cell r="A86">
            <v>36558</v>
          </cell>
          <cell r="B86">
            <v>0.101914</v>
          </cell>
          <cell r="C86">
            <v>9.3986231707317E-2</v>
          </cell>
          <cell r="E86">
            <v>36558</v>
          </cell>
          <cell r="F86">
            <v>0.1201</v>
          </cell>
          <cell r="G86">
            <v>0.11466145121951224</v>
          </cell>
        </row>
        <row r="87">
          <cell r="A87">
            <v>36527</v>
          </cell>
          <cell r="B87">
            <v>9.8193000000000003E-2</v>
          </cell>
          <cell r="C87">
            <v>9.3986231707317E-2</v>
          </cell>
          <cell r="E87">
            <v>36527</v>
          </cell>
          <cell r="F87">
            <v>0.119132</v>
          </cell>
          <cell r="G87">
            <v>0.11466145121951224</v>
          </cell>
        </row>
        <row r="88">
          <cell r="A88">
            <v>36496</v>
          </cell>
          <cell r="B88">
            <v>9.5736000000000002E-2</v>
          </cell>
          <cell r="C88">
            <v>9.3986231707317E-2</v>
          </cell>
          <cell r="E88">
            <v>36496</v>
          </cell>
          <cell r="F88">
            <v>0.115208</v>
          </cell>
          <cell r="G88">
            <v>0.11466145121951224</v>
          </cell>
        </row>
        <row r="89">
          <cell r="A89">
            <v>36466</v>
          </cell>
          <cell r="B89">
            <v>9.5898999999999998E-2</v>
          </cell>
          <cell r="C89">
            <v>9.3986231707317E-2</v>
          </cell>
          <cell r="E89">
            <v>36466</v>
          </cell>
          <cell r="F89">
            <v>0.115258</v>
          </cell>
          <cell r="G89">
            <v>0.11466145121951224</v>
          </cell>
        </row>
        <row r="90">
          <cell r="A90">
            <v>36435</v>
          </cell>
          <cell r="B90">
            <v>9.7071000000000005E-2</v>
          </cell>
          <cell r="C90">
            <v>9.3986231707317E-2</v>
          </cell>
          <cell r="E90">
            <v>36435</v>
          </cell>
          <cell r="F90">
            <v>0.11867</v>
          </cell>
          <cell r="G90">
            <v>0.11466145121951224</v>
          </cell>
        </row>
        <row r="91">
          <cell r="A91">
            <v>36405</v>
          </cell>
          <cell r="B91">
            <v>9.3702999999999995E-2</v>
          </cell>
          <cell r="C91">
            <v>9.3986231707317E-2</v>
          </cell>
          <cell r="E91">
            <v>36405</v>
          </cell>
          <cell r="F91">
            <v>0.116969</v>
          </cell>
          <cell r="G91">
            <v>0.11466145121951224</v>
          </cell>
        </row>
        <row r="92">
          <cell r="A92">
            <v>36374</v>
          </cell>
          <cell r="B92">
            <v>9.2368000000000006E-2</v>
          </cell>
          <cell r="C92">
            <v>9.3986231707317E-2</v>
          </cell>
          <cell r="E92">
            <v>36374</v>
          </cell>
          <cell r="F92">
            <v>0.114327</v>
          </cell>
          <cell r="G92">
            <v>0.11466145121951224</v>
          </cell>
        </row>
        <row r="93">
          <cell r="A93">
            <v>36343</v>
          </cell>
          <cell r="B93">
            <v>8.9937000000000003E-2</v>
          </cell>
          <cell r="C93">
            <v>9.3986231707317E-2</v>
          </cell>
          <cell r="E93">
            <v>36343</v>
          </cell>
          <cell r="F93">
            <v>0.110942</v>
          </cell>
          <cell r="G93">
            <v>0.11466145121951224</v>
          </cell>
        </row>
        <row r="94">
          <cell r="A94">
            <v>36313</v>
          </cell>
          <cell r="B94">
            <v>8.8612999999999997E-2</v>
          </cell>
          <cell r="C94">
            <v>9.3986231707317E-2</v>
          </cell>
          <cell r="E94">
            <v>36313</v>
          </cell>
          <cell r="F94">
            <v>0.10915900000000001</v>
          </cell>
          <cell r="G94">
            <v>0.11466145121951224</v>
          </cell>
        </row>
        <row r="95">
          <cell r="A95">
            <v>36282</v>
          </cell>
          <cell r="B95">
            <v>8.5639999999999994E-2</v>
          </cell>
          <cell r="C95">
            <v>9.3986231707317E-2</v>
          </cell>
          <cell r="E95">
            <v>36282</v>
          </cell>
          <cell r="F95">
            <v>0.10674699999999999</v>
          </cell>
          <cell r="G95">
            <v>0.11466145121951224</v>
          </cell>
        </row>
        <row r="96">
          <cell r="A96">
            <v>36252</v>
          </cell>
          <cell r="B96">
            <v>8.1171999999999994E-2</v>
          </cell>
          <cell r="C96">
            <v>9.3986231707317E-2</v>
          </cell>
          <cell r="E96">
            <v>36252</v>
          </cell>
          <cell r="F96">
            <v>0.101677</v>
          </cell>
          <cell r="G96">
            <v>0.11466145121951224</v>
          </cell>
        </row>
        <row r="97">
          <cell r="A97">
            <v>36221</v>
          </cell>
          <cell r="B97">
            <v>8.1834000000000004E-2</v>
          </cell>
          <cell r="C97">
            <v>9.3986231707317E-2</v>
          </cell>
          <cell r="E97">
            <v>36221</v>
          </cell>
          <cell r="F97">
            <v>0.10510799999999999</v>
          </cell>
          <cell r="G97">
            <v>0.11466145121951224</v>
          </cell>
        </row>
        <row r="98">
          <cell r="A98">
            <v>36193</v>
          </cell>
          <cell r="B98">
            <v>8.1362000000000004E-2</v>
          </cell>
          <cell r="C98">
            <v>9.3986231707317E-2</v>
          </cell>
          <cell r="E98">
            <v>36193</v>
          </cell>
          <cell r="F98">
            <v>0.10814799999999999</v>
          </cell>
          <cell r="G98">
            <v>0.11466145121951224</v>
          </cell>
        </row>
        <row r="99">
          <cell r="A99">
            <v>36162</v>
          </cell>
          <cell r="B99">
            <v>7.8543000000000002E-2</v>
          </cell>
          <cell r="C99">
            <v>9.3986231707317E-2</v>
          </cell>
          <cell r="E99">
            <v>36162</v>
          </cell>
          <cell r="F99">
            <v>0.106668</v>
          </cell>
          <cell r="G99">
            <v>0.11466145121951224</v>
          </cell>
        </row>
        <row r="100">
          <cell r="A100">
            <v>36131</v>
          </cell>
          <cell r="B100">
            <v>8.0387E-2</v>
          </cell>
          <cell r="C100">
            <v>9.3986231707317E-2</v>
          </cell>
          <cell r="E100">
            <v>36131</v>
          </cell>
          <cell r="F100">
            <v>0.108278</v>
          </cell>
          <cell r="G100">
            <v>0.11466145121951224</v>
          </cell>
        </row>
        <row r="101">
          <cell r="A101">
            <v>36101</v>
          </cell>
          <cell r="B101">
            <v>8.2589999999999997E-2</v>
          </cell>
          <cell r="C101">
            <v>9.3986231707317E-2</v>
          </cell>
          <cell r="E101">
            <v>36101</v>
          </cell>
          <cell r="F101">
            <v>0.107158</v>
          </cell>
          <cell r="G101">
            <v>0.11466145121951224</v>
          </cell>
        </row>
        <row r="102">
          <cell r="A102">
            <v>36070</v>
          </cell>
          <cell r="B102">
            <v>8.8473999999999997E-2</v>
          </cell>
          <cell r="C102">
            <v>9.3986231707317E-2</v>
          </cell>
          <cell r="E102">
            <v>36070</v>
          </cell>
          <cell r="F102">
            <v>0.118717</v>
          </cell>
          <cell r="G102">
            <v>0.11466145121951224</v>
          </cell>
        </row>
        <row r="103">
          <cell r="A103">
            <v>36040</v>
          </cell>
          <cell r="B103">
            <v>8.6202000000000001E-2</v>
          </cell>
          <cell r="C103">
            <v>9.3986231707317E-2</v>
          </cell>
          <cell r="E103">
            <v>36040</v>
          </cell>
          <cell r="F103">
            <v>0.113874</v>
          </cell>
          <cell r="G103">
            <v>0.11466145121951224</v>
          </cell>
        </row>
        <row r="104">
          <cell r="A104">
            <v>36009</v>
          </cell>
          <cell r="B104">
            <v>9.2848E-2</v>
          </cell>
          <cell r="C104">
            <v>9.3986231707317E-2</v>
          </cell>
          <cell r="E104">
            <v>36009</v>
          </cell>
          <cell r="F104">
            <v>0.113313</v>
          </cell>
          <cell r="G104">
            <v>0.11466145121951224</v>
          </cell>
        </row>
        <row r="105">
          <cell r="A105">
            <v>35978</v>
          </cell>
          <cell r="B105">
            <v>8.1131999999999996E-2</v>
          </cell>
          <cell r="C105">
            <v>9.3986231707317E-2</v>
          </cell>
          <cell r="E105">
            <v>35978</v>
          </cell>
          <cell r="F105">
            <v>9.5124E-2</v>
          </cell>
          <cell r="G105">
            <v>0.11466145121951224</v>
          </cell>
        </row>
        <row r="106">
          <cell r="A106">
            <v>35948</v>
          </cell>
          <cell r="B106">
            <v>8.2008999999999999E-2</v>
          </cell>
          <cell r="C106">
            <v>9.3986231707317E-2</v>
          </cell>
          <cell r="E106">
            <v>35948</v>
          </cell>
          <cell r="F106">
            <v>9.4897999999999996E-2</v>
          </cell>
          <cell r="G106">
            <v>0.11466145121951224</v>
          </cell>
        </row>
        <row r="107">
          <cell r="A107">
            <v>35917</v>
          </cell>
          <cell r="B107">
            <v>8.054E-2</v>
          </cell>
          <cell r="C107">
            <v>9.3986231707317E-2</v>
          </cell>
          <cell r="E107">
            <v>35917</v>
          </cell>
          <cell r="F107">
            <v>9.3184000000000003E-2</v>
          </cell>
          <cell r="G107">
            <v>0.11466145121951224</v>
          </cell>
        </row>
        <row r="108">
          <cell r="A108">
            <v>35887</v>
          </cell>
          <cell r="B108">
            <v>7.9023999999999997E-2</v>
          </cell>
          <cell r="C108">
            <v>9.3986231707317E-2</v>
          </cell>
          <cell r="E108">
            <v>35887</v>
          </cell>
          <cell r="F108">
            <v>9.1844999999999996E-2</v>
          </cell>
          <cell r="G108">
            <v>0.11466145121951224</v>
          </cell>
        </row>
        <row r="109">
          <cell r="A109">
            <v>35856</v>
          </cell>
          <cell r="B109">
            <v>7.9492999999999994E-2</v>
          </cell>
          <cell r="C109">
            <v>9.3986231707317E-2</v>
          </cell>
          <cell r="E109">
            <v>35856</v>
          </cell>
          <cell r="F109">
            <v>9.0901999999999997E-2</v>
          </cell>
          <cell r="G109">
            <v>0.11466145121951224</v>
          </cell>
        </row>
        <row r="110">
          <cell r="A110">
            <v>35828</v>
          </cell>
          <cell r="B110">
            <v>7.9253000000000004E-2</v>
          </cell>
          <cell r="C110">
            <v>9.3986231707317E-2</v>
          </cell>
          <cell r="E110">
            <v>35828</v>
          </cell>
          <cell r="F110">
            <v>9.1175000000000006E-2</v>
          </cell>
          <cell r="G110">
            <v>0.11466145121951224</v>
          </cell>
        </row>
        <row r="111">
          <cell r="A111">
            <v>35797</v>
          </cell>
          <cell r="B111">
            <v>7.7030000000000001E-2</v>
          </cell>
          <cell r="C111">
            <v>9.3986231707317E-2</v>
          </cell>
          <cell r="E111">
            <v>35797</v>
          </cell>
          <cell r="F111">
            <v>9.0519000000000002E-2</v>
          </cell>
          <cell r="G111">
            <v>0.11466145121951224</v>
          </cell>
        </row>
        <row r="112">
          <cell r="A112">
            <v>35766</v>
          </cell>
          <cell r="B112">
            <v>7.8768000000000005E-2</v>
          </cell>
          <cell r="C112">
            <v>9.3986231707317E-2</v>
          </cell>
          <cell r="E112">
            <v>35766</v>
          </cell>
          <cell r="F112">
            <v>9.6068000000000001E-2</v>
          </cell>
          <cell r="G112">
            <v>0.11466145121951224</v>
          </cell>
        </row>
        <row r="113">
          <cell r="A113">
            <v>35736</v>
          </cell>
          <cell r="B113">
            <v>7.7549000000000007E-2</v>
          </cell>
          <cell r="C113">
            <v>9.3986231707317E-2</v>
          </cell>
          <cell r="E113">
            <v>35736</v>
          </cell>
          <cell r="F113">
            <v>9.3877000000000002E-2</v>
          </cell>
          <cell r="G113">
            <v>0.11466145121951224</v>
          </cell>
        </row>
        <row r="114">
          <cell r="A114">
            <v>35705</v>
          </cell>
          <cell r="B114">
            <v>7.7770000000000006E-2</v>
          </cell>
          <cell r="C114">
            <v>9.3986231707317E-2</v>
          </cell>
          <cell r="E114">
            <v>35705</v>
          </cell>
          <cell r="F114">
            <v>9.4312999999999994E-2</v>
          </cell>
          <cell r="G114">
            <v>0.11466145121951224</v>
          </cell>
        </row>
        <row r="115">
          <cell r="A115">
            <v>35675</v>
          </cell>
          <cell r="B115">
            <v>7.7507999999999994E-2</v>
          </cell>
          <cell r="C115">
            <v>9.3986231707317E-2</v>
          </cell>
          <cell r="E115">
            <v>35675</v>
          </cell>
          <cell r="F115">
            <v>9.3549999999999994E-2</v>
          </cell>
          <cell r="G115">
            <v>0.11466145121951224</v>
          </cell>
        </row>
        <row r="116">
          <cell r="A116">
            <v>35644</v>
          </cell>
          <cell r="B116">
            <v>7.9533000000000006E-2</v>
          </cell>
          <cell r="C116">
            <v>9.3986231707317E-2</v>
          </cell>
          <cell r="E116">
            <v>35644</v>
          </cell>
          <cell r="F116">
            <v>9.5189999999999997E-2</v>
          </cell>
          <cell r="G116">
            <v>0.11466145121951224</v>
          </cell>
        </row>
        <row r="117">
          <cell r="A117">
            <v>35613</v>
          </cell>
          <cell r="B117">
            <v>7.7306E-2</v>
          </cell>
          <cell r="C117">
            <v>9.3986231707317E-2</v>
          </cell>
          <cell r="E117">
            <v>35613</v>
          </cell>
          <cell r="F117">
            <v>9.4254000000000004E-2</v>
          </cell>
          <cell r="G117">
            <v>0.11466145121951224</v>
          </cell>
        </row>
        <row r="118">
          <cell r="A118">
            <v>35583</v>
          </cell>
          <cell r="B118">
            <v>8.0875000000000002E-2</v>
          </cell>
          <cell r="C118">
            <v>9.3986231707317E-2</v>
          </cell>
          <cell r="E118">
            <v>35583</v>
          </cell>
          <cell r="F118">
            <v>9.7303000000000001E-2</v>
          </cell>
          <cell r="G118">
            <v>0.11466145121951224</v>
          </cell>
        </row>
        <row r="119">
          <cell r="A119">
            <v>35552</v>
          </cell>
          <cell r="B119">
            <v>8.2468E-2</v>
          </cell>
          <cell r="C119">
            <v>9.3986231707317E-2</v>
          </cell>
          <cell r="E119">
            <v>35552</v>
          </cell>
          <cell r="F119">
            <v>9.9811999999999998E-2</v>
          </cell>
          <cell r="G119">
            <v>0.11466145121951224</v>
          </cell>
        </row>
        <row r="120">
          <cell r="A120">
            <v>35522</v>
          </cell>
          <cell r="B120">
            <v>8.4712999999999997E-2</v>
          </cell>
          <cell r="C120">
            <v>9.3986231707317E-2</v>
          </cell>
          <cell r="E120">
            <v>35522</v>
          </cell>
          <cell r="F120">
            <v>0.10324899999999999</v>
          </cell>
          <cell r="G120">
            <v>0.11466145121951224</v>
          </cell>
        </row>
        <row r="121">
          <cell r="A121">
            <v>35491</v>
          </cell>
          <cell r="B121">
            <v>8.6205000000000004E-2</v>
          </cell>
          <cell r="C121">
            <v>9.3986231707317E-2</v>
          </cell>
          <cell r="E121">
            <v>35491</v>
          </cell>
          <cell r="F121">
            <v>0.102077</v>
          </cell>
          <cell r="G121">
            <v>0.11466145121951224</v>
          </cell>
        </row>
        <row r="122">
          <cell r="A122">
            <v>35463</v>
          </cell>
          <cell r="B122">
            <v>8.2115999999999995E-2</v>
          </cell>
          <cell r="C122">
            <v>9.3986231707317E-2</v>
          </cell>
          <cell r="E122">
            <v>35463</v>
          </cell>
          <cell r="F122">
            <v>9.6960000000000005E-2</v>
          </cell>
          <cell r="G122">
            <v>0.11466145121951224</v>
          </cell>
        </row>
        <row r="123">
          <cell r="A123">
            <v>35432</v>
          </cell>
          <cell r="B123">
            <v>8.2907999999999996E-2</v>
          </cell>
          <cell r="C123">
            <v>9.3986231707317E-2</v>
          </cell>
          <cell r="E123">
            <v>35432</v>
          </cell>
          <cell r="F123">
            <v>0.100886</v>
          </cell>
          <cell r="G123">
            <v>0.11466145121951224</v>
          </cell>
        </row>
        <row r="124">
          <cell r="A124">
            <v>35401</v>
          </cell>
          <cell r="B124">
            <v>8.2472000000000004E-2</v>
          </cell>
          <cell r="C124">
            <v>9.3986231707317E-2</v>
          </cell>
          <cell r="E124">
            <v>35401</v>
          </cell>
          <cell r="F124">
            <v>0.10131800000000001</v>
          </cell>
          <cell r="G124">
            <v>0.11466145121951224</v>
          </cell>
        </row>
        <row r="125">
          <cell r="A125">
            <v>35371</v>
          </cell>
          <cell r="B125">
            <v>8.1786999999999999E-2</v>
          </cell>
          <cell r="C125">
            <v>9.3986231707317E-2</v>
          </cell>
          <cell r="E125">
            <v>35371</v>
          </cell>
          <cell r="F125">
            <v>0.10299999999999999</v>
          </cell>
          <cell r="G125">
            <v>0.11466145121951224</v>
          </cell>
        </row>
        <row r="126">
          <cell r="A126">
            <v>35340</v>
          </cell>
          <cell r="B126">
            <v>8.4860000000000005E-2</v>
          </cell>
          <cell r="C126">
            <v>9.3986231707317E-2</v>
          </cell>
          <cell r="E126">
            <v>35340</v>
          </cell>
          <cell r="F126">
            <v>0.105</v>
          </cell>
          <cell r="G126">
            <v>0.11466145121951224</v>
          </cell>
        </row>
        <row r="127">
          <cell r="A127">
            <v>35310</v>
          </cell>
          <cell r="B127">
            <v>8.6779999999999996E-2</v>
          </cell>
          <cell r="C127">
            <v>9.3986231707317E-2</v>
          </cell>
          <cell r="E127">
            <v>35310</v>
          </cell>
          <cell r="F127">
            <v>0.105</v>
          </cell>
          <cell r="G127">
            <v>0.11466145121951224</v>
          </cell>
        </row>
        <row r="128">
          <cell r="A128">
            <v>35279</v>
          </cell>
          <cell r="B128">
            <v>9.0163999999999994E-2</v>
          </cell>
          <cell r="C128">
            <v>9.3986231707317E-2</v>
          </cell>
          <cell r="E128">
            <v>35279</v>
          </cell>
          <cell r="F128">
            <v>0.1086</v>
          </cell>
          <cell r="G128">
            <v>0.11466145121951224</v>
          </cell>
        </row>
        <row r="129">
          <cell r="A129">
            <v>35248</v>
          </cell>
          <cell r="B129">
            <v>9.0384999999999993E-2</v>
          </cell>
          <cell r="C129">
            <v>9.3986231707317E-2</v>
          </cell>
          <cell r="E129">
            <v>35248</v>
          </cell>
          <cell r="F129">
            <v>0.10979999999999999</v>
          </cell>
          <cell r="G129">
            <v>0.11466145121951224</v>
          </cell>
        </row>
        <row r="130">
          <cell r="A130">
            <v>35218</v>
          </cell>
          <cell r="B130">
            <v>9.0065999999999993E-2</v>
          </cell>
          <cell r="C130">
            <v>9.3986231707317E-2</v>
          </cell>
          <cell r="E130">
            <v>35218</v>
          </cell>
          <cell r="F130">
            <v>0.11</v>
          </cell>
          <cell r="G130">
            <v>0.11466145121951224</v>
          </cell>
        </row>
        <row r="131">
          <cell r="A131">
            <v>35187</v>
          </cell>
          <cell r="B131">
            <v>9.0717000000000006E-2</v>
          </cell>
          <cell r="C131">
            <v>9.3986231707317E-2</v>
          </cell>
          <cell r="E131">
            <v>35187</v>
          </cell>
          <cell r="F131">
            <v>0.10970000000000001</v>
          </cell>
          <cell r="G131">
            <v>0.11466145121951224</v>
          </cell>
        </row>
        <row r="132">
          <cell r="A132">
            <v>35157</v>
          </cell>
          <cell r="B132">
            <v>8.9901999999999996E-2</v>
          </cell>
          <cell r="C132">
            <v>9.3986231707317E-2</v>
          </cell>
          <cell r="E132">
            <v>35157</v>
          </cell>
          <cell r="F132">
            <v>0.11</v>
          </cell>
          <cell r="G132">
            <v>0.11466145121951224</v>
          </cell>
        </row>
        <row r="133">
          <cell r="A133">
            <v>35126</v>
          </cell>
          <cell r="B133">
            <v>8.6956000000000006E-2</v>
          </cell>
          <cell r="C133">
            <v>9.3986231707317E-2</v>
          </cell>
          <cell r="E133">
            <v>35126</v>
          </cell>
          <cell r="F133">
            <v>0.109</v>
          </cell>
          <cell r="G133">
            <v>0.11466145121951224</v>
          </cell>
        </row>
        <row r="134">
          <cell r="A134">
            <v>35098</v>
          </cell>
          <cell r="B134">
            <v>8.3208000000000004E-2</v>
          </cell>
          <cell r="C134">
            <v>9.3986231707317E-2</v>
          </cell>
          <cell r="E134">
            <v>35098</v>
          </cell>
          <cell r="F134">
            <v>0.10585</v>
          </cell>
          <cell r="G134">
            <v>0.11466145121951224</v>
          </cell>
        </row>
        <row r="135">
          <cell r="A135">
            <v>35067</v>
          </cell>
          <cell r="B135">
            <v>8.2687999999999998E-2</v>
          </cell>
          <cell r="C135">
            <v>9.3986231707317E-2</v>
          </cell>
          <cell r="E135">
            <v>35067</v>
          </cell>
          <cell r="F135">
            <v>0.10732999999999999</v>
          </cell>
          <cell r="G135">
            <v>0.11466145121951224</v>
          </cell>
        </row>
        <row r="136">
          <cell r="A136">
            <v>35036</v>
          </cell>
          <cell r="B136">
            <v>8.3844000000000002E-2</v>
          </cell>
          <cell r="C136">
            <v>9.3986231707317E-2</v>
          </cell>
          <cell r="E136">
            <v>35036</v>
          </cell>
          <cell r="F136">
            <v>0.1096</v>
          </cell>
          <cell r="G136">
            <v>0.11466145121951224</v>
          </cell>
        </row>
        <row r="137">
          <cell r="A137">
            <v>35006</v>
          </cell>
          <cell r="B137">
            <v>8.5339999999999999E-2</v>
          </cell>
          <cell r="C137">
            <v>9.3986231707317E-2</v>
          </cell>
          <cell r="E137">
            <v>35006</v>
          </cell>
          <cell r="F137">
            <v>0.1124</v>
          </cell>
          <cell r="G137">
            <v>0.11466145121951224</v>
          </cell>
        </row>
        <row r="138">
          <cell r="A138">
            <v>34975</v>
          </cell>
          <cell r="B138">
            <v>8.6653999999999995E-2</v>
          </cell>
          <cell r="C138">
            <v>9.3986231707317E-2</v>
          </cell>
          <cell r="E138">
            <v>34975</v>
          </cell>
          <cell r="F138">
            <v>0.11169999999999999</v>
          </cell>
          <cell r="G138">
            <v>0.11466145121951224</v>
          </cell>
        </row>
        <row r="139">
          <cell r="A139">
            <v>34945</v>
          </cell>
          <cell r="B139">
            <v>8.6786000000000002E-2</v>
          </cell>
          <cell r="C139">
            <v>9.3986231707317E-2</v>
          </cell>
          <cell r="E139">
            <v>34945</v>
          </cell>
          <cell r="F139">
            <v>0.1119</v>
          </cell>
          <cell r="G139">
            <v>0.11466145121951224</v>
          </cell>
        </row>
        <row r="140">
          <cell r="A140">
            <v>34914</v>
          </cell>
          <cell r="B140">
            <v>8.7470999999999993E-2</v>
          </cell>
          <cell r="C140">
            <v>9.3986231707317E-2</v>
          </cell>
          <cell r="E140">
            <v>34914</v>
          </cell>
          <cell r="F140">
            <v>0.112</v>
          </cell>
          <cell r="G140">
            <v>0.11466145121951224</v>
          </cell>
        </row>
        <row r="141">
          <cell r="A141">
            <v>34883</v>
          </cell>
          <cell r="B141">
            <v>8.7466000000000002E-2</v>
          </cell>
          <cell r="C141">
            <v>9.3986231707317E-2</v>
          </cell>
          <cell r="E141">
            <v>34883</v>
          </cell>
          <cell r="F141">
            <v>0.1103</v>
          </cell>
          <cell r="G141">
            <v>0.11466145121951224</v>
          </cell>
        </row>
        <row r="142">
          <cell r="A142">
            <v>34853</v>
          </cell>
          <cell r="B142">
            <v>8.7265999999999996E-2</v>
          </cell>
          <cell r="C142">
            <v>9.3986231707317E-2</v>
          </cell>
          <cell r="E142">
            <v>34853</v>
          </cell>
          <cell r="F142">
            <v>0.1123</v>
          </cell>
          <cell r="G142">
            <v>0.11466145121951224</v>
          </cell>
        </row>
        <row r="143">
          <cell r="A143">
            <v>34822</v>
          </cell>
          <cell r="B143">
            <v>8.7481000000000003E-2</v>
          </cell>
          <cell r="C143">
            <v>9.3986231707317E-2</v>
          </cell>
          <cell r="E143">
            <v>34822</v>
          </cell>
          <cell r="F143">
            <v>0.1116</v>
          </cell>
          <cell r="G143">
            <v>0.11466145121951224</v>
          </cell>
        </row>
        <row r="144">
          <cell r="A144">
            <v>34792</v>
          </cell>
          <cell r="B144">
            <v>9.2619999999999994E-2</v>
          </cell>
          <cell r="C144">
            <v>9.3986231707317E-2</v>
          </cell>
          <cell r="E144">
            <v>34792</v>
          </cell>
          <cell r="F144">
            <v>0.1134</v>
          </cell>
          <cell r="G144">
            <v>0.11466145121951224</v>
          </cell>
        </row>
        <row r="145">
          <cell r="A145">
            <v>34761</v>
          </cell>
          <cell r="B145">
            <v>9.5765000000000003E-2</v>
          </cell>
          <cell r="C145">
            <v>9.3986231707317E-2</v>
          </cell>
          <cell r="E145">
            <v>34761</v>
          </cell>
          <cell r="F145">
            <v>0.1176</v>
          </cell>
          <cell r="G145">
            <v>0.11466145121951224</v>
          </cell>
        </row>
        <row r="146">
          <cell r="A146">
            <v>34733</v>
          </cell>
          <cell r="B146">
            <v>9.6560999999999994E-2</v>
          </cell>
          <cell r="C146">
            <v>9.3986231707317E-2</v>
          </cell>
          <cell r="E146">
            <v>34733</v>
          </cell>
          <cell r="F146">
            <v>0.11700000000000001</v>
          </cell>
          <cell r="G146">
            <v>0.11466145121951224</v>
          </cell>
        </row>
        <row r="147">
          <cell r="A147">
            <v>34702</v>
          </cell>
          <cell r="B147">
            <v>0.102039</v>
          </cell>
          <cell r="C147">
            <v>9.3986231707317E-2</v>
          </cell>
          <cell r="E147">
            <v>34702</v>
          </cell>
          <cell r="F147">
            <v>0.12039999999999999</v>
          </cell>
          <cell r="G147">
            <v>0.11466145121951224</v>
          </cell>
        </row>
        <row r="148">
          <cell r="A148">
            <v>34671</v>
          </cell>
          <cell r="B148">
            <v>0.103438</v>
          </cell>
          <cell r="C148">
            <v>9.3986231707317E-2</v>
          </cell>
          <cell r="E148">
            <v>34671</v>
          </cell>
          <cell r="F148">
            <v>0.121</v>
          </cell>
          <cell r="G148">
            <v>0.11466145121951224</v>
          </cell>
        </row>
        <row r="149">
          <cell r="A149">
            <v>34641</v>
          </cell>
          <cell r="B149">
            <v>0.103909</v>
          </cell>
          <cell r="C149">
            <v>9.3986231707317E-2</v>
          </cell>
          <cell r="E149">
            <v>34641</v>
          </cell>
          <cell r="F149">
            <v>0.121</v>
          </cell>
          <cell r="G149">
            <v>0.11466145121951224</v>
          </cell>
        </row>
        <row r="150">
          <cell r="A150">
            <v>34610</v>
          </cell>
          <cell r="B150">
            <v>0.100109</v>
          </cell>
          <cell r="C150">
            <v>9.3986231707317E-2</v>
          </cell>
          <cell r="E150">
            <v>34610</v>
          </cell>
          <cell r="F150">
            <v>0.1168</v>
          </cell>
          <cell r="G150">
            <v>0.11466145121951224</v>
          </cell>
        </row>
        <row r="151">
          <cell r="A151">
            <v>34580</v>
          </cell>
          <cell r="B151">
            <v>9.8183000000000006E-2</v>
          </cell>
          <cell r="C151">
            <v>9.3986231707317E-2</v>
          </cell>
          <cell r="E151">
            <v>34580</v>
          </cell>
          <cell r="F151">
            <v>0.1152</v>
          </cell>
          <cell r="G151">
            <v>0.11466145121951224</v>
          </cell>
        </row>
        <row r="152">
          <cell r="A152">
            <v>34549</v>
          </cell>
          <cell r="B152">
            <v>9.5362000000000002E-2</v>
          </cell>
          <cell r="C152">
            <v>9.3986231707317E-2</v>
          </cell>
          <cell r="E152">
            <v>34549</v>
          </cell>
          <cell r="F152">
            <v>0.1144</v>
          </cell>
          <cell r="G152">
            <v>0.11466145121951224</v>
          </cell>
        </row>
        <row r="153">
          <cell r="A153">
            <v>34518</v>
          </cell>
          <cell r="B153">
            <v>9.5242999999999994E-2</v>
          </cell>
          <cell r="C153">
            <v>9.3986231707317E-2</v>
          </cell>
          <cell r="E153">
            <v>34518</v>
          </cell>
          <cell r="F153">
            <v>0.1143</v>
          </cell>
          <cell r="G153">
            <v>0.11466145121951224</v>
          </cell>
        </row>
        <row r="154">
          <cell r="A154">
            <v>34488</v>
          </cell>
          <cell r="B154">
            <v>9.6412999999999999E-2</v>
          </cell>
          <cell r="C154">
            <v>9.3986231707317E-2</v>
          </cell>
          <cell r="E154">
            <v>34488</v>
          </cell>
          <cell r="F154">
            <v>0.1142</v>
          </cell>
          <cell r="G154">
            <v>0.11466145121951224</v>
          </cell>
        </row>
        <row r="155">
          <cell r="A155">
            <v>34457</v>
          </cell>
          <cell r="B155">
            <v>9.5512E-2</v>
          </cell>
          <cell r="C155">
            <v>9.3986231707317E-2</v>
          </cell>
          <cell r="E155">
            <v>34457</v>
          </cell>
          <cell r="F155">
            <v>0.1124</v>
          </cell>
          <cell r="G155">
            <v>0.11466145121951224</v>
          </cell>
        </row>
        <row r="156">
          <cell r="A156">
            <v>34427</v>
          </cell>
          <cell r="B156">
            <v>9.4142000000000003E-2</v>
          </cell>
          <cell r="C156">
            <v>9.3986231707317E-2</v>
          </cell>
          <cell r="E156">
            <v>34427</v>
          </cell>
          <cell r="F156">
            <v>0.1123</v>
          </cell>
          <cell r="G156">
            <v>0.11466145121951224</v>
          </cell>
        </row>
        <row r="157">
          <cell r="A157">
            <v>34396</v>
          </cell>
          <cell r="B157">
            <v>8.9014999999999997E-2</v>
          </cell>
          <cell r="C157">
            <v>9.3986231707317E-2</v>
          </cell>
          <cell r="E157">
            <v>34396</v>
          </cell>
          <cell r="F157">
            <v>0.1081</v>
          </cell>
          <cell r="G157">
            <v>0.11466145121951224</v>
          </cell>
        </row>
        <row r="158">
          <cell r="A158">
            <v>34368</v>
          </cell>
          <cell r="B158">
            <v>7.9766000000000004E-2</v>
          </cell>
          <cell r="C158">
            <v>9.3986231707317E-2</v>
          </cell>
          <cell r="E158">
            <v>34368</v>
          </cell>
          <cell r="F158">
            <v>9.64E-2</v>
          </cell>
          <cell r="G158">
            <v>0.11466145121951224</v>
          </cell>
        </row>
        <row r="159">
          <cell r="A159">
            <v>34337</v>
          </cell>
          <cell r="B159">
            <v>7.6999999999999999E-2</v>
          </cell>
          <cell r="C159">
            <v>9.3986231707317E-2</v>
          </cell>
          <cell r="E159">
            <v>34337</v>
          </cell>
          <cell r="F159">
            <v>9.4200000000000006E-2</v>
          </cell>
          <cell r="G159">
            <v>0.11466145121951224</v>
          </cell>
        </row>
        <row r="160">
          <cell r="A160">
            <v>34306</v>
          </cell>
          <cell r="B160">
            <v>0.08</v>
          </cell>
          <cell r="C160">
            <v>9.3986231707317E-2</v>
          </cell>
          <cell r="E160">
            <v>34306</v>
          </cell>
          <cell r="F160">
            <v>9.7699999999999995E-2</v>
          </cell>
          <cell r="G160">
            <v>0.11466145121951224</v>
          </cell>
        </row>
        <row r="161">
          <cell r="A161">
            <v>34276</v>
          </cell>
          <cell r="B161">
            <v>8.0399999999999999E-2</v>
          </cell>
          <cell r="C161">
            <v>9.3986231707317E-2</v>
          </cell>
          <cell r="E161">
            <v>34276</v>
          </cell>
          <cell r="F161">
            <v>9.9199999999999997E-2</v>
          </cell>
          <cell r="G161">
            <v>0.11466145121951224</v>
          </cell>
        </row>
        <row r="162">
          <cell r="A162">
            <v>34245</v>
          </cell>
          <cell r="B162">
            <v>8.0100000000000005E-2</v>
          </cell>
          <cell r="C162">
            <v>9.3986231707317E-2</v>
          </cell>
          <cell r="E162">
            <v>34245</v>
          </cell>
          <cell r="F162">
            <v>9.9699999999999997E-2</v>
          </cell>
          <cell r="G162">
            <v>0.11466145121951224</v>
          </cell>
        </row>
        <row r="163">
          <cell r="A163">
            <v>34215</v>
          </cell>
          <cell r="B163">
            <v>7.9899999999999999E-2</v>
          </cell>
          <cell r="C163">
            <v>9.3986231707317E-2</v>
          </cell>
          <cell r="E163">
            <v>34215</v>
          </cell>
          <cell r="F163">
            <v>0.10009999999999999</v>
          </cell>
          <cell r="G163">
            <v>0.11466145121951224</v>
          </cell>
        </row>
        <row r="164">
          <cell r="A164">
            <v>34184</v>
          </cell>
          <cell r="B164">
            <v>7.9299999999999995E-2</v>
          </cell>
          <cell r="C164">
            <v>9.3986231707317E-2</v>
          </cell>
          <cell r="E164">
            <v>34184</v>
          </cell>
          <cell r="F164">
            <v>9.9299999999999999E-2</v>
          </cell>
          <cell r="G164">
            <v>0.11466145121951224</v>
          </cell>
        </row>
        <row r="165">
          <cell r="A165">
            <v>34153</v>
          </cell>
          <cell r="B165">
            <v>8.0399999999999999E-2</v>
          </cell>
          <cell r="C165">
            <v>9.3986231707317E-2</v>
          </cell>
          <cell r="E165">
            <v>34153</v>
          </cell>
          <cell r="F165">
            <v>9.6100000000000005E-2</v>
          </cell>
          <cell r="G165">
            <v>0.11466145121951224</v>
          </cell>
        </row>
        <row r="166">
          <cell r="A166">
            <v>34123</v>
          </cell>
          <cell r="B166">
            <v>8.0699999999999994E-2</v>
          </cell>
          <cell r="C166">
            <v>9.3986231707317E-2</v>
          </cell>
          <cell r="E166">
            <v>34123</v>
          </cell>
          <cell r="F166">
            <v>9.3799999999999994E-2</v>
          </cell>
          <cell r="G166">
            <v>0.11466145121951224</v>
          </cell>
        </row>
        <row r="167">
          <cell r="A167">
            <v>34092</v>
          </cell>
          <cell r="B167">
            <v>8.4099999999999994E-2</v>
          </cell>
          <cell r="C167">
            <v>9.3986231707317E-2</v>
          </cell>
          <cell r="E167">
            <v>34092</v>
          </cell>
          <cell r="F167">
            <v>9.8599999999999993E-2</v>
          </cell>
          <cell r="G167">
            <v>0.11466145121951224</v>
          </cell>
        </row>
        <row r="168">
          <cell r="A168">
            <v>34062</v>
          </cell>
          <cell r="B168">
            <v>8.5500000000000007E-2</v>
          </cell>
          <cell r="C168">
            <v>9.3986231707317E-2</v>
          </cell>
          <cell r="E168">
            <v>34062</v>
          </cell>
          <cell r="F168">
            <v>0.10009999999999999</v>
          </cell>
          <cell r="G168">
            <v>0.11466145121951224</v>
          </cell>
        </row>
        <row r="169">
          <cell r="A169">
            <v>34031</v>
          </cell>
          <cell r="B169">
            <v>8.6099999999999996E-2</v>
          </cell>
          <cell r="C169">
            <v>9.3986231707317E-2</v>
          </cell>
          <cell r="E169">
            <v>34031</v>
          </cell>
          <cell r="F169">
            <v>0.10199999999999999</v>
          </cell>
          <cell r="G169">
            <v>0.11466145121951224</v>
          </cell>
        </row>
        <row r="170">
          <cell r="A170">
            <v>34003</v>
          </cell>
          <cell r="B170">
            <v>8.5900000000000004E-2</v>
          </cell>
          <cell r="C170">
            <v>9.3986231707317E-2</v>
          </cell>
          <cell r="E170">
            <v>34003</v>
          </cell>
          <cell r="F170">
            <v>0.104</v>
          </cell>
          <cell r="G170">
            <v>0.11466145121951224</v>
          </cell>
        </row>
        <row r="171">
          <cell r="A171">
            <v>33972</v>
          </cell>
          <cell r="B171">
            <v>8.7800000000000003E-2</v>
          </cell>
          <cell r="C171">
            <v>9.3986231707317E-2</v>
          </cell>
          <cell r="E171">
            <v>33972</v>
          </cell>
          <cell r="F171">
            <v>0.10730000000000001</v>
          </cell>
          <cell r="G171">
            <v>0.11466145121951224</v>
          </cell>
        </row>
        <row r="172">
          <cell r="A172">
            <v>33941</v>
          </cell>
          <cell r="B172">
            <v>9.3399999999999997E-2</v>
          </cell>
          <cell r="C172">
            <v>9.3986231707317E-2</v>
          </cell>
          <cell r="E172">
            <v>33941</v>
          </cell>
          <cell r="F172">
            <v>0.1106</v>
          </cell>
          <cell r="G172">
            <v>0.11466145121951224</v>
          </cell>
        </row>
        <row r="173">
          <cell r="A173">
            <v>33911</v>
          </cell>
          <cell r="B173">
            <v>9.3799999999999994E-2</v>
          </cell>
          <cell r="C173">
            <v>9.3986231707317E-2</v>
          </cell>
          <cell r="E173">
            <v>33911</v>
          </cell>
          <cell r="F173">
            <v>0.11169999999999999</v>
          </cell>
          <cell r="G173">
            <v>0.11466145121951224</v>
          </cell>
        </row>
        <row r="174">
          <cell r="A174">
            <v>33880</v>
          </cell>
          <cell r="B174">
            <v>9.6699999999999994E-2</v>
          </cell>
          <cell r="C174">
            <v>9.3986231707317E-2</v>
          </cell>
          <cell r="E174">
            <v>33880</v>
          </cell>
          <cell r="F174">
            <v>0.1144</v>
          </cell>
          <cell r="G174">
            <v>0.11466145121951224</v>
          </cell>
        </row>
        <row r="175">
          <cell r="A175">
            <v>33850</v>
          </cell>
          <cell r="B175">
            <v>9.0399999999999994E-2</v>
          </cell>
          <cell r="C175">
            <v>9.3986231707317E-2</v>
          </cell>
          <cell r="E175">
            <v>33850</v>
          </cell>
          <cell r="F175">
            <v>0.109</v>
          </cell>
          <cell r="G175">
            <v>0.11466145121951224</v>
          </cell>
        </row>
        <row r="176">
          <cell r="A176">
            <v>33819</v>
          </cell>
          <cell r="B176">
            <v>9.1499999999999998E-2</v>
          </cell>
          <cell r="C176">
            <v>9.3986231707317E-2</v>
          </cell>
          <cell r="E176">
            <v>33819</v>
          </cell>
          <cell r="F176">
            <v>0.1081</v>
          </cell>
          <cell r="G176">
            <v>0.11466145121951224</v>
          </cell>
        </row>
        <row r="177">
          <cell r="A177">
            <v>33788</v>
          </cell>
          <cell r="B177">
            <v>9.2399999999999996E-2</v>
          </cell>
          <cell r="C177">
            <v>9.3986231707317E-2</v>
          </cell>
          <cell r="E177">
            <v>33788</v>
          </cell>
          <cell r="F177">
            <v>0.1091</v>
          </cell>
          <cell r="G177">
            <v>0.11466145121951224</v>
          </cell>
        </row>
        <row r="178">
          <cell r="A178">
            <v>33758</v>
          </cell>
          <cell r="B178">
            <v>9.6000000000000002E-2</v>
          </cell>
          <cell r="C178">
            <v>9.3986231707317E-2</v>
          </cell>
          <cell r="E178">
            <v>33758</v>
          </cell>
          <cell r="F178">
            <v>0.11219999999999999</v>
          </cell>
          <cell r="G178">
            <v>0.11466145121951224</v>
          </cell>
        </row>
        <row r="179">
          <cell r="A179">
            <v>33727</v>
          </cell>
          <cell r="B179">
            <v>9.6199999999999994E-2</v>
          </cell>
          <cell r="C179">
            <v>9.3986231707317E-2</v>
          </cell>
          <cell r="E179">
            <v>33727</v>
          </cell>
          <cell r="F179">
            <v>0.1145</v>
          </cell>
          <cell r="G179">
            <v>0.11466145121951224</v>
          </cell>
        </row>
        <row r="180">
          <cell r="A180">
            <v>33697</v>
          </cell>
          <cell r="B180">
            <v>9.9000000000000005E-2</v>
          </cell>
          <cell r="C180">
            <v>9.3986231707317E-2</v>
          </cell>
          <cell r="E180">
            <v>33697</v>
          </cell>
          <cell r="F180">
            <v>0.1162</v>
          </cell>
          <cell r="G180">
            <v>0.11466145121951224</v>
          </cell>
        </row>
        <row r="181">
          <cell r="A181">
            <v>33666</v>
          </cell>
          <cell r="B181">
            <v>9.8500000000000004E-2</v>
          </cell>
          <cell r="C181">
            <v>9.3986231707317E-2</v>
          </cell>
          <cell r="E181">
            <v>33666</v>
          </cell>
          <cell r="F181">
            <v>0.1138</v>
          </cell>
          <cell r="G181">
            <v>0.11466145121951224</v>
          </cell>
        </row>
        <row r="182">
          <cell r="A182">
            <v>33638</v>
          </cell>
          <cell r="B182">
            <v>9.6000000000000002E-2</v>
          </cell>
          <cell r="C182">
            <v>9.3986231707317E-2</v>
          </cell>
          <cell r="E182">
            <v>33638</v>
          </cell>
          <cell r="F182">
            <v>0.11600000000000001</v>
          </cell>
          <cell r="G182">
            <v>0.11466145121951224</v>
          </cell>
        </row>
        <row r="183">
          <cell r="A183">
            <v>33607</v>
          </cell>
          <cell r="B183">
            <v>0.1026</v>
          </cell>
          <cell r="C183">
            <v>9.3986231707317E-2</v>
          </cell>
          <cell r="E183">
            <v>33607</v>
          </cell>
          <cell r="F183">
            <v>0.1244</v>
          </cell>
          <cell r="G183">
            <v>0.11466145121951224</v>
          </cell>
        </row>
        <row r="184">
          <cell r="A184">
            <v>33576</v>
          </cell>
          <cell r="B184">
            <v>0.1124</v>
          </cell>
          <cell r="C184">
            <v>9.3986231707317E-2</v>
          </cell>
          <cell r="E184">
            <v>33576</v>
          </cell>
          <cell r="F184">
            <v>0.13020000000000001</v>
          </cell>
          <cell r="G184">
            <v>0.11466145121951224</v>
          </cell>
        </row>
        <row r="185">
          <cell r="A185">
            <v>33546</v>
          </cell>
          <cell r="B185">
            <v>0.11070000000000001</v>
          </cell>
          <cell r="C185">
            <v>9.3986231707317E-2</v>
          </cell>
          <cell r="E185">
            <v>33546</v>
          </cell>
          <cell r="F185">
            <v>0.13220000000000001</v>
          </cell>
          <cell r="G185">
            <v>0.11466145121951224</v>
          </cell>
        </row>
        <row r="186">
          <cell r="A186">
            <v>33515</v>
          </cell>
          <cell r="B186">
            <v>0.1116</v>
          </cell>
          <cell r="C186">
            <v>9.3986231707317E-2</v>
          </cell>
          <cell r="E186">
            <v>33515</v>
          </cell>
          <cell r="F186">
            <v>0.1346</v>
          </cell>
          <cell r="G186">
            <v>0.11466145121951224</v>
          </cell>
        </row>
        <row r="187">
          <cell r="A187">
            <v>33485</v>
          </cell>
          <cell r="B187">
            <v>0.1147</v>
          </cell>
          <cell r="C187">
            <v>9.3986231707317E-2</v>
          </cell>
          <cell r="E187">
            <v>33485</v>
          </cell>
          <cell r="F187">
            <v>0.1399</v>
          </cell>
          <cell r="G187">
            <v>0.11466145121951224</v>
          </cell>
        </row>
        <row r="188">
          <cell r="A188">
            <v>33454</v>
          </cell>
          <cell r="B188">
            <v>0.1135</v>
          </cell>
          <cell r="C188">
            <v>9.3986231707317E-2</v>
          </cell>
          <cell r="E188">
            <v>33454</v>
          </cell>
          <cell r="F188">
            <v>0.1389</v>
          </cell>
          <cell r="G188">
            <v>0.11466145121951224</v>
          </cell>
        </row>
        <row r="189">
          <cell r="A189">
            <v>33423</v>
          </cell>
          <cell r="B189">
            <v>0.1163</v>
          </cell>
          <cell r="C189">
            <v>9.3986231707317E-2</v>
          </cell>
          <cell r="E189">
            <v>33423</v>
          </cell>
          <cell r="F189">
            <v>0.14319999999999999</v>
          </cell>
          <cell r="G189">
            <v>0.11466145121951224</v>
          </cell>
        </row>
        <row r="190">
          <cell r="A190">
            <v>33393</v>
          </cell>
          <cell r="B190">
            <v>0.1197</v>
          </cell>
          <cell r="C190">
            <v>9.3986231707317E-2</v>
          </cell>
          <cell r="E190">
            <v>33393</v>
          </cell>
          <cell r="F190">
            <v>0.1502</v>
          </cell>
          <cell r="G190">
            <v>0.11466145121951224</v>
          </cell>
        </row>
        <row r="191">
          <cell r="A191">
            <v>33362</v>
          </cell>
          <cell r="B191">
            <v>0.1225</v>
          </cell>
          <cell r="C191">
            <v>9.3986231707317E-2</v>
          </cell>
          <cell r="E191">
            <v>33362</v>
          </cell>
          <cell r="F191">
            <v>0.15490000000000001</v>
          </cell>
          <cell r="G191">
            <v>0.11466145121951224</v>
          </cell>
        </row>
        <row r="192">
          <cell r="A192">
            <v>33332</v>
          </cell>
          <cell r="B192">
            <v>0.1246</v>
          </cell>
          <cell r="C192">
            <v>9.3986231707317E-2</v>
          </cell>
          <cell r="E192">
            <v>33332</v>
          </cell>
          <cell r="F192">
            <v>0.15390000000000001</v>
          </cell>
          <cell r="G192">
            <v>0.11466145121951224</v>
          </cell>
        </row>
        <row r="193">
          <cell r="A193">
            <v>33301</v>
          </cell>
          <cell r="B193">
            <v>0.1227</v>
          </cell>
          <cell r="C193">
            <v>9.3986231707317E-2</v>
          </cell>
          <cell r="E193">
            <v>33301</v>
          </cell>
          <cell r="F193">
            <v>0.15579999999999999</v>
          </cell>
          <cell r="G193">
            <v>0.11466145121951224</v>
          </cell>
        </row>
        <row r="194">
          <cell r="A194">
            <v>33273</v>
          </cell>
          <cell r="B194">
            <v>0.12889999999999999</v>
          </cell>
          <cell r="C194">
            <v>9.3986231707317E-2</v>
          </cell>
          <cell r="E194">
            <v>33273</v>
          </cell>
          <cell r="F194">
            <v>0.1648</v>
          </cell>
          <cell r="G194">
            <v>0.11466145121951224</v>
          </cell>
        </row>
        <row r="195">
          <cell r="A195">
            <v>33242</v>
          </cell>
          <cell r="B195">
            <v>0.13370000000000001</v>
          </cell>
          <cell r="C195">
            <v>9.3986231707317E-2</v>
          </cell>
          <cell r="E195">
            <v>33242</v>
          </cell>
          <cell r="F195">
            <v>0.17929999999999999</v>
          </cell>
          <cell r="G195">
            <v>0.11466145121951224</v>
          </cell>
        </row>
        <row r="196">
          <cell r="A196">
            <v>33211</v>
          </cell>
          <cell r="B196">
            <v>0.1321</v>
          </cell>
          <cell r="C196">
            <v>9.3986231707317E-2</v>
          </cell>
          <cell r="E196">
            <v>33211</v>
          </cell>
          <cell r="F196">
            <v>0.1845</v>
          </cell>
          <cell r="G196">
            <v>0.11466145121951224</v>
          </cell>
        </row>
        <row r="197">
          <cell r="A197">
            <v>33181</v>
          </cell>
          <cell r="B197">
            <v>0.12468</v>
          </cell>
          <cell r="C197">
            <v>9.3986231707317E-2</v>
          </cell>
          <cell r="E197">
            <v>33181</v>
          </cell>
          <cell r="F197">
            <v>0.18459999999999999</v>
          </cell>
          <cell r="G197">
            <v>0.11466145121951224</v>
          </cell>
        </row>
        <row r="198">
          <cell r="A198">
            <v>33150</v>
          </cell>
          <cell r="B198">
            <v>0.12456</v>
          </cell>
          <cell r="C198">
            <v>9.3986231707317E-2</v>
          </cell>
          <cell r="E198">
            <v>33150</v>
          </cell>
          <cell r="F198">
            <v>0.18909999999999999</v>
          </cell>
          <cell r="G198">
            <v>0.11466145121951224</v>
          </cell>
        </row>
        <row r="199">
          <cell r="A199">
            <v>33120</v>
          </cell>
          <cell r="B199">
            <v>0.12084</v>
          </cell>
          <cell r="C199">
            <v>9.3986231707317E-2</v>
          </cell>
          <cell r="E199">
            <v>33120</v>
          </cell>
          <cell r="F199">
            <v>0.1807</v>
          </cell>
          <cell r="G199">
            <v>0.11466145121951224</v>
          </cell>
        </row>
        <row r="200">
          <cell r="A200">
            <v>33089</v>
          </cell>
          <cell r="B200">
            <v>0.11675000000000001</v>
          </cell>
          <cell r="C200">
            <v>9.3986231707317E-2</v>
          </cell>
          <cell r="E200">
            <v>33089</v>
          </cell>
          <cell r="F200">
            <v>0.16309999999999999</v>
          </cell>
          <cell r="G200">
            <v>0.11466145121951224</v>
          </cell>
        </row>
        <row r="201">
          <cell r="A201">
            <v>33058</v>
          </cell>
          <cell r="B201">
            <v>0.11269</v>
          </cell>
          <cell r="C201">
            <v>9.3986231707317E-2</v>
          </cell>
          <cell r="E201">
            <v>33058</v>
          </cell>
          <cell r="F201">
            <v>0.15429999999999999</v>
          </cell>
          <cell r="G201">
            <v>0.11466145121951224</v>
          </cell>
        </row>
        <row r="202">
          <cell r="A202">
            <v>33028</v>
          </cell>
          <cell r="B202">
            <v>0.11519</v>
          </cell>
          <cell r="C202">
            <v>9.3986231707317E-2</v>
          </cell>
          <cell r="E202">
            <v>33028</v>
          </cell>
          <cell r="F202">
            <v>0.15629999999999999</v>
          </cell>
          <cell r="G202">
            <v>0.11466145121951224</v>
          </cell>
        </row>
        <row r="203">
          <cell r="A203">
            <v>32997</v>
          </cell>
          <cell r="B203">
            <v>0.11856999999999999</v>
          </cell>
          <cell r="C203">
            <v>9.3986231707317E-2</v>
          </cell>
          <cell r="E203">
            <v>32997</v>
          </cell>
          <cell r="F203">
            <v>0.16059999999999999</v>
          </cell>
          <cell r="G203">
            <v>0.11466145121951224</v>
          </cell>
        </row>
        <row r="204">
          <cell r="A204">
            <v>32967</v>
          </cell>
          <cell r="B204">
            <v>0.12169000000000001</v>
          </cell>
          <cell r="C204">
            <v>9.3986231707317E-2</v>
          </cell>
          <cell r="E204">
            <v>32967</v>
          </cell>
          <cell r="F204">
            <v>0.16539999999999999</v>
          </cell>
          <cell r="G204">
            <v>0.11466145121951224</v>
          </cell>
        </row>
        <row r="205">
          <cell r="A205">
            <v>32936</v>
          </cell>
          <cell r="B205">
            <v>0.11962</v>
          </cell>
          <cell r="C205">
            <v>9.3986231707317E-2</v>
          </cell>
          <cell r="E205">
            <v>32936</v>
          </cell>
          <cell r="F205">
            <v>0.1613</v>
          </cell>
          <cell r="G205">
            <v>0.11466145121951224</v>
          </cell>
        </row>
        <row r="206">
          <cell r="A206">
            <v>32908</v>
          </cell>
          <cell r="B206">
            <v>0.12074</v>
          </cell>
          <cell r="C206">
            <v>9.3986231707317E-2</v>
          </cell>
          <cell r="E206">
            <v>32908</v>
          </cell>
          <cell r="F206">
            <v>0.16339999999999999</v>
          </cell>
          <cell r="G206">
            <v>0.11466145121951224</v>
          </cell>
        </row>
        <row r="207">
          <cell r="A207">
            <v>32877</v>
          </cell>
          <cell r="B207">
            <v>0.11908000000000001</v>
          </cell>
          <cell r="C207">
            <v>9.3986231707317E-2</v>
          </cell>
          <cell r="E207">
            <v>32877</v>
          </cell>
          <cell r="F207">
            <v>0.16020000000000001</v>
          </cell>
          <cell r="G207">
            <v>0.11466145121951224</v>
          </cell>
        </row>
        <row r="208">
          <cell r="A208">
            <v>32846</v>
          </cell>
          <cell r="B208">
            <v>0.11522</v>
          </cell>
          <cell r="C208">
            <v>9.3986231707317E-2</v>
          </cell>
          <cell r="E208">
            <v>32846</v>
          </cell>
          <cell r="F208">
            <v>0.1502</v>
          </cell>
          <cell r="G208">
            <v>0.11466145121951224</v>
          </cell>
        </row>
        <row r="209">
          <cell r="A209">
            <v>32816</v>
          </cell>
          <cell r="B209">
            <v>0.11481</v>
          </cell>
          <cell r="C209">
            <v>9.3986231707317E-2</v>
          </cell>
          <cell r="E209">
            <v>32816</v>
          </cell>
          <cell r="F209">
            <v>0.15040000000000001</v>
          </cell>
          <cell r="G209">
            <v>0.11466145121951224</v>
          </cell>
        </row>
        <row r="210">
          <cell r="A210">
            <v>32785</v>
          </cell>
          <cell r="B210">
            <v>0.11508</v>
          </cell>
          <cell r="C210">
            <v>9.3986231707317E-2</v>
          </cell>
          <cell r="E210">
            <v>32785</v>
          </cell>
          <cell r="F210">
            <v>0.1502</v>
          </cell>
          <cell r="G210">
            <v>0.11466145121951224</v>
          </cell>
        </row>
        <row r="211">
          <cell r="A211">
            <v>32755</v>
          </cell>
          <cell r="B211">
            <v>0.11398</v>
          </cell>
          <cell r="C211">
            <v>9.3986231707317E-2</v>
          </cell>
          <cell r="E211">
            <v>32755</v>
          </cell>
          <cell r="F211">
            <v>0.14269999999999999</v>
          </cell>
          <cell r="G211">
            <v>0.11466145121951224</v>
          </cell>
        </row>
        <row r="212">
          <cell r="A212">
            <v>32724</v>
          </cell>
          <cell r="B212">
            <v>0.11426</v>
          </cell>
          <cell r="C212">
            <v>9.3986231707317E-2</v>
          </cell>
          <cell r="E212">
            <v>32724</v>
          </cell>
          <cell r="F212">
            <v>0.13685</v>
          </cell>
          <cell r="G212">
            <v>0.11466145121951224</v>
          </cell>
        </row>
        <row r="213">
          <cell r="A213">
            <v>32693</v>
          </cell>
          <cell r="B213">
            <v>0.1134</v>
          </cell>
          <cell r="C213">
            <v>9.3986231707317E-2</v>
          </cell>
          <cell r="E213">
            <v>32693</v>
          </cell>
          <cell r="F213">
            <v>0.13719999999999999</v>
          </cell>
          <cell r="G213">
            <v>0.11466145121951224</v>
          </cell>
        </row>
        <row r="214">
          <cell r="A214">
            <v>32663</v>
          </cell>
          <cell r="B214">
            <v>0.115</v>
          </cell>
          <cell r="C214">
            <v>9.3986231707317E-2</v>
          </cell>
          <cell r="E214">
            <v>32663</v>
          </cell>
          <cell r="F214">
            <v>0.1361</v>
          </cell>
          <cell r="G214">
            <v>0.11466145121951224</v>
          </cell>
        </row>
        <row r="215">
          <cell r="A215">
            <v>32632</v>
          </cell>
          <cell r="B215">
            <v>0.11802</v>
          </cell>
          <cell r="C215">
            <v>9.3986231707317E-2</v>
          </cell>
          <cell r="E215">
            <v>32632</v>
          </cell>
          <cell r="F215">
            <v>0.13789999999999999</v>
          </cell>
          <cell r="G215">
            <v>0.11466145121951224</v>
          </cell>
        </row>
        <row r="216">
          <cell r="A216">
            <v>32602</v>
          </cell>
          <cell r="B216">
            <v>0.12015000000000001</v>
          </cell>
          <cell r="C216">
            <v>9.3986231707317E-2</v>
          </cell>
          <cell r="E216">
            <v>32602</v>
          </cell>
          <cell r="F216">
            <v>0.1399</v>
          </cell>
          <cell r="G216">
            <v>0.11466145121951224</v>
          </cell>
        </row>
        <row r="217">
          <cell r="A217">
            <v>32571</v>
          </cell>
          <cell r="B217">
            <v>0.12074</v>
          </cell>
          <cell r="C217">
            <v>9.3986231707317E-2</v>
          </cell>
          <cell r="E217">
            <v>32571</v>
          </cell>
          <cell r="F217">
            <v>0.1391</v>
          </cell>
          <cell r="G217">
            <v>0.11466145121951224</v>
          </cell>
        </row>
        <row r="218">
          <cell r="A218">
            <v>32543</v>
          </cell>
          <cell r="B218">
            <v>0.11999</v>
          </cell>
          <cell r="C218">
            <v>9.3986231707317E-2</v>
          </cell>
          <cell r="E218">
            <v>32543</v>
          </cell>
          <cell r="F218">
            <v>0.1366</v>
          </cell>
          <cell r="G218">
            <v>0.11466145121951224</v>
          </cell>
        </row>
        <row r="219">
          <cell r="A219">
            <v>32512</v>
          </cell>
          <cell r="B219">
            <v>0.11828</v>
          </cell>
          <cell r="C219">
            <v>9.3986231707317E-2</v>
          </cell>
          <cell r="E219">
            <v>32512</v>
          </cell>
          <cell r="F219">
            <v>0.13469999999999999</v>
          </cell>
          <cell r="G219">
            <v>0.11466145121951224</v>
          </cell>
        </row>
        <row r="220">
          <cell r="A220">
            <v>32481</v>
          </cell>
          <cell r="B220">
            <v>0.11842999999999999</v>
          </cell>
          <cell r="C220">
            <v>9.3986231707317E-2</v>
          </cell>
          <cell r="E220">
            <v>32481</v>
          </cell>
          <cell r="F220">
            <v>0.13589999999999999</v>
          </cell>
          <cell r="G220">
            <v>0.11466145121951224</v>
          </cell>
        </row>
        <row r="221">
          <cell r="A221">
            <v>32451</v>
          </cell>
          <cell r="B221">
            <v>0.11897000000000001</v>
          </cell>
          <cell r="C221">
            <v>9.3986231707317E-2</v>
          </cell>
          <cell r="E221">
            <v>32451</v>
          </cell>
          <cell r="F221">
            <v>0.13639999999999999</v>
          </cell>
          <cell r="G221">
            <v>0.11466145121951224</v>
          </cell>
        </row>
        <row r="222">
          <cell r="A222">
            <v>32420</v>
          </cell>
          <cell r="B222">
            <v>0.11733</v>
          </cell>
          <cell r="C222">
            <v>9.3986231707317E-2</v>
          </cell>
          <cell r="E222">
            <v>32420</v>
          </cell>
          <cell r="F222">
            <v>0.13619999999999999</v>
          </cell>
          <cell r="G222">
            <v>0.11466145121951224</v>
          </cell>
        </row>
        <row r="223">
          <cell r="A223">
            <v>32390</v>
          </cell>
          <cell r="B223">
            <v>0.11747</v>
          </cell>
          <cell r="C223">
            <v>9.3986231707317E-2</v>
          </cell>
          <cell r="E223">
            <v>32390</v>
          </cell>
          <cell r="F223">
            <v>0.13650000000000001</v>
          </cell>
          <cell r="G223">
            <v>0.11466145121951224</v>
          </cell>
        </row>
        <row r="224">
          <cell r="A224">
            <v>32359</v>
          </cell>
          <cell r="B224">
            <v>0.11837</v>
          </cell>
          <cell r="C224">
            <v>9.3986231707317E-2</v>
          </cell>
          <cell r="E224">
            <v>32359</v>
          </cell>
          <cell r="F224">
            <v>0.13755500000000001</v>
          </cell>
          <cell r="G224">
            <v>0.11466145121951224</v>
          </cell>
        </row>
        <row r="225">
          <cell r="A225">
            <v>32328</v>
          </cell>
          <cell r="B225">
            <v>0.11702</v>
          </cell>
          <cell r="C225">
            <v>9.3986231707317E-2</v>
          </cell>
          <cell r="E225">
            <v>32328</v>
          </cell>
          <cell r="F225">
            <v>0.13639999999999999</v>
          </cell>
          <cell r="G225">
            <v>0.11466145121951224</v>
          </cell>
        </row>
        <row r="226">
          <cell r="A226">
            <v>32298</v>
          </cell>
          <cell r="B226">
            <v>0.11697</v>
          </cell>
          <cell r="C226">
            <v>9.3986231707317E-2</v>
          </cell>
          <cell r="E226">
            <v>32298</v>
          </cell>
          <cell r="F226">
            <v>0.1353</v>
          </cell>
          <cell r="G226">
            <v>0.11466145121951224</v>
          </cell>
        </row>
        <row r="227">
          <cell r="A227">
            <v>32267</v>
          </cell>
          <cell r="B227">
            <v>0.12109</v>
          </cell>
          <cell r="C227">
            <v>9.3986231707317E-2</v>
          </cell>
          <cell r="E227">
            <v>32267</v>
          </cell>
          <cell r="F227">
            <v>0.1361</v>
          </cell>
          <cell r="G227">
            <v>0.11466145121951224</v>
          </cell>
        </row>
        <row r="228">
          <cell r="A228">
            <v>32237</v>
          </cell>
          <cell r="B228">
            <v>0.12031</v>
          </cell>
          <cell r="C228">
            <v>9.3986231707317E-2</v>
          </cell>
          <cell r="E228">
            <v>32237</v>
          </cell>
          <cell r="F228">
            <v>0.13589999999999999</v>
          </cell>
          <cell r="G228">
            <v>0.11466145121951224</v>
          </cell>
        </row>
        <row r="229">
          <cell r="A229">
            <v>32206</v>
          </cell>
          <cell r="B229">
            <v>0.11796</v>
          </cell>
          <cell r="C229">
            <v>9.3986231707317E-2</v>
          </cell>
          <cell r="E229">
            <v>32206</v>
          </cell>
          <cell r="F229">
            <v>0.13569999999999999</v>
          </cell>
          <cell r="G229">
            <v>0.11466145121951224</v>
          </cell>
        </row>
        <row r="230">
          <cell r="A230">
            <v>32178</v>
          </cell>
          <cell r="B230">
            <v>0.11684</v>
          </cell>
          <cell r="C230">
            <v>9.3986231707317E-2</v>
          </cell>
          <cell r="E230">
            <v>32178</v>
          </cell>
          <cell r="F230">
            <v>0.13385</v>
          </cell>
          <cell r="G230">
            <v>0.11466145121951224</v>
          </cell>
        </row>
        <row r="231">
          <cell r="A231">
            <v>32147</v>
          </cell>
          <cell r="B231">
            <v>0.12049</v>
          </cell>
          <cell r="C231">
            <v>9.3986231707317E-2</v>
          </cell>
          <cell r="E231">
            <v>32147</v>
          </cell>
          <cell r="F231">
            <v>0.1396</v>
          </cell>
          <cell r="G231">
            <v>0.11466145121951224</v>
          </cell>
        </row>
        <row r="232">
          <cell r="A232">
            <v>32116</v>
          </cell>
          <cell r="B232">
            <v>0.12438</v>
          </cell>
          <cell r="C232">
            <v>9.3986231707317E-2</v>
          </cell>
          <cell r="E232">
            <v>32116</v>
          </cell>
          <cell r="F232">
            <v>0.14430000000000001</v>
          </cell>
          <cell r="G232">
            <v>0.11466145121951224</v>
          </cell>
        </row>
        <row r="233">
          <cell r="A233">
            <v>32086</v>
          </cell>
          <cell r="B233">
            <v>0.12642</v>
          </cell>
          <cell r="C233">
            <v>9.3986231707317E-2</v>
          </cell>
          <cell r="E233">
            <v>32086</v>
          </cell>
          <cell r="F233">
            <v>0.14649999999999999</v>
          </cell>
          <cell r="G233">
            <v>0.11466145121951224</v>
          </cell>
        </row>
        <row r="234">
          <cell r="A234">
            <v>32055</v>
          </cell>
          <cell r="B234">
            <v>0.13009000000000001</v>
          </cell>
          <cell r="C234">
            <v>9.3986231707317E-2</v>
          </cell>
          <cell r="E234">
            <v>32055</v>
          </cell>
          <cell r="F234">
            <v>0.1482</v>
          </cell>
          <cell r="G234">
            <v>0.11466145121951224</v>
          </cell>
        </row>
        <row r="235">
          <cell r="A235">
            <v>32025</v>
          </cell>
          <cell r="B235">
            <v>0.12520000000000001</v>
          </cell>
          <cell r="C235">
            <v>9.3986231707317E-2</v>
          </cell>
          <cell r="E235">
            <v>32025</v>
          </cell>
          <cell r="F235">
            <v>0.1391</v>
          </cell>
          <cell r="G235">
            <v>0.11466145121951224</v>
          </cell>
        </row>
        <row r="236">
          <cell r="A236">
            <v>31994</v>
          </cell>
          <cell r="B236">
            <v>0.11906</v>
          </cell>
          <cell r="C236">
            <v>9.3986231707317E-2</v>
          </cell>
          <cell r="E236">
            <v>31994</v>
          </cell>
          <cell r="F236">
            <v>0.1305</v>
          </cell>
          <cell r="G236">
            <v>0.11466145121951224</v>
          </cell>
        </row>
        <row r="237">
          <cell r="A237">
            <v>31963</v>
          </cell>
          <cell r="B237">
            <v>0.11863</v>
          </cell>
          <cell r="C237">
            <v>9.3986231707317E-2</v>
          </cell>
          <cell r="E237">
            <v>31963</v>
          </cell>
          <cell r="F237">
            <v>0.13009999999999999</v>
          </cell>
          <cell r="G237">
            <v>0.11466145121951224</v>
          </cell>
        </row>
        <row r="238">
          <cell r="A238">
            <v>31933</v>
          </cell>
          <cell r="B238">
            <v>0.11797000000000001</v>
          </cell>
          <cell r="C238">
            <v>9.3986231707317E-2</v>
          </cell>
          <cell r="E238">
            <v>31933</v>
          </cell>
          <cell r="F238">
            <v>0.12909999999999999</v>
          </cell>
          <cell r="G238">
            <v>0.11466145121951224</v>
          </cell>
        </row>
        <row r="239">
          <cell r="A239">
            <v>31902</v>
          </cell>
          <cell r="B239">
            <v>0.11992999999999999</v>
          </cell>
          <cell r="C239">
            <v>9.3986231707317E-2</v>
          </cell>
          <cell r="E239">
            <v>31902</v>
          </cell>
          <cell r="F239">
            <v>0.13089999999999999</v>
          </cell>
          <cell r="G239">
            <v>0.11466145121951224</v>
          </cell>
        </row>
        <row r="240">
          <cell r="A240">
            <v>31872</v>
          </cell>
          <cell r="B240">
            <v>0.11741</v>
          </cell>
          <cell r="C240">
            <v>9.3986231707317E-2</v>
          </cell>
          <cell r="E240">
            <v>31872</v>
          </cell>
          <cell r="F240">
            <v>0.12989999999999999</v>
          </cell>
          <cell r="G240">
            <v>0.11466145121951224</v>
          </cell>
        </row>
        <row r="241">
          <cell r="A241">
            <v>31841</v>
          </cell>
          <cell r="B241">
            <v>0.11068</v>
          </cell>
          <cell r="C241">
            <v>9.3986231707317E-2</v>
          </cell>
          <cell r="E241">
            <v>31841</v>
          </cell>
          <cell r="F241">
            <v>0.1234</v>
          </cell>
          <cell r="G241">
            <v>0.11466145121951224</v>
          </cell>
        </row>
        <row r="242">
          <cell r="A242">
            <v>31813</v>
          </cell>
          <cell r="B242">
            <v>0.10983</v>
          </cell>
          <cell r="C242">
            <v>9.3986231707317E-2</v>
          </cell>
          <cell r="E242">
            <v>31813</v>
          </cell>
          <cell r="F242">
            <v>0.1226</v>
          </cell>
          <cell r="G242">
            <v>0.11466145121951224</v>
          </cell>
        </row>
        <row r="243">
          <cell r="A243">
            <v>31782</v>
          </cell>
          <cell r="B243">
            <v>0.11187999999999999</v>
          </cell>
          <cell r="C243">
            <v>9.3986231707317E-2</v>
          </cell>
          <cell r="E243">
            <v>31782</v>
          </cell>
          <cell r="F243">
            <v>0.12470000000000001</v>
          </cell>
          <cell r="G243">
            <v>0.11466145121951224</v>
          </cell>
        </row>
        <row r="244">
          <cell r="A244">
            <v>31751</v>
          </cell>
          <cell r="B244">
            <v>0.11716</v>
          </cell>
          <cell r="C244">
            <v>9.3986231707317E-2</v>
          </cell>
          <cell r="E244">
            <v>31751</v>
          </cell>
          <cell r="F244">
            <v>0.13039999999999999</v>
          </cell>
          <cell r="G244">
            <v>0.11466145121951224</v>
          </cell>
        </row>
        <row r="245">
          <cell r="A245">
            <v>31721</v>
          </cell>
          <cell r="B245">
            <v>0.11735</v>
          </cell>
          <cell r="C245">
            <v>9.3986231707317E-2</v>
          </cell>
          <cell r="E245">
            <v>31721</v>
          </cell>
          <cell r="F245">
            <v>0.1295</v>
          </cell>
          <cell r="G245">
            <v>0.11466145121951224</v>
          </cell>
        </row>
        <row r="246">
          <cell r="A246">
            <v>31690</v>
          </cell>
          <cell r="B246">
            <v>0.11663999999999999</v>
          </cell>
          <cell r="C246">
            <v>9.3986231707317E-2</v>
          </cell>
          <cell r="E246">
            <v>31690</v>
          </cell>
          <cell r="F246">
            <v>0.12670000000000001</v>
          </cell>
          <cell r="G246">
            <v>0.11466145121951224</v>
          </cell>
        </row>
        <row r="247">
          <cell r="A247">
            <v>31660</v>
          </cell>
          <cell r="B247">
            <v>0.11840000000000001</v>
          </cell>
          <cell r="C247">
            <v>9.3986231707317E-2</v>
          </cell>
          <cell r="E247">
            <v>31660</v>
          </cell>
          <cell r="F247">
            <v>0.12820000000000001</v>
          </cell>
          <cell r="G247">
            <v>0.11466145121951224</v>
          </cell>
        </row>
        <row r="248">
          <cell r="A248">
            <v>31629</v>
          </cell>
          <cell r="B248">
            <v>0.11912</v>
          </cell>
          <cell r="C248">
            <v>9.3986231707317E-2</v>
          </cell>
          <cell r="E248">
            <v>31629</v>
          </cell>
          <cell r="F248">
            <v>0.1293</v>
          </cell>
          <cell r="G248">
            <v>0.11466145121951224</v>
          </cell>
        </row>
      </sheetData>
      <sheetData sheetId="39" refreshError="1"/>
      <sheetData sheetId="40" refreshError="1"/>
      <sheetData sheetId="41" refreshError="1"/>
      <sheetData sheetId="42" refreshError="1"/>
      <sheetData sheetId="43" refreshError="1"/>
      <sheetData sheetId="44" refreshError="1">
        <row r="1">
          <cell r="J1">
            <v>969.5900630306262</v>
          </cell>
          <cell r="L1" t="str">
            <v>Check</v>
          </cell>
        </row>
        <row r="2">
          <cell r="E2">
            <v>2006</v>
          </cell>
          <cell r="F2">
            <v>0</v>
          </cell>
          <cell r="J2">
            <v>72</v>
          </cell>
          <cell r="L2" t="str">
            <v>2006 NI</v>
          </cell>
          <cell r="N2">
            <v>1122.0549282806262</v>
          </cell>
          <cell r="T2">
            <v>2005</v>
          </cell>
          <cell r="U2">
            <v>0</v>
          </cell>
          <cell r="V2">
            <v>299.89911401236964</v>
          </cell>
          <cell r="W2">
            <v>92.38285068136652</v>
          </cell>
          <cell r="Z2">
            <v>299.89911401236964</v>
          </cell>
          <cell r="AA2">
            <v>392.28196469373614</v>
          </cell>
        </row>
        <row r="3">
          <cell r="F3">
            <v>0</v>
          </cell>
          <cell r="H3">
            <v>0</v>
          </cell>
          <cell r="I3">
            <v>23</v>
          </cell>
          <cell r="J3">
            <v>140</v>
          </cell>
          <cell r="L3" t="str">
            <v>2007 NI Exc One time</v>
          </cell>
          <cell r="N3">
            <v>969.5900630306262</v>
          </cell>
        </row>
        <row r="4">
          <cell r="E4" t="str">
            <v>Existing Business Growth</v>
          </cell>
          <cell r="F4">
            <v>0</v>
          </cell>
          <cell r="G4">
            <v>71.596175558720944</v>
          </cell>
          <cell r="I4">
            <v>51</v>
          </cell>
          <cell r="J4">
            <v>1181.5510835893472</v>
          </cell>
          <cell r="L4" t="str">
            <v>2007 NI</v>
          </cell>
          <cell r="N4">
            <v>1181.5510835893472</v>
          </cell>
        </row>
        <row r="5">
          <cell r="E5" t="str">
            <v>Strategic Initiatives</v>
          </cell>
          <cell r="F5">
            <v>71.596175558720944</v>
          </cell>
          <cell r="G5">
            <v>140.364845</v>
          </cell>
          <cell r="I5">
            <v>74</v>
          </cell>
        </row>
        <row r="6">
          <cell r="F6">
            <v>211.96102055872095</v>
          </cell>
          <cell r="T6" t="str">
            <v>Origination</v>
          </cell>
          <cell r="U6">
            <v>299.89911401236964</v>
          </cell>
          <cell r="V6">
            <v>55.757498775479775</v>
          </cell>
          <cell r="W6">
            <v>0</v>
          </cell>
          <cell r="Z6">
            <v>407.99053584573176</v>
          </cell>
          <cell r="AA6">
            <v>416.23447116231125</v>
          </cell>
        </row>
        <row r="7">
          <cell r="E7">
            <v>2007</v>
          </cell>
          <cell r="H7">
            <v>211.96102055872095</v>
          </cell>
          <cell r="T7" t="str">
            <v>2006B</v>
          </cell>
          <cell r="U7">
            <v>0</v>
          </cell>
          <cell r="V7">
            <v>407.99053584573176</v>
          </cell>
          <cell r="W7">
            <v>8.2439353165795026</v>
          </cell>
          <cell r="Y7" t="str">
            <v>Core Bus</v>
          </cell>
          <cell r="Z7">
            <v>0.36042594586959598</v>
          </cell>
        </row>
        <row r="8">
          <cell r="H8">
            <v>81</v>
          </cell>
          <cell r="Y8" t="str">
            <v>Incl. SSG</v>
          </cell>
          <cell r="Z8">
            <v>6.1059412933437862E-2</v>
          </cell>
          <cell r="AD8">
            <v>108091.42183336212</v>
          </cell>
        </row>
        <row r="9">
          <cell r="H9">
            <v>72</v>
          </cell>
        </row>
        <row r="10">
          <cell r="T10" t="str">
            <v>Sales &amp; Trading</v>
          </cell>
          <cell r="U10">
            <v>355.65661278784944</v>
          </cell>
          <cell r="V10">
            <v>70.118773074244345</v>
          </cell>
          <cell r="W10">
            <v>0</v>
          </cell>
          <cell r="Z10">
            <v>0.36042594586959598</v>
          </cell>
          <cell r="AA10">
            <v>6.1059412933437862E-2</v>
          </cell>
        </row>
        <row r="13">
          <cell r="B13" t="str">
            <v>GMIB Incremental Net Income Required to Meet 2007 Budget</v>
          </cell>
        </row>
        <row r="14">
          <cell r="P14" t="str">
            <v xml:space="preserve"> </v>
          </cell>
          <cell r="Q14" t="str">
            <v>Incremental Net Income Required to Meet 2006 Budget</v>
          </cell>
          <cell r="AE14" t="str">
            <v xml:space="preserve"> </v>
          </cell>
        </row>
        <row r="48">
          <cell r="B48" t="str">
            <v xml:space="preserve"> </v>
          </cell>
          <cell r="Q48" t="str">
            <v xml:space="preserve"> </v>
          </cell>
        </row>
        <row r="55">
          <cell r="B55" t="str">
            <v xml:space="preserve"> </v>
          </cell>
          <cell r="Q55" t="str">
            <v xml:space="preserve"> </v>
          </cell>
        </row>
      </sheetData>
      <sheetData sheetId="45" refreshError="1">
        <row r="2">
          <cell r="E2">
            <v>2006</v>
          </cell>
          <cell r="F2">
            <v>0</v>
          </cell>
          <cell r="H2">
            <v>1122.0549282806262</v>
          </cell>
          <cell r="K2">
            <v>1168</v>
          </cell>
          <cell r="T2">
            <v>2005</v>
          </cell>
          <cell r="U2">
            <v>0</v>
          </cell>
          <cell r="V2">
            <v>299.89911401236964</v>
          </cell>
          <cell r="W2">
            <v>92.38285068136652</v>
          </cell>
          <cell r="Z2">
            <v>299.89911401236964</v>
          </cell>
          <cell r="AA2">
            <v>392.28196469373614</v>
          </cell>
        </row>
        <row r="3">
          <cell r="E3" t="str">
            <v>2006 Excluding One Time Charges</v>
          </cell>
          <cell r="F3">
            <v>0</v>
          </cell>
          <cell r="H3">
            <v>969.5900630306262</v>
          </cell>
          <cell r="K3">
            <v>1174</v>
          </cell>
        </row>
        <row r="4">
          <cell r="E4" t="str">
            <v>Organic Growth Baseline</v>
          </cell>
          <cell r="F4">
            <v>969.5900630306262</v>
          </cell>
          <cell r="G4">
            <v>51.276175558720865</v>
          </cell>
        </row>
        <row r="5">
          <cell r="E5" t="str">
            <v>Strategic Initiatives</v>
          </cell>
          <cell r="F5">
            <v>1020.8662385893471</v>
          </cell>
          <cell r="G5">
            <v>140.364845</v>
          </cell>
        </row>
        <row r="6">
          <cell r="E6" t="str">
            <v>Corporate Pushdown</v>
          </cell>
          <cell r="F6">
            <v>1161.231083589347</v>
          </cell>
          <cell r="G6">
            <v>20.3</v>
          </cell>
          <cell r="M6">
            <v>81</v>
          </cell>
          <cell r="T6" t="str">
            <v>Origination</v>
          </cell>
          <cell r="U6">
            <v>299.89911401236964</v>
          </cell>
          <cell r="V6">
            <v>55.757498775479775</v>
          </cell>
          <cell r="W6">
            <v>0</v>
          </cell>
          <cell r="Z6">
            <v>407.99053584573176</v>
          </cell>
          <cell r="AA6">
            <v>416.23447116231125</v>
          </cell>
        </row>
        <row r="7">
          <cell r="E7">
            <v>2007</v>
          </cell>
          <cell r="G7">
            <v>1181.5510835893472</v>
          </cell>
          <cell r="H7">
            <v>0</v>
          </cell>
          <cell r="M7">
            <v>1181</v>
          </cell>
          <cell r="T7" t="str">
            <v>2006B</v>
          </cell>
          <cell r="U7">
            <v>0</v>
          </cell>
          <cell r="V7">
            <v>407.99053584573176</v>
          </cell>
          <cell r="W7">
            <v>8.2439353165795026</v>
          </cell>
          <cell r="Y7" t="str">
            <v>Core Bus</v>
          </cell>
          <cell r="Z7">
            <v>0.36042594586959598</v>
          </cell>
        </row>
        <row r="8">
          <cell r="M8">
            <v>1175</v>
          </cell>
          <cell r="Y8" t="str">
            <v>Incl. SSG</v>
          </cell>
          <cell r="Z8">
            <v>6.1059412933437862E-2</v>
          </cell>
          <cell r="AD8">
            <v>108091.42183336212</v>
          </cell>
        </row>
        <row r="9">
          <cell r="M9">
            <v>6</v>
          </cell>
        </row>
        <row r="10">
          <cell r="F10">
            <v>114.02377500000001</v>
          </cell>
          <cell r="G10">
            <v>238</v>
          </cell>
          <cell r="H10">
            <v>0</v>
          </cell>
          <cell r="T10" t="str">
            <v>Sales &amp; Trading</v>
          </cell>
          <cell r="U10">
            <v>355.65661278784944</v>
          </cell>
          <cell r="V10">
            <v>70.118773074244345</v>
          </cell>
          <cell r="W10">
            <v>0</v>
          </cell>
          <cell r="Z10">
            <v>0.36042594586959598</v>
          </cell>
          <cell r="AA10">
            <v>6.1059412933437862E-2</v>
          </cell>
        </row>
        <row r="14">
          <cell r="B14" t="str">
            <v>GMIB Net Income Required to Meet 2007 Budget</v>
          </cell>
          <cell r="P14" t="str">
            <v xml:space="preserve"> </v>
          </cell>
          <cell r="Q14" t="str">
            <v>Incremental Net Income Required to Meet 2006 Budget</v>
          </cell>
          <cell r="AE14" t="str">
            <v xml:space="preserve"> </v>
          </cell>
        </row>
        <row r="48">
          <cell r="B48" t="str">
            <v xml:space="preserve"> </v>
          </cell>
          <cell r="Q48" t="str">
            <v xml:space="preserve"> </v>
          </cell>
        </row>
        <row r="55">
          <cell r="B55" t="str">
            <v xml:space="preserve"> </v>
          </cell>
          <cell r="Q55" t="str">
            <v xml:space="preserve"> </v>
          </cell>
        </row>
      </sheetData>
      <sheetData sheetId="46" refreshError="1">
        <row r="1">
          <cell r="D1" t="str">
            <v>SBI and Direct Expenses</v>
          </cell>
        </row>
        <row r="2">
          <cell r="C2" t="str">
            <v>$ Invested</v>
          </cell>
          <cell r="D2">
            <v>2004</v>
          </cell>
          <cell r="E2">
            <v>2005</v>
          </cell>
          <cell r="F2">
            <v>2006</v>
          </cell>
          <cell r="G2">
            <v>2007</v>
          </cell>
        </row>
        <row r="3">
          <cell r="A3">
            <v>1000</v>
          </cell>
          <cell r="B3" t="str">
            <v>'04-'05</v>
          </cell>
          <cell r="C3">
            <v>288.71515668009988</v>
          </cell>
          <cell r="D3">
            <v>1111515.2345352999</v>
          </cell>
          <cell r="E3">
            <v>1400230.3912153998</v>
          </cell>
          <cell r="F3">
            <v>1738077.5869111998</v>
          </cell>
          <cell r="G3">
            <v>2063739.7988972496</v>
          </cell>
        </row>
        <row r="4">
          <cell r="B4" t="str">
            <v>'05-'06</v>
          </cell>
          <cell r="C4">
            <v>337.8471956958</v>
          </cell>
          <cell r="F4">
            <v>0.24127971926287692</v>
          </cell>
          <cell r="G4">
            <v>0.18736920287016404</v>
          </cell>
        </row>
        <row r="5">
          <cell r="B5" t="str">
            <v>'06-'07</v>
          </cell>
          <cell r="C5">
            <v>325.66221198604978</v>
          </cell>
        </row>
        <row r="11">
          <cell r="B11" t="str">
            <v>Incremental Direct Expenses</v>
          </cell>
        </row>
      </sheetData>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CB graphics"/>
      <sheetName val="Record Origination Revenues CCB"/>
      <sheetName val="CCB graphics (2)"/>
      <sheetName val="FS Budget"/>
    </sheetNames>
    <sheetDataSet>
      <sheetData sheetId="0"/>
      <sheetData sheetId="1" refreshError="1">
        <row r="1">
          <cell r="A1" t="str">
            <v>($ in millions)</v>
          </cell>
          <cell r="C1" t="str">
            <v>Q104</v>
          </cell>
          <cell r="D1" t="str">
            <v>Q204</v>
          </cell>
          <cell r="E1" t="str">
            <v>Q304</v>
          </cell>
          <cell r="F1" t="str">
            <v>Q404</v>
          </cell>
          <cell r="G1" t="str">
            <v>Q305</v>
          </cell>
          <cell r="H1" t="str">
            <v>Q105</v>
          </cell>
          <cell r="I1" t="str">
            <v>Q205</v>
          </cell>
          <cell r="J1" t="str">
            <v>Q405</v>
          </cell>
          <cell r="K1" t="str">
            <v>Q106</v>
          </cell>
          <cell r="L1" t="str">
            <v>Q206</v>
          </cell>
          <cell r="M1" t="str">
            <v>Q306</v>
          </cell>
          <cell r="N1" t="str">
            <v>Q406</v>
          </cell>
          <cell r="O1" t="str">
            <v>Q107</v>
          </cell>
          <cell r="P1" t="str">
            <v>Q207P</v>
          </cell>
          <cell r="T1">
            <v>2004</v>
          </cell>
          <cell r="U1">
            <v>2005</v>
          </cell>
          <cell r="V1">
            <v>2006</v>
          </cell>
        </row>
        <row r="2">
          <cell r="B2" t="str">
            <v>Advisory</v>
          </cell>
          <cell r="C2">
            <v>7.5460000000000003</v>
          </cell>
          <cell r="D2">
            <v>8.8219999999999992</v>
          </cell>
          <cell r="E2">
            <v>21.318999999999999</v>
          </cell>
          <cell r="F2">
            <v>25.207000000000001</v>
          </cell>
          <cell r="G2">
            <v>47.46</v>
          </cell>
          <cell r="H2">
            <v>11.635999999999999</v>
          </cell>
          <cell r="I2">
            <v>38.079000000000001</v>
          </cell>
          <cell r="J2">
            <v>25.922000000000001</v>
          </cell>
          <cell r="K2">
            <v>29.734000000000002</v>
          </cell>
          <cell r="L2">
            <v>38.174999999999997</v>
          </cell>
          <cell r="M2">
            <v>15.875999999999999</v>
          </cell>
          <cell r="N2">
            <v>61.819000000000003</v>
          </cell>
          <cell r="O2">
            <v>33.981000000000002</v>
          </cell>
          <cell r="P2">
            <v>0</v>
          </cell>
          <cell r="T2">
            <v>62.893999999999998</v>
          </cell>
          <cell r="U2">
            <v>206.88200000000003</v>
          </cell>
          <cell r="V2">
            <v>145.60399999999998</v>
          </cell>
        </row>
        <row r="3">
          <cell r="B3" t="str">
            <v>Equity Division</v>
          </cell>
          <cell r="C3">
            <v>45.125</v>
          </cell>
          <cell r="D3">
            <v>36.935000000000002</v>
          </cell>
          <cell r="E3">
            <v>29.584</v>
          </cell>
          <cell r="F3">
            <v>42.680999999999997</v>
          </cell>
          <cell r="G3">
            <v>41.884999999999998</v>
          </cell>
          <cell r="H3">
            <v>37.033000000000001</v>
          </cell>
          <cell r="I3">
            <v>40.283000000000001</v>
          </cell>
          <cell r="J3">
            <v>66.23</v>
          </cell>
          <cell r="K3">
            <v>48.953000000000003</v>
          </cell>
          <cell r="L3">
            <v>40.942999999999998</v>
          </cell>
          <cell r="M3">
            <v>29.413</v>
          </cell>
          <cell r="N3">
            <v>81.061000000000007</v>
          </cell>
          <cell r="O3">
            <v>76.108000000000004</v>
          </cell>
          <cell r="P3">
            <v>0</v>
          </cell>
          <cell r="T3">
            <v>154.32499999999999</v>
          </cell>
          <cell r="U3">
            <v>304.74</v>
          </cell>
          <cell r="V3">
            <v>200.37</v>
          </cell>
        </row>
        <row r="4">
          <cell r="B4" t="str">
            <v>Global Rates</v>
          </cell>
          <cell r="C4">
            <v>31.446000000000002</v>
          </cell>
          <cell r="D4">
            <v>25.076000000000001</v>
          </cell>
          <cell r="E4">
            <v>22.062999999999999</v>
          </cell>
          <cell r="F4">
            <v>24.202999999999999</v>
          </cell>
          <cell r="G4">
            <v>31.54</v>
          </cell>
          <cell r="H4">
            <v>18.646000000000001</v>
          </cell>
          <cell r="I4">
            <v>17.099</v>
          </cell>
          <cell r="J4">
            <v>22.076000000000001</v>
          </cell>
          <cell r="K4">
            <v>31.856000000000002</v>
          </cell>
          <cell r="L4">
            <v>22.193999999999999</v>
          </cell>
          <cell r="M4">
            <v>18.62</v>
          </cell>
          <cell r="N4">
            <v>20.364999999999998</v>
          </cell>
          <cell r="O4">
            <v>29.138999999999999</v>
          </cell>
          <cell r="P4">
            <v>0</v>
          </cell>
          <cell r="T4">
            <v>102.78800000000001</v>
          </cell>
          <cell r="U4">
            <v>162.03099999999998</v>
          </cell>
          <cell r="V4">
            <v>93.034999999999997</v>
          </cell>
        </row>
        <row r="5">
          <cell r="B5" t="str">
            <v>High Grade</v>
          </cell>
          <cell r="C5">
            <v>28.533999999999999</v>
          </cell>
          <cell r="D5">
            <v>26.954000000000001</v>
          </cell>
          <cell r="E5">
            <v>45.715000000000003</v>
          </cell>
          <cell r="F5">
            <v>43.77</v>
          </cell>
          <cell r="G5">
            <v>44.899000000000001</v>
          </cell>
          <cell r="H5">
            <v>36.892000000000003</v>
          </cell>
          <cell r="I5">
            <v>36.018000000000001</v>
          </cell>
          <cell r="J5">
            <v>44.265000000000001</v>
          </cell>
          <cell r="K5">
            <v>83.228999999999999</v>
          </cell>
          <cell r="L5">
            <v>47.286999999999999</v>
          </cell>
          <cell r="M5">
            <v>53.331000000000003</v>
          </cell>
          <cell r="N5">
            <v>67.066999999999993</v>
          </cell>
          <cell r="O5">
            <v>71.084999999999994</v>
          </cell>
          <cell r="P5">
            <v>0</v>
          </cell>
          <cell r="T5">
            <v>144.97300000000001</v>
          </cell>
          <cell r="U5">
            <v>345.92099999999999</v>
          </cell>
          <cell r="V5">
            <v>250.91399999999999</v>
          </cell>
        </row>
        <row r="6">
          <cell r="B6" t="str">
            <v>Leveraged Finance</v>
          </cell>
          <cell r="C6">
            <v>45.988999999999997</v>
          </cell>
          <cell r="D6">
            <v>38.976999999999997</v>
          </cell>
          <cell r="E6">
            <v>60.588999999999999</v>
          </cell>
          <cell r="F6">
            <v>53.896999999999998</v>
          </cell>
          <cell r="G6">
            <v>41.695</v>
          </cell>
          <cell r="H6">
            <v>59.444000000000003</v>
          </cell>
          <cell r="I6">
            <v>52.584000000000003</v>
          </cell>
          <cell r="J6">
            <v>55.817</v>
          </cell>
          <cell r="K6">
            <v>72.018000000000001</v>
          </cell>
          <cell r="L6">
            <v>72.248999999999995</v>
          </cell>
          <cell r="M6">
            <v>66.852000000000004</v>
          </cell>
          <cell r="N6">
            <v>75.447000000000003</v>
          </cell>
          <cell r="O6">
            <v>103.779</v>
          </cell>
          <cell r="P6">
            <v>0</v>
          </cell>
          <cell r="T6">
            <v>199.452</v>
          </cell>
          <cell r="U6">
            <v>420.65899999999999</v>
          </cell>
          <cell r="V6">
            <v>286.56600000000003</v>
          </cell>
        </row>
        <row r="7">
          <cell r="B7" t="str">
            <v>Structured Products</v>
          </cell>
          <cell r="C7">
            <v>21.779</v>
          </cell>
          <cell r="D7">
            <v>22.795000000000002</v>
          </cell>
          <cell r="E7">
            <v>9.1170000000000009</v>
          </cell>
          <cell r="F7">
            <v>24.831</v>
          </cell>
          <cell r="G7">
            <v>30.617000000000001</v>
          </cell>
          <cell r="H7">
            <v>48.097999999999999</v>
          </cell>
          <cell r="I7">
            <v>26.87</v>
          </cell>
          <cell r="J7">
            <v>53.542000000000002</v>
          </cell>
          <cell r="K7">
            <v>42.927999999999997</v>
          </cell>
          <cell r="L7">
            <v>67.039000000000001</v>
          </cell>
          <cell r="M7">
            <v>44.593000000000004</v>
          </cell>
          <cell r="N7">
            <v>67.203999999999994</v>
          </cell>
          <cell r="O7">
            <v>116.371</v>
          </cell>
          <cell r="P7">
            <v>0</v>
          </cell>
          <cell r="T7">
            <v>78.522000000000006</v>
          </cell>
          <cell r="U7">
            <v>313.68700000000001</v>
          </cell>
          <cell r="V7">
            <v>221.76400000000001</v>
          </cell>
        </row>
        <row r="8">
          <cell r="B8" t="str">
            <v>Coverage</v>
          </cell>
          <cell r="C8">
            <v>1.968</v>
          </cell>
          <cell r="D8">
            <v>8.6999999999999994E-2</v>
          </cell>
          <cell r="E8">
            <v>0.48699999999999999</v>
          </cell>
          <cell r="F8">
            <v>0.28799999999999998</v>
          </cell>
          <cell r="G8">
            <v>9.7000000000000003E-2</v>
          </cell>
          <cell r="H8">
            <v>8.1000000000000003E-2</v>
          </cell>
          <cell r="I8">
            <v>7.5999999999999998E-2</v>
          </cell>
          <cell r="J8">
            <v>5.8999999999999997E-2</v>
          </cell>
          <cell r="K8">
            <v>0.06</v>
          </cell>
          <cell r="L8">
            <v>0</v>
          </cell>
          <cell r="M8">
            <v>0</v>
          </cell>
          <cell r="N8">
            <v>0</v>
          </cell>
          <cell r="O8">
            <v>0</v>
          </cell>
          <cell r="P8">
            <v>440</v>
          </cell>
          <cell r="T8">
            <v>2.83</v>
          </cell>
          <cell r="U8">
            <v>0.313</v>
          </cell>
        </row>
        <row r="9">
          <cell r="C9">
            <v>182.387</v>
          </cell>
          <cell r="D9">
            <v>159.64600000000002</v>
          </cell>
          <cell r="E9">
            <v>188.87399999999997</v>
          </cell>
          <cell r="F9">
            <v>214.87700000000001</v>
          </cell>
          <cell r="G9">
            <v>238.19299999999998</v>
          </cell>
          <cell r="H9">
            <v>211.83</v>
          </cell>
          <cell r="I9">
            <v>211.00899999999999</v>
          </cell>
          <cell r="J9">
            <v>267.911</v>
          </cell>
          <cell r="K9">
            <v>308.77799999999996</v>
          </cell>
          <cell r="L9">
            <v>287.887</v>
          </cell>
          <cell r="M9">
            <v>228.685</v>
          </cell>
          <cell r="N9">
            <v>372.96300000000002</v>
          </cell>
          <cell r="O9">
            <v>430.46299999999997</v>
          </cell>
          <cell r="P9">
            <v>440</v>
          </cell>
        </row>
        <row r="11">
          <cell r="C11">
            <v>1000</v>
          </cell>
        </row>
        <row r="17">
          <cell r="T17">
            <v>464.98</v>
          </cell>
          <cell r="U17">
            <v>1019.5740000000001</v>
          </cell>
          <cell r="V17">
            <v>689.923</v>
          </cell>
        </row>
      </sheetData>
      <sheetData sheetId="2"/>
      <sheetData sheetId="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lor Palette Sequence"/>
      <sheetName val="Table"/>
      <sheetName val="Pie Chart-Currency"/>
      <sheetName val="Pie Chart-Percentage"/>
      <sheetName val="Column Chart-Currency"/>
      <sheetName val="Column Chart-NonCurrency"/>
      <sheetName val="Cluster Chart-Currency"/>
      <sheetName val="Cluster Chart-NonCurrency"/>
      <sheetName val="Scatter"/>
      <sheetName val="Bubble"/>
      <sheetName val="Bridge"/>
      <sheetName val="Stacked Column Chart"/>
      <sheetName val="Two Axis Stacked Column &amp; Line"/>
      <sheetName val="Two Axis- Column &amp; Line"/>
      <sheetName val="Two Axis- Line &amp; Line"/>
      <sheetName val="Harvey Balls"/>
      <sheetName val="Dual Pies"/>
      <sheetName val="Deal Timeline"/>
      <sheetName val="Deal Timeline Horizontal"/>
      <sheetName val="Tiny Calendars 2006"/>
      <sheetName val="Tiny Calendars 2007"/>
      <sheetName val="Tiny Calendars 2008"/>
      <sheetName val="Tiny Calendars 2009"/>
    </sheetNames>
    <sheetDataSet>
      <sheetData sheetId="0" refreshError="1"/>
      <sheetData sheetId="1" refreshError="1"/>
      <sheetData sheetId="2" refreshError="1">
        <row r="1">
          <cell r="A1" t="str">
            <v xml:space="preserve">Data </v>
          </cell>
          <cell r="B1">
            <v>10.5</v>
          </cell>
        </row>
        <row r="2">
          <cell r="A2" t="str">
            <v xml:space="preserve">Data </v>
          </cell>
          <cell r="B2">
            <v>10.5</v>
          </cell>
        </row>
        <row r="3">
          <cell r="A3" t="str">
            <v xml:space="preserve">Data </v>
          </cell>
          <cell r="B3">
            <v>10.5</v>
          </cell>
        </row>
        <row r="4">
          <cell r="A4" t="str">
            <v xml:space="preserve">Data </v>
          </cell>
          <cell r="B4">
            <v>10.5</v>
          </cell>
        </row>
        <row r="5">
          <cell r="A5" t="str">
            <v xml:space="preserve">Data </v>
          </cell>
          <cell r="B5">
            <v>10.5</v>
          </cell>
        </row>
        <row r="6">
          <cell r="A6" t="str">
            <v xml:space="preserve">Data </v>
          </cell>
          <cell r="B6">
            <v>10.5</v>
          </cell>
        </row>
        <row r="7">
          <cell r="A7" t="str">
            <v xml:space="preserve">Data </v>
          </cell>
          <cell r="B7">
            <v>10.5</v>
          </cell>
        </row>
        <row r="8">
          <cell r="A8" t="str">
            <v xml:space="preserve">Data </v>
          </cell>
          <cell r="B8">
            <v>10.5</v>
          </cell>
        </row>
        <row r="9">
          <cell r="A9" t="str">
            <v xml:space="preserve">Data </v>
          </cell>
          <cell r="B9">
            <v>10.5</v>
          </cell>
        </row>
        <row r="10">
          <cell r="A10" t="str">
            <v xml:space="preserve">Data </v>
          </cell>
          <cell r="B10">
            <v>10.5</v>
          </cell>
        </row>
        <row r="11">
          <cell r="A11" t="str">
            <v xml:space="preserve">Data </v>
          </cell>
          <cell r="B11">
            <v>10.5</v>
          </cell>
        </row>
        <row r="12">
          <cell r="A12" t="str">
            <v xml:space="preserve">Data </v>
          </cell>
          <cell r="B12">
            <v>10.5</v>
          </cell>
        </row>
        <row r="13">
          <cell r="A13" t="str">
            <v xml:space="preserve">Data </v>
          </cell>
          <cell r="B13">
            <v>10.5</v>
          </cell>
        </row>
        <row r="14">
          <cell r="A14" t="str">
            <v xml:space="preserve">Data </v>
          </cell>
          <cell r="B14">
            <v>10.5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2">
          <cell r="B2">
            <v>2007</v>
          </cell>
        </row>
        <row r="4">
          <cell r="B4" t="str">
            <v>January</v>
          </cell>
          <cell r="M4">
            <v>2007</v>
          </cell>
          <cell r="R4" t="str">
            <v>February</v>
          </cell>
          <cell r="AC4">
            <v>2007</v>
          </cell>
          <cell r="AH4" t="str">
            <v xml:space="preserve">March </v>
          </cell>
          <cell r="AS4">
            <v>2007</v>
          </cell>
        </row>
        <row r="6">
          <cell r="B6" t="str">
            <v>S</v>
          </cell>
          <cell r="D6" t="str">
            <v>M</v>
          </cell>
          <cell r="F6" t="str">
            <v>T</v>
          </cell>
          <cell r="H6" t="str">
            <v>W</v>
          </cell>
          <cell r="J6" t="str">
            <v>T</v>
          </cell>
          <cell r="L6" t="str">
            <v>F</v>
          </cell>
          <cell r="N6" t="str">
            <v>S</v>
          </cell>
          <cell r="R6" t="str">
            <v>S</v>
          </cell>
          <cell r="T6" t="str">
            <v>M</v>
          </cell>
          <cell r="V6" t="str">
            <v>T</v>
          </cell>
          <cell r="X6" t="str">
            <v>W</v>
          </cell>
          <cell r="Z6" t="str">
            <v>T</v>
          </cell>
          <cell r="AB6" t="str">
            <v>F</v>
          </cell>
          <cell r="AD6" t="str">
            <v>S</v>
          </cell>
          <cell r="AH6" t="str">
            <v>S</v>
          </cell>
          <cell r="AJ6" t="str">
            <v>M</v>
          </cell>
          <cell r="AL6" t="str">
            <v>T</v>
          </cell>
          <cell r="AN6" t="str">
            <v>W</v>
          </cell>
          <cell r="AP6" t="str">
            <v>T</v>
          </cell>
          <cell r="AR6" t="str">
            <v>F</v>
          </cell>
          <cell r="AT6" t="str">
            <v>S</v>
          </cell>
        </row>
        <row r="7">
          <cell r="D7">
            <v>1</v>
          </cell>
          <cell r="F7">
            <v>2</v>
          </cell>
          <cell r="H7">
            <v>3</v>
          </cell>
          <cell r="J7">
            <v>4</v>
          </cell>
          <cell r="L7">
            <v>5</v>
          </cell>
          <cell r="N7">
            <v>6</v>
          </cell>
          <cell r="Z7">
            <v>1</v>
          </cell>
          <cell r="AB7">
            <v>2</v>
          </cell>
          <cell r="AD7">
            <v>3</v>
          </cell>
          <cell r="AP7">
            <v>1</v>
          </cell>
          <cell r="AR7">
            <v>2</v>
          </cell>
          <cell r="AT7">
            <v>3</v>
          </cell>
        </row>
        <row r="8">
          <cell r="B8">
            <v>7</v>
          </cell>
          <cell r="D8">
            <v>8</v>
          </cell>
          <cell r="F8">
            <v>9</v>
          </cell>
          <cell r="H8">
            <v>10</v>
          </cell>
          <cell r="J8">
            <v>11</v>
          </cell>
          <cell r="L8">
            <v>12</v>
          </cell>
          <cell r="N8">
            <v>13</v>
          </cell>
          <cell r="R8">
            <v>4</v>
          </cell>
          <cell r="T8">
            <v>5</v>
          </cell>
          <cell r="V8">
            <v>6</v>
          </cell>
          <cell r="X8">
            <v>7</v>
          </cell>
          <cell r="Z8">
            <v>8</v>
          </cell>
          <cell r="AB8">
            <v>9</v>
          </cell>
          <cell r="AD8">
            <v>10</v>
          </cell>
          <cell r="AH8">
            <v>4</v>
          </cell>
          <cell r="AJ8">
            <v>5</v>
          </cell>
          <cell r="AL8">
            <v>6</v>
          </cell>
          <cell r="AN8">
            <v>7</v>
          </cell>
          <cell r="AP8">
            <v>8</v>
          </cell>
          <cell r="AR8">
            <v>9</v>
          </cell>
          <cell r="AT8">
            <v>10</v>
          </cell>
        </row>
        <row r="9">
          <cell r="B9">
            <v>14</v>
          </cell>
          <cell r="D9">
            <v>15</v>
          </cell>
          <cell r="F9">
            <v>16</v>
          </cell>
          <cell r="H9">
            <v>17</v>
          </cell>
          <cell r="J9">
            <v>18</v>
          </cell>
          <cell r="L9">
            <v>19</v>
          </cell>
          <cell r="N9">
            <v>20</v>
          </cell>
          <cell r="R9">
            <v>11</v>
          </cell>
          <cell r="T9">
            <v>12</v>
          </cell>
          <cell r="V9">
            <v>13</v>
          </cell>
          <cell r="X9">
            <v>14</v>
          </cell>
          <cell r="Z9">
            <v>15</v>
          </cell>
          <cell r="AB9">
            <v>16</v>
          </cell>
          <cell r="AD9">
            <v>17</v>
          </cell>
          <cell r="AH9">
            <v>11</v>
          </cell>
          <cell r="AJ9">
            <v>12</v>
          </cell>
          <cell r="AL9">
            <v>13</v>
          </cell>
          <cell r="AN9">
            <v>14</v>
          </cell>
          <cell r="AP9">
            <v>15</v>
          </cell>
          <cell r="AR9">
            <v>16</v>
          </cell>
          <cell r="AT9">
            <v>17</v>
          </cell>
        </row>
        <row r="10">
          <cell r="B10">
            <v>21</v>
          </cell>
          <cell r="D10">
            <v>22</v>
          </cell>
          <cell r="F10">
            <v>23</v>
          </cell>
          <cell r="H10">
            <v>24</v>
          </cell>
          <cell r="J10">
            <v>25</v>
          </cell>
          <cell r="L10">
            <v>26</v>
          </cell>
          <cell r="N10">
            <v>27</v>
          </cell>
          <cell r="R10">
            <v>18</v>
          </cell>
          <cell r="T10">
            <v>19</v>
          </cell>
          <cell r="V10">
            <v>20</v>
          </cell>
          <cell r="X10">
            <v>21</v>
          </cell>
          <cell r="Z10">
            <v>22</v>
          </cell>
          <cell r="AB10">
            <v>23</v>
          </cell>
          <cell r="AD10">
            <v>24</v>
          </cell>
          <cell r="AH10">
            <v>18</v>
          </cell>
          <cell r="AJ10">
            <v>19</v>
          </cell>
          <cell r="AL10">
            <v>20</v>
          </cell>
          <cell r="AN10">
            <v>21</v>
          </cell>
          <cell r="AP10">
            <v>22</v>
          </cell>
          <cell r="AR10">
            <v>23</v>
          </cell>
          <cell r="AT10">
            <v>24</v>
          </cell>
        </row>
        <row r="11">
          <cell r="B11">
            <v>28</v>
          </cell>
          <cell r="D11">
            <v>29</v>
          </cell>
          <cell r="F11">
            <v>30</v>
          </cell>
          <cell r="H11">
            <v>31</v>
          </cell>
          <cell r="R11">
            <v>25</v>
          </cell>
          <cell r="T11">
            <v>26</v>
          </cell>
          <cell r="V11">
            <v>27</v>
          </cell>
          <cell r="X11">
            <v>28</v>
          </cell>
          <cell r="AH11">
            <v>25</v>
          </cell>
          <cell r="AJ11">
            <v>26</v>
          </cell>
          <cell r="AL11">
            <v>27</v>
          </cell>
          <cell r="AN11">
            <v>28</v>
          </cell>
          <cell r="AP11">
            <v>29</v>
          </cell>
          <cell r="AR11">
            <v>30</v>
          </cell>
          <cell r="AT11">
            <v>31</v>
          </cell>
        </row>
        <row r="15">
          <cell r="B15" t="str">
            <v>April</v>
          </cell>
          <cell r="M15">
            <v>2007</v>
          </cell>
          <cell r="R15" t="str">
            <v>May</v>
          </cell>
          <cell r="AC15">
            <v>2007</v>
          </cell>
          <cell r="AH15" t="str">
            <v>June</v>
          </cell>
          <cell r="AS15">
            <v>2007</v>
          </cell>
        </row>
        <row r="17">
          <cell r="B17" t="str">
            <v>S</v>
          </cell>
          <cell r="D17" t="str">
            <v>M</v>
          </cell>
          <cell r="F17" t="str">
            <v>T</v>
          </cell>
          <cell r="H17" t="str">
            <v>W</v>
          </cell>
          <cell r="J17" t="str">
            <v>T</v>
          </cell>
          <cell r="L17" t="str">
            <v>F</v>
          </cell>
          <cell r="N17" t="str">
            <v>S</v>
          </cell>
          <cell r="R17" t="str">
            <v>S</v>
          </cell>
          <cell r="T17" t="str">
            <v>M</v>
          </cell>
          <cell r="V17" t="str">
            <v>T</v>
          </cell>
          <cell r="X17" t="str">
            <v>W</v>
          </cell>
          <cell r="Z17" t="str">
            <v>T</v>
          </cell>
          <cell r="AB17" t="str">
            <v>F</v>
          </cell>
          <cell r="AD17" t="str">
            <v>S</v>
          </cell>
          <cell r="AH17" t="str">
            <v>S</v>
          </cell>
          <cell r="AJ17" t="str">
            <v>M</v>
          </cell>
          <cell r="AL17" t="str">
            <v>T</v>
          </cell>
          <cell r="AN17" t="str">
            <v>W</v>
          </cell>
          <cell r="AP17" t="str">
            <v>T</v>
          </cell>
          <cell r="AR17" t="str">
            <v>F</v>
          </cell>
          <cell r="AT17" t="str">
            <v>S</v>
          </cell>
        </row>
        <row r="18">
          <cell r="B18">
            <v>1</v>
          </cell>
          <cell r="D18">
            <v>2</v>
          </cell>
          <cell r="F18">
            <v>3</v>
          </cell>
          <cell r="H18">
            <v>4</v>
          </cell>
          <cell r="J18">
            <v>5</v>
          </cell>
          <cell r="L18">
            <v>6</v>
          </cell>
          <cell r="N18">
            <v>7</v>
          </cell>
          <cell r="V18">
            <v>1</v>
          </cell>
          <cell r="X18">
            <v>2</v>
          </cell>
          <cell r="Z18">
            <v>3</v>
          </cell>
          <cell r="AB18">
            <v>4</v>
          </cell>
          <cell r="AD18">
            <v>5</v>
          </cell>
          <cell r="AR18">
            <v>1</v>
          </cell>
          <cell r="AT18">
            <v>2</v>
          </cell>
        </row>
        <row r="19">
          <cell r="B19">
            <v>8</v>
          </cell>
          <cell r="D19">
            <v>9</v>
          </cell>
          <cell r="F19">
            <v>10</v>
          </cell>
          <cell r="H19">
            <v>11</v>
          </cell>
          <cell r="J19">
            <v>12</v>
          </cell>
          <cell r="L19">
            <v>13</v>
          </cell>
          <cell r="N19">
            <v>14</v>
          </cell>
          <cell r="R19">
            <v>6</v>
          </cell>
          <cell r="T19">
            <v>7</v>
          </cell>
          <cell r="V19">
            <v>8</v>
          </cell>
          <cell r="X19">
            <v>9</v>
          </cell>
          <cell r="Z19">
            <v>10</v>
          </cell>
          <cell r="AB19">
            <v>11</v>
          </cell>
          <cell r="AD19">
            <v>12</v>
          </cell>
          <cell r="AH19">
            <v>3</v>
          </cell>
          <cell r="AJ19">
            <v>4</v>
          </cell>
          <cell r="AL19">
            <v>5</v>
          </cell>
          <cell r="AN19">
            <v>6</v>
          </cell>
          <cell r="AP19">
            <v>7</v>
          </cell>
          <cell r="AR19">
            <v>8</v>
          </cell>
          <cell r="AT19">
            <v>9</v>
          </cell>
        </row>
        <row r="20">
          <cell r="B20">
            <v>15</v>
          </cell>
          <cell r="D20">
            <v>16</v>
          </cell>
          <cell r="F20">
            <v>17</v>
          </cell>
          <cell r="H20">
            <v>18</v>
          </cell>
          <cell r="J20">
            <v>19</v>
          </cell>
          <cell r="L20">
            <v>20</v>
          </cell>
          <cell r="N20">
            <v>21</v>
          </cell>
          <cell r="R20">
            <v>13</v>
          </cell>
          <cell r="T20">
            <v>14</v>
          </cell>
          <cell r="V20">
            <v>15</v>
          </cell>
          <cell r="X20">
            <v>16</v>
          </cell>
          <cell r="Z20">
            <v>17</v>
          </cell>
          <cell r="AB20">
            <v>18</v>
          </cell>
          <cell r="AD20">
            <v>19</v>
          </cell>
          <cell r="AH20">
            <v>10</v>
          </cell>
          <cell r="AJ20">
            <v>11</v>
          </cell>
          <cell r="AL20">
            <v>12</v>
          </cell>
          <cell r="AN20">
            <v>13</v>
          </cell>
          <cell r="AP20">
            <v>14</v>
          </cell>
          <cell r="AR20">
            <v>15</v>
          </cell>
          <cell r="AT20">
            <v>16</v>
          </cell>
        </row>
        <row r="21">
          <cell r="B21">
            <v>22</v>
          </cell>
          <cell r="D21">
            <v>23</v>
          </cell>
          <cell r="F21">
            <v>24</v>
          </cell>
          <cell r="H21">
            <v>25</v>
          </cell>
          <cell r="J21">
            <v>26</v>
          </cell>
          <cell r="L21">
            <v>27</v>
          </cell>
          <cell r="N21">
            <v>28</v>
          </cell>
          <cell r="R21">
            <v>20</v>
          </cell>
          <cell r="T21">
            <v>21</v>
          </cell>
          <cell r="V21">
            <v>22</v>
          </cell>
          <cell r="X21">
            <v>23</v>
          </cell>
          <cell r="Z21">
            <v>24</v>
          </cell>
          <cell r="AB21">
            <v>25</v>
          </cell>
          <cell r="AD21">
            <v>26</v>
          </cell>
          <cell r="AH21">
            <v>17</v>
          </cell>
          <cell r="AJ21">
            <v>18</v>
          </cell>
          <cell r="AL21">
            <v>19</v>
          </cell>
          <cell r="AN21">
            <v>20</v>
          </cell>
          <cell r="AP21">
            <v>21</v>
          </cell>
          <cell r="AR21">
            <v>22</v>
          </cell>
          <cell r="AT21">
            <v>23</v>
          </cell>
        </row>
        <row r="22">
          <cell r="B22">
            <v>29</v>
          </cell>
          <cell r="D22">
            <v>30</v>
          </cell>
          <cell r="O22">
            <v>1</v>
          </cell>
          <cell r="R22">
            <v>27</v>
          </cell>
          <cell r="T22">
            <v>28</v>
          </cell>
          <cell r="V22">
            <v>29</v>
          </cell>
          <cell r="X22">
            <v>30</v>
          </cell>
          <cell r="Z22">
            <v>31</v>
          </cell>
          <cell r="AH22">
            <v>24</v>
          </cell>
          <cell r="AJ22">
            <v>25</v>
          </cell>
          <cell r="AL22">
            <v>26</v>
          </cell>
          <cell r="AN22">
            <v>27</v>
          </cell>
          <cell r="AP22">
            <v>28</v>
          </cell>
          <cell r="AR22">
            <v>29</v>
          </cell>
          <cell r="AT22">
            <v>30</v>
          </cell>
        </row>
        <row r="26">
          <cell r="B26" t="str">
            <v>July</v>
          </cell>
          <cell r="M26">
            <v>2007</v>
          </cell>
          <cell r="R26" t="str">
            <v>August</v>
          </cell>
          <cell r="AC26">
            <v>2007</v>
          </cell>
          <cell r="AH26" t="str">
            <v>September</v>
          </cell>
          <cell r="AS26">
            <v>2007</v>
          </cell>
        </row>
        <row r="28">
          <cell r="B28" t="str">
            <v>S</v>
          </cell>
          <cell r="D28" t="str">
            <v>M</v>
          </cell>
          <cell r="F28" t="str">
            <v>T</v>
          </cell>
          <cell r="H28" t="str">
            <v>W</v>
          </cell>
          <cell r="J28" t="str">
            <v>T</v>
          </cell>
          <cell r="L28" t="str">
            <v>F</v>
          </cell>
          <cell r="N28" t="str">
            <v>S</v>
          </cell>
          <cell r="R28" t="str">
            <v>S</v>
          </cell>
          <cell r="T28" t="str">
            <v>M</v>
          </cell>
          <cell r="V28" t="str">
            <v>T</v>
          </cell>
          <cell r="X28" t="str">
            <v>W</v>
          </cell>
          <cell r="Z28" t="str">
            <v>T</v>
          </cell>
          <cell r="AB28" t="str">
            <v>F</v>
          </cell>
          <cell r="AD28" t="str">
            <v>S</v>
          </cell>
          <cell r="AH28" t="str">
            <v>S</v>
          </cell>
          <cell r="AJ28" t="str">
            <v>M</v>
          </cell>
          <cell r="AL28" t="str">
            <v>T</v>
          </cell>
          <cell r="AN28" t="str">
            <v>W</v>
          </cell>
          <cell r="AP28" t="str">
            <v>T</v>
          </cell>
          <cell r="AR28" t="str">
            <v>F</v>
          </cell>
          <cell r="AT28" t="str">
            <v>S</v>
          </cell>
        </row>
        <row r="29">
          <cell r="B29">
            <v>1</v>
          </cell>
          <cell r="D29">
            <v>2</v>
          </cell>
          <cell r="F29">
            <v>3</v>
          </cell>
          <cell r="H29">
            <v>4</v>
          </cell>
          <cell r="J29">
            <v>5</v>
          </cell>
          <cell r="L29">
            <v>6</v>
          </cell>
          <cell r="N29">
            <v>7</v>
          </cell>
          <cell r="X29">
            <v>1</v>
          </cell>
          <cell r="Z29">
            <v>2</v>
          </cell>
          <cell r="AB29">
            <v>3</v>
          </cell>
          <cell r="AD29">
            <v>4</v>
          </cell>
          <cell r="AT29">
            <v>1</v>
          </cell>
        </row>
        <row r="30">
          <cell r="B30">
            <v>8</v>
          </cell>
          <cell r="D30">
            <v>9</v>
          </cell>
          <cell r="F30">
            <v>10</v>
          </cell>
          <cell r="H30">
            <v>11</v>
          </cell>
          <cell r="J30">
            <v>12</v>
          </cell>
          <cell r="L30">
            <v>13</v>
          </cell>
          <cell r="N30">
            <v>14</v>
          </cell>
          <cell r="R30">
            <v>5</v>
          </cell>
          <cell r="T30">
            <v>6</v>
          </cell>
          <cell r="V30">
            <v>7</v>
          </cell>
          <cell r="X30">
            <v>8</v>
          </cell>
          <cell r="Z30">
            <v>9</v>
          </cell>
          <cell r="AB30">
            <v>10</v>
          </cell>
          <cell r="AD30">
            <v>11</v>
          </cell>
          <cell r="AH30">
            <v>2</v>
          </cell>
          <cell r="AJ30">
            <v>3</v>
          </cell>
          <cell r="AL30">
            <v>4</v>
          </cell>
          <cell r="AN30">
            <v>5</v>
          </cell>
          <cell r="AP30">
            <v>6</v>
          </cell>
          <cell r="AR30">
            <v>7</v>
          </cell>
          <cell r="AT30">
            <v>8</v>
          </cell>
        </row>
        <row r="31">
          <cell r="B31">
            <v>15</v>
          </cell>
          <cell r="D31">
            <v>16</v>
          </cell>
          <cell r="F31">
            <v>17</v>
          </cell>
          <cell r="H31">
            <v>18</v>
          </cell>
          <cell r="J31">
            <v>19</v>
          </cell>
          <cell r="L31">
            <v>20</v>
          </cell>
          <cell r="N31">
            <v>21</v>
          </cell>
          <cell r="R31">
            <v>12</v>
          </cell>
          <cell r="T31">
            <v>13</v>
          </cell>
          <cell r="V31">
            <v>14</v>
          </cell>
          <cell r="X31">
            <v>15</v>
          </cell>
          <cell r="Z31">
            <v>16</v>
          </cell>
          <cell r="AB31">
            <v>17</v>
          </cell>
          <cell r="AD31">
            <v>18</v>
          </cell>
          <cell r="AH31">
            <v>9</v>
          </cell>
          <cell r="AJ31">
            <v>10</v>
          </cell>
          <cell r="AL31">
            <v>11</v>
          </cell>
          <cell r="AN31">
            <v>12</v>
          </cell>
          <cell r="AP31">
            <v>13</v>
          </cell>
          <cell r="AR31">
            <v>14</v>
          </cell>
          <cell r="AT31">
            <v>15</v>
          </cell>
        </row>
        <row r="32">
          <cell r="B32">
            <v>22</v>
          </cell>
          <cell r="D32">
            <v>23</v>
          </cell>
          <cell r="F32">
            <v>24</v>
          </cell>
          <cell r="H32">
            <v>25</v>
          </cell>
          <cell r="J32">
            <v>26</v>
          </cell>
          <cell r="L32">
            <v>27</v>
          </cell>
          <cell r="N32">
            <v>28</v>
          </cell>
          <cell r="R32">
            <v>19</v>
          </cell>
          <cell r="T32">
            <v>20</v>
          </cell>
          <cell r="V32">
            <v>21</v>
          </cell>
          <cell r="X32">
            <v>22</v>
          </cell>
          <cell r="Z32">
            <v>23</v>
          </cell>
          <cell r="AB32">
            <v>24</v>
          </cell>
          <cell r="AD32">
            <v>25</v>
          </cell>
          <cell r="AH32">
            <v>16</v>
          </cell>
          <cell r="AJ32">
            <v>17</v>
          </cell>
          <cell r="AL32">
            <v>18</v>
          </cell>
          <cell r="AN32">
            <v>19</v>
          </cell>
          <cell r="AP32">
            <v>20</v>
          </cell>
          <cell r="AR32">
            <v>21</v>
          </cell>
          <cell r="AT32">
            <v>22</v>
          </cell>
        </row>
        <row r="33">
          <cell r="B33">
            <v>29</v>
          </cell>
          <cell r="D33">
            <v>30</v>
          </cell>
          <cell r="F33">
            <v>31</v>
          </cell>
          <cell r="R33">
            <v>26</v>
          </cell>
          <cell r="T33">
            <v>27</v>
          </cell>
          <cell r="V33">
            <v>28</v>
          </cell>
          <cell r="X33">
            <v>29</v>
          </cell>
          <cell r="Z33">
            <v>30</v>
          </cell>
          <cell r="AB33">
            <v>31</v>
          </cell>
          <cell r="AH33" t="str">
            <v>23/30</v>
          </cell>
          <cell r="AJ33">
            <v>24</v>
          </cell>
          <cell r="AL33">
            <v>25</v>
          </cell>
          <cell r="AN33">
            <v>26</v>
          </cell>
          <cell r="AP33">
            <v>27</v>
          </cell>
          <cell r="AR33">
            <v>28</v>
          </cell>
          <cell r="AT33">
            <v>29</v>
          </cell>
        </row>
        <row r="37">
          <cell r="B37" t="str">
            <v>October</v>
          </cell>
          <cell r="M37">
            <v>2007</v>
          </cell>
          <cell r="R37" t="str">
            <v>November</v>
          </cell>
          <cell r="AC37">
            <v>2007</v>
          </cell>
          <cell r="AH37" t="str">
            <v>December</v>
          </cell>
          <cell r="AS37">
            <v>2007</v>
          </cell>
        </row>
        <row r="39">
          <cell r="B39" t="str">
            <v>S</v>
          </cell>
          <cell r="D39" t="str">
            <v>M</v>
          </cell>
          <cell r="F39" t="str">
            <v>T</v>
          </cell>
          <cell r="H39" t="str">
            <v>W</v>
          </cell>
          <cell r="J39" t="str">
            <v>T</v>
          </cell>
          <cell r="L39" t="str">
            <v>F</v>
          </cell>
          <cell r="N39" t="str">
            <v>S</v>
          </cell>
          <cell r="R39" t="str">
            <v>S</v>
          </cell>
          <cell r="T39" t="str">
            <v>M</v>
          </cell>
          <cell r="V39" t="str">
            <v>T</v>
          </cell>
          <cell r="X39" t="str">
            <v>W</v>
          </cell>
          <cell r="Z39" t="str">
            <v>T</v>
          </cell>
          <cell r="AB39" t="str">
            <v>F</v>
          </cell>
          <cell r="AD39" t="str">
            <v>S</v>
          </cell>
          <cell r="AH39" t="str">
            <v>S</v>
          </cell>
          <cell r="AJ39" t="str">
            <v>M</v>
          </cell>
          <cell r="AL39" t="str">
            <v>T</v>
          </cell>
          <cell r="AN39" t="str">
            <v>W</v>
          </cell>
          <cell r="AP39" t="str">
            <v>T</v>
          </cell>
          <cell r="AR39" t="str">
            <v>F</v>
          </cell>
          <cell r="AT39" t="str">
            <v>S</v>
          </cell>
        </row>
        <row r="40">
          <cell r="D40">
            <v>1</v>
          </cell>
          <cell r="F40">
            <v>2</v>
          </cell>
          <cell r="H40">
            <v>3</v>
          </cell>
          <cell r="J40">
            <v>4</v>
          </cell>
          <cell r="L40">
            <v>5</v>
          </cell>
          <cell r="N40">
            <v>6</v>
          </cell>
          <cell r="Z40">
            <v>1</v>
          </cell>
          <cell r="AB40">
            <v>2</v>
          </cell>
          <cell r="AD40">
            <v>3</v>
          </cell>
          <cell r="AT40">
            <v>1</v>
          </cell>
        </row>
        <row r="41">
          <cell r="B41">
            <v>7</v>
          </cell>
          <cell r="D41">
            <v>8</v>
          </cell>
          <cell r="F41">
            <v>9</v>
          </cell>
          <cell r="H41">
            <v>10</v>
          </cell>
          <cell r="J41">
            <v>11</v>
          </cell>
          <cell r="L41">
            <v>12</v>
          </cell>
          <cell r="N41">
            <v>13</v>
          </cell>
          <cell r="R41">
            <v>4</v>
          </cell>
          <cell r="T41">
            <v>5</v>
          </cell>
          <cell r="V41">
            <v>6</v>
          </cell>
          <cell r="X41">
            <v>7</v>
          </cell>
          <cell r="Z41">
            <v>8</v>
          </cell>
          <cell r="AB41">
            <v>9</v>
          </cell>
          <cell r="AD41">
            <v>10</v>
          </cell>
          <cell r="AH41">
            <v>2</v>
          </cell>
          <cell r="AJ41">
            <v>3</v>
          </cell>
          <cell r="AL41">
            <v>4</v>
          </cell>
          <cell r="AN41">
            <v>5</v>
          </cell>
          <cell r="AP41">
            <v>6</v>
          </cell>
          <cell r="AR41">
            <v>7</v>
          </cell>
          <cell r="AT41">
            <v>8</v>
          </cell>
        </row>
        <row r="42">
          <cell r="B42">
            <v>14</v>
          </cell>
          <cell r="D42">
            <v>15</v>
          </cell>
          <cell r="F42">
            <v>16</v>
          </cell>
          <cell r="H42">
            <v>17</v>
          </cell>
          <cell r="J42">
            <v>18</v>
          </cell>
          <cell r="L42">
            <v>19</v>
          </cell>
          <cell r="N42">
            <v>20</v>
          </cell>
          <cell r="R42">
            <v>11</v>
          </cell>
          <cell r="T42">
            <v>12</v>
          </cell>
          <cell r="V42">
            <v>13</v>
          </cell>
          <cell r="X42">
            <v>14</v>
          </cell>
          <cell r="Z42">
            <v>15</v>
          </cell>
          <cell r="AB42">
            <v>16</v>
          </cell>
          <cell r="AD42">
            <v>17</v>
          </cell>
          <cell r="AH42">
            <v>9</v>
          </cell>
          <cell r="AJ42">
            <v>10</v>
          </cell>
          <cell r="AL42">
            <v>11</v>
          </cell>
          <cell r="AN42">
            <v>12</v>
          </cell>
          <cell r="AP42">
            <v>13</v>
          </cell>
          <cell r="AR42">
            <v>14</v>
          </cell>
          <cell r="AT42">
            <v>15</v>
          </cell>
        </row>
        <row r="43">
          <cell r="B43">
            <v>21</v>
          </cell>
          <cell r="D43">
            <v>22</v>
          </cell>
          <cell r="F43">
            <v>23</v>
          </cell>
          <cell r="H43">
            <v>24</v>
          </cell>
          <cell r="J43">
            <v>25</v>
          </cell>
          <cell r="L43">
            <v>26</v>
          </cell>
          <cell r="N43">
            <v>27</v>
          </cell>
          <cell r="R43">
            <v>18</v>
          </cell>
          <cell r="T43">
            <v>19</v>
          </cell>
          <cell r="V43">
            <v>20</v>
          </cell>
          <cell r="X43">
            <v>21</v>
          </cell>
          <cell r="Z43">
            <v>22</v>
          </cell>
          <cell r="AB43">
            <v>23</v>
          </cell>
          <cell r="AD43">
            <v>24</v>
          </cell>
          <cell r="AH43">
            <v>16</v>
          </cell>
          <cell r="AJ43">
            <v>17</v>
          </cell>
          <cell r="AL43">
            <v>18</v>
          </cell>
          <cell r="AN43">
            <v>19</v>
          </cell>
          <cell r="AP43">
            <v>20</v>
          </cell>
          <cell r="AR43">
            <v>21</v>
          </cell>
          <cell r="AT43">
            <v>22</v>
          </cell>
        </row>
        <row r="44">
          <cell r="B44">
            <v>28</v>
          </cell>
          <cell r="D44">
            <v>29</v>
          </cell>
          <cell r="F44">
            <v>30</v>
          </cell>
          <cell r="H44">
            <v>31</v>
          </cell>
          <cell r="R44">
            <v>25</v>
          </cell>
          <cell r="T44">
            <v>26</v>
          </cell>
          <cell r="V44">
            <v>27</v>
          </cell>
          <cell r="X44">
            <v>28</v>
          </cell>
          <cell r="Z44">
            <v>29</v>
          </cell>
          <cell r="AB44">
            <v>30</v>
          </cell>
          <cell r="AH44" t="str">
            <v>23/30</v>
          </cell>
          <cell r="AJ44" t="str">
            <v>24/31</v>
          </cell>
          <cell r="AL44">
            <v>25</v>
          </cell>
          <cell r="AN44">
            <v>26</v>
          </cell>
          <cell r="AP44">
            <v>27</v>
          </cell>
          <cell r="AR44">
            <v>28</v>
          </cell>
          <cell r="AT44">
            <v>29</v>
          </cell>
        </row>
      </sheetData>
      <sheetData sheetId="21" refreshError="1"/>
      <sheetData sheetId="22"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cent Backup"/>
      <sheetName val="WgtScorecardFiles"/>
      <sheetName val="Board Chart"/>
      <sheetName val="2019 TCE Calc"/>
      <sheetName val="2020 TCE Calc"/>
      <sheetName val="1-Down LOB Bubble"/>
      <sheetName val="Tier2_WgtScorecard"/>
      <sheetName val="2-Down LOB Bubble"/>
      <sheetName val="Tier1_RevenueGrowth"/>
      <sheetName val="WgtScorecard"/>
      <sheetName val="Volatility"/>
      <sheetName val="Forecast (old)"/>
      <sheetName val="Plan"/>
      <sheetName val="4QPlan"/>
      <sheetName val="WFC_Plan20"/>
      <sheetName val="WFC_Act19"/>
      <sheetName val="LOB Adjustments"/>
      <sheetName val="WFC Adjustments"/>
      <sheetName val="CurrPer"/>
      <sheetName val="CP_Period1"/>
      <sheetName val="CP_Period2"/>
      <sheetName val="CP_Period3"/>
      <sheetName val="CP_Period4"/>
      <sheetName val="CP_Period5"/>
      <sheetName val="CP_Period6"/>
      <sheetName val="PriorPer"/>
      <sheetName val="PP_Period1"/>
      <sheetName val="PP_Period2"/>
      <sheetName val="PP_Period3"/>
      <sheetName val="PP_Period4"/>
      <sheetName val="PP_Period5"/>
      <sheetName val="PP_Period6"/>
      <sheetName val="WFC"/>
      <sheetName val="Parking Lot--&gt;"/>
      <sheetName val="Tier1_WgtScorecard"/>
      <sheetName val="WFC Reconcile"/>
      <sheetName val="CBCL Reconcile"/>
      <sheetName val="WIM Reconcile"/>
      <sheetName val="FAST"/>
      <sheetName val="Wholesale OER Adjust"/>
      <sheetName val="MajorLOBs"/>
    </sheetNames>
    <sheetDataSet>
      <sheetData sheetId="0"/>
      <sheetData sheetId="1"/>
      <sheetData sheetId="2"/>
      <sheetData sheetId="3">
        <row r="37">
          <cell r="S37">
            <v>105126123.41207166</v>
          </cell>
        </row>
      </sheetData>
      <sheetData sheetId="4">
        <row r="36">
          <cell r="N36">
            <v>103326135.48408754</v>
          </cell>
        </row>
      </sheetData>
      <sheetData sheetId="5"/>
      <sheetData sheetId="6"/>
      <sheetData sheetId="7"/>
      <sheetData sheetId="8">
        <row r="1">
          <cell r="D1">
            <v>0</v>
          </cell>
          <cell r="E1">
            <v>0</v>
          </cell>
          <cell r="F1">
            <v>0</v>
          </cell>
          <cell r="G1">
            <v>0</v>
          </cell>
          <cell r="H1">
            <v>0</v>
          </cell>
          <cell r="I1">
            <v>0</v>
          </cell>
          <cell r="J1">
            <v>0</v>
          </cell>
          <cell r="K1">
            <v>0</v>
          </cell>
          <cell r="L1">
            <v>0</v>
          </cell>
          <cell r="M1">
            <v>0</v>
          </cell>
          <cell r="N1">
            <v>0</v>
          </cell>
          <cell r="O1">
            <v>0</v>
          </cell>
          <cell r="P1">
            <v>0</v>
          </cell>
        </row>
        <row r="2">
          <cell r="C2">
            <v>0</v>
          </cell>
        </row>
        <row r="3">
          <cell r="A3">
            <v>0</v>
          </cell>
          <cell r="B3">
            <v>0</v>
          </cell>
          <cell r="C3">
            <v>0</v>
          </cell>
          <cell r="D3">
            <v>0</v>
          </cell>
          <cell r="E3">
            <v>0</v>
          </cell>
          <cell r="F3">
            <v>0</v>
          </cell>
        </row>
        <row r="4">
          <cell r="A4" t="str">
            <v>Tier 1 LOB</v>
          </cell>
          <cell r="B4" t="str">
            <v>Lookup</v>
          </cell>
          <cell r="C4" t="str">
            <v>2019 Actual Revenue</v>
          </cell>
          <cell r="D4" t="str">
            <v>2020 Plan Revenue</v>
          </cell>
          <cell r="E4" t="str">
            <v>2020 Adjustments</v>
          </cell>
          <cell r="F4" t="str">
            <v>2020 Plan Adj Rev</v>
          </cell>
          <cell r="G4" t="str">
            <v>$ Growth</v>
          </cell>
          <cell r="H4" t="str">
            <v>% Growth</v>
          </cell>
          <cell r="I4" t="str">
            <v>2020 NIAC</v>
          </cell>
          <cell r="J4" t="str">
            <v>2020 NIAC Adj</v>
          </cell>
          <cell r="K4" t="str">
            <v>2020 Adj NIAC</v>
          </cell>
          <cell r="L4" t="str">
            <v>Tang Equity</v>
          </cell>
          <cell r="M4" t="str">
            <v>2020 ROTCE</v>
          </cell>
          <cell r="N4" t="str">
            <v>Adj ROTCE</v>
          </cell>
          <cell r="O4">
            <v>0</v>
          </cell>
        </row>
        <row r="5">
          <cell r="A5" t="str">
            <v>Commercial Real Estate</v>
          </cell>
          <cell r="B5" t="str">
            <v>TotPart|WCRE</v>
          </cell>
          <cell r="C5">
            <v>4044.6381782619992</v>
          </cell>
          <cell r="D5">
            <v>2007.27313025802</v>
          </cell>
          <cell r="E5">
            <v>0</v>
          </cell>
          <cell r="F5">
            <v>2007.27313025802</v>
          </cell>
          <cell r="G5">
            <v>-2037.3650480039792</v>
          </cell>
          <cell r="H5">
            <v>-0.50371997647498967</v>
          </cell>
          <cell r="I5">
            <v>1869.01043753008</v>
          </cell>
          <cell r="J5">
            <v>0</v>
          </cell>
          <cell r="K5">
            <v>1869.01043753008</v>
          </cell>
          <cell r="L5">
            <v>11744.49905554647</v>
          </cell>
          <cell r="M5">
            <v>0.15913922157858398</v>
          </cell>
          <cell r="N5">
            <v>0.15913922157858398</v>
          </cell>
          <cell r="O5">
            <v>0</v>
          </cell>
        </row>
        <row r="6">
          <cell r="A6" t="str">
            <v>Commercial Banking</v>
          </cell>
          <cell r="B6" t="str">
            <v>TotPart|CB</v>
          </cell>
          <cell r="C6">
            <v>6658.3650940010011</v>
          </cell>
          <cell r="D6">
            <v>6236.0138363534497</v>
          </cell>
          <cell r="E6">
            <v>0</v>
          </cell>
          <cell r="F6">
            <v>6236.0138363534497</v>
          </cell>
          <cell r="G6">
            <v>-422.35125764755139</v>
          </cell>
          <cell r="H6">
            <v>-6.343167604733449E-2</v>
          </cell>
          <cell r="I6">
            <v>1780.36522566587</v>
          </cell>
          <cell r="J6">
            <v>0</v>
          </cell>
          <cell r="K6">
            <v>1780.36522566587</v>
          </cell>
          <cell r="L6">
            <v>10240.182506264509</v>
          </cell>
          <cell r="M6">
            <v>0.17386069287112002</v>
          </cell>
          <cell r="N6">
            <v>0.17386069287112002</v>
          </cell>
          <cell r="O6">
            <v>0</v>
          </cell>
        </row>
        <row r="7">
          <cell r="A7" t="str">
            <v>Commercial Capital</v>
          </cell>
          <cell r="B7" t="str">
            <v>TotPart|WFCC</v>
          </cell>
          <cell r="C7">
            <v>5322.1659764759906</v>
          </cell>
          <cell r="D7">
            <v>4916.7492829580297</v>
          </cell>
          <cell r="E7">
            <v>0</v>
          </cell>
          <cell r="F7">
            <v>4916.7492829580297</v>
          </cell>
          <cell r="G7">
            <v>-405.41669351796099</v>
          </cell>
          <cell r="H7">
            <v>-7.617513157423228E-2</v>
          </cell>
          <cell r="I7">
            <v>1308.3695899146398</v>
          </cell>
          <cell r="J7">
            <v>0</v>
          </cell>
          <cell r="K7">
            <v>1308.3695899146398</v>
          </cell>
          <cell r="L7">
            <v>11174.267046555935</v>
          </cell>
          <cell r="M7">
            <v>0.11708773241801999</v>
          </cell>
          <cell r="N7">
            <v>0.11708773241801999</v>
          </cell>
          <cell r="O7">
            <v>0</v>
          </cell>
        </row>
        <row r="8">
          <cell r="A8" t="str">
            <v xml:space="preserve">Community Banking </v>
          </cell>
          <cell r="B8" t="str">
            <v>TotPart|CBKG_EXCL_DC</v>
          </cell>
          <cell r="C8">
            <v>22508.405204419003</v>
          </cell>
          <cell r="D8">
            <v>22566.414913636025</v>
          </cell>
          <cell r="E8">
            <v>-150</v>
          </cell>
          <cell r="F8">
            <v>22416.414913636025</v>
          </cell>
          <cell r="G8">
            <v>-91.990290782978263</v>
          </cell>
          <cell r="H8">
            <v>-4.0869306353574133E-3</v>
          </cell>
          <cell r="I8">
            <v>5458.5910245645955</v>
          </cell>
          <cell r="J8">
            <v>-112.5</v>
          </cell>
          <cell r="K8">
            <v>5346.0910245645955</v>
          </cell>
          <cell r="L8">
            <v>45551.02369706337</v>
          </cell>
          <cell r="M8">
            <v>0.11983465093708762</v>
          </cell>
          <cell r="N8">
            <v>0.11736489305089433</v>
          </cell>
          <cell r="O8">
            <v>0</v>
          </cell>
        </row>
        <row r="9">
          <cell r="A9" t="str">
            <v>Home Lending</v>
          </cell>
          <cell r="B9" t="str">
            <v>CLRETOT|CLRE_TOT</v>
          </cell>
          <cell r="C9">
            <v>7271.8114074039904</v>
          </cell>
          <cell r="D9">
            <v>8008.9290869802599</v>
          </cell>
          <cell r="E9">
            <v>-824.5</v>
          </cell>
          <cell r="F9">
            <v>7184.4290869802599</v>
          </cell>
          <cell r="G9">
            <v>-87.382320423730562</v>
          </cell>
          <cell r="H9">
            <v>-1.2016582324283039E-2</v>
          </cell>
          <cell r="I9">
            <v>1109.1127778105201</v>
          </cell>
          <cell r="J9">
            <v>-618.375</v>
          </cell>
          <cell r="K9">
            <v>490.73777781052013</v>
          </cell>
          <cell r="L9">
            <v>16778.783722189644</v>
          </cell>
          <cell r="M9">
            <v>6.6102096324403906E-2</v>
          </cell>
          <cell r="N9">
            <v>2.924751793311026E-2</v>
          </cell>
          <cell r="O9">
            <v>0</v>
          </cell>
        </row>
        <row r="10">
          <cell r="A10" t="str">
            <v>Private Wealth Management</v>
          </cell>
          <cell r="B10" t="str">
            <v>PWM|WFCXCT</v>
          </cell>
          <cell r="C10">
            <v>2653.7098963589983</v>
          </cell>
          <cell r="D10">
            <v>2561.9505977377098</v>
          </cell>
          <cell r="E10">
            <v>0</v>
          </cell>
          <cell r="F10">
            <v>2561.9505977377098</v>
          </cell>
          <cell r="G10">
            <v>-91.759298621288508</v>
          </cell>
          <cell r="H10">
            <v>-3.4577742935347273E-2</v>
          </cell>
          <cell r="I10">
            <v>649.08169825783898</v>
          </cell>
          <cell r="J10">
            <v>0</v>
          </cell>
          <cell r="K10">
            <v>649.08169825783898</v>
          </cell>
          <cell r="L10">
            <v>2915.4352510603712</v>
          </cell>
          <cell r="M10">
            <v>0.22263629350772302</v>
          </cell>
          <cell r="N10">
            <v>0.22263629350772302</v>
          </cell>
          <cell r="O10">
            <v>0</v>
          </cell>
        </row>
        <row r="11">
          <cell r="A11" t="str">
            <v>Personal Lending</v>
          </cell>
          <cell r="B11" t="str">
            <v>PLTOT|PERSLEND_TOT</v>
          </cell>
          <cell r="C11">
            <v>1317.3513959299992</v>
          </cell>
          <cell r="D11">
            <v>1259.1120722488199</v>
          </cell>
          <cell r="E11">
            <v>0</v>
          </cell>
          <cell r="F11">
            <v>1259.1120722488199</v>
          </cell>
          <cell r="G11">
            <v>-58.239323681179258</v>
          </cell>
          <cell r="H11">
            <v>-4.4209406739243284E-2</v>
          </cell>
          <cell r="I11">
            <v>347.95933954882696</v>
          </cell>
          <cell r="J11">
            <v>0</v>
          </cell>
          <cell r="K11">
            <v>347.95933954882696</v>
          </cell>
          <cell r="L11">
            <v>1651.5566913968642</v>
          </cell>
          <cell r="M11">
            <v>0.21068567695034901</v>
          </cell>
          <cell r="N11">
            <v>0.21068567695034901</v>
          </cell>
          <cell r="O11">
            <v>0</v>
          </cell>
        </row>
        <row r="12">
          <cell r="A12" t="str">
            <v>Corporate &amp; Investment Banking</v>
          </cell>
          <cell r="B12" t="str">
            <v>TotPart|CIB</v>
          </cell>
          <cell r="C12">
            <v>10390.74233459499</v>
          </cell>
          <cell r="D12">
            <v>10350.259172149699</v>
          </cell>
          <cell r="E12">
            <v>0</v>
          </cell>
          <cell r="F12">
            <v>10350.259172149699</v>
          </cell>
          <cell r="G12">
            <v>-40.483162445290873</v>
          </cell>
          <cell r="H12">
            <v>-3.8960799086034522E-3</v>
          </cell>
          <cell r="I12">
            <v>2755.26935512714</v>
          </cell>
          <cell r="J12">
            <v>0</v>
          </cell>
          <cell r="K12">
            <v>2755.26935512714</v>
          </cell>
          <cell r="L12">
            <v>19834.035373698465</v>
          </cell>
          <cell r="M12">
            <v>0.13891622673925699</v>
          </cell>
          <cell r="N12">
            <v>0.13891622673925699</v>
          </cell>
          <cell r="O12">
            <v>0</v>
          </cell>
        </row>
        <row r="13">
          <cell r="A13" t="str">
            <v>Retail Brokerage</v>
          </cell>
          <cell r="B13" t="str">
            <v>BRKGTOT|WFCXCT</v>
          </cell>
          <cell r="C13">
            <v>11607.712644817981</v>
          </cell>
          <cell r="D13">
            <v>11668.811980728</v>
          </cell>
          <cell r="E13">
            <v>0</v>
          </cell>
          <cell r="F13">
            <v>11668.811980728</v>
          </cell>
          <cell r="G13">
            <v>61.099335910019363</v>
          </cell>
          <cell r="H13">
            <v>5.2636843949868005E-3</v>
          </cell>
          <cell r="I13">
            <v>1541.1404046298001</v>
          </cell>
          <cell r="J13">
            <v>0</v>
          </cell>
          <cell r="K13">
            <v>1541.1404046298001</v>
          </cell>
          <cell r="L13">
            <v>6993.6752299592563</v>
          </cell>
          <cell r="M13">
            <v>0.220362020533627</v>
          </cell>
          <cell r="N13">
            <v>0.220362020533627</v>
          </cell>
          <cell r="O13">
            <v>0</v>
          </cell>
        </row>
        <row r="14">
          <cell r="A14" t="str">
            <v>Asset Management</v>
          </cell>
          <cell r="B14" t="str">
            <v>TotPart|WFAM</v>
          </cell>
          <cell r="C14">
            <v>1283.337597752</v>
          </cell>
          <cell r="D14">
            <v>1297.9521113370001</v>
          </cell>
          <cell r="E14">
            <v>0</v>
          </cell>
          <cell r="F14">
            <v>1297.9521113370001</v>
          </cell>
          <cell r="G14">
            <v>14.614513585000168</v>
          </cell>
          <cell r="H14">
            <v>1.138789482253162E-2</v>
          </cell>
          <cell r="I14">
            <v>163.41189727084802</v>
          </cell>
          <cell r="J14">
            <v>0</v>
          </cell>
          <cell r="K14">
            <v>163.41189727084802</v>
          </cell>
          <cell r="L14">
            <v>439.66784858640699</v>
          </cell>
          <cell r="M14">
            <v>0.37167124636527299</v>
          </cell>
          <cell r="N14">
            <v>0.37167124636527299</v>
          </cell>
          <cell r="O14">
            <v>0</v>
          </cell>
        </row>
        <row r="15">
          <cell r="A15" t="str">
            <v>Wells Fargo Auto</v>
          </cell>
          <cell r="B15" t="str">
            <v>TotPart|WFA_TOT</v>
          </cell>
          <cell r="C15">
            <v>1802.5473645889981</v>
          </cell>
          <cell r="D15">
            <v>1928.0489947786698</v>
          </cell>
          <cell r="E15">
            <v>0</v>
          </cell>
          <cell r="F15">
            <v>1928.0489947786698</v>
          </cell>
          <cell r="G15">
            <v>125.50163018967169</v>
          </cell>
          <cell r="H15">
            <v>6.9624594978832929E-2</v>
          </cell>
          <cell r="I15">
            <v>152.33003111853702</v>
          </cell>
          <cell r="J15">
            <v>0</v>
          </cell>
          <cell r="K15">
            <v>152.33003111853702</v>
          </cell>
          <cell r="L15">
            <v>4645.0257360089699</v>
          </cell>
          <cell r="M15">
            <v>3.2794227583638702E-2</v>
          </cell>
          <cell r="N15">
            <v>3.2794227583638702E-2</v>
          </cell>
          <cell r="O15">
            <v>0</v>
          </cell>
        </row>
        <row r="16">
          <cell r="A16" t="str">
            <v>Card &amp; Retail Services</v>
          </cell>
          <cell r="B16" t="str">
            <v>CFSTOT|CRS_TOTWMERCH</v>
          </cell>
          <cell r="C16">
            <v>5820.3660882189979</v>
          </cell>
          <cell r="D16">
            <v>6084.0825661935842</v>
          </cell>
          <cell r="E16">
            <v>0</v>
          </cell>
          <cell r="F16">
            <v>6084.0825661935842</v>
          </cell>
          <cell r="G16">
            <v>263.71647797458627</v>
          </cell>
          <cell r="H16">
            <v>4.5309259585642692E-2</v>
          </cell>
          <cell r="I16">
            <v>1832.2683050009712</v>
          </cell>
          <cell r="J16">
            <v>0</v>
          </cell>
          <cell r="K16">
            <v>1832.2683050009712</v>
          </cell>
          <cell r="L16">
            <v>4811.1200102652729</v>
          </cell>
          <cell r="M16">
            <v>0.38084028273905901</v>
          </cell>
          <cell r="N16">
            <v>0.38084028273905907</v>
          </cell>
          <cell r="O16">
            <v>0</v>
          </cell>
        </row>
        <row r="17">
          <cell r="C17">
            <v>80681.153182823953</v>
          </cell>
          <cell r="D17">
            <v>78885.597745359264</v>
          </cell>
          <cell r="E17">
            <v>-974.5</v>
          </cell>
          <cell r="F17">
            <v>77911.097745359264</v>
          </cell>
          <cell r="G17">
            <v>-2770.055437464689</v>
          </cell>
          <cell r="H17">
            <v>-3.4333364462301716E-2</v>
          </cell>
          <cell r="I17">
            <v>0</v>
          </cell>
          <cell r="J17">
            <v>0</v>
          </cell>
          <cell r="K17">
            <v>0</v>
          </cell>
          <cell r="L17">
            <v>0</v>
          </cell>
          <cell r="M17">
            <v>0</v>
          </cell>
          <cell r="N17">
            <v>0</v>
          </cell>
          <cell r="AF17">
            <v>0</v>
          </cell>
          <cell r="AG17">
            <v>0</v>
          </cell>
          <cell r="AH17">
            <v>0</v>
          </cell>
          <cell r="AI17">
            <v>0</v>
          </cell>
          <cell r="AJ17">
            <v>0</v>
          </cell>
          <cell r="AK17">
            <v>0</v>
          </cell>
          <cell r="AL17">
            <v>0</v>
          </cell>
          <cell r="AM17">
            <v>0</v>
          </cell>
          <cell r="AN17">
            <v>0</v>
          </cell>
          <cell r="AO17">
            <v>0</v>
          </cell>
          <cell r="AP17">
            <v>0</v>
          </cell>
          <cell r="AQ17">
            <v>0</v>
          </cell>
          <cell r="AR17" t="str">
            <v xml:space="preserve">   Wholesale</v>
          </cell>
          <cell r="AS17">
            <v>0</v>
          </cell>
          <cell r="AT17" t="str">
            <v xml:space="preserve">   Consumer</v>
          </cell>
          <cell r="AU17">
            <v>0</v>
          </cell>
          <cell r="AV17" t="str">
            <v xml:space="preserve">   WIM</v>
          </cell>
        </row>
        <row r="18">
          <cell r="O18">
            <v>0</v>
          </cell>
        </row>
        <row r="19">
          <cell r="A19" t="str">
            <v>WFC</v>
          </cell>
          <cell r="B19" t="str">
            <v>TotPart|WFC</v>
          </cell>
          <cell r="C19">
            <v>85063.246679390999</v>
          </cell>
          <cell r="D19">
            <v>79445.807358326405</v>
          </cell>
          <cell r="E19">
            <v>0</v>
          </cell>
          <cell r="F19">
            <v>0</v>
          </cell>
          <cell r="G19">
            <v>-5617.439321064594</v>
          </cell>
          <cell r="H19">
            <v>0</v>
          </cell>
          <cell r="I19">
            <v>0</v>
          </cell>
          <cell r="J19">
            <v>0</v>
          </cell>
          <cell r="K19">
            <v>0</v>
          </cell>
          <cell r="L19">
            <v>0</v>
          </cell>
          <cell r="M19">
            <v>0</v>
          </cell>
          <cell r="N19">
            <v>0</v>
          </cell>
          <cell r="O19">
            <v>0</v>
          </cell>
        </row>
        <row r="20">
          <cell r="A20" t="str">
            <v>WFC Adjusted</v>
          </cell>
          <cell r="B20" t="str">
            <v>TotPart|WFCAdj</v>
          </cell>
          <cell r="C20">
            <v>81447.121660268996</v>
          </cell>
          <cell r="D20">
            <v>79445.807358326405</v>
          </cell>
          <cell r="E20">
            <v>0</v>
          </cell>
          <cell r="F20">
            <v>0</v>
          </cell>
          <cell r="G20">
            <v>-2001.3143019425916</v>
          </cell>
          <cell r="H20">
            <v>0</v>
          </cell>
          <cell r="I20">
            <v>0</v>
          </cell>
          <cell r="J20">
            <v>0</v>
          </cell>
          <cell r="K20">
            <v>0</v>
          </cell>
          <cell r="L20">
            <v>0</v>
          </cell>
          <cell r="M20">
            <v>0</v>
          </cell>
          <cell r="N20">
            <v>0</v>
          </cell>
          <cell r="O20">
            <v>0</v>
          </cell>
        </row>
        <row r="21">
          <cell r="C21">
            <v>0</v>
          </cell>
          <cell r="D21">
            <v>0</v>
          </cell>
          <cell r="E21">
            <v>0</v>
          </cell>
          <cell r="F21">
            <v>0</v>
          </cell>
          <cell r="G21">
            <v>0</v>
          </cell>
          <cell r="H21">
            <v>0</v>
          </cell>
          <cell r="I21">
            <v>0</v>
          </cell>
          <cell r="J21">
            <v>0</v>
          </cell>
          <cell r="K21">
            <v>0</v>
          </cell>
          <cell r="L21">
            <v>0</v>
          </cell>
          <cell r="M21">
            <v>0</v>
          </cell>
          <cell r="N21">
            <v>0</v>
          </cell>
          <cell r="O21">
            <v>0</v>
          </cell>
        </row>
        <row r="22">
          <cell r="C22">
            <v>0</v>
          </cell>
          <cell r="D22">
            <v>0</v>
          </cell>
          <cell r="E22">
            <v>0</v>
          </cell>
          <cell r="F22">
            <v>0</v>
          </cell>
          <cell r="G22">
            <v>0</v>
          </cell>
          <cell r="H22">
            <v>0</v>
          </cell>
          <cell r="I22">
            <v>0</v>
          </cell>
          <cell r="J22">
            <v>0</v>
          </cell>
          <cell r="K22">
            <v>0</v>
          </cell>
          <cell r="L22">
            <v>0</v>
          </cell>
          <cell r="M22">
            <v>0</v>
          </cell>
          <cell r="N22">
            <v>0</v>
          </cell>
        </row>
        <row r="23">
          <cell r="A23">
            <v>0</v>
          </cell>
          <cell r="O23">
            <v>0</v>
          </cell>
        </row>
        <row r="24">
          <cell r="A24">
            <v>0</v>
          </cell>
          <cell r="B24">
            <v>0</v>
          </cell>
          <cell r="C24">
            <v>0</v>
          </cell>
          <cell r="D24">
            <v>0</v>
          </cell>
          <cell r="E24">
            <v>0</v>
          </cell>
          <cell r="F24">
            <v>0</v>
          </cell>
          <cell r="G24">
            <v>0</v>
          </cell>
          <cell r="H24">
            <v>0</v>
          </cell>
          <cell r="I24">
            <v>0</v>
          </cell>
          <cell r="J24">
            <v>0</v>
          </cell>
          <cell r="K24">
            <v>0</v>
          </cell>
          <cell r="L24">
            <v>0</v>
          </cell>
          <cell r="M24">
            <v>0</v>
          </cell>
          <cell r="N24">
            <v>0</v>
          </cell>
          <cell r="O24">
            <v>0</v>
          </cell>
        </row>
        <row r="25">
          <cell r="A25">
            <v>0</v>
          </cell>
          <cell r="B25">
            <v>0</v>
          </cell>
          <cell r="C25">
            <v>0</v>
          </cell>
          <cell r="D25">
            <v>0</v>
          </cell>
          <cell r="E25">
            <v>0</v>
          </cell>
          <cell r="F25">
            <v>0</v>
          </cell>
          <cell r="G25">
            <v>0</v>
          </cell>
          <cell r="H25">
            <v>0</v>
          </cell>
          <cell r="I25">
            <v>0</v>
          </cell>
          <cell r="J25">
            <v>0</v>
          </cell>
          <cell r="K25">
            <v>0</v>
          </cell>
          <cell r="L25">
            <v>0</v>
          </cell>
          <cell r="M25">
            <v>0</v>
          </cell>
          <cell r="N25">
            <v>0</v>
          </cell>
          <cell r="O25">
            <v>0</v>
          </cell>
        </row>
        <row r="26">
          <cell r="A26">
            <v>0</v>
          </cell>
          <cell r="B26">
            <v>0</v>
          </cell>
          <cell r="C26">
            <v>0</v>
          </cell>
          <cell r="D26">
            <v>0</v>
          </cell>
          <cell r="E26">
            <v>0</v>
          </cell>
          <cell r="F26">
            <v>0</v>
          </cell>
          <cell r="G26">
            <v>0</v>
          </cell>
          <cell r="H26">
            <v>0</v>
          </cell>
          <cell r="I26">
            <v>0</v>
          </cell>
          <cell r="J26">
            <v>0</v>
          </cell>
          <cell r="K26">
            <v>0</v>
          </cell>
          <cell r="L26">
            <v>0</v>
          </cell>
          <cell r="M26">
            <v>0</v>
          </cell>
          <cell r="N26">
            <v>0</v>
          </cell>
        </row>
        <row r="27">
          <cell r="A27">
            <v>0</v>
          </cell>
          <cell r="B27">
            <v>0</v>
          </cell>
          <cell r="C27">
            <v>0</v>
          </cell>
          <cell r="D27">
            <v>0</v>
          </cell>
          <cell r="E27">
            <v>0</v>
          </cell>
          <cell r="F27">
            <v>0</v>
          </cell>
          <cell r="G27">
            <v>0</v>
          </cell>
          <cell r="O27">
            <v>0</v>
          </cell>
        </row>
        <row r="28">
          <cell r="A28">
            <v>0</v>
          </cell>
          <cell r="B28">
            <v>0</v>
          </cell>
          <cell r="C28">
            <v>0</v>
          </cell>
          <cell r="D28">
            <v>0</v>
          </cell>
          <cell r="E28">
            <v>0</v>
          </cell>
          <cell r="F28">
            <v>0</v>
          </cell>
          <cell r="G28">
            <v>0</v>
          </cell>
          <cell r="H28">
            <v>0</v>
          </cell>
          <cell r="I28">
            <v>0</v>
          </cell>
          <cell r="J28">
            <v>0</v>
          </cell>
          <cell r="K28">
            <v>0</v>
          </cell>
          <cell r="L28">
            <v>0</v>
          </cell>
          <cell r="M28">
            <v>0</v>
          </cell>
          <cell r="N28">
            <v>0</v>
          </cell>
          <cell r="O28">
            <v>0</v>
          </cell>
        </row>
        <row r="29">
          <cell r="A29">
            <v>0</v>
          </cell>
          <cell r="B29">
            <v>0</v>
          </cell>
          <cell r="C29">
            <v>0</v>
          </cell>
          <cell r="D29">
            <v>0</v>
          </cell>
          <cell r="E29">
            <v>0</v>
          </cell>
          <cell r="F29">
            <v>0</v>
          </cell>
          <cell r="G29">
            <v>0</v>
          </cell>
          <cell r="H29">
            <v>0</v>
          </cell>
          <cell r="I29">
            <v>0</v>
          </cell>
          <cell r="J29">
            <v>0</v>
          </cell>
          <cell r="K29">
            <v>0</v>
          </cell>
          <cell r="L29">
            <v>0</v>
          </cell>
          <cell r="M29">
            <v>0</v>
          </cell>
          <cell r="N29">
            <v>0</v>
          </cell>
          <cell r="O29">
            <v>0</v>
          </cell>
          <cell r="P29" t="str">
            <v>Growth %
'20 vs '19</v>
          </cell>
          <cell r="R29">
            <v>-0.50371997647498967</v>
          </cell>
          <cell r="S29">
            <v>0</v>
          </cell>
          <cell r="T29">
            <v>-6.343167604733449E-2</v>
          </cell>
          <cell r="U29">
            <v>0</v>
          </cell>
          <cell r="V29">
            <v>-7.617513157423228E-2</v>
          </cell>
          <cell r="W29">
            <v>0</v>
          </cell>
          <cell r="X29">
            <v>-4.0869306353574133E-3</v>
          </cell>
          <cell r="Y29">
            <v>0</v>
          </cell>
          <cell r="Z29">
            <v>-1.2016582324283039E-2</v>
          </cell>
          <cell r="AA29">
            <v>0</v>
          </cell>
          <cell r="AB29">
            <v>-3.4577742935347273E-2</v>
          </cell>
          <cell r="AC29">
            <v>0</v>
          </cell>
          <cell r="AD29">
            <v>-4.4209406739243284E-2</v>
          </cell>
          <cell r="AE29">
            <v>0</v>
          </cell>
          <cell r="AF29">
            <v>-3.8960799086034522E-3</v>
          </cell>
          <cell r="AG29">
            <v>0</v>
          </cell>
          <cell r="AH29">
            <v>5.2636843949868005E-3</v>
          </cell>
          <cell r="AI29">
            <v>0</v>
          </cell>
          <cell r="AJ29">
            <v>1.138789482253162E-2</v>
          </cell>
          <cell r="AK29">
            <v>0</v>
          </cell>
          <cell r="AL29">
            <v>6.9624594978832929E-2</v>
          </cell>
          <cell r="AM29">
            <v>6.9624594978832929E-2</v>
          </cell>
          <cell r="AN29">
            <v>4.5309259585642692E-2</v>
          </cell>
        </row>
        <row r="30">
          <cell r="A30">
            <v>0</v>
          </cell>
          <cell r="B30">
            <v>0</v>
          </cell>
          <cell r="C30">
            <v>0</v>
          </cell>
          <cell r="D30">
            <v>0</v>
          </cell>
          <cell r="E30">
            <v>0</v>
          </cell>
          <cell r="F30">
            <v>0</v>
          </cell>
          <cell r="G30">
            <v>0</v>
          </cell>
          <cell r="H30">
            <v>0</v>
          </cell>
          <cell r="I30">
            <v>0</v>
          </cell>
          <cell r="J30">
            <v>0</v>
          </cell>
          <cell r="K30">
            <v>0</v>
          </cell>
          <cell r="L30">
            <v>0</v>
          </cell>
          <cell r="M30">
            <v>0</v>
          </cell>
          <cell r="N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row>
        <row r="31">
          <cell r="A31">
            <v>0</v>
          </cell>
          <cell r="B31">
            <v>0</v>
          </cell>
          <cell r="C31">
            <v>0</v>
          </cell>
          <cell r="D31">
            <v>0</v>
          </cell>
          <cell r="E31">
            <v>0</v>
          </cell>
          <cell r="F31">
            <v>0</v>
          </cell>
          <cell r="G31">
            <v>0</v>
          </cell>
          <cell r="O31">
            <v>0</v>
          </cell>
          <cell r="P31" t="str">
            <v>2020 ROTCE</v>
          </cell>
          <cell r="R31">
            <v>0.15913922157858398</v>
          </cell>
          <cell r="S31">
            <v>0</v>
          </cell>
          <cell r="T31">
            <v>0.17386069287112002</v>
          </cell>
          <cell r="U31">
            <v>0</v>
          </cell>
          <cell r="V31">
            <v>0.11708773241801999</v>
          </cell>
          <cell r="W31">
            <v>0</v>
          </cell>
          <cell r="X31">
            <v>0.11736489305089433</v>
          </cell>
          <cell r="Y31">
            <v>0</v>
          </cell>
          <cell r="Z31">
            <v>2.924751793311026E-2</v>
          </cell>
          <cell r="AA31">
            <v>0</v>
          </cell>
          <cell r="AB31">
            <v>0.22263629350772302</v>
          </cell>
          <cell r="AC31">
            <v>0</v>
          </cell>
          <cell r="AD31">
            <v>0.21068567695034901</v>
          </cell>
          <cell r="AE31">
            <v>0</v>
          </cell>
          <cell r="AF31">
            <v>0.13891622673925699</v>
          </cell>
          <cell r="AG31">
            <v>0</v>
          </cell>
          <cell r="AH31">
            <v>0.220362020533627</v>
          </cell>
          <cell r="AI31">
            <v>0</v>
          </cell>
          <cell r="AJ31">
            <v>0.37167124636527299</v>
          </cell>
          <cell r="AK31">
            <v>0</v>
          </cell>
          <cell r="AL31">
            <v>3.2794227583638702E-2</v>
          </cell>
          <cell r="AM31">
            <v>0</v>
          </cell>
          <cell r="AN31">
            <v>0.38084028273905907</v>
          </cell>
        </row>
        <row r="32">
          <cell r="A32">
            <v>0</v>
          </cell>
          <cell r="B32">
            <v>0</v>
          </cell>
          <cell r="C32">
            <v>0</v>
          </cell>
          <cell r="D32">
            <v>0</v>
          </cell>
          <cell r="E32">
            <v>0</v>
          </cell>
          <cell r="F32">
            <v>0</v>
          </cell>
          <cell r="G32">
            <v>0</v>
          </cell>
          <cell r="H32">
            <v>0</v>
          </cell>
          <cell r="I32">
            <v>0</v>
          </cell>
          <cell r="J32">
            <v>0</v>
          </cell>
          <cell r="K32">
            <v>0</v>
          </cell>
          <cell r="L32">
            <v>0</v>
          </cell>
          <cell r="M32">
            <v>0</v>
          </cell>
          <cell r="N32">
            <v>0</v>
          </cell>
          <cell r="O32">
            <v>0</v>
          </cell>
        </row>
        <row r="33">
          <cell r="A33">
            <v>0</v>
          </cell>
          <cell r="B33">
            <v>0</v>
          </cell>
          <cell r="C33">
            <v>0</v>
          </cell>
          <cell r="D33">
            <v>0</v>
          </cell>
          <cell r="E33">
            <v>0</v>
          </cell>
          <cell r="F33">
            <v>0</v>
          </cell>
          <cell r="G33">
            <v>0</v>
          </cell>
          <cell r="H33">
            <v>0</v>
          </cell>
          <cell r="I33">
            <v>0</v>
          </cell>
          <cell r="J33">
            <v>0</v>
          </cell>
          <cell r="K33">
            <v>0</v>
          </cell>
          <cell r="L33">
            <v>0</v>
          </cell>
          <cell r="M33">
            <v>0</v>
          </cell>
          <cell r="N33">
            <v>0</v>
          </cell>
          <cell r="O33">
            <v>0</v>
          </cell>
        </row>
        <row r="34">
          <cell r="A34">
            <v>0</v>
          </cell>
          <cell r="B34">
            <v>0</v>
          </cell>
          <cell r="C34">
            <v>0</v>
          </cell>
          <cell r="D34">
            <v>0</v>
          </cell>
          <cell r="E34">
            <v>0</v>
          </cell>
          <cell r="F34">
            <v>0</v>
          </cell>
          <cell r="G34">
            <v>0</v>
          </cell>
          <cell r="H34">
            <v>0</v>
          </cell>
          <cell r="I34">
            <v>0</v>
          </cell>
          <cell r="J34">
            <v>0</v>
          </cell>
          <cell r="K34">
            <v>0</v>
          </cell>
          <cell r="L34">
            <v>0</v>
          </cell>
          <cell r="M34">
            <v>0</v>
          </cell>
          <cell r="N34">
            <v>0</v>
          </cell>
        </row>
        <row r="35">
          <cell r="A35">
            <v>0</v>
          </cell>
          <cell r="B35">
            <v>0</v>
          </cell>
          <cell r="C35">
            <v>0</v>
          </cell>
          <cell r="D35">
            <v>0</v>
          </cell>
          <cell r="E35">
            <v>0</v>
          </cell>
          <cell r="F35">
            <v>0</v>
          </cell>
          <cell r="G35">
            <v>0</v>
          </cell>
          <cell r="O35">
            <v>0</v>
          </cell>
        </row>
        <row r="36">
          <cell r="A36">
            <v>0</v>
          </cell>
          <cell r="B36">
            <v>0</v>
          </cell>
          <cell r="C36">
            <v>0</v>
          </cell>
          <cell r="D36">
            <v>0</v>
          </cell>
          <cell r="E36">
            <v>0</v>
          </cell>
          <cell r="F36">
            <v>0</v>
          </cell>
          <cell r="G36">
            <v>0</v>
          </cell>
          <cell r="H36">
            <v>0</v>
          </cell>
          <cell r="I36">
            <v>0</v>
          </cell>
          <cell r="J36">
            <v>0</v>
          </cell>
          <cell r="K36">
            <v>0</v>
          </cell>
          <cell r="L36">
            <v>0</v>
          </cell>
          <cell r="M36">
            <v>0</v>
          </cell>
          <cell r="N36">
            <v>0</v>
          </cell>
          <cell r="O36">
            <v>0</v>
          </cell>
        </row>
        <row r="37">
          <cell r="A37">
            <v>0</v>
          </cell>
          <cell r="B37">
            <v>0</v>
          </cell>
          <cell r="C37">
            <v>0</v>
          </cell>
          <cell r="D37">
            <v>0</v>
          </cell>
          <cell r="E37">
            <v>0</v>
          </cell>
          <cell r="F37">
            <v>0</v>
          </cell>
          <cell r="G37">
            <v>0</v>
          </cell>
          <cell r="H37">
            <v>0</v>
          </cell>
          <cell r="I37">
            <v>0</v>
          </cell>
          <cell r="J37">
            <v>0</v>
          </cell>
          <cell r="K37">
            <v>0</v>
          </cell>
          <cell r="L37">
            <v>0</v>
          </cell>
          <cell r="M37">
            <v>0</v>
          </cell>
          <cell r="N37">
            <v>0</v>
          </cell>
          <cell r="O37">
            <v>0</v>
          </cell>
          <cell r="U37">
            <v>0</v>
          </cell>
        </row>
        <row r="38">
          <cell r="A38">
            <v>0</v>
          </cell>
          <cell r="B38">
            <v>0</v>
          </cell>
          <cell r="C38">
            <v>0</v>
          </cell>
          <cell r="D38">
            <v>0</v>
          </cell>
          <cell r="E38">
            <v>0</v>
          </cell>
          <cell r="F38">
            <v>0</v>
          </cell>
          <cell r="G38">
            <v>0</v>
          </cell>
          <cell r="H38">
            <v>0</v>
          </cell>
          <cell r="I38">
            <v>0</v>
          </cell>
          <cell r="J38">
            <v>0</v>
          </cell>
          <cell r="K38">
            <v>0</v>
          </cell>
          <cell r="L38">
            <v>0</v>
          </cell>
          <cell r="M38">
            <v>0</v>
          </cell>
          <cell r="N38">
            <v>0</v>
          </cell>
        </row>
        <row r="39">
          <cell r="A39">
            <v>0</v>
          </cell>
          <cell r="B39">
            <v>0</v>
          </cell>
          <cell r="C39">
            <v>0</v>
          </cell>
          <cell r="D39">
            <v>0</v>
          </cell>
          <cell r="E39">
            <v>0</v>
          </cell>
          <cell r="F39">
            <v>0</v>
          </cell>
          <cell r="G39">
            <v>0</v>
          </cell>
        </row>
      </sheetData>
      <sheetData sheetId="9"/>
      <sheetData sheetId="10"/>
      <sheetData sheetId="11"/>
      <sheetData sheetId="12">
        <row r="1">
          <cell r="C1">
            <v>1</v>
          </cell>
        </row>
      </sheetData>
      <sheetData sheetId="13">
        <row r="1">
          <cell r="C1">
            <v>1</v>
          </cell>
        </row>
      </sheetData>
      <sheetData sheetId="14">
        <row r="1">
          <cell r="C1">
            <v>1</v>
          </cell>
        </row>
      </sheetData>
      <sheetData sheetId="15">
        <row r="1">
          <cell r="C1">
            <v>1</v>
          </cell>
        </row>
      </sheetData>
      <sheetData sheetId="16"/>
      <sheetData sheetId="17"/>
      <sheetData sheetId="18">
        <row r="1">
          <cell r="C1">
            <v>1</v>
          </cell>
        </row>
      </sheetData>
      <sheetData sheetId="19"/>
      <sheetData sheetId="20"/>
      <sheetData sheetId="21"/>
      <sheetData sheetId="22">
        <row r="1">
          <cell r="F1" t="str">
            <v>R8999000 - Net income applicable to common stock</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Key Stat - ABF"/>
      <sheetName val="ABF Summary"/>
      <sheetName val="CF Summary"/>
      <sheetName val="CDF Summary"/>
      <sheetName val="Subscr Summary"/>
      <sheetName val="MF Summary"/>
      <sheetName val="CALF Summary"/>
      <sheetName val="Admin Summary"/>
      <sheetName val="ABF DNII Trend"/>
      <sheetName val="ABF Balance Sheet Trend"/>
      <sheetName val="ABF DNIE"/>
      <sheetName val="ABF DNIE Trend"/>
      <sheetName val="ABF INIE"/>
      <sheetName val="ABF INIE Trend"/>
      <sheetName val="MMCOF Pro Forma"/>
      <sheetName val="abf"/>
      <sheetName val="ABF by LE"/>
      <sheetName val="Year End Summary"/>
      <sheetName val="Inputs"/>
      <sheetName val="CM Actuals"/>
      <sheetName val="YTD Actuals"/>
      <sheetName val="PY YTD Actuals"/>
      <sheetName val="Prior Month Outlook"/>
      <sheetName val="FY Prior Outlook"/>
      <sheetName val="FY Current Outlook"/>
      <sheetName val="2017 YTD Plan"/>
      <sheetName val="2017 FY Plan"/>
      <sheetName val="2017 FY Outlook"/>
      <sheetName val="Essbase - Trend"/>
      <sheetName val="2016 FY Actuals"/>
      <sheetName val="2015 FY Actuals"/>
      <sheetName val="2014 FY Actuals"/>
      <sheetName val="2013 FY Actuals"/>
      <sheetName val="Non USD loan exposure"/>
      <sheetName val="ICP and DNIE"/>
      <sheetName val="INIE"/>
      <sheetName val="Sheet1"/>
      <sheetName val="Sheet3"/>
    </sheetNames>
    <sheetDataSet>
      <sheetData sheetId="0"/>
      <sheetData sheetId="1"/>
      <sheetData sheetId="2"/>
      <sheetData sheetId="3"/>
      <sheetData sheetId="4"/>
      <sheetData sheetId="5">
        <row r="2">
          <cell r="C2" t="str">
            <v>Subscription Finance</v>
          </cell>
        </row>
        <row r="4">
          <cell r="C4" t="str">
            <v>($ in thousands)</v>
          </cell>
          <cell r="E4" t="str">
            <v>Feb Actuals</v>
          </cell>
          <cell r="G4" t="str">
            <v>February Outlook</v>
          </cell>
          <cell r="I4" t="str">
            <v>Variance to Feb Outlook</v>
          </cell>
          <cell r="L4" t="str">
            <v>Feb YTD Actuals</v>
          </cell>
          <cell r="N4" t="str">
            <v>February YTD Plan</v>
          </cell>
          <cell r="P4" t="str">
            <v>Variance to YTD Plan</v>
          </cell>
          <cell r="S4" t="str">
            <v>FY 2017 Outlook</v>
          </cell>
          <cell r="U4" t="str">
            <v>FY 2017
Prior Outlook</v>
          </cell>
          <cell r="W4" t="str">
            <v>Variance to Prior Outlook</v>
          </cell>
          <cell r="Z4" t="str">
            <v>FY 2017
Plan</v>
          </cell>
          <cell r="AB4" t="str">
            <v>Variance to FY 2017 Outlook</v>
          </cell>
          <cell r="AE4" t="str">
            <v>FY 2016 Actuals</v>
          </cell>
          <cell r="AG4" t="str">
            <v>Variance to FY 2017 Outlook</v>
          </cell>
        </row>
        <row r="6">
          <cell r="A6">
            <v>42</v>
          </cell>
          <cell r="C6" t="str">
            <v>Subscription Finance</v>
          </cell>
          <cell r="E6">
            <v>38413.474499999997</v>
          </cell>
          <cell r="G6">
            <v>31370.5272532612</v>
          </cell>
          <cell r="I6">
            <v>7042.9472467387968</v>
          </cell>
          <cell r="L6">
            <v>79523.726059999986</v>
          </cell>
          <cell r="N6">
            <v>68358.896888092509</v>
          </cell>
          <cell r="P6">
            <v>11164.829171907477</v>
          </cell>
          <cell r="S6">
            <v>453348.88181712385</v>
          </cell>
          <cell r="U6">
            <v>418697.49658122787</v>
          </cell>
          <cell r="W6">
            <v>34651.385235895985</v>
          </cell>
          <cell r="Z6">
            <v>419315.18175907922</v>
          </cell>
          <cell r="AB6">
            <v>34033.700058044633</v>
          </cell>
          <cell r="AE6">
            <v>350112.72963999998</v>
          </cell>
          <cell r="AG6">
            <v>34651.385235895985</v>
          </cell>
        </row>
        <row r="7">
          <cell r="A7">
            <v>43</v>
          </cell>
          <cell r="C7" t="str">
            <v>Other</v>
          </cell>
          <cell r="E7">
            <v>-1330.09015</v>
          </cell>
          <cell r="G7">
            <v>-1019.6874360016</v>
          </cell>
          <cell r="I7">
            <v>-310.40271399840003</v>
          </cell>
          <cell r="L7">
            <v>-2660.1803</v>
          </cell>
          <cell r="N7">
            <v>-2626.2549213703251</v>
          </cell>
          <cell r="P7">
            <v>-33.925378629674924</v>
          </cell>
          <cell r="S7">
            <v>-15955.598852631605</v>
          </cell>
          <cell r="U7">
            <v>-12545.5001062302</v>
          </cell>
          <cell r="W7">
            <v>-3410.0987464014052</v>
          </cell>
          <cell r="Z7">
            <v>-15726.592522843181</v>
          </cell>
          <cell r="AB7">
            <v>-229.00632978842441</v>
          </cell>
          <cell r="AE7">
            <v>-10519.740599999999</v>
          </cell>
          <cell r="AG7">
            <v>-3410.0987464014052</v>
          </cell>
        </row>
        <row r="8">
          <cell r="A8">
            <v>41</v>
          </cell>
          <cell r="C8" t="str">
            <v xml:space="preserve">     Total Revenue</v>
          </cell>
          <cell r="E8">
            <v>37083.38435</v>
          </cell>
          <cell r="G8">
            <v>30350.839817259599</v>
          </cell>
          <cell r="I8">
            <v>6732.5445327403968</v>
          </cell>
          <cell r="L8">
            <v>76863.545759999994</v>
          </cell>
          <cell r="N8">
            <v>65732.641966722178</v>
          </cell>
          <cell r="P8">
            <v>11130.903793277816</v>
          </cell>
          <cell r="S8">
            <v>437393.28296449222</v>
          </cell>
          <cell r="U8">
            <v>406151.99647499761</v>
          </cell>
          <cell r="W8">
            <v>31241.286489494611</v>
          </cell>
          <cell r="Z8">
            <v>403588.589236236</v>
          </cell>
          <cell r="AB8">
            <v>33804.693728256214</v>
          </cell>
          <cell r="AE8">
            <v>339592.98903999996</v>
          </cell>
          <cell r="AG8">
            <v>97800.29392449226</v>
          </cell>
        </row>
        <row r="9">
          <cell r="A9">
            <v>93</v>
          </cell>
          <cell r="C9" t="str">
            <v>Check</v>
          </cell>
          <cell r="E9">
            <v>0</v>
          </cell>
          <cell r="G9">
            <v>0</v>
          </cell>
          <cell r="I9">
            <v>0</v>
          </cell>
          <cell r="L9">
            <v>0</v>
          </cell>
          <cell r="N9">
            <v>0</v>
          </cell>
          <cell r="P9">
            <v>0</v>
          </cell>
          <cell r="S9">
            <v>0</v>
          </cell>
          <cell r="U9">
            <v>0</v>
          </cell>
          <cell r="W9">
            <v>0</v>
          </cell>
          <cell r="Z9">
            <v>0</v>
          </cell>
          <cell r="AB9">
            <v>0</v>
          </cell>
          <cell r="AE9">
            <v>0</v>
          </cell>
        </row>
        <row r="11">
          <cell r="C11" t="str">
            <v>Direct Non-Interest Expense</v>
          </cell>
          <cell r="E11">
            <v>-1253.4083899999998</v>
          </cell>
          <cell r="G11">
            <v>-1026.9903118848999</v>
          </cell>
          <cell r="I11">
            <v>-226.41807811509989</v>
          </cell>
          <cell r="L11">
            <v>-2644.1044000000002</v>
          </cell>
          <cell r="N11">
            <v>-2127.1356114847522</v>
          </cell>
          <cell r="P11">
            <v>-516.96878851524798</v>
          </cell>
          <cell r="S11">
            <v>-14700.039182295797</v>
          </cell>
          <cell r="U11">
            <v>-14444.2585705124</v>
          </cell>
          <cell r="W11">
            <v>-255.78061178339703</v>
          </cell>
          <cell r="Z11">
            <v>-14175.342560112571</v>
          </cell>
          <cell r="AB11">
            <v>-524.69662218322628</v>
          </cell>
          <cell r="AE11">
            <v>-11745.03686</v>
          </cell>
          <cell r="AG11">
            <v>-2955.0023222957971</v>
          </cell>
        </row>
        <row r="12">
          <cell r="C12" t="str">
            <v>Indirect Non-Interest Expense</v>
          </cell>
          <cell r="E12">
            <v>-1634.40941</v>
          </cell>
          <cell r="G12">
            <v>-1630.2679388283</v>
          </cell>
          <cell r="I12">
            <v>-4.1414711717000046</v>
          </cell>
          <cell r="L12">
            <v>-4583.6214799999998</v>
          </cell>
          <cell r="N12">
            <v>-4653.8271663958367</v>
          </cell>
          <cell r="P12">
            <v>70.205686395836892</v>
          </cell>
          <cell r="S12">
            <v>-20767.488688140424</v>
          </cell>
          <cell r="U12">
            <v>-20763.347216968403</v>
          </cell>
          <cell r="W12">
            <v>-4.1414711720208288</v>
          </cell>
          <cell r="Z12">
            <v>-27928.932563034166</v>
          </cell>
          <cell r="AB12">
            <v>7161.4438748937428</v>
          </cell>
          <cell r="AE12">
            <v>-14832.715970000001</v>
          </cell>
          <cell r="AG12">
            <v>-5934.7727181404225</v>
          </cell>
        </row>
        <row r="13">
          <cell r="C13" t="str">
            <v xml:space="preserve">     Non-Interest Expense</v>
          </cell>
          <cell r="E13">
            <v>-2887.8177999999998</v>
          </cell>
          <cell r="G13">
            <v>-2657.2582507132001</v>
          </cell>
          <cell r="I13">
            <v>-230.55954928679967</v>
          </cell>
          <cell r="L13">
            <v>-7227.7258799999991</v>
          </cell>
          <cell r="N13">
            <v>-6780.9627778805898</v>
          </cell>
          <cell r="P13">
            <v>-446.76310211940927</v>
          </cell>
          <cell r="S13">
            <v>-35467.527870436221</v>
          </cell>
          <cell r="U13">
            <v>-35207.605787480803</v>
          </cell>
          <cell r="W13">
            <v>-259.92208295541786</v>
          </cell>
          <cell r="Z13">
            <v>-42104.275123146741</v>
          </cell>
          <cell r="AB13">
            <v>6636.7472527105201</v>
          </cell>
          <cell r="AE13">
            <v>-26577.752829999998</v>
          </cell>
          <cell r="AG13">
            <v>-8889.7750404362232</v>
          </cell>
        </row>
        <row r="14">
          <cell r="C14" t="str">
            <v>Check</v>
          </cell>
          <cell r="E14">
            <v>0</v>
          </cell>
          <cell r="G14">
            <v>0</v>
          </cell>
          <cell r="I14">
            <v>0</v>
          </cell>
          <cell r="L14">
            <v>0</v>
          </cell>
          <cell r="N14">
            <v>0</v>
          </cell>
          <cell r="P14">
            <v>0</v>
          </cell>
          <cell r="S14">
            <v>0</v>
          </cell>
          <cell r="U14">
            <v>0</v>
          </cell>
          <cell r="W14">
            <v>0</v>
          </cell>
          <cell r="Z14">
            <v>0</v>
          </cell>
          <cell r="AB14">
            <v>0</v>
          </cell>
          <cell r="AE14">
            <v>0</v>
          </cell>
        </row>
        <row r="16">
          <cell r="C16" t="str">
            <v xml:space="preserve">     PTPP</v>
          </cell>
          <cell r="E16">
            <v>34195.566549999996</v>
          </cell>
          <cell r="G16">
            <v>27693.581566546396</v>
          </cell>
          <cell r="I16">
            <v>6501.9849834535999</v>
          </cell>
          <cell r="L16">
            <v>69635.819879999995</v>
          </cell>
          <cell r="N16">
            <v>58951.67918884159</v>
          </cell>
          <cell r="P16">
            <v>10684.140691158405</v>
          </cell>
          <cell r="S16">
            <v>401925.75509405602</v>
          </cell>
          <cell r="U16">
            <v>370944.39068751677</v>
          </cell>
          <cell r="W16">
            <v>30981.364406539244</v>
          </cell>
          <cell r="Z16">
            <v>361484.31411308923</v>
          </cell>
          <cell r="AB16">
            <v>40441.440980966785</v>
          </cell>
          <cell r="AE16">
            <v>313015.23621</v>
          </cell>
          <cell r="AG16">
            <v>88910.518884056015</v>
          </cell>
        </row>
        <row r="18">
          <cell r="C18" t="str">
            <v>Provision for Loan Losses</v>
          </cell>
          <cell r="E18" t="str">
            <v>0</v>
          </cell>
          <cell r="G18" t="str">
            <v>0</v>
          </cell>
          <cell r="I18">
            <v>0</v>
          </cell>
          <cell r="L18" t="str">
            <v>0</v>
          </cell>
          <cell r="N18" t="str">
            <v>0</v>
          </cell>
          <cell r="P18">
            <v>0</v>
          </cell>
          <cell r="S18" t="str">
            <v>0</v>
          </cell>
          <cell r="U18" t="str">
            <v>0</v>
          </cell>
          <cell r="W18">
            <v>0</v>
          </cell>
          <cell r="Z18" t="str">
            <v>0</v>
          </cell>
          <cell r="AB18">
            <v>0</v>
          </cell>
          <cell r="AE18" t="str">
            <v>0</v>
          </cell>
          <cell r="AG18">
            <v>0</v>
          </cell>
        </row>
        <row r="20">
          <cell r="C20" t="str">
            <v xml:space="preserve">     NIBT</v>
          </cell>
          <cell r="E20">
            <v>34195.566549999996</v>
          </cell>
          <cell r="G20">
            <v>27693.581566546396</v>
          </cell>
          <cell r="I20">
            <v>6501.9849834535999</v>
          </cell>
          <cell r="L20">
            <v>69635.819879999995</v>
          </cell>
          <cell r="N20">
            <v>58951.67918884159</v>
          </cell>
          <cell r="P20">
            <v>10684.140691158405</v>
          </cell>
          <cell r="S20">
            <v>401925.75509405602</v>
          </cell>
          <cell r="U20">
            <v>370944.39068751677</v>
          </cell>
          <cell r="W20">
            <v>30981.364406539244</v>
          </cell>
          <cell r="Z20">
            <v>361484.31411308923</v>
          </cell>
          <cell r="AB20">
            <v>40441.440980966785</v>
          </cell>
          <cell r="AE20">
            <v>313015.23621</v>
          </cell>
          <cell r="AG20">
            <v>88910.518884056015</v>
          </cell>
        </row>
        <row r="22">
          <cell r="C22" t="str">
            <v>Taxes</v>
          </cell>
          <cell r="E22">
            <v>-12994.315279999999</v>
          </cell>
          <cell r="G22">
            <v>-10523.5609952876</v>
          </cell>
          <cell r="I22">
            <v>-2470.7542847123987</v>
          </cell>
          <cell r="L22">
            <v>-26461.611550000001</v>
          </cell>
          <cell r="N22">
            <v>-22401.6380917598</v>
          </cell>
          <cell r="P22">
            <v>-4059.9734582402016</v>
          </cell>
          <cell r="S22">
            <v>-152731.78693134128</v>
          </cell>
          <cell r="U22">
            <v>-140958.86846585639</v>
          </cell>
          <cell r="W22">
            <v>-11772.918465484894</v>
          </cell>
          <cell r="Z22">
            <v>-137364.03936297391</v>
          </cell>
          <cell r="AB22">
            <v>-15367.747568367369</v>
          </cell>
          <cell r="AE22">
            <v>-118945.78980999999</v>
          </cell>
          <cell r="AG22">
            <v>-33785.997121341294</v>
          </cell>
        </row>
        <row r="24">
          <cell r="C24" t="str">
            <v xml:space="preserve">          Net Income</v>
          </cell>
          <cell r="E24">
            <v>21201.251269999997</v>
          </cell>
          <cell r="G24">
            <v>17170.020571258796</v>
          </cell>
          <cell r="I24">
            <v>4031.2306987412012</v>
          </cell>
          <cell r="L24">
            <v>43174.208329999994</v>
          </cell>
          <cell r="N24">
            <v>36550.04109708179</v>
          </cell>
          <cell r="P24">
            <v>6624.1672329182038</v>
          </cell>
          <cell r="S24">
            <v>249193.96816271474</v>
          </cell>
          <cell r="U24">
            <v>229985.52222166039</v>
          </cell>
          <cell r="W24">
            <v>19208.44594105435</v>
          </cell>
          <cell r="Z24">
            <v>224120.27475011535</v>
          </cell>
          <cell r="AB24">
            <v>25073.693412599387</v>
          </cell>
          <cell r="AE24">
            <v>194069.44639999999</v>
          </cell>
          <cell r="AG24">
            <v>55124.52176271475</v>
          </cell>
        </row>
        <row r="25">
          <cell r="C25" t="str">
            <v>Check</v>
          </cell>
          <cell r="E25">
            <v>0</v>
          </cell>
          <cell r="G25">
            <v>0</v>
          </cell>
          <cell r="I25">
            <v>0</v>
          </cell>
          <cell r="L25">
            <v>0</v>
          </cell>
          <cell r="N25">
            <v>0</v>
          </cell>
          <cell r="P25">
            <v>0</v>
          </cell>
          <cell r="S25">
            <v>0</v>
          </cell>
          <cell r="U25">
            <v>0</v>
          </cell>
          <cell r="W25">
            <v>0</v>
          </cell>
          <cell r="Z25">
            <v>0</v>
          </cell>
          <cell r="AB25">
            <v>0</v>
          </cell>
          <cell r="AE25">
            <v>0</v>
          </cell>
        </row>
        <row r="27">
          <cell r="C27" t="str">
            <v>Balance Sheet</v>
          </cell>
        </row>
        <row r="28">
          <cell r="C28" t="str">
            <v>Average Earning Assets</v>
          </cell>
          <cell r="E28">
            <v>20897166.14965</v>
          </cell>
          <cell r="G28">
            <v>19752111.87404773</v>
          </cell>
          <cell r="I28">
            <v>1145054.2756022699</v>
          </cell>
          <cell r="L28">
            <v>20338280.144166946</v>
          </cell>
          <cell r="N28">
            <v>19728467.806251124</v>
          </cell>
          <cell r="P28">
            <v>609812.33791582286</v>
          </cell>
          <cell r="S28">
            <v>21500845.367413286</v>
          </cell>
          <cell r="U28">
            <v>19814772.710654758</v>
          </cell>
          <cell r="W28">
            <v>1686072.6567585282</v>
          </cell>
          <cell r="Z28">
            <v>19804040.085394014</v>
          </cell>
          <cell r="AB28">
            <v>1696805.2820192724</v>
          </cell>
          <cell r="AE28">
            <v>14880756.971128579</v>
          </cell>
          <cell r="AG28">
            <v>6620088.3962847069</v>
          </cell>
        </row>
        <row r="29">
          <cell r="A29" t="str">
            <v>Earning Asset Contribution</v>
          </cell>
          <cell r="C29" t="str">
            <v>Average Spread on Earning Assets</v>
          </cell>
          <cell r="E29">
            <v>1.8288447640292722</v>
          </cell>
          <cell r="G29">
            <v>1.7526147459763848</v>
          </cell>
          <cell r="I29">
            <v>7.6230018052887427E-2</v>
          </cell>
          <cell r="L29">
            <v>1.8315113896073574</v>
          </cell>
          <cell r="N29">
            <v>1.7496542456271325</v>
          </cell>
          <cell r="P29">
            <v>8.1857143980224922E-2</v>
          </cell>
          <cell r="S29">
            <v>1.7417993248978074</v>
          </cell>
          <cell r="U29">
            <v>1.7164869616739151</v>
          </cell>
          <cell r="W29">
            <v>2.5312363223892298E-2</v>
          </cell>
          <cell r="Z29">
            <v>1.7090640357390656</v>
          </cell>
          <cell r="AB29">
            <v>3.2735289158741798E-2</v>
          </cell>
          <cell r="AE29">
            <v>1.8668800688230944</v>
          </cell>
          <cell r="AG29">
            <v>-0.12508074392528701</v>
          </cell>
        </row>
        <row r="30">
          <cell r="C30" t="str">
            <v xml:space="preserve">Average Total Assets </v>
          </cell>
          <cell r="E30">
            <v>20938057.350540001</v>
          </cell>
          <cell r="G30">
            <v>19777111.87404773</v>
          </cell>
          <cell r="I30">
            <v>1160945.4764922708</v>
          </cell>
          <cell r="L30">
            <v>20378591.00789661</v>
          </cell>
          <cell r="N30">
            <v>19753467.806251124</v>
          </cell>
          <cell r="P30">
            <v>625123.20164548606</v>
          </cell>
          <cell r="S30">
            <v>21528320.274153151</v>
          </cell>
          <cell r="U30">
            <v>19841028.566367444</v>
          </cell>
          <cell r="W30">
            <v>1687291.707785707</v>
          </cell>
          <cell r="Z30">
            <v>19829040.085394014</v>
          </cell>
          <cell r="AB30">
            <v>1699280.1887591369</v>
          </cell>
          <cell r="AE30">
            <v>14948179.05758754</v>
          </cell>
          <cell r="AG30">
            <v>6580141.2165656108</v>
          </cell>
        </row>
        <row r="32">
          <cell r="C32" t="str">
            <v>Capital</v>
          </cell>
          <cell r="E32">
            <v>1037603.3787329999</v>
          </cell>
          <cell r="G32">
            <v>885699.19800966419</v>
          </cell>
          <cell r="I32">
            <v>151904.18072333571</v>
          </cell>
          <cell r="L32">
            <v>1003071.3378252882</v>
          </cell>
          <cell r="N32">
            <v>975845.05116215814</v>
          </cell>
          <cell r="P32">
            <v>27226.286663130042</v>
          </cell>
          <cell r="S32">
            <v>1039173.0527835585</v>
          </cell>
          <cell r="U32">
            <v>896716.23494596512</v>
          </cell>
          <cell r="W32">
            <v>142456.81783759338</v>
          </cell>
          <cell r="Z32">
            <v>980708.70117664745</v>
          </cell>
          <cell r="AB32">
            <v>58464.351606911048</v>
          </cell>
          <cell r="AE32">
            <v>681010.41449940705</v>
          </cell>
          <cell r="AG32">
            <v>358162.63828415144</v>
          </cell>
        </row>
        <row r="34">
          <cell r="C34" t="str">
            <v>FTEs</v>
          </cell>
        </row>
        <row r="35">
          <cell r="C35" t="str">
            <v>Total FTE Trends</v>
          </cell>
          <cell r="E35">
            <v>46.68</v>
          </cell>
          <cell r="G35">
            <v>49</v>
          </cell>
          <cell r="I35">
            <v>-2.3200000000000003</v>
          </cell>
          <cell r="L35">
            <v>46.68</v>
          </cell>
          <cell r="N35">
            <v>49</v>
          </cell>
          <cell r="P35">
            <v>-2.3200000000000003</v>
          </cell>
          <cell r="S35">
            <v>57</v>
          </cell>
          <cell r="U35">
            <v>57</v>
          </cell>
          <cell r="W35">
            <v>0</v>
          </cell>
          <cell r="Z35">
            <v>57</v>
          </cell>
          <cell r="AB35">
            <v>0</v>
          </cell>
          <cell r="AE35">
            <v>44.540000000000006</v>
          </cell>
          <cell r="AG35">
            <v>12.459999999999994</v>
          </cell>
        </row>
        <row r="37">
          <cell r="C37" t="str">
            <v>Metrics</v>
          </cell>
        </row>
        <row r="38">
          <cell r="C38" t="str">
            <v>OER</v>
          </cell>
          <cell r="E38">
            <v>7.7873631293849259</v>
          </cell>
          <cell r="G38">
            <v>8.7551391220551924</v>
          </cell>
          <cell r="I38">
            <v>-0.96777599267026648</v>
          </cell>
          <cell r="L38">
            <v>9.4033209222066976</v>
          </cell>
          <cell r="N38">
            <v>10.315974795769691</v>
          </cell>
          <cell r="P38">
            <v>-0.91265387356299321</v>
          </cell>
          <cell r="S38">
            <v>8.1088414595784926</v>
          </cell>
          <cell r="U38">
            <v>8.6685787816010791</v>
          </cell>
          <cell r="W38">
            <v>-0.55973732202258653</v>
          </cell>
          <cell r="Z38">
            <v>10.432474119951266</v>
          </cell>
          <cell r="AB38">
            <v>-2.3236326603727733</v>
          </cell>
          <cell r="AE38">
            <v>7.8263549860475647</v>
          </cell>
          <cell r="AG38">
            <v>0.28248647353092782</v>
          </cell>
        </row>
        <row r="39">
          <cell r="C39" t="str">
            <v>ROA</v>
          </cell>
          <cell r="E39">
            <v>1.3199574794756659</v>
          </cell>
          <cell r="G39">
            <v>1.1317298697211498</v>
          </cell>
          <cell r="I39">
            <v>0.18822760975451613</v>
          </cell>
          <cell r="L39">
            <v>1.310663129497996</v>
          </cell>
          <cell r="N39">
            <v>1.1446833702422823</v>
          </cell>
          <cell r="P39">
            <v>0.16597975925571373</v>
          </cell>
          <cell r="S39">
            <v>1.1575170054576736</v>
          </cell>
          <cell r="U39">
            <v>1.1591411274489527</v>
          </cell>
          <cell r="W39">
            <v>-1.6241219912791482E-3</v>
          </cell>
          <cell r="Z39">
            <v>1.1302628558162098</v>
          </cell>
          <cell r="AB39">
            <v>2.7254149641463776E-2</v>
          </cell>
          <cell r="AE39">
            <v>1.2982815207949516</v>
          </cell>
          <cell r="AG39">
            <v>-0.14076451533727807</v>
          </cell>
        </row>
        <row r="40">
          <cell r="C40" t="str">
            <v>ROE</v>
          </cell>
          <cell r="E40">
            <v>26.635751166578757</v>
          </cell>
          <cell r="G40">
            <v>25.270823655451046</v>
          </cell>
          <cell r="I40">
            <v>1.3649275111277106</v>
          </cell>
          <cell r="L40">
            <v>26.627685248265269</v>
          </cell>
          <cell r="N40">
            <v>23.171164392854578</v>
          </cell>
          <cell r="P40">
            <v>3.456520855410691</v>
          </cell>
          <cell r="S40">
            <v>23.980025992322908</v>
          </cell>
          <cell r="U40">
            <v>25.647525187889407</v>
          </cell>
          <cell r="W40">
            <v>-1.6674991955664993</v>
          </cell>
          <cell r="Z40">
            <v>22.852889393274211</v>
          </cell>
          <cell r="AB40">
            <v>1.127136599048697</v>
          </cell>
          <cell r="AE40">
            <v>28.49728025711034</v>
          </cell>
          <cell r="AG40">
            <v>-4.5172542647874323</v>
          </cell>
        </row>
        <row r="43">
          <cell r="C43" t="str">
            <v>NOF</v>
          </cell>
          <cell r="E43">
            <v>29651.65208</v>
          </cell>
          <cell r="G43">
            <v>26591.339817259599</v>
          </cell>
          <cell r="I43">
            <v>3060.3122627404009</v>
          </cell>
          <cell r="L43">
            <v>60913.978029999998</v>
          </cell>
          <cell r="N43">
            <v>55563.641966722178</v>
          </cell>
          <cell r="P43">
            <v>5350.3360632778204</v>
          </cell>
          <cell r="S43">
            <v>376998.71523449221</v>
          </cell>
          <cell r="U43">
            <v>343129.66101499763</v>
          </cell>
          <cell r="W43">
            <v>33869.054219494574</v>
          </cell>
          <cell r="Z43">
            <v>339074.589236236</v>
          </cell>
          <cell r="AB43">
            <v>37924.125998256204</v>
          </cell>
          <cell r="AE43">
            <v>280430.49034000002</v>
          </cell>
          <cell r="AG43">
            <v>96568.224894492188</v>
          </cell>
        </row>
        <row r="44">
          <cell r="C44" t="str">
            <v>Securitizations1</v>
          </cell>
          <cell r="E44" t="str">
            <v>0</v>
          </cell>
          <cell r="G44" t="str">
            <v>0</v>
          </cell>
          <cell r="I44">
            <v>0</v>
          </cell>
          <cell r="L44" t="str">
            <v>0</v>
          </cell>
          <cell r="N44" t="str">
            <v>0</v>
          </cell>
          <cell r="P44">
            <v>0</v>
          </cell>
          <cell r="S44" t="str">
            <v>0</v>
          </cell>
          <cell r="U44" t="str">
            <v>0</v>
          </cell>
          <cell r="W44">
            <v>0</v>
          </cell>
          <cell r="Z44" t="str">
            <v>0</v>
          </cell>
          <cell r="AB44">
            <v>0</v>
          </cell>
          <cell r="AE44" t="str">
            <v>0</v>
          </cell>
          <cell r="AG44">
            <v>0</v>
          </cell>
        </row>
        <row r="45">
          <cell r="C45" t="str">
            <v>Securitizations2</v>
          </cell>
          <cell r="E45" t="str">
            <v>0</v>
          </cell>
          <cell r="G45" t="str">
            <v>0</v>
          </cell>
          <cell r="I45">
            <v>0</v>
          </cell>
          <cell r="L45" t="str">
            <v>0</v>
          </cell>
          <cell r="N45" t="str">
            <v>0</v>
          </cell>
          <cell r="P45">
            <v>0</v>
          </cell>
          <cell r="S45" t="str">
            <v>0</v>
          </cell>
          <cell r="U45" t="str">
            <v>0</v>
          </cell>
          <cell r="W45">
            <v>0</v>
          </cell>
          <cell r="Z45" t="str">
            <v>0</v>
          </cell>
          <cell r="AB45">
            <v>0</v>
          </cell>
          <cell r="AE45" t="str">
            <v>0</v>
          </cell>
          <cell r="AG45">
            <v>0</v>
          </cell>
        </row>
        <row r="46">
          <cell r="C46" t="str">
            <v>Total Securitizations</v>
          </cell>
          <cell r="E46">
            <v>0</v>
          </cell>
          <cell r="G46">
            <v>0</v>
          </cell>
          <cell r="I46">
            <v>0</v>
          </cell>
          <cell r="L46">
            <v>0</v>
          </cell>
          <cell r="N46">
            <v>0</v>
          </cell>
          <cell r="P46">
            <v>0</v>
          </cell>
          <cell r="S46">
            <v>0</v>
          </cell>
          <cell r="T46">
            <v>0</v>
          </cell>
          <cell r="U46">
            <v>0</v>
          </cell>
          <cell r="W46">
            <v>0</v>
          </cell>
          <cell r="Z46">
            <v>0</v>
          </cell>
          <cell r="AA46">
            <v>0</v>
          </cell>
          <cell r="AB46">
            <v>0</v>
          </cell>
          <cell r="AE46">
            <v>0</v>
          </cell>
          <cell r="AG46">
            <v>0</v>
          </cell>
        </row>
        <row r="47">
          <cell r="C47" t="str">
            <v>Revenue Share</v>
          </cell>
          <cell r="E47" t="str">
            <v>0</v>
          </cell>
          <cell r="G47" t="str">
            <v>0</v>
          </cell>
          <cell r="I47">
            <v>0</v>
          </cell>
          <cell r="L47" t="str">
            <v>0</v>
          </cell>
          <cell r="N47" t="str">
            <v>0</v>
          </cell>
          <cell r="P47">
            <v>0</v>
          </cell>
          <cell r="S47" t="str">
            <v>0</v>
          </cell>
          <cell r="U47" t="str">
            <v>0</v>
          </cell>
          <cell r="W47">
            <v>0</v>
          </cell>
          <cell r="Z47" t="str">
            <v>0</v>
          </cell>
          <cell r="AB47">
            <v>0</v>
          </cell>
          <cell r="AE47" t="str">
            <v>0</v>
          </cell>
          <cell r="AG47">
            <v>0</v>
          </cell>
        </row>
        <row r="48">
          <cell r="C48" t="str">
            <v>Securitizations (net of revenue share)</v>
          </cell>
          <cell r="E48">
            <v>0</v>
          </cell>
          <cell r="G48">
            <v>0</v>
          </cell>
          <cell r="I48">
            <v>0</v>
          </cell>
          <cell r="L48">
            <v>0</v>
          </cell>
          <cell r="N48">
            <v>0</v>
          </cell>
          <cell r="P48">
            <v>0</v>
          </cell>
          <cell r="S48">
            <v>0</v>
          </cell>
          <cell r="U48">
            <v>0</v>
          </cell>
          <cell r="W48">
            <v>0</v>
          </cell>
          <cell r="Z48">
            <v>0</v>
          </cell>
          <cell r="AB48">
            <v>0</v>
          </cell>
          <cell r="AE48">
            <v>0</v>
          </cell>
          <cell r="AG48">
            <v>0</v>
          </cell>
        </row>
        <row r="49">
          <cell r="C49" t="str">
            <v>Syndications1</v>
          </cell>
          <cell r="E49">
            <v>4581.9827700000005</v>
          </cell>
          <cell r="G49" t="str">
            <v>0</v>
          </cell>
          <cell r="I49">
            <v>4581.9827700000005</v>
          </cell>
          <cell r="L49">
            <v>5830.8123500000002</v>
          </cell>
          <cell r="N49" t="str">
            <v>0</v>
          </cell>
          <cell r="P49">
            <v>5830.8123500000002</v>
          </cell>
          <cell r="S49">
            <v>5830.8123500000002</v>
          </cell>
          <cell r="U49">
            <v>1248.8295800000001</v>
          </cell>
          <cell r="W49">
            <v>4581.9827700000005</v>
          </cell>
          <cell r="Z49" t="str">
            <v>0</v>
          </cell>
          <cell r="AB49">
            <v>5830.8123500000002</v>
          </cell>
          <cell r="AE49">
            <v>12445.195689999999</v>
          </cell>
          <cell r="AG49">
            <v>-6614.3833399999985</v>
          </cell>
        </row>
        <row r="50">
          <cell r="C50" t="str">
            <v>Syndications2</v>
          </cell>
          <cell r="E50" t="str">
            <v>0</v>
          </cell>
          <cell r="G50">
            <v>500</v>
          </cell>
          <cell r="I50">
            <v>-500</v>
          </cell>
          <cell r="L50" t="str">
            <v>0</v>
          </cell>
          <cell r="N50">
            <v>1000</v>
          </cell>
          <cell r="P50">
            <v>-1000</v>
          </cell>
          <cell r="S50">
            <v>5900</v>
          </cell>
          <cell r="U50">
            <v>7900</v>
          </cell>
          <cell r="W50">
            <v>-2000</v>
          </cell>
          <cell r="Z50">
            <v>12000</v>
          </cell>
          <cell r="AB50">
            <v>-6100</v>
          </cell>
          <cell r="AE50" t="str">
            <v>0</v>
          </cell>
          <cell r="AG50">
            <v>5900</v>
          </cell>
        </row>
        <row r="51">
          <cell r="C51" t="str">
            <v>Syndications</v>
          </cell>
          <cell r="E51">
            <v>4581.9827700000005</v>
          </cell>
          <cell r="G51">
            <v>500</v>
          </cell>
          <cell r="I51">
            <v>4081.9827700000005</v>
          </cell>
          <cell r="L51">
            <v>5830.8123500000002</v>
          </cell>
          <cell r="N51">
            <v>1000</v>
          </cell>
          <cell r="P51">
            <v>4830.8123500000002</v>
          </cell>
          <cell r="S51">
            <v>11730.81235</v>
          </cell>
          <cell r="U51">
            <v>9148.8295799999996</v>
          </cell>
          <cell r="W51">
            <v>2581.9827700000005</v>
          </cell>
          <cell r="Z51">
            <v>12000</v>
          </cell>
          <cell r="AB51">
            <v>-269.18764999999985</v>
          </cell>
          <cell r="AE51">
            <v>12445.195689999999</v>
          </cell>
          <cell r="AG51">
            <v>-714.3833399999985</v>
          </cell>
        </row>
        <row r="52">
          <cell r="C52" t="str">
            <v>Lease Income</v>
          </cell>
          <cell r="E52" t="str">
            <v>0</v>
          </cell>
          <cell r="G52" t="str">
            <v>0</v>
          </cell>
          <cell r="I52">
            <v>0</v>
          </cell>
          <cell r="L52" t="str">
            <v>0</v>
          </cell>
          <cell r="N52" t="str">
            <v>0</v>
          </cell>
          <cell r="P52">
            <v>0</v>
          </cell>
          <cell r="S52" t="str">
            <v>0</v>
          </cell>
          <cell r="U52" t="str">
            <v>0</v>
          </cell>
          <cell r="W52">
            <v>0</v>
          </cell>
          <cell r="Z52" t="str">
            <v>0</v>
          </cell>
          <cell r="AB52">
            <v>0</v>
          </cell>
          <cell r="AE52" t="str">
            <v>0</v>
          </cell>
          <cell r="AG52">
            <v>0</v>
          </cell>
        </row>
        <row r="53">
          <cell r="C53" t="str">
            <v>All Other NII</v>
          </cell>
          <cell r="E53">
            <v>2849.749499999999</v>
          </cell>
          <cell r="G53">
            <v>3259.5</v>
          </cell>
          <cell r="I53">
            <v>-409.75050000000101</v>
          </cell>
          <cell r="L53">
            <v>10118.755379999999</v>
          </cell>
          <cell r="N53">
            <v>9169</v>
          </cell>
          <cell r="P53">
            <v>949.75537999999869</v>
          </cell>
          <cell r="S53">
            <v>48663.755379999995</v>
          </cell>
          <cell r="U53">
            <v>53873.505880000004</v>
          </cell>
          <cell r="W53">
            <v>-5209.7505000000074</v>
          </cell>
          <cell r="Z53">
            <v>52514</v>
          </cell>
          <cell r="AB53">
            <v>-3850.2446200000049</v>
          </cell>
          <cell r="AE53">
            <v>46717.303009999996</v>
          </cell>
          <cell r="AG53">
            <v>1946.4523699999991</v>
          </cell>
        </row>
        <row r="54">
          <cell r="C54" t="str">
            <v xml:space="preserve">     Non-Interest Income</v>
          </cell>
          <cell r="E54">
            <v>7431.7322699999995</v>
          </cell>
          <cell r="G54">
            <v>3759.5</v>
          </cell>
          <cell r="I54">
            <v>3672.2322699999995</v>
          </cell>
          <cell r="L54">
            <v>15949.567729999999</v>
          </cell>
          <cell r="N54">
            <v>10169</v>
          </cell>
          <cell r="P54">
            <v>5780.5677299999988</v>
          </cell>
          <cell r="S54">
            <v>60394.567729999995</v>
          </cell>
          <cell r="U54">
            <v>63022.335460000002</v>
          </cell>
          <cell r="W54">
            <v>-2627.7677300000068</v>
          </cell>
          <cell r="Z54">
            <v>64514</v>
          </cell>
          <cell r="AB54">
            <v>-4119.4322700000048</v>
          </cell>
          <cell r="AE54">
            <v>59162.498699999996</v>
          </cell>
          <cell r="AG54">
            <v>1232.0690299999987</v>
          </cell>
        </row>
        <row r="55">
          <cell r="C55" t="str">
            <v xml:space="preserve">     Total Revenue</v>
          </cell>
          <cell r="E55">
            <v>37083.38435</v>
          </cell>
          <cell r="G55">
            <v>30350.839817259599</v>
          </cell>
          <cell r="I55">
            <v>6732.5445327404013</v>
          </cell>
          <cell r="L55">
            <v>76863.545759999994</v>
          </cell>
          <cell r="N55">
            <v>65732.641966722178</v>
          </cell>
          <cell r="P55">
            <v>11130.903793277816</v>
          </cell>
          <cell r="S55">
            <v>437393.28296449222</v>
          </cell>
          <cell r="U55">
            <v>406151.99647499761</v>
          </cell>
          <cell r="W55">
            <v>31241.286489494611</v>
          </cell>
          <cell r="Z55">
            <v>403588.589236236</v>
          </cell>
          <cell r="AB55">
            <v>33804.693728256214</v>
          </cell>
          <cell r="AE55">
            <v>339592.98904000001</v>
          </cell>
          <cell r="AG55">
            <v>97800.293924492202</v>
          </cell>
        </row>
        <row r="56">
          <cell r="C56" t="str">
            <v>Check</v>
          </cell>
          <cell r="E56">
            <v>0</v>
          </cell>
          <cell r="G56">
            <v>0</v>
          </cell>
          <cell r="I56">
            <v>0</v>
          </cell>
          <cell r="L56">
            <v>0</v>
          </cell>
          <cell r="N56">
            <v>0</v>
          </cell>
          <cell r="P56">
            <v>0</v>
          </cell>
          <cell r="S56">
            <v>0</v>
          </cell>
          <cell r="U56">
            <v>0</v>
          </cell>
          <cell r="W56">
            <v>0</v>
          </cell>
          <cell r="Z56">
            <v>0</v>
          </cell>
          <cell r="AB56">
            <v>0</v>
          </cell>
          <cell r="AE56">
            <v>0</v>
          </cell>
        </row>
        <row r="57">
          <cell r="C57" t="str">
            <v>Revenue Share Check</v>
          </cell>
          <cell r="E57">
            <v>0</v>
          </cell>
          <cell r="G57">
            <v>0</v>
          </cell>
          <cell r="I57">
            <v>0</v>
          </cell>
          <cell r="L57">
            <v>0</v>
          </cell>
          <cell r="N57">
            <v>0</v>
          </cell>
          <cell r="P57">
            <v>0</v>
          </cell>
          <cell r="S57">
            <v>0</v>
          </cell>
          <cell r="U57">
            <v>0</v>
          </cell>
          <cell r="W57">
            <v>0</v>
          </cell>
          <cell r="Z57">
            <v>0</v>
          </cell>
          <cell r="AB57">
            <v>0</v>
          </cell>
          <cell r="AE57">
            <v>0</v>
          </cell>
          <cell r="AG57">
            <v>0</v>
          </cell>
        </row>
        <row r="58">
          <cell r="C58" t="str">
            <v>Investment Banking Check</v>
          </cell>
          <cell r="E58">
            <v>0</v>
          </cell>
          <cell r="G58">
            <v>0</v>
          </cell>
          <cell r="I58">
            <v>0</v>
          </cell>
          <cell r="L58">
            <v>0</v>
          </cell>
          <cell r="N58">
            <v>0</v>
          </cell>
          <cell r="P58">
            <v>0</v>
          </cell>
          <cell r="S58">
            <v>0</v>
          </cell>
          <cell r="U58">
            <v>0</v>
          </cell>
          <cell r="W58">
            <v>0</v>
          </cell>
          <cell r="Z58">
            <v>0</v>
          </cell>
          <cell r="AB58">
            <v>0</v>
          </cell>
          <cell r="AE58">
            <v>0</v>
          </cell>
          <cell r="AG58">
            <v>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
      <sheetName val="Sheet4"/>
      <sheetName val="Sheet3"/>
      <sheetName val="GMIB Revenue Pie Charts"/>
      <sheetName val="FS Budget"/>
      <sheetName val="CCB charts"/>
      <sheetName val="CCB graphics"/>
      <sheetName val="Core Non Core"/>
      <sheetName val="Mix"/>
      <sheetName val="Core Non Core (2)"/>
      <sheetName val="Mix Launch"/>
      <sheetName val="Core Non Core Launch"/>
      <sheetName val="GMIB_Revenue_Pie_Charts"/>
      <sheetName val="FS_Budget"/>
      <sheetName val="CCB_charts"/>
      <sheetName val="CCB_graphics"/>
      <sheetName val="Core_Non_Core"/>
      <sheetName val="Core_Non_Core_(2)"/>
      <sheetName val="Mix_Launch"/>
      <sheetName val="Core_Non_Core_Launch"/>
    </sheetNames>
    <sheetDataSet>
      <sheetData sheetId="0" refreshError="1"/>
      <sheetData sheetId="1"/>
      <sheetData sheetId="2" refreshError="1"/>
      <sheetData sheetId="3" refreshError="1"/>
      <sheetData sheetId="4" refreshError="1"/>
      <sheetData sheetId="5" refreshError="1"/>
      <sheetData sheetId="6" refreshError="1"/>
      <sheetData sheetId="7"/>
      <sheetData sheetId="8" refreshError="1"/>
      <sheetData sheetId="9"/>
      <sheetData sheetId="10">
        <row r="3">
          <cell r="C3">
            <v>2005</v>
          </cell>
          <cell r="D3">
            <v>2006</v>
          </cell>
          <cell r="E3">
            <v>2007</v>
          </cell>
          <cell r="AO3" t="e">
            <v>#REF!</v>
          </cell>
          <cell r="AP3" t="str">
            <v>Total</v>
          </cell>
        </row>
        <row r="4">
          <cell r="B4" t="str">
            <v>Non-Recurring Items</v>
          </cell>
          <cell r="C4">
            <v>0.1011594019080643</v>
          </cell>
          <cell r="D4">
            <v>8.3462899349868849E-2</v>
          </cell>
          <cell r="E4">
            <v>1.1892432977560421E-2</v>
          </cell>
        </row>
        <row r="5">
          <cell r="B5" t="str">
            <v>Real Estate Services &amp; Muni Portfolio</v>
          </cell>
          <cell r="C5">
            <v>0.16014630979071559</v>
          </cell>
          <cell r="D5">
            <v>0.17623518451988704</v>
          </cell>
          <cell r="E5">
            <v>0.18869722522083063</v>
          </cell>
        </row>
        <row r="6">
          <cell r="B6" t="str">
            <v>Loan Portfolio</v>
          </cell>
          <cell r="C6">
            <v>0.37399371737679143</v>
          </cell>
          <cell r="D6">
            <v>0.25764946988883819</v>
          </cell>
          <cell r="E6">
            <v>0.20860270848731161</v>
          </cell>
        </row>
        <row r="7">
          <cell r="B7" t="str">
            <v>Core Business</v>
          </cell>
          <cell r="C7">
            <v>0.3647005709244287</v>
          </cell>
          <cell r="D7">
            <v>0.48265244624140596</v>
          </cell>
          <cell r="E7">
            <v>0.59080763331429731</v>
          </cell>
        </row>
        <row r="8">
          <cell r="B8" t="str">
            <v>Total</v>
          </cell>
          <cell r="C8">
            <v>1</v>
          </cell>
          <cell r="D8">
            <v>1</v>
          </cell>
          <cell r="E8">
            <v>1</v>
          </cell>
        </row>
      </sheetData>
      <sheetData sheetId="11">
        <row r="4">
          <cell r="B4" t="str">
            <v xml:space="preserve">Core Business Net Income Driving Growth </v>
          </cell>
          <cell r="R4" t="str">
            <v>Decline in Loan Portfolio Net Income</v>
          </cell>
        </row>
        <row r="9">
          <cell r="AH9">
            <v>0</v>
          </cell>
        </row>
        <row r="20">
          <cell r="V20" t="str">
            <v>% of Plan</v>
          </cell>
          <cell r="X20" t="e">
            <v>#DIV/0!</v>
          </cell>
        </row>
        <row r="23">
          <cell r="B23" t="str">
            <v>Non Core Real Estate Services &amp; Muni Portfolio Net Income Flattening</v>
          </cell>
          <cell r="R23" t="str">
            <v>Net Income from Non-Recurring Items Declining</v>
          </cell>
        </row>
        <row r="47">
          <cell r="B47" t="str">
            <v>Core</v>
          </cell>
          <cell r="D47" t="str">
            <v>Muni and RES</v>
          </cell>
          <cell r="F47" t="str">
            <v>Portfolio</v>
          </cell>
          <cell r="I47" t="str">
            <v>Non Reccuring</v>
          </cell>
        </row>
        <row r="50">
          <cell r="B50">
            <v>2005</v>
          </cell>
          <cell r="C50">
            <v>350.49738289640015</v>
          </cell>
          <cell r="D50">
            <v>2005</v>
          </cell>
          <cell r="E50">
            <v>153.90944500000001</v>
          </cell>
          <cell r="F50">
            <v>2005</v>
          </cell>
          <cell r="G50">
            <v>250.28960968929994</v>
          </cell>
          <cell r="H50">
            <v>109.139</v>
          </cell>
          <cell r="I50">
            <v>2005</v>
          </cell>
          <cell r="J50">
            <v>97.219770000000011</v>
          </cell>
        </row>
        <row r="51">
          <cell r="B51">
            <v>2006</v>
          </cell>
          <cell r="C51">
            <v>537.18449897678795</v>
          </cell>
          <cell r="D51">
            <v>2006</v>
          </cell>
          <cell r="E51">
            <v>196.146958407927</v>
          </cell>
          <cell r="F51">
            <v>2006</v>
          </cell>
          <cell r="G51">
            <v>267.18859861807351</v>
          </cell>
          <cell r="H51">
            <v>19.571165000000001</v>
          </cell>
          <cell r="I51">
            <v>2006</v>
          </cell>
          <cell r="J51">
            <v>92.892880000000005</v>
          </cell>
        </row>
        <row r="52">
          <cell r="B52">
            <v>2007</v>
          </cell>
          <cell r="C52">
            <v>630.92699006581006</v>
          </cell>
          <cell r="D52">
            <v>2007</v>
          </cell>
          <cell r="E52">
            <v>201.51089056599</v>
          </cell>
          <cell r="F52">
            <v>2007</v>
          </cell>
          <cell r="G52">
            <v>222.76807468981991</v>
          </cell>
          <cell r="H52">
            <v>0</v>
          </cell>
          <cell r="I52">
            <v>2007</v>
          </cell>
          <cell r="J52">
            <v>12.7</v>
          </cell>
        </row>
        <row r="55">
          <cell r="C55">
            <v>350497.38289640017</v>
          </cell>
          <cell r="D55">
            <v>153909.44500000001</v>
          </cell>
          <cell r="F55">
            <v>359428.60968929995</v>
          </cell>
          <cell r="I55">
            <v>97219.77</v>
          </cell>
          <cell r="K55">
            <v>961055.20758570009</v>
          </cell>
        </row>
        <row r="56">
          <cell r="C56">
            <v>537184.4989767879</v>
          </cell>
          <cell r="D56">
            <v>196146.95840792701</v>
          </cell>
          <cell r="F56">
            <v>286759.76361807354</v>
          </cell>
          <cell r="I56">
            <v>92892.88</v>
          </cell>
          <cell r="K56">
            <v>1112984.1010027884</v>
          </cell>
        </row>
        <row r="57">
          <cell r="C57">
            <v>630926.99006581004</v>
          </cell>
          <cell r="D57">
            <v>201510.89056599</v>
          </cell>
          <cell r="F57">
            <v>222768.07468981991</v>
          </cell>
          <cell r="I57">
            <v>12700</v>
          </cell>
          <cell r="K57">
            <v>1067905.95532162</v>
          </cell>
        </row>
      </sheetData>
      <sheetData sheetId="12">
        <row r="4">
          <cell r="B4" t="str">
            <v>Corporate Client Activities</v>
          </cell>
        </row>
      </sheetData>
      <sheetData sheetId="13">
        <row r="2">
          <cell r="B2">
            <v>2001</v>
          </cell>
        </row>
      </sheetData>
      <sheetData sheetId="14">
        <row r="4">
          <cell r="B4" t="str">
            <v>Overview</v>
          </cell>
        </row>
      </sheetData>
      <sheetData sheetId="15">
        <row r="4">
          <cell r="B4" t="str">
            <v>Overview</v>
          </cell>
        </row>
      </sheetData>
      <sheetData sheetId="16"/>
      <sheetData sheetId="17"/>
      <sheetData sheetId="18">
        <row r="3">
          <cell r="C3">
            <v>2005</v>
          </cell>
        </row>
      </sheetData>
      <sheetData sheetId="19">
        <row r="4">
          <cell r="B4" t="str">
            <v xml:space="preserve">Core Business Net Income Driving Growth </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y LOB View"/>
      <sheetName val="By Activity Budget 07"/>
      <sheetName val="By Activity Budget 05 06"/>
      <sheetName val="Summary GMIB"/>
      <sheetName val="Financial Summary"/>
      <sheetName val="Rev &amp; NI"/>
      <sheetName val="By Product 2"/>
      <sheetName val="Net Income"/>
      <sheetName val="CCB PL"/>
      <sheetName val="CCB Origination Rev Prod"/>
      <sheetName val="CCB Origination Rev by Ind"/>
      <sheetName val="CIB GMIB Pie Chart"/>
      <sheetName val="GMIB and FID Charts"/>
      <sheetName val="05 and 06 Summary"/>
      <sheetName val="06_07_SUM"/>
      <sheetName val="06_07_SUM (EXC 1 T)"/>
      <sheetName val="EPS Chart"/>
      <sheetName val="Econ Cap 2"/>
      <sheetName val="CCB Rev by Industry"/>
      <sheetName val="GMIB EPS"/>
      <sheetName val="2005 2006 Fin Review"/>
      <sheetName val="05_06_SUM"/>
      <sheetName val="04_06 GMIB Reve"/>
      <sheetName val="CCB Rev by Prod"/>
      <sheetName val="CCB Rev and Ni"/>
      <sheetName val="CCB Rev NI Formated"/>
      <sheetName val="CCB UPDATED"/>
      <sheetName val="CCB Industry Charts"/>
      <sheetName val="CCB Charts"/>
      <sheetName val="CCB Charts Formated"/>
      <sheetName val="CCB Charts Initiative Template"/>
      <sheetName val="CCB Charts Original"/>
      <sheetName val="Market Share Chart"/>
      <sheetName val="Market Share Chart _ by Product"/>
      <sheetName val="Cumulative Market Share"/>
      <sheetName val="Macro Econ Charts 1"/>
      <sheetName val="Demographic Chart"/>
      <sheetName val="Macro Econ Charts 2"/>
      <sheetName val="Macro Econ Charts 3"/>
      <sheetName val="Macro Econ Charts 3 Updated"/>
      <sheetName val="B High Yield Index"/>
      <sheetName val="Credit Statistic for Large LBOs"/>
      <sheetName val="DOI Summ"/>
      <sheetName val="2007 Budgets"/>
      <sheetName val="2007 GMIB and FID Revenue"/>
      <sheetName val="2007 GMIB and FID NI"/>
      <sheetName val="bridges Updated"/>
      <sheetName val="bridges"/>
      <sheetName val="Direct Investment"/>
      <sheetName val="Direct Investment (2)"/>
      <sheetName val="YOY Bars"/>
      <sheetName val="2007 Growth Charts"/>
      <sheetName val="Top 15 Initiatives"/>
      <sheetName val="CCB Financials"/>
    </sheetNames>
    <sheetDataSet>
      <sheetData sheetId="0" refreshError="1"/>
      <sheetData sheetId="1"/>
      <sheetData sheetId="2"/>
      <sheetData sheetId="3" refreshError="1"/>
      <sheetData sheetId="4" refreshError="1"/>
      <sheetData sheetId="5"/>
      <sheetData sheetId="6" refreshError="1"/>
      <sheetData sheetId="7" refreshError="1"/>
      <sheetData sheetId="8" refreshError="1"/>
      <sheetData sheetId="9" refreshError="1"/>
      <sheetData sheetId="10" refreshError="1"/>
      <sheetData sheetId="11"/>
      <sheetData sheetId="12"/>
      <sheetData sheetId="13"/>
      <sheetData sheetId="14"/>
      <sheetData sheetId="15" refreshError="1">
        <row r="1">
          <cell r="C1" t="str">
            <v>($ in millions)</v>
          </cell>
        </row>
        <row r="2">
          <cell r="A2">
            <v>1000</v>
          </cell>
          <cell r="E2" t="str">
            <v>Revenue</v>
          </cell>
          <cell r="I2" t="str">
            <v>2006 v 2007</v>
          </cell>
        </row>
        <row r="3">
          <cell r="E3">
            <v>2004</v>
          </cell>
          <cell r="F3">
            <v>2005</v>
          </cell>
          <cell r="G3">
            <v>2006</v>
          </cell>
          <cell r="H3">
            <v>2007</v>
          </cell>
          <cell r="I3" t="str">
            <v xml:space="preserve">$ </v>
          </cell>
          <cell r="K3" t="str">
            <v>%</v>
          </cell>
        </row>
        <row r="4">
          <cell r="C4" t="str">
            <v>Net Income</v>
          </cell>
          <cell r="E4">
            <v>0.96638341052629961</v>
          </cell>
          <cell r="F4">
            <v>0.9624680643106075</v>
          </cell>
          <cell r="G4">
            <v>1.1220549282806263</v>
          </cell>
          <cell r="H4">
            <v>1.1815510835893472</v>
          </cell>
          <cell r="I4">
            <v>5.9496155308720988E-2</v>
          </cell>
          <cell r="K4">
            <v>5.30242805491613E-2</v>
          </cell>
        </row>
        <row r="5">
          <cell r="C5" t="str">
            <v xml:space="preserve">Total Revenue </v>
          </cell>
          <cell r="E5">
            <v>2.0457823557026997</v>
          </cell>
          <cell r="F5">
            <v>2.5715707310000933</v>
          </cell>
          <cell r="G5">
            <v>3.1140994340959729</v>
          </cell>
          <cell r="H5">
            <v>3.5415643247720916</v>
          </cell>
          <cell r="I5">
            <v>0.4274648906761187</v>
          </cell>
          <cell r="K5">
            <v>0.13726757919026189</v>
          </cell>
        </row>
        <row r="16">
          <cell r="B16" t="str">
            <v>Total GMIB</v>
          </cell>
        </row>
        <row r="18">
          <cell r="G18">
            <v>4.2361543623765989</v>
          </cell>
          <cell r="H18">
            <v>4.7231154083614388</v>
          </cell>
          <cell r="I18">
            <v>0.48696104598483991</v>
          </cell>
          <cell r="K18">
            <v>0.11495356503289493</v>
          </cell>
        </row>
      </sheetData>
      <sheetData sheetId="16"/>
      <sheetData sheetId="17"/>
      <sheetData sheetId="18"/>
      <sheetData sheetId="19"/>
      <sheetData sheetId="20"/>
      <sheetData sheetId="21"/>
      <sheetData sheetId="22" refreshError="1"/>
      <sheetData sheetId="23"/>
      <sheetData sheetId="24"/>
      <sheetData sheetId="25"/>
      <sheetData sheetId="26" refreshError="1"/>
      <sheetData sheetId="27"/>
      <sheetData sheetId="28"/>
      <sheetData sheetId="29"/>
      <sheetData sheetId="30" refreshError="1"/>
      <sheetData sheetId="31"/>
      <sheetData sheetId="32"/>
      <sheetData sheetId="33"/>
      <sheetData sheetId="34"/>
      <sheetData sheetId="35"/>
      <sheetData sheetId="36"/>
      <sheetData sheetId="37"/>
      <sheetData sheetId="38"/>
      <sheetData sheetId="39"/>
      <sheetData sheetId="40"/>
      <sheetData sheetId="41" refreshError="1"/>
      <sheetData sheetId="42"/>
      <sheetData sheetId="43"/>
      <sheetData sheetId="44"/>
      <sheetData sheetId="45"/>
      <sheetData sheetId="46"/>
      <sheetData sheetId="47"/>
      <sheetData sheetId="48"/>
      <sheetData sheetId="49" refreshError="1">
        <row r="1">
          <cell r="E1" t="str">
            <v>SBI and Direct Expenses</v>
          </cell>
        </row>
        <row r="2">
          <cell r="C2" t="str">
            <v>$ Invested</v>
          </cell>
          <cell r="E2">
            <v>2004</v>
          </cell>
          <cell r="F2">
            <v>2005</v>
          </cell>
          <cell r="G2">
            <v>2006</v>
          </cell>
          <cell r="H2">
            <v>2007</v>
          </cell>
        </row>
        <row r="3">
          <cell r="A3">
            <v>1000</v>
          </cell>
          <cell r="B3" t="str">
            <v>'04-'05</v>
          </cell>
          <cell r="C3">
            <v>288.71515668009988</v>
          </cell>
          <cell r="D3">
            <v>129.92182050604495</v>
          </cell>
          <cell r="E3">
            <v>1111515.2345352999</v>
          </cell>
          <cell r="F3">
            <v>1400230.3912153998</v>
          </cell>
          <cell r="G3">
            <v>1738077.5869111998</v>
          </cell>
          <cell r="H3">
            <v>2063739.7988972496</v>
          </cell>
        </row>
        <row r="4">
          <cell r="B4" t="str">
            <v>'05-'06</v>
          </cell>
          <cell r="C4">
            <v>337.8471956958</v>
          </cell>
          <cell r="D4">
            <v>141.89582219223598</v>
          </cell>
          <cell r="G4">
            <v>0.24127971926287692</v>
          </cell>
          <cell r="H4">
            <v>0.18736920287016404</v>
          </cell>
        </row>
        <row r="5">
          <cell r="B5" t="str">
            <v>'06-'07</v>
          </cell>
          <cell r="C5">
            <v>325.66221198604978</v>
          </cell>
          <cell r="D5">
            <v>136.7781290341409</v>
          </cell>
        </row>
        <row r="9">
          <cell r="B9" t="str">
            <v>Incremental Direct Expenses</v>
          </cell>
        </row>
      </sheetData>
      <sheetData sheetId="50"/>
      <sheetData sheetId="51"/>
      <sheetData sheetId="52"/>
      <sheetData sheetId="53"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s Summary"/>
      <sheetName val="Marks Mid Level Detail"/>
      <sheetName val="Marks Low Level Detail"/>
      <sheetName val="Q4 Disruption"/>
      <sheetName val="Sep-Dec Detail"/>
      <sheetName val="Blue Point"/>
      <sheetName val="Q3 Disruption"/>
      <sheetName val="Marks Summary 8-K"/>
      <sheetName val="Marks Mid Level Detail 8-K"/>
      <sheetName val="Marks Mid Level Detail 8-K (ET)"/>
      <sheetName val="Marks Charts (ET)"/>
      <sheetName val="Marks Low Level Detail 8-K"/>
      <sheetName val="ABS CDO Only"/>
      <sheetName val="Final Dec"/>
      <sheetName val="FY07 Forecast Summary"/>
      <sheetName val="FY07 Forecast"/>
      <sheetName val="Forecast Updates (Marks)"/>
      <sheetName val="Daily Spot"/>
      <sheetName val="RECM"/>
      <sheetName val="adhoc"/>
      <sheetName val="Daily Summary"/>
      <sheetName val="Summary"/>
      <sheetName val="essbase"/>
      <sheetName val="Marks Summary Chart"/>
    </sheetNames>
    <sheetDataSet>
      <sheetData sheetId="0" refreshError="1"/>
      <sheetData sheetId="1" refreshError="1"/>
      <sheetData sheetId="2"/>
      <sheetData sheetId="3"/>
      <sheetData sheetId="4"/>
      <sheetData sheetId="5"/>
      <sheetData sheetId="6"/>
      <sheetData sheetId="7"/>
      <sheetData sheetId="8" refreshError="1">
        <row r="1">
          <cell r="B1" t="str">
            <v>Fixed Income</v>
          </cell>
        </row>
        <row r="2">
          <cell r="B2" t="str">
            <v>Marks &amp; Impairments - Mid Level</v>
          </cell>
        </row>
        <row r="3">
          <cell r="B3" t="str">
            <v>as of 12.31.07</v>
          </cell>
        </row>
        <row r="5">
          <cell r="B5" t="str">
            <v>Fixed Income Market Disruption Related Losses &amp; Remaining Exposures</v>
          </cell>
        </row>
        <row r="6">
          <cell r="E6">
            <v>2007</v>
          </cell>
          <cell r="P6">
            <v>2008</v>
          </cell>
        </row>
        <row r="7">
          <cell r="B7" t="str">
            <v>(in millions)</v>
          </cell>
          <cell r="E7">
            <v>2007</v>
          </cell>
          <cell r="G7" t="str">
            <v>8K</v>
          </cell>
          <cell r="H7" t="str">
            <v>November Forecast Change</v>
          </cell>
          <cell r="I7" t="str">
            <v>New Forecast Update</v>
          </cell>
          <cell r="J7" t="str">
            <v>Changes Since 8K</v>
          </cell>
          <cell r="K7" t="str">
            <v>Q407</v>
          </cell>
          <cell r="M7" t="str">
            <v>Total 2007</v>
          </cell>
          <cell r="P7">
            <v>2008</v>
          </cell>
          <cell r="Q7" t="str">
            <v>Qtr2</v>
          </cell>
          <cell r="R7" t="str">
            <v>Qtr3</v>
          </cell>
          <cell r="S7">
            <v>2008</v>
          </cell>
          <cell r="U7" t="str">
            <v>Total 2008</v>
          </cell>
          <cell r="W7" t="str">
            <v>LTD</v>
          </cell>
          <cell r="Y7" t="str">
            <v>Remaining Exposure
(as of 12/31)</v>
          </cell>
          <cell r="Z7" t="str">
            <v>Remaining Exposure
(as of 9/30)</v>
          </cell>
          <cell r="AA7" t="str">
            <v>% Change from 6/30</v>
          </cell>
          <cell r="AB7" t="str">
            <v>Remaining Exposure
(as of 8/31)</v>
          </cell>
          <cell r="AD7" t="str">
            <v>Remaining Exposure
(as of 6/30)</v>
          </cell>
          <cell r="AE7" t="str">
            <v>Remaining Exposure
(as of 3/31)</v>
          </cell>
        </row>
        <row r="8">
          <cell r="B8" t="str">
            <v>(in millions)</v>
          </cell>
          <cell r="E8" t="str">
            <v>Q307</v>
          </cell>
          <cell r="G8" t="str">
            <v>8K</v>
          </cell>
          <cell r="H8" t="str">
            <v>November Forecast Change</v>
          </cell>
          <cell r="I8" t="str">
            <v>New Forecast Update</v>
          </cell>
          <cell r="J8" t="str">
            <v>Changes Since 8K</v>
          </cell>
          <cell r="K8" t="str">
            <v>Q407</v>
          </cell>
          <cell r="M8" t="str">
            <v>Total 2007</v>
          </cell>
          <cell r="P8" t="str">
            <v>Qtr1</v>
          </cell>
          <cell r="Q8" t="str">
            <v>Qtr2</v>
          </cell>
          <cell r="S8" t="str">
            <v>Q108 YTD</v>
          </cell>
          <cell r="U8" t="str">
            <v>Remaining Exposure</v>
          </cell>
        </row>
        <row r="9">
          <cell r="B9" t="str">
            <v>Structured Finance</v>
          </cell>
        </row>
        <row r="10">
          <cell r="B10" t="str">
            <v>Structured Finance</v>
          </cell>
          <cell r="C10" t="str">
            <v>ABS CDO &amp; Subprime Related Exposure</v>
          </cell>
          <cell r="E10">
            <v>-230.09600000000003</v>
          </cell>
          <cell r="G10">
            <v>-903</v>
          </cell>
          <cell r="H10">
            <v>73</v>
          </cell>
          <cell r="I10">
            <v>12.414913999999991</v>
          </cell>
          <cell r="J10">
            <v>85.414913999999996</v>
          </cell>
          <cell r="K10">
            <v>-817.58508600000005</v>
          </cell>
          <cell r="M10">
            <v>-1047.6810860000001</v>
          </cell>
          <cell r="P10">
            <v>-338.78000000000003</v>
          </cell>
          <cell r="Q10">
            <v>-237.92800000000003</v>
          </cell>
          <cell r="R10">
            <v>-235.19400000000002</v>
          </cell>
          <cell r="S10">
            <v>-190.57</v>
          </cell>
          <cell r="U10">
            <v>-1002.472</v>
          </cell>
          <cell r="W10">
            <v>-2050.1530860000003</v>
          </cell>
          <cell r="Y10">
            <v>1438.2145074174291</v>
          </cell>
          <cell r="Z10">
            <v>1946.7243005386176</v>
          </cell>
          <cell r="AA10">
            <v>1.956111786224568E-2</v>
          </cell>
          <cell r="AB10">
            <v>1857.0099647448023</v>
          </cell>
          <cell r="AD10">
            <v>1909.3747951279192</v>
          </cell>
          <cell r="AE10">
            <v>1825</v>
          </cell>
        </row>
        <row r="11">
          <cell r="C11" t="str">
            <v>ABS CDO &amp; Subprime Related Exposure</v>
          </cell>
          <cell r="E11">
            <v>-230.09600000000003</v>
          </cell>
          <cell r="G11">
            <v>-903</v>
          </cell>
          <cell r="H11">
            <v>73</v>
          </cell>
          <cell r="I11">
            <v>12.414913999999991</v>
          </cell>
          <cell r="J11">
            <v>85.414913999999996</v>
          </cell>
          <cell r="K11">
            <v>-817.58508600000005</v>
          </cell>
          <cell r="M11">
            <v>-1047.6810860000001</v>
          </cell>
          <cell r="P11">
            <v>-338.78000000000003</v>
          </cell>
          <cell r="Q11">
            <v>0</v>
          </cell>
          <cell r="R11">
            <v>-161.60300000000001</v>
          </cell>
          <cell r="S11">
            <v>-338.78000000000003</v>
          </cell>
          <cell r="U11">
            <v>1825.3894461661564</v>
          </cell>
          <cell r="W11">
            <v>-1284.809</v>
          </cell>
          <cell r="Y11">
            <v>4049.5833130000001</v>
          </cell>
          <cell r="Z11">
            <v>4100.4629999999997</v>
          </cell>
          <cell r="AA11">
            <v>-0.1302301816241781</v>
          </cell>
          <cell r="AB11">
            <v>4169.7150000000001</v>
          </cell>
          <cell r="AD11">
            <v>4714.4231880304405</v>
          </cell>
          <cell r="AE11">
            <v>5660</v>
          </cell>
        </row>
        <row r="12">
          <cell r="C12" t="str">
            <v>Other CDO/CLO</v>
          </cell>
          <cell r="E12">
            <v>-109</v>
          </cell>
          <cell r="G12">
            <v>0</v>
          </cell>
          <cell r="H12">
            <v>26</v>
          </cell>
          <cell r="I12">
            <v>32.567999999999998</v>
          </cell>
          <cell r="J12">
            <v>58.567999999999998</v>
          </cell>
          <cell r="K12">
            <v>58.567999999999998</v>
          </cell>
          <cell r="M12">
            <v>-50.432000000000002</v>
          </cell>
          <cell r="P12">
            <v>-143.94600000000003</v>
          </cell>
          <cell r="Q12">
            <v>0</v>
          </cell>
          <cell r="R12">
            <v>-396.79700000000003</v>
          </cell>
          <cell r="S12">
            <v>-143.94600000000003</v>
          </cell>
          <cell r="U12">
            <v>5659.7391951600011</v>
          </cell>
          <cell r="W12">
            <v>-3334.9620860000005</v>
          </cell>
          <cell r="Y12">
            <v>5487.7978204174287</v>
          </cell>
          <cell r="Z12">
            <v>6047.1873005386169</v>
          </cell>
          <cell r="AA12">
            <v>-8.7051369031155623E-2</v>
          </cell>
          <cell r="AB12">
            <v>6026.7249647448025</v>
          </cell>
          <cell r="AD12">
            <v>6623.7979831583598</v>
          </cell>
          <cell r="AE12">
            <v>7485</v>
          </cell>
        </row>
        <row r="13">
          <cell r="C13" t="str">
            <v>Total Structured Finance</v>
          </cell>
          <cell r="E13">
            <v>-339.096</v>
          </cell>
          <cell r="G13">
            <v>-903</v>
          </cell>
          <cell r="H13">
            <v>99</v>
          </cell>
          <cell r="I13">
            <v>44.982913999999987</v>
          </cell>
          <cell r="J13">
            <v>143.98291399999999</v>
          </cell>
          <cell r="K13">
            <v>-759.01708600000006</v>
          </cell>
          <cell r="M13">
            <v>-1098.1130860000001</v>
          </cell>
          <cell r="P13">
            <v>-482.72600000000006</v>
          </cell>
          <cell r="Q13">
            <v>0</v>
          </cell>
          <cell r="S13">
            <v>-482.72600000000006</v>
          </cell>
          <cell r="U13">
            <v>7485.1286413261578</v>
          </cell>
        </row>
        <row r="14">
          <cell r="B14" t="str">
            <v>Consumer Mortgage (a)</v>
          </cell>
          <cell r="E14">
            <v>-82.221000000000004</v>
          </cell>
          <cell r="G14">
            <v>0</v>
          </cell>
          <cell r="H14">
            <v>-43</v>
          </cell>
          <cell r="I14">
            <v>-80.223914000000008</v>
          </cell>
          <cell r="J14">
            <v>-123.22391400000001</v>
          </cell>
          <cell r="K14">
            <v>-123.22391400000001</v>
          </cell>
          <cell r="M14">
            <v>-205.44491400000001</v>
          </cell>
          <cell r="P14">
            <v>-251.21699999999998</v>
          </cell>
          <cell r="Q14">
            <v>-68.233000000000004</v>
          </cell>
          <cell r="R14">
            <v>-145.59100000000001</v>
          </cell>
          <cell r="S14">
            <v>-52.478999999999999</v>
          </cell>
          <cell r="U14">
            <v>-517.52</v>
          </cell>
          <cell r="W14">
            <v>-722.96491400000002</v>
          </cell>
          <cell r="Y14">
            <v>433.54664159801564</v>
          </cell>
          <cell r="Z14">
            <v>501.93712721271709</v>
          </cell>
          <cell r="AA14">
            <v>-0.21042356750435243</v>
          </cell>
          <cell r="AB14">
            <v>458</v>
          </cell>
          <cell r="AD14">
            <v>635.70429227</v>
          </cell>
          <cell r="AE14">
            <v>601</v>
          </cell>
        </row>
        <row r="15">
          <cell r="B15" t="str">
            <v>Consumer Mortgage</v>
          </cell>
          <cell r="E15">
            <v>-82.221000000000004</v>
          </cell>
          <cell r="G15">
            <v>0</v>
          </cell>
          <cell r="H15">
            <v>-43</v>
          </cell>
          <cell r="I15">
            <v>-80.223914000000008</v>
          </cell>
          <cell r="J15">
            <v>-123.22391400000001</v>
          </cell>
          <cell r="K15">
            <v>-123.22391400000001</v>
          </cell>
          <cell r="M15">
            <v>-205.44491400000001</v>
          </cell>
          <cell r="P15">
            <v>-251.21699999999998</v>
          </cell>
          <cell r="Q15">
            <v>0</v>
          </cell>
          <cell r="S15">
            <v>-251.21699999999998</v>
          </cell>
          <cell r="U15">
            <v>600.60589714692412</v>
          </cell>
        </row>
        <row r="16">
          <cell r="B16" t="str">
            <v>Commercial Real Estate</v>
          </cell>
        </row>
        <row r="17">
          <cell r="B17" t="str">
            <v>Commercial Real Estate</v>
          </cell>
          <cell r="C17" t="str">
            <v>CMBS - Fixed Rate Warehouse</v>
          </cell>
          <cell r="E17">
            <v>-120</v>
          </cell>
          <cell r="G17">
            <v>0</v>
          </cell>
          <cell r="H17">
            <v>6</v>
          </cell>
          <cell r="I17">
            <v>-54.295000000000002</v>
          </cell>
          <cell r="J17">
            <v>-48.295000000000002</v>
          </cell>
          <cell r="K17">
            <v>-48.295000000000002</v>
          </cell>
          <cell r="M17">
            <v>-168.29500000000002</v>
          </cell>
          <cell r="P17">
            <v>-133.93899999999999</v>
          </cell>
          <cell r="Q17">
            <v>-9.7010000000000005</v>
          </cell>
          <cell r="R17">
            <v>-14.593999999999999</v>
          </cell>
          <cell r="S17">
            <v>-3.8380000000000001</v>
          </cell>
          <cell r="U17">
            <v>-162.07199999999997</v>
          </cell>
          <cell r="W17">
            <v>-330.36699999999996</v>
          </cell>
          <cell r="AD17">
            <v>355.49935298999998</v>
          </cell>
          <cell r="AE17">
            <v>828</v>
          </cell>
        </row>
        <row r="18">
          <cell r="C18" t="str">
            <v>CMBS - Fixed Rate Warehouse</v>
          </cell>
          <cell r="E18">
            <v>-120</v>
          </cell>
          <cell r="G18">
            <v>0</v>
          </cell>
          <cell r="H18">
            <v>6</v>
          </cell>
          <cell r="I18">
            <v>-54.295000000000002</v>
          </cell>
          <cell r="J18">
            <v>-48.295000000000002</v>
          </cell>
          <cell r="K18">
            <v>-48.295000000000002</v>
          </cell>
          <cell r="M18">
            <v>-168.29500000000002</v>
          </cell>
          <cell r="P18">
            <v>-133.93899999999999</v>
          </cell>
          <cell r="Q18">
            <v>0</v>
          </cell>
          <cell r="R18">
            <v>-54.875</v>
          </cell>
          <cell r="S18">
            <v>-133.93899999999999</v>
          </cell>
          <cell r="U18">
            <v>828</v>
          </cell>
          <cell r="W18">
            <v>-755.18399999999997</v>
          </cell>
          <cell r="AD18">
            <v>338</v>
          </cell>
          <cell r="AE18">
            <v>744</v>
          </cell>
        </row>
        <row r="19">
          <cell r="C19" t="str">
            <v>CMBS - Floating Rate Warehouse</v>
          </cell>
          <cell r="E19">
            <v>-194.214</v>
          </cell>
          <cell r="G19">
            <v>0</v>
          </cell>
          <cell r="H19">
            <v>-60</v>
          </cell>
          <cell r="I19">
            <v>-180.28200000000001</v>
          </cell>
          <cell r="J19">
            <v>-240.28200000000001</v>
          </cell>
          <cell r="K19">
            <v>-240.28200000000001</v>
          </cell>
          <cell r="M19">
            <v>-434.49599999999998</v>
          </cell>
          <cell r="P19">
            <v>-181.93600000000001</v>
          </cell>
          <cell r="Q19">
            <v>0</v>
          </cell>
          <cell r="R19">
            <v>0</v>
          </cell>
          <cell r="S19">
            <v>-181.93600000000001</v>
          </cell>
          <cell r="U19">
            <v>744</v>
          </cell>
          <cell r="W19">
            <v>-114.89100000000001</v>
          </cell>
          <cell r="AD19">
            <v>0</v>
          </cell>
          <cell r="AE19">
            <v>0</v>
          </cell>
        </row>
        <row r="20">
          <cell r="C20" t="str">
            <v>CMBS - European Warehouse</v>
          </cell>
          <cell r="E20">
            <v>-33</v>
          </cell>
          <cell r="G20">
            <v>0</v>
          </cell>
          <cell r="H20">
            <v>-65</v>
          </cell>
          <cell r="I20">
            <v>-16.891000000000005</v>
          </cell>
          <cell r="J20">
            <v>-81.891000000000005</v>
          </cell>
          <cell r="K20">
            <v>-81.891000000000005</v>
          </cell>
          <cell r="M20">
            <v>-114.89100000000001</v>
          </cell>
          <cell r="P20">
            <v>0</v>
          </cell>
          <cell r="Q20">
            <v>0</v>
          </cell>
          <cell r="R20">
            <v>-277.33600000000001</v>
          </cell>
          <cell r="S20">
            <v>0</v>
          </cell>
          <cell r="U20">
            <v>0</v>
          </cell>
          <cell r="W20">
            <v>2460</v>
          </cell>
          <cell r="AD20">
            <v>62.572000000000216</v>
          </cell>
          <cell r="AE20">
            <v>1382</v>
          </cell>
        </row>
        <row r="21">
          <cell r="C21" t="str">
            <v>CMBS - Trading/Other</v>
          </cell>
          <cell r="E21">
            <v>-140.5</v>
          </cell>
          <cell r="G21">
            <v>0</v>
          </cell>
          <cell r="H21">
            <v>-119</v>
          </cell>
          <cell r="I21">
            <v>-110.16999999999999</v>
          </cell>
          <cell r="J21">
            <v>-229.17</v>
          </cell>
          <cell r="K21">
            <v>-229.17</v>
          </cell>
          <cell r="M21">
            <v>-369.66999999999996</v>
          </cell>
          <cell r="P21">
            <v>-348.05499999999995</v>
          </cell>
          <cell r="Q21">
            <v>0</v>
          </cell>
          <cell r="R21">
            <v>0</v>
          </cell>
          <cell r="S21">
            <v>-348.05499999999995</v>
          </cell>
          <cell r="U21">
            <v>1382</v>
          </cell>
          <cell r="W21">
            <v>131.024</v>
          </cell>
        </row>
        <row r="22">
          <cell r="C22" t="str">
            <v>Corporate Macrohedge (CMBX &amp; REIT)</v>
          </cell>
          <cell r="E22">
            <v>0</v>
          </cell>
          <cell r="G22">
            <v>0</v>
          </cell>
          <cell r="H22">
            <v>-238</v>
          </cell>
          <cell r="I22">
            <v>-361.63800000000003</v>
          </cell>
          <cell r="J22">
            <v>-599.63800000000003</v>
          </cell>
          <cell r="K22">
            <v>0</v>
          </cell>
          <cell r="M22">
            <v>0</v>
          </cell>
          <cell r="P22">
            <v>143.19200000000001</v>
          </cell>
          <cell r="Q22">
            <v>0</v>
          </cell>
          <cell r="R22">
            <v>-346.80500000000001</v>
          </cell>
          <cell r="S22">
            <v>143.19200000000001</v>
          </cell>
          <cell r="U22">
            <v>-1771.0610000000001</v>
          </cell>
          <cell r="W22">
            <v>-2858.413</v>
          </cell>
          <cell r="Y22">
            <v>496</v>
          </cell>
          <cell r="Z22">
            <v>649.20000000000005</v>
          </cell>
          <cell r="AA22">
            <v>-0.14135088251573225</v>
          </cell>
          <cell r="AB22">
            <v>520</v>
          </cell>
          <cell r="AD22">
            <v>756.07135299000026</v>
          </cell>
          <cell r="AE22">
            <v>2954</v>
          </cell>
        </row>
        <row r="23">
          <cell r="C23" t="str">
            <v>Total Commercial Real Estate</v>
          </cell>
          <cell r="E23">
            <v>-487.714</v>
          </cell>
          <cell r="G23">
            <v>0</v>
          </cell>
          <cell r="H23">
            <v>-238</v>
          </cell>
          <cell r="I23">
            <v>-361.63800000000003</v>
          </cell>
          <cell r="J23">
            <v>-599.63800000000003</v>
          </cell>
          <cell r="K23">
            <v>-599.63800000000003</v>
          </cell>
          <cell r="M23">
            <v>-1087.3519999999999</v>
          </cell>
          <cell r="P23">
            <v>-520.73799999999994</v>
          </cell>
          <cell r="Q23">
            <v>0</v>
          </cell>
          <cell r="S23">
            <v>-520.73799999999994</v>
          </cell>
          <cell r="U23">
            <v>2954</v>
          </cell>
        </row>
        <row r="24">
          <cell r="B24" t="str">
            <v>Leveraged Finance (funded and commitments, net of fees) (c)</v>
          </cell>
          <cell r="E24">
            <v>-333.63099999999997</v>
          </cell>
          <cell r="G24">
            <v>0</v>
          </cell>
          <cell r="H24">
            <v>93</v>
          </cell>
          <cell r="I24">
            <v>-180.01600000000002</v>
          </cell>
          <cell r="J24">
            <v>-87.01600000000002</v>
          </cell>
          <cell r="K24">
            <v>-87.01600000000002</v>
          </cell>
          <cell r="M24">
            <v>-420.64699999999999</v>
          </cell>
          <cell r="P24">
            <v>-792.35599999999999</v>
          </cell>
          <cell r="Q24">
            <v>438.38099999999997</v>
          </cell>
          <cell r="R24">
            <v>-19.841999999999999</v>
          </cell>
          <cell r="S24">
            <v>-149.47200000000001</v>
          </cell>
          <cell r="U24">
            <v>-523.28899999999999</v>
          </cell>
          <cell r="W24">
            <v>-943.93599999999992</v>
          </cell>
          <cell r="Y24">
            <v>928</v>
          </cell>
          <cell r="Z24">
            <v>2269.944</v>
          </cell>
          <cell r="AA24">
            <v>-0.39725011816313427</v>
          </cell>
          <cell r="AB24">
            <v>2534</v>
          </cell>
          <cell r="AD24">
            <v>3765.9800000000005</v>
          </cell>
          <cell r="AE24">
            <v>7947</v>
          </cell>
        </row>
        <row r="25">
          <cell r="B25" t="str">
            <v>Leveraged Finance (funded and commitments, net of fees) (a)</v>
          </cell>
          <cell r="E25">
            <v>-333.63099999999997</v>
          </cell>
          <cell r="G25">
            <v>0</v>
          </cell>
          <cell r="H25">
            <v>93</v>
          </cell>
          <cell r="I25">
            <v>-180.01600000000002</v>
          </cell>
          <cell r="J25">
            <v>-87.01600000000002</v>
          </cell>
          <cell r="K25">
            <v>-87.01600000000002</v>
          </cell>
          <cell r="M25">
            <v>-420.64699999999999</v>
          </cell>
          <cell r="P25">
            <v>-792.35599999999999</v>
          </cell>
          <cell r="Q25">
            <v>0</v>
          </cell>
          <cell r="S25">
            <v>-792.35599999999999</v>
          </cell>
          <cell r="U25">
            <v>8156.5450000000001</v>
          </cell>
        </row>
        <row r="26">
          <cell r="B26" t="str">
            <v>Leveraged Finance (total hedges)</v>
          </cell>
          <cell r="E26">
            <v>61.788000000000011</v>
          </cell>
          <cell r="G26">
            <v>0</v>
          </cell>
          <cell r="H26">
            <v>113</v>
          </cell>
          <cell r="I26">
            <v>67.314000000000036</v>
          </cell>
          <cell r="J26">
            <v>180.31400000000002</v>
          </cell>
          <cell r="K26">
            <v>180.31400000000002</v>
          </cell>
          <cell r="M26">
            <v>242.10200000000003</v>
          </cell>
          <cell r="P26">
            <v>482.67999999999995</v>
          </cell>
          <cell r="Q26">
            <v>-335.91399999999999</v>
          </cell>
          <cell r="R26">
            <v>41.473999999999997</v>
          </cell>
          <cell r="S26">
            <v>158.49299999999999</v>
          </cell>
          <cell r="U26">
            <v>346.73299999999995</v>
          </cell>
          <cell r="W26">
            <v>588.83500000000004</v>
          </cell>
        </row>
        <row r="27">
          <cell r="B27" t="str">
            <v>Leveraged Finance (total hedges)</v>
          </cell>
          <cell r="E27">
            <v>61.788000000000011</v>
          </cell>
          <cell r="G27">
            <v>0</v>
          </cell>
          <cell r="H27">
            <v>113</v>
          </cell>
          <cell r="I27">
            <v>67.314000000000036</v>
          </cell>
          <cell r="J27">
            <v>180.31400000000002</v>
          </cell>
          <cell r="K27">
            <v>180.31400000000002</v>
          </cell>
          <cell r="M27">
            <v>242.10200000000003</v>
          </cell>
          <cell r="P27">
            <v>482.67999999999995</v>
          </cell>
          <cell r="Q27">
            <v>0</v>
          </cell>
          <cell r="S27">
            <v>482.67999999999995</v>
          </cell>
        </row>
        <row r="28">
          <cell r="B28" t="str">
            <v>Other Losses</v>
          </cell>
          <cell r="R28">
            <v>-72.278000000000006</v>
          </cell>
          <cell r="S28">
            <v>4.0049999999999999</v>
          </cell>
          <cell r="U28">
            <v>-68.27300000000001</v>
          </cell>
          <cell r="W28">
            <v>-68.27300000000001</v>
          </cell>
        </row>
        <row r="32">
          <cell r="B32" t="str">
            <v>Total Market Disruption Related Losses</v>
          </cell>
          <cell r="E32">
            <v>-1180.8739999999998</v>
          </cell>
          <cell r="G32">
            <v>-903</v>
          </cell>
          <cell r="H32">
            <v>24</v>
          </cell>
          <cell r="I32">
            <v>-509.58100000000007</v>
          </cell>
          <cell r="J32">
            <v>-485.58099999999996</v>
          </cell>
          <cell r="K32">
            <v>-1388.5810000000001</v>
          </cell>
          <cell r="M32">
            <v>-2569.4549999999999</v>
          </cell>
          <cell r="P32">
            <v>-1564.357</v>
          </cell>
          <cell r="Q32">
            <v>-564.97199999999998</v>
          </cell>
          <cell r="R32">
            <v>-939.83899999999994</v>
          </cell>
          <cell r="S32">
            <v>-1701.0910000000001</v>
          </cell>
          <cell r="U32">
            <v>-4770.259</v>
          </cell>
          <cell r="W32">
            <v>-7339.7139999999999</v>
          </cell>
        </row>
        <row r="33">
          <cell r="B33" t="str">
            <v>Total Market Disruption Related Losses</v>
          </cell>
          <cell r="E33">
            <v>-1180.8739999999998</v>
          </cell>
          <cell r="G33">
            <v>-903</v>
          </cell>
          <cell r="H33">
            <v>24</v>
          </cell>
          <cell r="I33">
            <v>-509.58100000000007</v>
          </cell>
          <cell r="J33">
            <v>-485.58099999999996</v>
          </cell>
          <cell r="K33">
            <v>-1388.5810000000001</v>
          </cell>
          <cell r="M33">
            <v>-2569.4549999999999</v>
          </cell>
          <cell r="P33">
            <v>-1564.357</v>
          </cell>
          <cell r="Q33">
            <v>0</v>
          </cell>
          <cell r="S33">
            <v>-1564.357</v>
          </cell>
        </row>
        <row r="34">
          <cell r="B34" t="str">
            <v>% of Losses Related to AAA Assets</v>
          </cell>
          <cell r="E34">
            <v>0</v>
          </cell>
          <cell r="G34">
            <v>0</v>
          </cell>
          <cell r="H34">
            <v>0</v>
          </cell>
          <cell r="I34">
            <v>0</v>
          </cell>
          <cell r="J34">
            <v>0</v>
          </cell>
          <cell r="K34">
            <v>0</v>
          </cell>
          <cell r="M34">
            <v>0</v>
          </cell>
          <cell r="P34">
            <v>0</v>
          </cell>
          <cell r="Q34">
            <v>0</v>
          </cell>
          <cell r="AD34">
            <v>0</v>
          </cell>
        </row>
        <row r="35">
          <cell r="B35" t="str">
            <v>% of Losses Related to AAA Assets</v>
          </cell>
          <cell r="C35" t="str">
            <v>Discontinued Operations - Parent (Blue Point)</v>
          </cell>
          <cell r="E35">
            <v>0</v>
          </cell>
          <cell r="G35">
            <v>0</v>
          </cell>
          <cell r="H35">
            <v>0</v>
          </cell>
          <cell r="I35">
            <v>0</v>
          </cell>
          <cell r="J35">
            <v>0</v>
          </cell>
          <cell r="K35">
            <v>0</v>
          </cell>
          <cell r="M35">
            <v>0</v>
          </cell>
          <cell r="P35">
            <v>0</v>
          </cell>
          <cell r="Q35">
            <v>0</v>
          </cell>
          <cell r="U35">
            <v>0</v>
          </cell>
          <cell r="W35">
            <v>-330.09299999999996</v>
          </cell>
        </row>
        <row r="36">
          <cell r="C36" t="str">
            <v>Discontinued Operations - Parent (Blue Point)</v>
          </cell>
          <cell r="E36">
            <v>-120</v>
          </cell>
          <cell r="G36">
            <v>-208</v>
          </cell>
          <cell r="H36">
            <v>-12</v>
          </cell>
          <cell r="I36">
            <v>9.907</v>
          </cell>
          <cell r="J36">
            <v>-2.093</v>
          </cell>
          <cell r="K36">
            <v>-210.09299999999999</v>
          </cell>
          <cell r="M36">
            <v>-330.09299999999996</v>
          </cell>
          <cell r="S36">
            <v>0</v>
          </cell>
        </row>
        <row r="37">
          <cell r="B37" t="str">
            <v>Total Market Disruption Losses (Incl Blue Point)</v>
          </cell>
          <cell r="E37">
            <v>-1300.8739999999998</v>
          </cell>
          <cell r="G37">
            <v>-1111</v>
          </cell>
          <cell r="J37">
            <v>-487.67399999999998</v>
          </cell>
          <cell r="K37">
            <v>-1598.6740000000002</v>
          </cell>
          <cell r="M37">
            <v>-2899.5479999999998</v>
          </cell>
          <cell r="U37">
            <v>-4770.259</v>
          </cell>
          <cell r="W37">
            <v>-7669.8069999999998</v>
          </cell>
        </row>
        <row r="38">
          <cell r="B38" t="str">
            <v>Total Market Disruption Losses (Incl Blue Point)</v>
          </cell>
          <cell r="E38">
            <v>-1300.8739999999998</v>
          </cell>
          <cell r="G38">
            <v>-1111</v>
          </cell>
          <cell r="J38">
            <v>-487.67399999999998</v>
          </cell>
          <cell r="K38">
            <v>-1598.6740000000002</v>
          </cell>
          <cell r="M38">
            <v>-2899.5479999999998</v>
          </cell>
          <cell r="S38">
            <v>-1564.357</v>
          </cell>
        </row>
        <row r="39">
          <cell r="B39" t="str">
            <v>(a) At 12/31 a change of intent was made for a portion of these positions.  They have been targeted for transfer to HFI.</v>
          </cell>
        </row>
        <row r="40">
          <cell r="B40" t="str">
            <v>(a) Exposure is not net of marks</v>
          </cell>
        </row>
        <row r="41">
          <cell r="B41" t="str">
            <v>(c) Exposure is not net of marks</v>
          </cell>
        </row>
        <row r="43">
          <cell r="B43" t="str">
            <v>check</v>
          </cell>
          <cell r="E43">
            <v>0</v>
          </cell>
          <cell r="G43">
            <v>0</v>
          </cell>
          <cell r="H43">
            <v>0</v>
          </cell>
          <cell r="I43">
            <v>0</v>
          </cell>
          <cell r="J43">
            <v>0</v>
          </cell>
          <cell r="K43">
            <v>0</v>
          </cell>
          <cell r="M43">
            <v>0</v>
          </cell>
          <cell r="P43">
            <v>0</v>
          </cell>
          <cell r="Q43">
            <v>0</v>
          </cell>
          <cell r="U43">
            <v>0</v>
          </cell>
        </row>
      </sheetData>
      <sheetData sheetId="9" refreshError="1"/>
      <sheetData sheetId="10" refreshError="1"/>
      <sheetData sheetId="11"/>
      <sheetData sheetId="12" refreshError="1">
        <row r="1">
          <cell r="B1" t="str">
            <v>Fixed Income</v>
          </cell>
          <cell r="M1" t="str">
            <v>NOTE: RFC mark in Q4 held at parent level.  Losses should be $50mm better and exposure $50mm higher ($50mm not removed per Finance)</v>
          </cell>
        </row>
        <row r="2">
          <cell r="B2" t="str">
            <v>Marks &amp; Impairments - Mid Level - Earnings Release Format</v>
          </cell>
        </row>
        <row r="3">
          <cell r="B3" t="str">
            <v>as of 12.31.07</v>
          </cell>
        </row>
        <row r="5">
          <cell r="A5" t="str">
            <v>Subprime Market-to-market Exposure, Net</v>
          </cell>
        </row>
        <row r="6">
          <cell r="E6" t="str">
            <v>Market Disruption Related Losses</v>
          </cell>
          <cell r="G6" t="str">
            <v>Market Disruption Related Losses</v>
          </cell>
        </row>
        <row r="7">
          <cell r="A7" t="str">
            <v>(in millions)</v>
          </cell>
          <cell r="E7" t="str">
            <v>3Q07</v>
          </cell>
          <cell r="G7" t="str">
            <v>4Q07 Losses</v>
          </cell>
          <cell r="I7" t="str">
            <v>2nd Half 
2007 Total</v>
          </cell>
          <cell r="K7" t="str">
            <v>12/31/07 
Gross Exposure</v>
          </cell>
          <cell r="L7" t="str">
            <v>12/31/07 Exposure
Hedged With Financial Guarantors (a)</v>
          </cell>
          <cell r="M7" t="str">
            <v>12/31/07 
Net Exposure</v>
          </cell>
          <cell r="O7" t="str">
            <v>9/30/07
Net Exposure</v>
          </cell>
          <cell r="P7" t="str">
            <v>12/31/07 vs 9/30/07</v>
          </cell>
          <cell r="R7" t="str">
            <v>1/31/08
Net Exposure</v>
          </cell>
        </row>
        <row r="8">
          <cell r="B8" t="str">
            <v>(in millions)</v>
          </cell>
          <cell r="E8" t="str">
            <v>3Q07</v>
          </cell>
          <cell r="G8" t="str">
            <v>4Q07 Losses</v>
          </cell>
          <cell r="I8" t="str">
            <v>2nd Half 
2007 Total</v>
          </cell>
          <cell r="K8" t="str">
            <v>12/31/07 
Gross Exposure</v>
          </cell>
          <cell r="L8" t="str">
            <v>12/31/07 
Hedged Exposure (A)</v>
          </cell>
          <cell r="M8" t="str">
            <v>12/31/07 
Net Exposure</v>
          </cell>
          <cell r="O8" t="str">
            <v>9/30/07
Net Exposure</v>
          </cell>
        </row>
        <row r="9">
          <cell r="A9" t="str">
            <v>ABS CDO-related exposures:</v>
          </cell>
        </row>
        <row r="10">
          <cell r="A10" t="str">
            <v>ABS CDO-related exposures:</v>
          </cell>
          <cell r="B10" t="str">
            <v>Super senior ABS CDO exposures</v>
          </cell>
        </row>
        <row r="11">
          <cell r="B11" t="str">
            <v>High Grade</v>
          </cell>
          <cell r="G11">
            <v>0</v>
          </cell>
          <cell r="K11">
            <v>2403</v>
          </cell>
          <cell r="L11">
            <v>-2403</v>
          </cell>
          <cell r="M11">
            <v>0</v>
          </cell>
          <cell r="O11">
            <v>0</v>
          </cell>
          <cell r="P11" t="str">
            <v>-  %</v>
          </cell>
          <cell r="R11">
            <v>0</v>
          </cell>
        </row>
        <row r="12">
          <cell r="B12" t="str">
            <v>Mezzanine</v>
          </cell>
          <cell r="G12">
            <v>-616.71429203800005</v>
          </cell>
          <cell r="K12">
            <v>2388.4717849600002</v>
          </cell>
          <cell r="L12">
            <v>-1775</v>
          </cell>
          <cell r="M12">
            <v>613.47178496000015</v>
          </cell>
          <cell r="O12">
            <v>1227.6420141166925</v>
          </cell>
          <cell r="P12">
            <v>-50</v>
          </cell>
          <cell r="R12">
            <v>0</v>
          </cell>
        </row>
        <row r="13">
          <cell r="B13" t="str">
            <v>CDO-squared</v>
          </cell>
          <cell r="G13">
            <v>0</v>
          </cell>
          <cell r="K13">
            <v>0</v>
          </cell>
          <cell r="L13">
            <v>0</v>
          </cell>
          <cell r="M13">
            <v>0</v>
          </cell>
          <cell r="O13">
            <v>0</v>
          </cell>
          <cell r="P13" t="str">
            <v xml:space="preserve">-    </v>
          </cell>
          <cell r="R13">
            <v>0</v>
          </cell>
        </row>
        <row r="14">
          <cell r="B14" t="str">
            <v xml:space="preserve">  Total super senior ABS CDO exposures</v>
          </cell>
          <cell r="G14">
            <v>-616.71429203800005</v>
          </cell>
          <cell r="K14">
            <v>4791.4717849600002</v>
          </cell>
          <cell r="L14">
            <v>-4178</v>
          </cell>
          <cell r="M14">
            <v>613.47178496000015</v>
          </cell>
          <cell r="O14">
            <v>1227.6420141166925</v>
          </cell>
          <cell r="P14">
            <v>-50</v>
          </cell>
          <cell r="R14">
            <v>0</v>
          </cell>
        </row>
        <row r="15">
          <cell r="B15" t="str">
            <v>Total super senior ABS CDO exposures</v>
          </cell>
          <cell r="G15">
            <v>-616.71429203800005</v>
          </cell>
          <cell r="K15">
            <v>4791.4717849600002</v>
          </cell>
          <cell r="L15">
            <v>-4178</v>
          </cell>
          <cell r="M15">
            <v>613.47178496000015</v>
          </cell>
          <cell r="O15">
            <v>1227.6420141166925</v>
          </cell>
        </row>
        <row r="16">
          <cell r="B16" t="str">
            <v>Other retained ABS CDO exposures</v>
          </cell>
          <cell r="G16">
            <v>-271.00692900000001</v>
          </cell>
          <cell r="K16">
            <v>207.6963887312485</v>
          </cell>
          <cell r="L16">
            <v>0</v>
          </cell>
          <cell r="M16">
            <v>207.6963887312485</v>
          </cell>
          <cell r="O16">
            <v>559.00866755234688</v>
          </cell>
          <cell r="P16">
            <v>-63</v>
          </cell>
          <cell r="R16">
            <v>0</v>
          </cell>
        </row>
        <row r="17">
          <cell r="B17" t="str">
            <v>Other retained ABS CDO exposures</v>
          </cell>
          <cell r="G17">
            <v>-271.00692900000001</v>
          </cell>
          <cell r="K17">
            <v>207.6963887312485</v>
          </cell>
          <cell r="L17">
            <v>0</v>
          </cell>
          <cell r="M17">
            <v>207.6963887312485</v>
          </cell>
          <cell r="O17">
            <v>559.00866755234688</v>
          </cell>
        </row>
        <row r="18">
          <cell r="B18" t="str">
            <v xml:space="preserve">  Total ABS CDO-related exposures</v>
          </cell>
          <cell r="G18">
            <v>-887.72122103800007</v>
          </cell>
          <cell r="K18">
            <v>4999.1681736912487</v>
          </cell>
          <cell r="L18">
            <v>-4178</v>
          </cell>
          <cell r="M18">
            <v>821.16817369124863</v>
          </cell>
          <cell r="O18">
            <v>1786.6506816690394</v>
          </cell>
          <cell r="P18">
            <v>-54</v>
          </cell>
          <cell r="R18">
            <v>0</v>
          </cell>
        </row>
        <row r="20">
          <cell r="A20" t="str">
            <v>Subprime RMBS exposures: (b)</v>
          </cell>
        </row>
        <row r="21">
          <cell r="B21" t="str">
            <v>AAA rated</v>
          </cell>
          <cell r="E21">
            <v>-21</v>
          </cell>
          <cell r="G21">
            <v>-121.3612970656183</v>
          </cell>
          <cell r="K21">
            <v>1948.4214442711432</v>
          </cell>
          <cell r="L21">
            <v>0</v>
          </cell>
          <cell r="M21">
            <v>1948.4214442711432</v>
          </cell>
          <cell r="O21">
            <v>2092.8253248698875</v>
          </cell>
          <cell r="P21">
            <v>-7</v>
          </cell>
          <cell r="R21">
            <v>0</v>
          </cell>
        </row>
        <row r="22">
          <cell r="B22" t="str">
            <v>Below AAA rated (net of hedges)</v>
          </cell>
          <cell r="E22">
            <v>-355</v>
          </cell>
          <cell r="G22">
            <v>-18.626831986426662</v>
          </cell>
          <cell r="K22">
            <v>-253.30860723210031</v>
          </cell>
          <cell r="L22">
            <v>0</v>
          </cell>
          <cell r="M22">
            <v>-253.30860723210031</v>
          </cell>
          <cell r="O22">
            <v>-42.992447610348158</v>
          </cell>
          <cell r="P22" t="str">
            <v>-</v>
          </cell>
          <cell r="R22">
            <v>0</v>
          </cell>
        </row>
        <row r="23">
          <cell r="B23" t="str">
            <v>Total subprime RMBS exposures</v>
          </cell>
          <cell r="G23">
            <v>-139.98812905204497</v>
          </cell>
          <cell r="K23">
            <v>1695.1128370390429</v>
          </cell>
          <cell r="L23">
            <v>0</v>
          </cell>
          <cell r="M23">
            <v>1695.1128370390429</v>
          </cell>
          <cell r="O23">
            <v>2049.8328772595391</v>
          </cell>
          <cell r="P23">
            <v>-17</v>
          </cell>
          <cell r="R23">
            <v>0</v>
          </cell>
        </row>
        <row r="24">
          <cell r="E24">
            <v>-376</v>
          </cell>
        </row>
        <row r="25">
          <cell r="B25" t="str">
            <v>Total</v>
          </cell>
          <cell r="G25">
            <v>-1027.7093500900451</v>
          </cell>
          <cell r="K25">
            <v>6694.2810107302921</v>
          </cell>
          <cell r="L25">
            <v>-4178</v>
          </cell>
          <cell r="M25">
            <v>2516.2810107302917</v>
          </cell>
          <cell r="O25">
            <v>3837.4835589285785</v>
          </cell>
          <cell r="P25">
            <v>-0.34</v>
          </cell>
          <cell r="R25">
            <v>0</v>
          </cell>
        </row>
        <row r="27">
          <cell r="A27" t="str">
            <v>(a) $2.2 billion is hedged with highly-rated monoline financial guarantors; $945 million is hedged with a AA-rated large European bank; $1.1 billion is hedged with a large AA-rated global multi-line insurer, both under margin agreements.</v>
          </cell>
          <cell r="B27" t="str">
            <v>(A) $2.2 billion hedged exposure is with AAA monoline financial guarantors; $1 billion hedged exposure with a large European bank; $1 billion hedged exposure with a large global multi-line insurer</v>
          </cell>
        </row>
        <row r="28">
          <cell r="A28" t="str">
            <v>(b) Assumes that for $313 million of subprime whole loan positions, if accounted for in securities form, 70% would be AAA and 30% below AAA.</v>
          </cell>
        </row>
        <row r="34">
          <cell r="M34" t="str">
            <v>ABS CDO Super Senior Exposure</v>
          </cell>
        </row>
        <row r="36">
          <cell r="M36" t="str">
            <v>Mezz</v>
          </cell>
          <cell r="O36" t="str">
            <v>HG</v>
          </cell>
          <cell r="P36" t="str">
            <v>Total</v>
          </cell>
        </row>
        <row r="38">
          <cell r="L38" t="str">
            <v>MBIA</v>
          </cell>
          <cell r="M38">
            <v>630</v>
          </cell>
          <cell r="O38">
            <v>435</v>
          </cell>
          <cell r="P38">
            <v>1065</v>
          </cell>
        </row>
        <row r="39">
          <cell r="L39" t="str">
            <v>Ambac</v>
          </cell>
          <cell r="M39">
            <v>0</v>
          </cell>
          <cell r="O39">
            <v>900</v>
          </cell>
          <cell r="P39">
            <v>900</v>
          </cell>
          <cell r="Q39">
            <v>2165</v>
          </cell>
        </row>
        <row r="40">
          <cell r="L40" t="str">
            <v>FGIC</v>
          </cell>
          <cell r="M40">
            <v>200</v>
          </cell>
          <cell r="O40">
            <v>0</v>
          </cell>
          <cell r="P40">
            <v>200</v>
          </cell>
        </row>
        <row r="41">
          <cell r="L41" t="str">
            <v>AIG</v>
          </cell>
          <cell r="M41">
            <v>0</v>
          </cell>
          <cell r="O41">
            <v>1068</v>
          </cell>
          <cell r="P41">
            <v>1068</v>
          </cell>
          <cell r="Q41">
            <v>2013</v>
          </cell>
        </row>
        <row r="42">
          <cell r="L42" t="str">
            <v>UBS</v>
          </cell>
          <cell r="M42">
            <v>945</v>
          </cell>
          <cell r="O42">
            <v>0</v>
          </cell>
          <cell r="P42">
            <v>945</v>
          </cell>
        </row>
        <row r="44">
          <cell r="M44">
            <v>1775</v>
          </cell>
          <cell r="O44">
            <v>2403</v>
          </cell>
          <cell r="P44">
            <v>4178</v>
          </cell>
        </row>
      </sheetData>
      <sheetData sheetId="13"/>
      <sheetData sheetId="14" refreshError="1"/>
      <sheetData sheetId="15"/>
      <sheetData sheetId="16"/>
      <sheetData sheetId="17"/>
      <sheetData sheetId="18"/>
      <sheetData sheetId="19"/>
      <sheetData sheetId="20"/>
      <sheetData sheetId="21" refreshError="1"/>
      <sheetData sheetId="22"/>
      <sheetData sheetId="23"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S Charts"/>
      <sheetName val="REFS"/>
      <sheetName val="CMBS"/>
    </sheetNames>
    <sheetDataSet>
      <sheetData sheetId="0" refreshError="1">
        <row r="5">
          <cell r="A5" t="str">
            <v>Top Relationship Exposure over $200 million</v>
          </cell>
        </row>
        <row r="7">
          <cell r="A7" t="str">
            <v>Region</v>
          </cell>
          <cell r="B7" t="str">
            <v>Relationship</v>
          </cell>
          <cell r="C7" t="str">
            <v>Current Month Exposure</v>
          </cell>
        </row>
        <row r="8">
          <cell r="A8" t="str">
            <v>Northeast</v>
          </cell>
          <cell r="B8" t="str">
            <v>TA Associates Realty</v>
          </cell>
          <cell r="C8">
            <v>300000000</v>
          </cell>
        </row>
        <row r="9">
          <cell r="A9" t="str">
            <v>Northeast</v>
          </cell>
          <cell r="B9" t="str">
            <v>Garden Homes - Wilfs</v>
          </cell>
          <cell r="C9">
            <v>263324962</v>
          </cell>
        </row>
        <row r="10">
          <cell r="A10" t="str">
            <v>Northeast</v>
          </cell>
          <cell r="B10" t="str">
            <v>Muss Development Company</v>
          </cell>
          <cell r="C10">
            <v>262123637</v>
          </cell>
        </row>
        <row r="11">
          <cell r="A11" t="str">
            <v>Multiple</v>
          </cell>
          <cell r="B11" t="str">
            <v>Opus Group</v>
          </cell>
          <cell r="C11">
            <v>256886483</v>
          </cell>
        </row>
        <row r="12">
          <cell r="A12" t="str">
            <v>Northeast</v>
          </cell>
          <cell r="B12" t="str">
            <v>Berwind</v>
          </cell>
          <cell r="C12">
            <v>256164803</v>
          </cell>
        </row>
        <row r="13">
          <cell r="A13" t="str">
            <v>Virginia/Carolinas</v>
          </cell>
          <cell r="B13" t="str">
            <v>Cherokee Investment Partners</v>
          </cell>
          <cell r="C13">
            <v>237577854</v>
          </cell>
        </row>
        <row r="14">
          <cell r="A14" t="str">
            <v>Northeast</v>
          </cell>
          <cell r="B14" t="str">
            <v>JBG</v>
          </cell>
          <cell r="C14">
            <v>235257086</v>
          </cell>
        </row>
        <row r="15">
          <cell r="A15" t="str">
            <v>Northeast</v>
          </cell>
          <cell r="B15" t="str">
            <v>Lerner Enterprise</v>
          </cell>
          <cell r="C15">
            <v>234716231</v>
          </cell>
        </row>
        <row r="16">
          <cell r="A16" t="str">
            <v>Virginia/Carolinas</v>
          </cell>
          <cell r="B16" t="str">
            <v>Collett &amp; Associates</v>
          </cell>
          <cell r="C16">
            <v>227002520</v>
          </cell>
          <cell r="F16" t="str">
            <v>Non-Def R/E</v>
          </cell>
          <cell r="G16">
            <v>0.19</v>
          </cell>
        </row>
        <row r="17">
          <cell r="A17" t="str">
            <v>Southeast</v>
          </cell>
          <cell r="B17" t="str">
            <v>AIG/Baker Partnership</v>
          </cell>
          <cell r="C17">
            <v>225787273</v>
          </cell>
          <cell r="F17" t="str">
            <v>Single Family</v>
          </cell>
          <cell r="G17">
            <v>0.15</v>
          </cell>
        </row>
        <row r="18">
          <cell r="A18" t="str">
            <v>Virginia/Carolinas</v>
          </cell>
          <cell r="B18" t="str">
            <v>Crescent Resources</v>
          </cell>
          <cell r="C18">
            <v>225333000</v>
          </cell>
          <cell r="F18" t="str">
            <v>Residential Land</v>
          </cell>
          <cell r="G18">
            <v>0.12</v>
          </cell>
        </row>
        <row r="19">
          <cell r="A19" t="str">
            <v>Central</v>
          </cell>
          <cell r="B19" t="str">
            <v>Wrightwood Capital</v>
          </cell>
          <cell r="C19">
            <v>215317206</v>
          </cell>
          <cell r="F19" t="str">
            <v>Condos</v>
          </cell>
          <cell r="G19">
            <v>0.11</v>
          </cell>
        </row>
        <row r="20">
          <cell r="A20" t="str">
            <v>Southeast</v>
          </cell>
          <cell r="B20" t="str">
            <v>Industrial Developments Int'l</v>
          </cell>
          <cell r="C20">
            <v>202727975</v>
          </cell>
          <cell r="F20" t="str">
            <v>Retail</v>
          </cell>
          <cell r="G20">
            <v>0.1</v>
          </cell>
        </row>
        <row r="21">
          <cell r="F21" t="str">
            <v>Other-Def R/E</v>
          </cell>
          <cell r="G21">
            <v>0.02</v>
          </cell>
        </row>
        <row r="22">
          <cell r="F22" t="str">
            <v>Office</v>
          </cell>
          <cell r="G22">
            <v>0.09</v>
          </cell>
        </row>
        <row r="23">
          <cell r="F23" t="str">
            <v>Lodging</v>
          </cell>
          <cell r="G23">
            <v>0.01</v>
          </cell>
        </row>
        <row r="24">
          <cell r="F24" t="str">
            <v>Commercial Land</v>
          </cell>
          <cell r="G24">
            <v>0.06</v>
          </cell>
        </row>
        <row r="25">
          <cell r="F25" t="str">
            <v>Industrial</v>
          </cell>
          <cell r="G25">
            <v>0.04</v>
          </cell>
        </row>
        <row r="26">
          <cell r="F26" t="str">
            <v>Healthcare</v>
          </cell>
          <cell r="G26">
            <v>0.01</v>
          </cell>
        </row>
        <row r="27">
          <cell r="F27" t="str">
            <v>Apartments</v>
          </cell>
          <cell r="G27">
            <v>0.1</v>
          </cell>
        </row>
        <row r="40">
          <cell r="F40" t="str">
            <v>Maryland</v>
          </cell>
          <cell r="G40">
            <v>0.03</v>
          </cell>
        </row>
        <row r="41">
          <cell r="F41" t="str">
            <v>South Carolina</v>
          </cell>
          <cell r="G41">
            <v>0.04</v>
          </cell>
        </row>
        <row r="42">
          <cell r="F42" t="str">
            <v>California</v>
          </cell>
          <cell r="G42">
            <v>0.05</v>
          </cell>
        </row>
        <row r="43">
          <cell r="F43" t="str">
            <v>New Jersey</v>
          </cell>
          <cell r="G43">
            <v>0.05</v>
          </cell>
        </row>
        <row r="44">
          <cell r="F44" t="str">
            <v>Pennsylvania</v>
          </cell>
          <cell r="G44">
            <v>0.05</v>
          </cell>
        </row>
        <row r="45">
          <cell r="F45" t="str">
            <v>Texas</v>
          </cell>
          <cell r="G45">
            <v>7.0000000000000007E-2</v>
          </cell>
        </row>
        <row r="46">
          <cell r="F46" t="str">
            <v>Georgia</v>
          </cell>
          <cell r="G46">
            <v>7.0000000000000007E-2</v>
          </cell>
        </row>
        <row r="47">
          <cell r="F47" t="str">
            <v>Virginia</v>
          </cell>
          <cell r="G47">
            <v>0.09</v>
          </cell>
        </row>
        <row r="48">
          <cell r="F48" t="str">
            <v>North Carolina</v>
          </cell>
          <cell r="G48">
            <v>0.1</v>
          </cell>
        </row>
        <row r="49">
          <cell r="F49" t="str">
            <v>Florida</v>
          </cell>
          <cell r="G49">
            <v>0.27</v>
          </cell>
        </row>
        <row r="50">
          <cell r="F50" t="str">
            <v>Other</v>
          </cell>
          <cell r="G50">
            <v>0.18</v>
          </cell>
        </row>
      </sheetData>
      <sheetData sheetId="1" refreshError="1">
        <row r="6">
          <cell r="A6" t="str">
            <v>(in millions)</v>
          </cell>
        </row>
        <row r="7">
          <cell r="A7" t="str">
            <v>Florida</v>
          </cell>
          <cell r="B7" t="str">
            <v>Commitments</v>
          </cell>
          <cell r="C7" t="str">
            <v>% Total</v>
          </cell>
        </row>
        <row r="8">
          <cell r="A8" t="str">
            <v>Condominium</v>
          </cell>
          <cell r="B8">
            <v>2248</v>
          </cell>
          <cell r="C8">
            <v>0.23428869202709746</v>
          </cell>
        </row>
        <row r="9">
          <cell r="A9" t="str">
            <v>Land - Improved</v>
          </cell>
          <cell r="B9">
            <v>1893</v>
          </cell>
          <cell r="C9">
            <v>0.19729025534132361</v>
          </cell>
        </row>
        <row r="10">
          <cell r="A10" t="str">
            <v>Retail</v>
          </cell>
          <cell r="B10">
            <v>1048</v>
          </cell>
          <cell r="C10">
            <v>0.1092235539343408</v>
          </cell>
        </row>
        <row r="11">
          <cell r="A11" t="str">
            <v>Land - Unimproved</v>
          </cell>
          <cell r="B11">
            <v>1037</v>
          </cell>
          <cell r="C11">
            <v>0.10807712350182387</v>
          </cell>
        </row>
        <row r="12">
          <cell r="A12" t="str">
            <v>Apartment</v>
          </cell>
          <cell r="B12">
            <v>1032</v>
          </cell>
          <cell r="C12">
            <v>0.10755601875977071</v>
          </cell>
        </row>
        <row r="13">
          <cell r="A13" t="str">
            <v>Office</v>
          </cell>
          <cell r="B13">
            <v>829</v>
          </cell>
          <cell r="C13">
            <v>8.6399166232412714E-2</v>
          </cell>
        </row>
        <row r="14">
          <cell r="A14" t="str">
            <v>Single Family</v>
          </cell>
          <cell r="B14">
            <v>655</v>
          </cell>
          <cell r="C14">
            <v>6.8264721208963E-2</v>
          </cell>
        </row>
        <row r="15">
          <cell r="A15" t="str">
            <v>Other Def RE</v>
          </cell>
          <cell r="B15">
            <v>340</v>
          </cell>
          <cell r="C15">
            <v>3.5435122459614381E-2</v>
          </cell>
        </row>
        <row r="16">
          <cell r="A16" t="str">
            <v>Industrial</v>
          </cell>
          <cell r="B16">
            <v>266</v>
          </cell>
          <cell r="C16">
            <v>2.7722772277227723E-2</v>
          </cell>
        </row>
        <row r="17">
          <cell r="A17" t="str">
            <v>Lodging</v>
          </cell>
          <cell r="B17">
            <v>247</v>
          </cell>
          <cell r="C17">
            <v>2.5742574257425741E-2</v>
          </cell>
        </row>
        <row r="18">
          <cell r="A18" t="str">
            <v>Totals</v>
          </cell>
          <cell r="B18">
            <v>9595</v>
          </cell>
          <cell r="C18">
            <v>1</v>
          </cell>
        </row>
      </sheetData>
      <sheetData sheetId="2"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Warehouse"/>
    </sheetNames>
    <sheetDataSet>
      <sheetData sheetId="0" refreshError="1"/>
      <sheetData sheetId="1" refreshError="1">
        <row r="9">
          <cell r="C9">
            <v>38687</v>
          </cell>
          <cell r="D9">
            <v>38718</v>
          </cell>
          <cell r="E9">
            <v>38749</v>
          </cell>
          <cell r="F9">
            <v>38777</v>
          </cell>
          <cell r="G9">
            <v>38808</v>
          </cell>
          <cell r="H9">
            <v>38838</v>
          </cell>
          <cell r="I9">
            <v>38869</v>
          </cell>
          <cell r="J9">
            <v>38899</v>
          </cell>
          <cell r="K9">
            <v>38930</v>
          </cell>
          <cell r="L9">
            <v>38966</v>
          </cell>
          <cell r="M9">
            <v>38991</v>
          </cell>
          <cell r="N9">
            <v>39022</v>
          </cell>
          <cell r="O9">
            <v>39052</v>
          </cell>
          <cell r="P9" t="str">
            <v>1Q 2007</v>
          </cell>
          <cell r="Q9" t="str">
            <v>2Q 2007</v>
          </cell>
          <cell r="R9" t="str">
            <v>3Q 2007</v>
          </cell>
          <cell r="S9" t="str">
            <v>4Q 2007 Proj</v>
          </cell>
          <cell r="T9" t="str">
            <v>2006 YTD Average</v>
          </cell>
          <cell r="U9" t="str">
            <v>FY 2007 Average</v>
          </cell>
        </row>
        <row r="10">
          <cell r="C10">
            <v>5.125</v>
          </cell>
          <cell r="D10">
            <v>5.625</v>
          </cell>
          <cell r="E10">
            <v>2.625</v>
          </cell>
          <cell r="F10">
            <v>3.0249999999999999</v>
          </cell>
          <cell r="G10">
            <v>4.7249999999999996</v>
          </cell>
          <cell r="H10">
            <v>3.7989999999999999</v>
          </cell>
          <cell r="I10">
            <v>2.7989999999999999</v>
          </cell>
          <cell r="J10">
            <v>3.7989999999999999</v>
          </cell>
          <cell r="K10">
            <v>4.1029999999999998</v>
          </cell>
          <cell r="L10">
            <v>6.344488117</v>
          </cell>
          <cell r="M10">
            <v>4.2389999999999999</v>
          </cell>
          <cell r="N10">
            <v>5.3289999999999997</v>
          </cell>
          <cell r="O10">
            <v>9.6859999999999999</v>
          </cell>
          <cell r="P10">
            <v>13.536999999999999</v>
          </cell>
          <cell r="Q10">
            <v>10.236000000000001</v>
          </cell>
          <cell r="R10">
            <v>8.0970000000000013</v>
          </cell>
          <cell r="S10">
            <v>7.7309999999999999</v>
          </cell>
          <cell r="T10">
            <v>4.6748740097500002E-3</v>
          </cell>
          <cell r="U10">
            <v>9.9002499999999998</v>
          </cell>
        </row>
        <row r="11">
          <cell r="C11">
            <v>1000</v>
          </cell>
          <cell r="P11" t="str">
            <v xml:space="preserve"> </v>
          </cell>
        </row>
        <row r="13">
          <cell r="Q13" t="str">
            <v xml:space="preserve"> </v>
          </cell>
          <cell r="S13" t="str">
            <v xml:space="preserve"> </v>
          </cell>
        </row>
        <row r="37">
          <cell r="Q37" t="str">
            <v>% Change '05-'06</v>
          </cell>
          <cell r="S37" t="str">
            <v>% Change '06-'07</v>
          </cell>
        </row>
        <row r="38">
          <cell r="P38" t="str">
            <v>Revenue</v>
          </cell>
          <cell r="Q38">
            <v>0.52</v>
          </cell>
          <cell r="S38">
            <v>2.7E-2</v>
          </cell>
        </row>
        <row r="39">
          <cell r="P39" t="str">
            <v>Net Income</v>
          </cell>
          <cell r="Q39">
            <v>0.58899999999999997</v>
          </cell>
          <cell r="S39">
            <v>4.0000000000000001E-3</v>
          </cell>
        </row>
        <row r="40">
          <cell r="P40" t="str">
            <v>Avg. Warehouse</v>
          </cell>
        </row>
        <row r="41">
          <cell r="P41" t="str">
            <v>Balance (2005)</v>
          </cell>
          <cell r="Q41">
            <v>0.28999999999999998</v>
          </cell>
          <cell r="S41">
            <v>0.89400000000000002</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Commit"/>
      <sheetName val="Warehouse Offsite"/>
      <sheetName val="Warehouse"/>
      <sheetName val="LevLoanDist"/>
      <sheetName val="LevLoanIndustry"/>
      <sheetName val="LevLoanLeagueTable"/>
      <sheetName val="Warehouse Positions_RECM"/>
      <sheetName val="Loan Portfolio"/>
      <sheetName val="NetInterestIncome"/>
      <sheetName val="GCM views "/>
      <sheetName val="Portfolio"/>
      <sheetName val="AssetQuality"/>
      <sheetName val="LoanSkimFee"/>
      <sheetName val="GMIB Bar Charts"/>
      <sheetName val="Pie Chart-CIB"/>
      <sheetName val="Pie Chart-FID"/>
      <sheetName val="Freeman"/>
      <sheetName val="CompetitorSlideInfo"/>
      <sheetName val="VAR_Revenue"/>
      <sheetName val="P&amp;L"/>
      <sheetName val="revenue"/>
      <sheetName val="segment"/>
      <sheetName val="GMIB Views"/>
      <sheetName val="FID views"/>
      <sheetName val="CCB"/>
      <sheetName val="headcount"/>
      <sheetName val="Overholds"/>
      <sheetName val="10 largest underwritings"/>
    </sheetNames>
    <sheetDataSet>
      <sheetData sheetId="0"/>
      <sheetData sheetId="1"/>
      <sheetData sheetId="2" refreshError="1">
        <row r="4">
          <cell r="C4" t="str">
            <v>% Change
'05-'06</v>
          </cell>
          <cell r="D4" t="str">
            <v>% Change
'06-'07</v>
          </cell>
        </row>
        <row r="5">
          <cell r="B5" t="str">
            <v>Revenue</v>
          </cell>
          <cell r="C5">
            <v>0.52</v>
          </cell>
          <cell r="D5">
            <v>2.7E-2</v>
          </cell>
        </row>
        <row r="6">
          <cell r="B6" t="str">
            <v>Net Income</v>
          </cell>
          <cell r="C6">
            <v>0.58899999999999997</v>
          </cell>
          <cell r="D6">
            <v>1.4999999999999999E-2</v>
          </cell>
        </row>
        <row r="7">
          <cell r="B7" t="str">
            <v>Avg. Warehouse Balance (2005)</v>
          </cell>
        </row>
        <row r="8">
          <cell r="C8">
            <v>0.29001103752759383</v>
          </cell>
          <cell r="D8">
            <v>0.894331550802139</v>
          </cell>
        </row>
        <row r="9">
          <cell r="G9">
            <v>38687</v>
          </cell>
          <cell r="H9">
            <v>38718</v>
          </cell>
          <cell r="I9">
            <v>38749</v>
          </cell>
          <cell r="J9">
            <v>38777</v>
          </cell>
          <cell r="K9">
            <v>38808</v>
          </cell>
          <cell r="L9">
            <v>38838</v>
          </cell>
          <cell r="M9">
            <v>38869</v>
          </cell>
          <cell r="N9">
            <v>38899</v>
          </cell>
          <cell r="O9">
            <v>38930</v>
          </cell>
          <cell r="P9">
            <v>38966</v>
          </cell>
          <cell r="Q9">
            <v>38991</v>
          </cell>
          <cell r="R9">
            <v>39022</v>
          </cell>
          <cell r="S9">
            <v>39052</v>
          </cell>
          <cell r="T9" t="str">
            <v>1Q 2007</v>
          </cell>
          <cell r="U9" t="str">
            <v>2Q 2007 Proj</v>
          </cell>
          <cell r="V9" t="str">
            <v>3Q 2007 Proj</v>
          </cell>
          <cell r="W9" t="str">
            <v>4Q 2007 Proj</v>
          </cell>
          <cell r="X9" t="str">
            <v>2006 YTD Average</v>
          </cell>
          <cell r="Y9" t="str">
            <v>FY 2007 Average</v>
          </cell>
        </row>
        <row r="10">
          <cell r="G10">
            <v>5125</v>
          </cell>
          <cell r="H10">
            <v>5625</v>
          </cell>
          <cell r="I10">
            <v>2625</v>
          </cell>
          <cell r="J10">
            <v>3025</v>
          </cell>
          <cell r="K10">
            <v>4725</v>
          </cell>
          <cell r="L10">
            <v>3799</v>
          </cell>
          <cell r="M10">
            <v>2799</v>
          </cell>
          <cell r="N10">
            <v>3799</v>
          </cell>
          <cell r="O10">
            <v>4103</v>
          </cell>
          <cell r="P10">
            <v>6344.4881169999999</v>
          </cell>
          <cell r="Q10">
            <v>4239</v>
          </cell>
          <cell r="R10">
            <v>5329</v>
          </cell>
          <cell r="S10">
            <v>9686</v>
          </cell>
          <cell r="T10">
            <v>9031</v>
          </cell>
          <cell r="U10">
            <v>8331</v>
          </cell>
          <cell r="V10">
            <v>10332</v>
          </cell>
          <cell r="W10">
            <v>7731</v>
          </cell>
          <cell r="X10">
            <v>4674.8740097500004</v>
          </cell>
          <cell r="Y10">
            <v>8856.25</v>
          </cell>
        </row>
        <row r="20">
          <cell r="S20" t="str">
            <v xml:space="preserve">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igination"/>
      <sheetName val="Record Origination Revenues CCB"/>
      <sheetName val="Record Origination Revenues AN"/>
    </sheetNames>
    <sheetDataSet>
      <sheetData sheetId="0"/>
      <sheetData sheetId="1"/>
      <sheetData sheetId="2" refreshError="1">
        <row r="1">
          <cell r="A1" t="str">
            <v>($ in millions)</v>
          </cell>
          <cell r="C1" t="str">
            <v>Q104</v>
          </cell>
          <cell r="D1" t="str">
            <v>Q204</v>
          </cell>
          <cell r="E1" t="str">
            <v>Q304</v>
          </cell>
          <cell r="F1" t="str">
            <v>Q404</v>
          </cell>
          <cell r="G1" t="str">
            <v>Q105</v>
          </cell>
          <cell r="H1" t="str">
            <v>Q205</v>
          </cell>
          <cell r="I1" t="str">
            <v>Q305</v>
          </cell>
          <cell r="J1" t="str">
            <v>Q405</v>
          </cell>
          <cell r="K1" t="str">
            <v>Q106</v>
          </cell>
          <cell r="L1" t="str">
            <v>Q206</v>
          </cell>
          <cell r="M1" t="str">
            <v>Q306</v>
          </cell>
          <cell r="N1" t="str">
            <v>Q406</v>
          </cell>
          <cell r="O1" t="str">
            <v>Q107</v>
          </cell>
          <cell r="P1" t="str">
            <v>Q207P</v>
          </cell>
          <cell r="T1">
            <v>2004</v>
          </cell>
          <cell r="U1">
            <v>2005</v>
          </cell>
          <cell r="V1">
            <v>2006</v>
          </cell>
        </row>
        <row r="2">
          <cell r="B2" t="str">
            <v>IG Bonds</v>
          </cell>
          <cell r="C2">
            <v>30.424448000000002</v>
          </cell>
          <cell r="D2">
            <v>16.038712</v>
          </cell>
          <cell r="E2">
            <v>41.514139999999998</v>
          </cell>
          <cell r="F2">
            <v>31.302956999999999</v>
          </cell>
          <cell r="G2">
            <v>34.151240847099999</v>
          </cell>
          <cell r="H2">
            <v>25.091514221099995</v>
          </cell>
          <cell r="I2">
            <v>39.198881092300006</v>
          </cell>
          <cell r="J2">
            <v>34.924793271099993</v>
          </cell>
          <cell r="K2">
            <v>85.627579917700004</v>
          </cell>
          <cell r="L2">
            <v>42.616925553199998</v>
          </cell>
          <cell r="M2">
            <v>54.827502603299997</v>
          </cell>
          <cell r="N2">
            <v>63.538404522299999</v>
          </cell>
          <cell r="O2">
            <v>62.944052791899992</v>
          </cell>
          <cell r="P2">
            <v>59.560532554829997</v>
          </cell>
          <cell r="T2">
            <v>119.28025700000001</v>
          </cell>
          <cell r="U2">
            <v>133.36642943159998</v>
          </cell>
          <cell r="V2">
            <v>246.6104125965</v>
          </cell>
        </row>
        <row r="3">
          <cell r="B3" t="str">
            <v>Leveraged Loans</v>
          </cell>
          <cell r="C3">
            <v>30.714903999999997</v>
          </cell>
          <cell r="D3">
            <v>26.161023</v>
          </cell>
          <cell r="E3">
            <v>40.516641</v>
          </cell>
          <cell r="F3">
            <v>43.092084999999997</v>
          </cell>
          <cell r="G3">
            <v>39.664978515499989</v>
          </cell>
          <cell r="H3">
            <v>44.737996950100005</v>
          </cell>
          <cell r="I3">
            <v>17.566244167099999</v>
          </cell>
          <cell r="J3">
            <v>46.303955996500001</v>
          </cell>
          <cell r="K3">
            <v>61.519078695899999</v>
          </cell>
          <cell r="L3">
            <v>59.131978583300004</v>
          </cell>
          <cell r="M3">
            <v>57.760751886000001</v>
          </cell>
          <cell r="N3">
            <v>56.83690761119999</v>
          </cell>
          <cell r="O3">
            <v>55.653757979999995</v>
          </cell>
          <cell r="P3">
            <v>74.169602710189992</v>
          </cell>
          <cell r="T3">
            <v>140.48465299999998</v>
          </cell>
          <cell r="U3">
            <v>148.27317562919998</v>
          </cell>
          <cell r="V3">
            <v>235.24871677639999</v>
          </cell>
        </row>
        <row r="4">
          <cell r="B4" t="str">
            <v>M&amp;A</v>
          </cell>
          <cell r="C4">
            <v>7.568378</v>
          </cell>
          <cell r="D4">
            <v>8.8604950000000002</v>
          </cell>
          <cell r="E4">
            <v>22.111166000000001</v>
          </cell>
          <cell r="F4">
            <v>25.207052000000001</v>
          </cell>
          <cell r="G4">
            <v>11.737123195400001</v>
          </cell>
          <cell r="H4">
            <v>38.326868719099998</v>
          </cell>
          <cell r="I4">
            <v>47.772084180899995</v>
          </cell>
          <cell r="J4">
            <v>26.393353149799999</v>
          </cell>
          <cell r="K4">
            <v>30.72137554</v>
          </cell>
          <cell r="L4">
            <v>38.976449218000006</v>
          </cell>
          <cell r="M4">
            <v>16.043455611899994</v>
          </cell>
          <cell r="N4">
            <v>63.770993015600006</v>
          </cell>
          <cell r="O4">
            <v>25.260898974599996</v>
          </cell>
          <cell r="P4">
            <v>71.919407097320004</v>
          </cell>
          <cell r="T4">
            <v>63.747090999999998</v>
          </cell>
          <cell r="U4">
            <v>124.22942924519998</v>
          </cell>
          <cell r="V4">
            <v>149.51227338550001</v>
          </cell>
        </row>
        <row r="5">
          <cell r="B5" t="str">
            <v>Equity</v>
          </cell>
          <cell r="C5">
            <v>45.924700999999999</v>
          </cell>
          <cell r="D5">
            <v>38.576641999999993</v>
          </cell>
          <cell r="E5">
            <v>35.319211000000003</v>
          </cell>
          <cell r="F5">
            <v>50.018503000000003</v>
          </cell>
          <cell r="G5">
            <v>37.876034672300001</v>
          </cell>
          <cell r="H5">
            <v>42.894466750199996</v>
          </cell>
          <cell r="I5">
            <v>44.232069042399985</v>
          </cell>
          <cell r="J5">
            <v>66.874520636599996</v>
          </cell>
          <cell r="K5">
            <v>50.579085534999976</v>
          </cell>
          <cell r="L5">
            <v>40.295177448600001</v>
          </cell>
          <cell r="M5">
            <v>31.293875002899984</v>
          </cell>
          <cell r="N5">
            <v>82.334636580799994</v>
          </cell>
          <cell r="O5">
            <v>78.704855013900016</v>
          </cell>
          <cell r="P5">
            <v>50.848474412340003</v>
          </cell>
          <cell r="T5">
            <v>169.839057</v>
          </cell>
          <cell r="U5">
            <v>191.87709110149996</v>
          </cell>
          <cell r="V5">
            <v>204.50277456729995</v>
          </cell>
        </row>
        <row r="6">
          <cell r="B6" t="str">
            <v>Total</v>
          </cell>
          <cell r="C6">
            <v>114.632431</v>
          </cell>
          <cell r="D6">
            <v>89.636871999999997</v>
          </cell>
          <cell r="E6">
            <v>139.46115799999998</v>
          </cell>
          <cell r="F6">
            <v>149.620597</v>
          </cell>
          <cell r="G6">
            <v>123.42937723029999</v>
          </cell>
          <cell r="H6">
            <v>151.0508466405</v>
          </cell>
          <cell r="I6">
            <v>148.76927848269997</v>
          </cell>
          <cell r="J6">
            <v>174.496623054</v>
          </cell>
          <cell r="K6">
            <v>228.44711968859997</v>
          </cell>
          <cell r="L6">
            <v>181.02053080310003</v>
          </cell>
          <cell r="M6">
            <v>159.92558510409998</v>
          </cell>
          <cell r="N6">
            <v>266.4809417299</v>
          </cell>
          <cell r="O6">
            <v>222.5635647604</v>
          </cell>
          <cell r="P6">
            <v>256.49801677467997</v>
          </cell>
          <cell r="T6">
            <v>493.35105799999997</v>
          </cell>
          <cell r="U6">
            <v>597.7461254074999</v>
          </cell>
          <cell r="V6">
            <v>835.87417732569997</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truction"/>
      <sheetName val="Home Sales"/>
      <sheetName val="Account"/>
    </sheetNames>
    <sheetDataSet>
      <sheetData sheetId="0" refreshError="1"/>
      <sheetData sheetId="1" refreshError="1"/>
      <sheetData sheetId="2"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rent 9-02"/>
      <sheetName val="9th Floor Current 9-02"/>
      <sheetName val="Assumptions"/>
      <sheetName val="Amort Schedule"/>
      <sheetName val="Input"/>
      <sheetName val="Model"/>
      <sheetName val="Database - Tenant"/>
      <sheetName val="Input (Real Estate)"/>
      <sheetName val="Cash Flow Proforma"/>
      <sheetName val="#REF"/>
      <sheetName val="Pivots"/>
      <sheetName val="Help"/>
      <sheetName val="RR Import"/>
      <sheetName val="Controls"/>
      <sheetName val="Sheet2"/>
      <sheetName val="Summary"/>
      <sheetName val="Compare"/>
      <sheetName val="FORMULAS - Hide Tab!"/>
      <sheetName val="Home Sales"/>
      <sheetName val="Reference"/>
      <sheetName val="1"/>
      <sheetName val="Current 9_02"/>
      <sheetName val="Budget"/>
      <sheetName val="Scrap"/>
      <sheetName val="Funds Applicable"/>
      <sheetName val="Project Inputs"/>
      <sheetName val="Husq."/>
      <sheetName val="Comp"/>
      <sheetName val="Support (Don't Delete)"/>
      <sheetName val="GSChartLabels"/>
      <sheetName val="Forward Prices"/>
    </sheetNames>
    <sheetDataSet>
      <sheetData sheetId="0" refreshError="1">
        <row r="1">
          <cell r="A1" t="str">
            <v>Tara Andrews</v>
          </cell>
        </row>
        <row r="6">
          <cell r="A6" t="str">
            <v>Michael O'Brien</v>
          </cell>
        </row>
        <row r="8">
          <cell r="A8" t="str">
            <v>Larry Fuchs</v>
          </cell>
        </row>
        <row r="11">
          <cell r="A11" t="str">
            <v>Ben Gifford</v>
          </cell>
        </row>
        <row r="15">
          <cell r="A15" t="str">
            <v>Anne Pfeiffer</v>
          </cell>
        </row>
        <row r="18">
          <cell r="A18" t="str">
            <v>Joe Azelby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nk Reserve"/>
      <sheetName val="ConsCap"/>
      <sheetName val="Tier1"/>
      <sheetName val="Tier1&amp;2"/>
      <sheetName val="EqAssets"/>
      <sheetName val="Mix"/>
      <sheetName val="BankCap"/>
      <sheetName val="Maturity"/>
      <sheetName val="Rating Smmry"/>
      <sheetName val="LT-Debt"/>
      <sheetName val="ST-Debt"/>
      <sheetName val="Invest Mar99"/>
      <sheetName val="Invest Dec98"/>
      <sheetName val="Presentation"/>
      <sheetName val="Peoplesoft Paste"/>
      <sheetName val="5G Data Checks"/>
      <sheetName val="Dropdown-Data"/>
      <sheetName val="Data_Input"/>
      <sheetName val="Forecast_Table"/>
      <sheetName val="DailyTransRev_TrendGraph"/>
      <sheetName val="3MonthRollingData"/>
      <sheetName val="Forecast_Model"/>
      <sheetName val="Report"/>
      <sheetName val="Graphing_Months"/>
      <sheetName val="Spreads from Brian 12-12-08"/>
      <sheetName val="GL Reconciliation"/>
      <sheetName val="Dropdown"/>
      <sheetName val="Look-Up"/>
      <sheetName val="Sheet5"/>
      <sheetName val="Criteria"/>
      <sheetName val="Dropdowns"/>
      <sheetName val="dcg 2019"/>
      <sheetName val="Drop Down list"/>
      <sheetName val="Bank_Reserve"/>
      <sheetName val="Rating_Smmry"/>
      <sheetName val="Invest_Mar99"/>
      <sheetName val="Invest_Dec98"/>
      <sheetName val="Peoplesoft_Paste"/>
      <sheetName val="5G_Data_Checks"/>
      <sheetName val="Spreads_from_Brian_12-12-08"/>
      <sheetName val="GL_Reconciliation"/>
      <sheetName val="dcg_2019"/>
      <sheetName val="Drop_Down_list"/>
      <sheetName val="Lookup"/>
      <sheetName val="CURRENC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refreshError="1"/>
      <sheetData sheetId="44"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PA SCHEDULES"/>
      <sheetName val="AFS + UNSEC"/>
      <sheetName val="OTHER_ADJ"/>
      <sheetName val="POOL_COLL"/>
      <sheetName val="DEFERRED"/>
      <sheetName val="BY PROD TYPE"/>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Aggregate Summary"/>
    </sheetNames>
    <sheetDataSet>
      <sheetData sheetId="0" refreshError="1">
        <row r="2">
          <cell r="R2" t="str">
            <v>Bank of Boston</v>
          </cell>
        </row>
        <row r="3">
          <cell r="R3" t="str">
            <v>Bank of NY</v>
          </cell>
        </row>
        <row r="4">
          <cell r="R4" t="str">
            <v>BankAmerica</v>
          </cell>
        </row>
        <row r="5">
          <cell r="R5" t="str">
            <v>Bankers Trust</v>
          </cell>
        </row>
        <row r="6">
          <cell r="R6" t="str">
            <v>Barnett</v>
          </cell>
        </row>
        <row r="7">
          <cell r="R7" t="str">
            <v>C&amp;S/Sovran</v>
          </cell>
        </row>
        <row r="8">
          <cell r="R8" t="str">
            <v>Chase</v>
          </cell>
        </row>
        <row r="9">
          <cell r="R9" t="str">
            <v>Chemical</v>
          </cell>
        </row>
        <row r="10">
          <cell r="R10" t="str">
            <v>Citicorp</v>
          </cell>
        </row>
        <row r="11">
          <cell r="R11" t="str">
            <v>First Chicago</v>
          </cell>
        </row>
        <row r="12">
          <cell r="R12" t="str">
            <v>First Interstate</v>
          </cell>
        </row>
        <row r="13">
          <cell r="R13" t="str">
            <v>First Union</v>
          </cell>
        </row>
        <row r="14">
          <cell r="R14" t="str">
            <v>Fleet Norstar</v>
          </cell>
        </row>
        <row r="15">
          <cell r="R15" t="str">
            <v>JP Morgan</v>
          </cell>
        </row>
        <row r="16">
          <cell r="R16" t="str">
            <v>Manny Hanny</v>
          </cell>
        </row>
        <row r="17">
          <cell r="R17" t="str">
            <v>NCNB</v>
          </cell>
        </row>
        <row r="18">
          <cell r="R18" t="str">
            <v>PNC</v>
          </cell>
        </row>
        <row r="19">
          <cell r="R19" t="str">
            <v>Sec Pac</v>
          </cell>
        </row>
        <row r="20">
          <cell r="R20" t="str">
            <v>Suntrust</v>
          </cell>
        </row>
        <row r="21">
          <cell r="R21" t="str">
            <v>Wells Fargo</v>
          </cell>
        </row>
      </sheetData>
      <sheetData sheetId="1" refreshError="1"/>
      <sheetData sheetId="2" refreshError="1"/>
      <sheetData sheetId="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
      <sheetName val="BOD OC --&gt;"/>
      <sheetName val="LOB_finsumm"/>
      <sheetName val="LOB_dnii"/>
      <sheetName val="LOB_dnie"/>
      <sheetName val="Business Review --&gt;"/>
      <sheetName val="DPG DNII"/>
      <sheetName val="DPG Finsumm"/>
      <sheetName val="DPG Finsumm (2)"/>
      <sheetName val="SB Finsumm"/>
      <sheetName val="SB Finsumm (2)"/>
      <sheetName val="Ops FinSumm"/>
      <sheetName val="Branch FinSumm"/>
      <sheetName val="Bus Rev FinSumm"/>
      <sheetName val="Bus Rev FinSumm (2)"/>
      <sheetName val="Bus Rev DNII"/>
      <sheetName val="Bus Rev DNIE"/>
      <sheetName val="Non-Recurring Summary"/>
      <sheetName val="adj by mo by LOB"/>
      <sheetName val="prov fm HL"/>
      <sheetName val="new prov file 5.15"/>
      <sheetName val="DO NOT MOVE --&gt;"/>
      <sheetName val="CSBB Base"/>
      <sheetName val="Branch NII - C&amp;I Loans"/>
      <sheetName val="SB - NII - C&amp;I Loans"/>
      <sheetName val="Branch INII - Merch Card"/>
      <sheetName val="Branch INII - PF Loan Rev"/>
      <sheetName val="SB INII - PF Loan Rev"/>
      <sheetName val="CSBB May Reforecast Adj"/>
      <sheetName val="Branch N-R Op Loss Swap"/>
      <sheetName val="Admin N-R Op Loss Swap"/>
      <sheetName val="Branch INIE - PF Indirect"/>
      <sheetName val="SB INIE - PF Indirect"/>
      <sheetName val="Adjusted CSBB B4 Non Recur"/>
      <sheetName val="Branch N-R Op Loss"/>
      <sheetName val="DPG N-R Op Loss"/>
      <sheetName val="SB N-R Op Loss"/>
      <sheetName val="Strat N-R Op Loss"/>
      <sheetName val="Ops N-R Op Loss"/>
      <sheetName val="Other N-R Op Loss"/>
      <sheetName val="Branch N-R Asset G_L"/>
      <sheetName val="DPG N-R FDIC"/>
      <sheetName val="Adjusted CSBB With Non Recur"/>
      <sheetName val="&lt;-- DO NOT MOVE"/>
      <sheetName val="Branch INII - Debit Card"/>
      <sheetName val="DPG Base"/>
      <sheetName val="DPG Fcst Adj"/>
      <sheetName val="DPG Fcst Adj (High)"/>
      <sheetName val="DPG Fcst Adj (Low)"/>
      <sheetName val="DPG Adjusted wo NR"/>
      <sheetName val="DPG Adjusted with NR"/>
      <sheetName val="DPG Adjusted wo NR (Hi)"/>
      <sheetName val="DPG Adjusted with NR (Hi)"/>
      <sheetName val="DPG Adjusted wo NR (Low)"/>
      <sheetName val="DPG Adjusted with NR (Low)"/>
      <sheetName val="SB Base"/>
      <sheetName val="SB Fcst Adj"/>
      <sheetName val="SB Fcst Adj (High)"/>
      <sheetName val="SB Fcst Adj (Low)"/>
      <sheetName val="SB Adjusted wo NR"/>
      <sheetName val="SB Adjusted with NR"/>
      <sheetName val="SB Adjusted wo NR (High)"/>
      <sheetName val="SB Adjusted with NR (High)"/>
      <sheetName val="SB Adjusted wo NR (Low)"/>
      <sheetName val="SB Adjusted with NR (Low)"/>
      <sheetName val="Ops Base"/>
      <sheetName val="Ops Fcst Adj"/>
      <sheetName val="Ops Adjusted wo NR"/>
      <sheetName val="Ops Adjusted with NR"/>
      <sheetName val="Branch Base"/>
      <sheetName val="Branch Fcst Adj"/>
      <sheetName val="Branch Fcst Adj (Hi)"/>
      <sheetName val="Branch Fcst Adj (Low)"/>
      <sheetName val="Branch Adjusted wo NR"/>
      <sheetName val="Branch Adjusted with NR"/>
      <sheetName val="Other CSBB Fcst Adj"/>
      <sheetName val="Adjusted CSBB Refcst B4 NR"/>
      <sheetName val="Adjusted CSBB Refcst with NR"/>
      <sheetName val="Adjusted CSBB Refcst B4 NR (Hi)"/>
      <sheetName val="Adjusted CSBB Refcst w NR (Hi)"/>
      <sheetName val="Adjusted CSBB Refcst B4 NR (Low"/>
      <sheetName val="Adjusted CSBB Refcst w NR (Low)"/>
    </sheetNames>
    <sheetDataSet>
      <sheetData sheetId="0">
        <row r="5">
          <cell r="C5" t="str">
            <v>Apr</v>
          </cell>
          <cell r="D5">
            <v>4</v>
          </cell>
        </row>
        <row r="6">
          <cell r="C6" t="str">
            <v>Y20</v>
          </cell>
        </row>
        <row r="7">
          <cell r="C7" t="str">
            <v>Actual</v>
          </cell>
        </row>
        <row r="8">
          <cell r="C8" t="str">
            <v>Jan-Apr Actuals, May-Dec Closed Forecast</v>
          </cell>
        </row>
        <row r="9">
          <cell r="C9" t="str">
            <v>Plan</v>
          </cell>
        </row>
        <row r="11">
          <cell r="C11" t="str">
            <v>CSBB - CONSUMER AND SMALL BUSINESS BANKING</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4">
          <cell r="E4" t="str">
            <v>Y19</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row r="1">
          <cell r="AV1" t="str">
            <v xml:space="preserve">Other - </v>
          </cell>
        </row>
      </sheetData>
      <sheetData sheetId="76">
        <row r="4">
          <cell r="E4" t="str">
            <v>Source</v>
          </cell>
        </row>
      </sheetData>
      <sheetData sheetId="77">
        <row r="4">
          <cell r="E4" t="str">
            <v>Source</v>
          </cell>
        </row>
      </sheetData>
      <sheetData sheetId="78">
        <row r="4">
          <cell r="E4" t="str">
            <v>Source</v>
          </cell>
        </row>
      </sheetData>
      <sheetData sheetId="79">
        <row r="4">
          <cell r="E4" t="str">
            <v>Source</v>
          </cell>
        </row>
      </sheetData>
      <sheetData sheetId="80">
        <row r="4">
          <cell r="E4" t="str">
            <v>Source</v>
          </cell>
        </row>
      </sheetData>
      <sheetData sheetId="81">
        <row r="4">
          <cell r="E4" t="str">
            <v>Source</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CT Change and Version Log"/>
      <sheetName val="Variables"/>
      <sheetName val="Change Log"/>
      <sheetName val="Complete Log"/>
      <sheetName val="Desktop Procedures"/>
      <sheetName val="Preparer Checklist"/>
      <sheetName val="Reviewer Checklist"/>
      <sheetName val="CCAR or MCST"/>
      <sheetName val="Data"/>
      <sheetName val="DP Change Mgmt Checklist"/>
      <sheetName val="DP Change Mgmt Checklist old"/>
      <sheetName val="Instructions"/>
      <sheetName val="Issues"/>
      <sheetName val="GL Accounts"/>
      <sheetName val="SHRP closed"/>
      <sheetName val="Legal Entity"/>
      <sheetName val="Assumptions"/>
      <sheetName val="Input Summary"/>
      <sheetName val="Inputs #2"/>
      <sheetName val="Comparison to Submission 2"/>
      <sheetName val="Comparison to Submission 2 Qtr"/>
      <sheetName val="Comparison to Submission 1"/>
      <sheetName val="Comparison to Submission 1 Qtr"/>
      <sheetName val="Comparison to 2019 MCST"/>
      <sheetName val="Comparison to 2019 CCAR WFC"/>
      <sheetName val="LE Allocation"/>
      <sheetName val="Base_Year 1_Q1"/>
      <sheetName val="Base_Year 1_Q2"/>
      <sheetName val="Base_Year 1_Q3"/>
      <sheetName val="Base_Year 1_Q4"/>
      <sheetName val="Base_Year 1_Check"/>
      <sheetName val="Base_Year 1"/>
      <sheetName val="Base_Year 2"/>
      <sheetName val="Base_Year 3"/>
      <sheetName val="ADV_Year 1_Q1"/>
      <sheetName val="ADV_Year 1_Q2"/>
      <sheetName val="ADV_Year 1_Q3"/>
      <sheetName val="ADV_Year 1_Q4"/>
      <sheetName val="ADV_Year 1_Check"/>
      <sheetName val="ADV_Year 1"/>
      <sheetName val="ADV_Year 2"/>
      <sheetName val="ADV_Year 3"/>
      <sheetName val="SA_Year 1_Q1"/>
      <sheetName val="SA_Year 1_Q2"/>
      <sheetName val="SA_Year 1_Q3"/>
      <sheetName val="SA_Year 1_Q4"/>
      <sheetName val="SA_Year 1_Check"/>
      <sheetName val="SA_Year 1"/>
      <sheetName val="SA_Year 2"/>
      <sheetName val="SA_Year 3"/>
      <sheetName val=" "/>
      <sheetName val="1_3_ST_FPA"/>
      <sheetName val="Load_LE"/>
      <sheetName val="Tax Only &gt;&gt;"/>
      <sheetName val="Retrieve_LE"/>
      <sheetName val="0703010C69F646DABA541A7EC7AE4F6"/>
      <sheetName val="ST_FPA 2Qtrs"/>
      <sheetName val="2_Pri Load"/>
      <sheetName val="Essbase check"/>
      <sheetName val="2_Pri Load (2)"/>
      <sheetName val="4_Load"/>
      <sheetName val="5_After Load"/>
      <sheetName val="6_Essbase check Q"/>
      <sheetName val="Retrieve"/>
      <sheetName val="7_Finance Check"/>
      <sheetName val="   "/>
      <sheetName val="Model Input"/>
      <sheetName val="DTA Forecast Outputs--&gt;"/>
      <sheetName val="Perms &gt;&gt;"/>
      <sheetName val="Template_Perms_Base"/>
      <sheetName val="Template_Perms_Adverse"/>
      <sheetName val="Template__Perms_SA"/>
      <sheetName val="Other Exp &gt;&gt;"/>
      <sheetName val="Template_Oth Exp_Base"/>
      <sheetName val="Template_Oth Exp_Adverse"/>
      <sheetName val="Template_Oth Exp_S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7">
          <cell r="C7" t="str">
            <v>CBSD</v>
          </cell>
          <cell r="D7" t="str">
            <v>SBNW</v>
          </cell>
          <cell r="E7" t="str">
            <v>CBSC</v>
          </cell>
          <cell r="F7" t="str">
            <v>SFNB</v>
          </cell>
          <cell r="G7">
            <v>80510</v>
          </cell>
          <cell r="H7" t="str">
            <v>Other</v>
          </cell>
          <cell r="I7">
            <v>80037</v>
          </cell>
          <cell r="J7" t="str">
            <v>CWSLL</v>
          </cell>
          <cell r="K7" t="str">
            <v>Open</v>
          </cell>
          <cell r="L7" t="str">
            <v>Open</v>
          </cell>
          <cell r="M7" t="str">
            <v>Open</v>
          </cell>
          <cell r="S7" t="str">
            <v>CBSD</v>
          </cell>
          <cell r="T7" t="str">
            <v>SBNW</v>
          </cell>
          <cell r="U7" t="str">
            <v>CBSC</v>
          </cell>
          <cell r="V7" t="str">
            <v>SFNB</v>
          </cell>
          <cell r="W7">
            <v>80510</v>
          </cell>
          <cell r="X7" t="str">
            <v>Other</v>
          </cell>
          <cell r="Y7">
            <v>80037</v>
          </cell>
          <cell r="Z7" t="str">
            <v>CWSLL</v>
          </cell>
          <cell r="AA7" t="str">
            <v>Open</v>
          </cell>
          <cell r="AB7" t="str">
            <v>Open</v>
          </cell>
          <cell r="AC7" t="str">
            <v>Open</v>
          </cell>
          <cell r="AI7" t="str">
            <v>CBSD</v>
          </cell>
          <cell r="AJ7" t="str">
            <v>SBNW</v>
          </cell>
          <cell r="AK7" t="str">
            <v>CBSC</v>
          </cell>
          <cell r="AL7" t="str">
            <v>SFNB</v>
          </cell>
          <cell r="AM7">
            <v>80510</v>
          </cell>
          <cell r="AN7" t="str">
            <v>Other</v>
          </cell>
          <cell r="AO7">
            <v>80037</v>
          </cell>
          <cell r="AP7" t="str">
            <v>CWSLL</v>
          </cell>
          <cell r="AQ7" t="str">
            <v>Open</v>
          </cell>
          <cell r="AR7" t="str">
            <v>Open</v>
          </cell>
          <cell r="AS7" t="str">
            <v>Open</v>
          </cell>
        </row>
        <row r="8">
          <cell r="A8" t="str">
            <v>TEXMP</v>
          </cell>
          <cell r="C8">
            <v>0.99199999999999999</v>
          </cell>
          <cell r="D8">
            <v>0</v>
          </cell>
          <cell r="E8">
            <v>0</v>
          </cell>
          <cell r="F8">
            <v>0</v>
          </cell>
          <cell r="H8">
            <v>8.0000000000000002E-3</v>
          </cell>
          <cell r="Q8" t="str">
            <v>TEXMP</v>
          </cell>
          <cell r="S8">
            <v>0.99199999999999999</v>
          </cell>
          <cell r="T8">
            <v>0</v>
          </cell>
          <cell r="U8">
            <v>0</v>
          </cell>
          <cell r="V8">
            <v>0</v>
          </cell>
          <cell r="X8">
            <v>8.0000000000000002E-3</v>
          </cell>
          <cell r="AG8" t="str">
            <v>TEXMP</v>
          </cell>
          <cell r="AI8">
            <v>0.99199999999999999</v>
          </cell>
          <cell r="AJ8">
            <v>0</v>
          </cell>
          <cell r="AK8">
            <v>0</v>
          </cell>
          <cell r="AL8">
            <v>0</v>
          </cell>
          <cell r="AN8">
            <v>8.0000000000000002E-3</v>
          </cell>
        </row>
        <row r="9">
          <cell r="A9" t="str">
            <v>TEFRA</v>
          </cell>
          <cell r="C9">
            <v>0.96199999999999997</v>
          </cell>
          <cell r="D9">
            <v>0</v>
          </cell>
          <cell r="E9">
            <v>0</v>
          </cell>
          <cell r="F9">
            <v>0</v>
          </cell>
          <cell r="H9">
            <v>3.7999999999999999E-2</v>
          </cell>
          <cell r="Q9" t="str">
            <v>TEFRA</v>
          </cell>
          <cell r="S9">
            <v>0.96199999999999997</v>
          </cell>
          <cell r="T9">
            <v>0</v>
          </cell>
          <cell r="U9">
            <v>0</v>
          </cell>
          <cell r="V9">
            <v>0</v>
          </cell>
          <cell r="X9">
            <v>3.7999999999999999E-2</v>
          </cell>
          <cell r="AG9" t="str">
            <v>TEFRA</v>
          </cell>
          <cell r="AI9">
            <v>0.96199999999999997</v>
          </cell>
          <cell r="AJ9">
            <v>0</v>
          </cell>
          <cell r="AK9">
            <v>0</v>
          </cell>
          <cell r="AL9">
            <v>0</v>
          </cell>
          <cell r="AN9">
            <v>3.7999999999999999E-2</v>
          </cell>
        </row>
        <row r="10">
          <cell r="A10" t="str">
            <v>FDICP</v>
          </cell>
          <cell r="C10">
            <v>0.97799999999999998</v>
          </cell>
          <cell r="D10">
            <v>0</v>
          </cell>
          <cell r="E10">
            <v>2E-3</v>
          </cell>
          <cell r="F10">
            <v>0.02</v>
          </cell>
          <cell r="H10">
            <v>0</v>
          </cell>
          <cell r="Q10" t="str">
            <v>FDICP</v>
          </cell>
          <cell r="S10">
            <v>0.97899999999999998</v>
          </cell>
          <cell r="T10">
            <v>0</v>
          </cell>
          <cell r="U10">
            <v>2E-3</v>
          </cell>
          <cell r="V10">
            <v>1.9E-2</v>
          </cell>
          <cell r="X10">
            <v>0</v>
          </cell>
          <cell r="AG10" t="str">
            <v>FDICP</v>
          </cell>
          <cell r="AI10">
            <v>0.98</v>
          </cell>
          <cell r="AJ10">
            <v>0</v>
          </cell>
          <cell r="AK10">
            <v>2E-3</v>
          </cell>
          <cell r="AL10">
            <v>1.7999999999999999E-2</v>
          </cell>
          <cell r="AN10">
            <v>0</v>
          </cell>
        </row>
        <row r="11">
          <cell r="A11" t="str">
            <v>COLI0</v>
          </cell>
          <cell r="C11">
            <v>0.94599999999999995</v>
          </cell>
          <cell r="D11">
            <v>0</v>
          </cell>
          <cell r="E11">
            <v>0</v>
          </cell>
          <cell r="F11">
            <v>0</v>
          </cell>
          <cell r="H11">
            <v>5.3999999999999999E-2</v>
          </cell>
          <cell r="Q11" t="str">
            <v>COLI0</v>
          </cell>
          <cell r="S11">
            <v>0.94599999999999995</v>
          </cell>
          <cell r="T11">
            <v>0</v>
          </cell>
          <cell r="U11">
            <v>0</v>
          </cell>
          <cell r="V11">
            <v>0</v>
          </cell>
          <cell r="X11">
            <v>5.3999999999999999E-2</v>
          </cell>
          <cell r="AG11" t="str">
            <v>COLI0</v>
          </cell>
          <cell r="AI11">
            <v>0.94599999999999995</v>
          </cell>
          <cell r="AJ11">
            <v>0</v>
          </cell>
          <cell r="AK11">
            <v>0</v>
          </cell>
          <cell r="AL11">
            <v>0</v>
          </cell>
          <cell r="AN11">
            <v>5.3999999999999999E-2</v>
          </cell>
        </row>
        <row r="12">
          <cell r="A12" t="str">
            <v>DESOP</v>
          </cell>
          <cell r="C12">
            <v>0</v>
          </cell>
          <cell r="D12">
            <v>0</v>
          </cell>
          <cell r="E12">
            <v>0</v>
          </cell>
          <cell r="F12">
            <v>0</v>
          </cell>
          <cell r="H12">
            <v>1</v>
          </cell>
          <cell r="Q12" t="str">
            <v>DESOP</v>
          </cell>
          <cell r="S12">
            <v>0</v>
          </cell>
          <cell r="T12">
            <v>0</v>
          </cell>
          <cell r="U12">
            <v>0</v>
          </cell>
          <cell r="V12">
            <v>0</v>
          </cell>
          <cell r="X12">
            <v>1</v>
          </cell>
          <cell r="AG12" t="str">
            <v>DESOP</v>
          </cell>
          <cell r="AI12">
            <v>0</v>
          </cell>
          <cell r="AJ12">
            <v>0</v>
          </cell>
          <cell r="AK12">
            <v>0</v>
          </cell>
          <cell r="AL12">
            <v>0</v>
          </cell>
          <cell r="AN12">
            <v>1</v>
          </cell>
        </row>
        <row r="13">
          <cell r="A13" t="str">
            <v>DRD00</v>
          </cell>
          <cell r="C13">
            <v>7.0000000000000001E-3</v>
          </cell>
          <cell r="D13">
            <v>0</v>
          </cell>
          <cell r="E13">
            <v>0</v>
          </cell>
          <cell r="F13">
            <v>0</v>
          </cell>
          <cell r="H13">
            <v>0.99299999999999999</v>
          </cell>
          <cell r="Q13" t="str">
            <v>DRD00</v>
          </cell>
          <cell r="S13">
            <v>7.0000000000000001E-3</v>
          </cell>
          <cell r="T13">
            <v>0</v>
          </cell>
          <cell r="U13">
            <v>0</v>
          </cell>
          <cell r="V13">
            <v>0</v>
          </cell>
          <cell r="X13">
            <v>0.99299999999999999</v>
          </cell>
          <cell r="AG13" t="str">
            <v>DRD00</v>
          </cell>
          <cell r="AI13">
            <v>7.0000000000000001E-3</v>
          </cell>
          <cell r="AJ13">
            <v>0</v>
          </cell>
          <cell r="AK13">
            <v>0</v>
          </cell>
          <cell r="AL13">
            <v>0</v>
          </cell>
          <cell r="AN13">
            <v>0.99299999999999999</v>
          </cell>
        </row>
        <row r="14">
          <cell r="A14" t="str">
            <v>MEALS</v>
          </cell>
          <cell r="C14">
            <v>0.66600000000000004</v>
          </cell>
          <cell r="D14">
            <v>0</v>
          </cell>
          <cell r="E14">
            <v>0</v>
          </cell>
          <cell r="F14">
            <v>0</v>
          </cell>
          <cell r="H14">
            <v>0.33400000000000002</v>
          </cell>
          <cell r="Q14" t="str">
            <v>MEALS</v>
          </cell>
          <cell r="S14">
            <v>0.66600000000000004</v>
          </cell>
          <cell r="T14">
            <v>0</v>
          </cell>
          <cell r="U14">
            <v>0</v>
          </cell>
          <cell r="V14">
            <v>0</v>
          </cell>
          <cell r="X14">
            <v>0.33400000000000002</v>
          </cell>
          <cell r="AG14" t="str">
            <v>MEALS</v>
          </cell>
          <cell r="AI14">
            <v>0.66600000000000004</v>
          </cell>
          <cell r="AJ14">
            <v>0</v>
          </cell>
          <cell r="AK14">
            <v>0</v>
          </cell>
          <cell r="AL14">
            <v>0</v>
          </cell>
          <cell r="AN14">
            <v>0.33400000000000002</v>
          </cell>
        </row>
        <row r="15">
          <cell r="A15" t="str">
            <v>CREDT</v>
          </cell>
          <cell r="C15">
            <v>0.13400000000000001</v>
          </cell>
          <cell r="D15">
            <v>0</v>
          </cell>
          <cell r="E15">
            <v>0</v>
          </cell>
          <cell r="F15">
            <v>0</v>
          </cell>
          <cell r="H15">
            <v>0.86599999999999999</v>
          </cell>
          <cell r="Q15" t="str">
            <v>CREDT</v>
          </cell>
          <cell r="S15">
            <v>0.18</v>
          </cell>
          <cell r="T15">
            <v>0</v>
          </cell>
          <cell r="U15">
            <v>0</v>
          </cell>
          <cell r="V15">
            <v>0</v>
          </cell>
          <cell r="X15">
            <v>0.82</v>
          </cell>
          <cell r="AG15" t="str">
            <v>CREDT</v>
          </cell>
          <cell r="AI15">
            <v>0.21199999999999999</v>
          </cell>
          <cell r="AJ15">
            <v>0</v>
          </cell>
          <cell r="AK15">
            <v>0</v>
          </cell>
          <cell r="AL15">
            <v>0</v>
          </cell>
          <cell r="AN15">
            <v>0.78800000000000003</v>
          </cell>
        </row>
        <row r="16">
          <cell r="A16" t="str">
            <v>CREDITS</v>
          </cell>
          <cell r="C16">
            <v>0.7</v>
          </cell>
          <cell r="D16">
            <v>0</v>
          </cell>
          <cell r="E16">
            <v>0</v>
          </cell>
          <cell r="F16">
            <v>0</v>
          </cell>
          <cell r="H16">
            <v>0.3</v>
          </cell>
          <cell r="Q16" t="str">
            <v>CREDITS</v>
          </cell>
          <cell r="S16">
            <v>0.61799999999999999</v>
          </cell>
          <cell r="T16">
            <v>0</v>
          </cell>
          <cell r="U16">
            <v>0</v>
          </cell>
          <cell r="V16">
            <v>0</v>
          </cell>
          <cell r="X16">
            <v>0.38200000000000001</v>
          </cell>
          <cell r="AG16" t="str">
            <v>CREDITS</v>
          </cell>
          <cell r="AI16">
            <v>0.59899999999999998</v>
          </cell>
          <cell r="AJ16">
            <v>0</v>
          </cell>
          <cell r="AK16">
            <v>0</v>
          </cell>
          <cell r="AL16">
            <v>0</v>
          </cell>
          <cell r="AN16">
            <v>0.40100000000000002</v>
          </cell>
        </row>
        <row r="17">
          <cell r="A17" t="str">
            <v>OTHER</v>
          </cell>
          <cell r="C17">
            <v>0.99099999999999999</v>
          </cell>
          <cell r="D17">
            <v>0</v>
          </cell>
          <cell r="E17">
            <v>0</v>
          </cell>
          <cell r="F17">
            <v>0</v>
          </cell>
          <cell r="H17">
            <v>8.9999999999999993E-3</v>
          </cell>
          <cell r="Q17" t="str">
            <v>OTHER</v>
          </cell>
          <cell r="S17">
            <v>0.99099999999999999</v>
          </cell>
          <cell r="T17">
            <v>0</v>
          </cell>
          <cell r="U17">
            <v>0</v>
          </cell>
          <cell r="V17">
            <v>0</v>
          </cell>
          <cell r="X17">
            <v>8.9999999999999993E-3</v>
          </cell>
          <cell r="AG17" t="str">
            <v>OTHER</v>
          </cell>
          <cell r="AI17">
            <v>0.99099999999999999</v>
          </cell>
          <cell r="AJ17">
            <v>0</v>
          </cell>
          <cell r="AK17">
            <v>0</v>
          </cell>
          <cell r="AL17">
            <v>0</v>
          </cell>
          <cell r="AN17">
            <v>8.9999999999999993E-3</v>
          </cell>
        </row>
        <row r="18">
          <cell r="A18" t="str">
            <v>OTHER1</v>
          </cell>
          <cell r="C18">
            <v>0.95599999999999996</v>
          </cell>
          <cell r="D18">
            <v>0</v>
          </cell>
          <cell r="E18">
            <v>0</v>
          </cell>
          <cell r="F18">
            <v>0</v>
          </cell>
          <cell r="H18">
            <v>4.3999999999999997E-2</v>
          </cell>
          <cell r="Q18" t="str">
            <v>OTHER1</v>
          </cell>
          <cell r="S18">
            <v>0.95599999999999996</v>
          </cell>
          <cell r="T18">
            <v>0</v>
          </cell>
          <cell r="U18">
            <v>0</v>
          </cell>
          <cell r="V18">
            <v>0</v>
          </cell>
          <cell r="X18">
            <v>4.3999999999999997E-2</v>
          </cell>
          <cell r="AG18" t="str">
            <v>OTHER1</v>
          </cell>
          <cell r="AI18">
            <v>0.95599999999999996</v>
          </cell>
          <cell r="AJ18">
            <v>0</v>
          </cell>
          <cell r="AK18">
            <v>0</v>
          </cell>
          <cell r="AL18">
            <v>0</v>
          </cell>
          <cell r="AN18">
            <v>4.3999999999999997E-2</v>
          </cell>
        </row>
        <row r="19">
          <cell r="A19" t="str">
            <v>OTHER2</v>
          </cell>
          <cell r="C19">
            <v>0</v>
          </cell>
          <cell r="D19">
            <v>0</v>
          </cell>
          <cell r="E19">
            <v>0</v>
          </cell>
          <cell r="F19">
            <v>0</v>
          </cell>
          <cell r="H19">
            <v>0</v>
          </cell>
          <cell r="Q19" t="str">
            <v>OTHER2</v>
          </cell>
          <cell r="S19">
            <v>0</v>
          </cell>
          <cell r="T19">
            <v>0</v>
          </cell>
          <cell r="U19">
            <v>0</v>
          </cell>
          <cell r="V19">
            <v>0</v>
          </cell>
          <cell r="X19">
            <v>0</v>
          </cell>
          <cell r="AG19" t="str">
            <v>OTHER2</v>
          </cell>
          <cell r="AI19">
            <v>0</v>
          </cell>
          <cell r="AJ19">
            <v>0</v>
          </cell>
          <cell r="AK19">
            <v>0</v>
          </cell>
          <cell r="AL19">
            <v>0</v>
          </cell>
          <cell r="AN19">
            <v>0</v>
          </cell>
        </row>
        <row r="20">
          <cell r="A20" t="str">
            <v>TAXRL</v>
          </cell>
          <cell r="C20">
            <v>0.77700000000000002</v>
          </cell>
          <cell r="D20">
            <v>0</v>
          </cell>
          <cell r="E20">
            <v>0</v>
          </cell>
          <cell r="F20">
            <v>0</v>
          </cell>
          <cell r="H20">
            <v>0.223</v>
          </cell>
          <cell r="Q20" t="str">
            <v>TAXRL</v>
          </cell>
          <cell r="S20">
            <v>0.76700000000000002</v>
          </cell>
          <cell r="T20">
            <v>0</v>
          </cell>
          <cell r="U20">
            <v>0</v>
          </cell>
          <cell r="V20">
            <v>0</v>
          </cell>
          <cell r="X20">
            <v>0.23300000000000001</v>
          </cell>
          <cell r="AG20" t="str">
            <v>TAXRL</v>
          </cell>
          <cell r="AI20">
            <v>0.73</v>
          </cell>
          <cell r="AJ20">
            <v>0</v>
          </cell>
          <cell r="AK20">
            <v>0</v>
          </cell>
          <cell r="AL20">
            <v>0</v>
          </cell>
          <cell r="AN20">
            <v>0.27</v>
          </cell>
        </row>
        <row r="21">
          <cell r="A21" t="str">
            <v>LIHEF</v>
          </cell>
          <cell r="C21">
            <v>1</v>
          </cell>
          <cell r="D21">
            <v>0</v>
          </cell>
          <cell r="E21">
            <v>0</v>
          </cell>
          <cell r="F21">
            <v>0</v>
          </cell>
          <cell r="H21">
            <v>0</v>
          </cell>
          <cell r="Q21" t="str">
            <v>LIHEF</v>
          </cell>
          <cell r="S21">
            <v>1</v>
          </cell>
          <cell r="T21">
            <v>0</v>
          </cell>
          <cell r="U21">
            <v>0</v>
          </cell>
          <cell r="V21">
            <v>0</v>
          </cell>
          <cell r="X21">
            <v>0</v>
          </cell>
          <cell r="AG21" t="str">
            <v>LIHEF</v>
          </cell>
          <cell r="AI21">
            <v>1</v>
          </cell>
          <cell r="AJ21">
            <v>0</v>
          </cell>
          <cell r="AK21">
            <v>0</v>
          </cell>
          <cell r="AL21">
            <v>0</v>
          </cell>
          <cell r="AN21">
            <v>0</v>
          </cell>
        </row>
        <row r="22">
          <cell r="A22" t="str">
            <v>REITD</v>
          </cell>
          <cell r="C22">
            <v>0</v>
          </cell>
          <cell r="D22">
            <v>0</v>
          </cell>
          <cell r="E22">
            <v>0</v>
          </cell>
          <cell r="F22">
            <v>0</v>
          </cell>
          <cell r="H22">
            <v>1</v>
          </cell>
          <cell r="Q22" t="str">
            <v>REITD</v>
          </cell>
          <cell r="S22">
            <v>0</v>
          </cell>
          <cell r="T22">
            <v>0</v>
          </cell>
          <cell r="U22">
            <v>0</v>
          </cell>
          <cell r="V22">
            <v>0</v>
          </cell>
          <cell r="X22">
            <v>1</v>
          </cell>
          <cell r="AG22" t="str">
            <v>REITD</v>
          </cell>
          <cell r="AI22">
            <v>0</v>
          </cell>
          <cell r="AJ22">
            <v>0</v>
          </cell>
          <cell r="AK22">
            <v>0</v>
          </cell>
          <cell r="AL22">
            <v>0</v>
          </cell>
          <cell r="AN22">
            <v>1</v>
          </cell>
        </row>
        <row r="23">
          <cell r="A23" t="str">
            <v>FIN48</v>
          </cell>
          <cell r="C23">
            <v>0</v>
          </cell>
          <cell r="D23">
            <v>0</v>
          </cell>
          <cell r="E23">
            <v>0</v>
          </cell>
          <cell r="F23">
            <v>0</v>
          </cell>
          <cell r="H23">
            <v>1</v>
          </cell>
          <cell r="Q23" t="str">
            <v>FIN48</v>
          </cell>
          <cell r="S23">
            <v>0</v>
          </cell>
          <cell r="T23">
            <v>0</v>
          </cell>
          <cell r="U23">
            <v>0</v>
          </cell>
          <cell r="V23">
            <v>0</v>
          </cell>
          <cell r="X23">
            <v>1</v>
          </cell>
          <cell r="AG23" t="str">
            <v>FIN48</v>
          </cell>
          <cell r="AI23">
            <v>0</v>
          </cell>
          <cell r="AJ23">
            <v>0</v>
          </cell>
          <cell r="AK23">
            <v>0</v>
          </cell>
          <cell r="AL23">
            <v>0</v>
          </cell>
          <cell r="AN23">
            <v>1</v>
          </cell>
        </row>
        <row r="24">
          <cell r="A24" t="str">
            <v>APSTK</v>
          </cell>
          <cell r="C24">
            <v>0</v>
          </cell>
          <cell r="D24">
            <v>0</v>
          </cell>
          <cell r="E24">
            <v>0</v>
          </cell>
          <cell r="F24">
            <v>0</v>
          </cell>
          <cell r="H24">
            <v>1</v>
          </cell>
          <cell r="Q24" t="str">
            <v>APSTK</v>
          </cell>
          <cell r="S24">
            <v>0</v>
          </cell>
          <cell r="T24">
            <v>0</v>
          </cell>
          <cell r="U24">
            <v>0</v>
          </cell>
          <cell r="V24">
            <v>0</v>
          </cell>
          <cell r="X24">
            <v>1</v>
          </cell>
          <cell r="AG24" t="str">
            <v>APSTK</v>
          </cell>
          <cell r="AI24">
            <v>0</v>
          </cell>
          <cell r="AJ24">
            <v>0</v>
          </cell>
          <cell r="AK24">
            <v>0</v>
          </cell>
          <cell r="AL24">
            <v>0</v>
          </cell>
          <cell r="AN24">
            <v>1</v>
          </cell>
        </row>
        <row r="25">
          <cell r="A25" t="str">
            <v>VA</v>
          </cell>
          <cell r="C25">
            <v>0</v>
          </cell>
          <cell r="D25">
            <v>0</v>
          </cell>
          <cell r="E25">
            <v>0</v>
          </cell>
          <cell r="F25">
            <v>0</v>
          </cell>
          <cell r="H25">
            <v>0</v>
          </cell>
          <cell r="Q25" t="str">
            <v>VA</v>
          </cell>
          <cell r="S25">
            <v>0</v>
          </cell>
          <cell r="T25">
            <v>0</v>
          </cell>
          <cell r="U25">
            <v>0</v>
          </cell>
          <cell r="V25">
            <v>0</v>
          </cell>
          <cell r="X25">
            <v>0</v>
          </cell>
          <cell r="AG25" t="str">
            <v>VA</v>
          </cell>
          <cell r="AI25">
            <v>0</v>
          </cell>
          <cell r="AJ25">
            <v>0</v>
          </cell>
          <cell r="AK25">
            <v>0</v>
          </cell>
          <cell r="AL25">
            <v>0</v>
          </cell>
          <cell r="AN25">
            <v>0</v>
          </cell>
        </row>
        <row r="26">
          <cell r="A26" t="str">
            <v>SUBF</v>
          </cell>
          <cell r="C26">
            <v>0</v>
          </cell>
          <cell r="D26">
            <v>0</v>
          </cell>
          <cell r="E26">
            <v>0</v>
          </cell>
          <cell r="F26">
            <v>0</v>
          </cell>
          <cell r="H26">
            <v>0</v>
          </cell>
          <cell r="Q26" t="str">
            <v>SUBF</v>
          </cell>
          <cell r="S26">
            <v>0</v>
          </cell>
          <cell r="T26">
            <v>0</v>
          </cell>
          <cell r="U26">
            <v>0</v>
          </cell>
          <cell r="V26">
            <v>0</v>
          </cell>
          <cell r="X26">
            <v>0</v>
          </cell>
          <cell r="AG26" t="str">
            <v>SUBF</v>
          </cell>
          <cell r="AI26">
            <v>0</v>
          </cell>
          <cell r="AJ26">
            <v>0</v>
          </cell>
          <cell r="AK26">
            <v>0</v>
          </cell>
          <cell r="AL26">
            <v>0</v>
          </cell>
          <cell r="AN26">
            <v>0</v>
          </cell>
        </row>
        <row r="27">
          <cell r="A27" t="str">
            <v>OTHEC</v>
          </cell>
          <cell r="C27">
            <v>1</v>
          </cell>
          <cell r="D27">
            <v>0</v>
          </cell>
          <cell r="E27">
            <v>0</v>
          </cell>
          <cell r="F27">
            <v>0</v>
          </cell>
          <cell r="H27">
            <v>0</v>
          </cell>
          <cell r="Q27" t="str">
            <v>OTHEC</v>
          </cell>
          <cell r="S27">
            <v>1</v>
          </cell>
          <cell r="T27">
            <v>0</v>
          </cell>
          <cell r="U27">
            <v>0</v>
          </cell>
          <cell r="V27">
            <v>0</v>
          </cell>
          <cell r="X27">
            <v>0</v>
          </cell>
          <cell r="AG27" t="str">
            <v>OTHEC</v>
          </cell>
          <cell r="AI27">
            <v>1</v>
          </cell>
          <cell r="AJ27">
            <v>0</v>
          </cell>
          <cell r="AK27">
            <v>0</v>
          </cell>
          <cell r="AL27">
            <v>0</v>
          </cell>
          <cell r="AN27">
            <v>0</v>
          </cell>
        </row>
        <row r="28">
          <cell r="A28" t="str">
            <v>OTHPM1</v>
          </cell>
          <cell r="C28">
            <v>0</v>
          </cell>
          <cell r="D28">
            <v>0</v>
          </cell>
          <cell r="E28">
            <v>0</v>
          </cell>
          <cell r="F28">
            <v>0</v>
          </cell>
          <cell r="H28">
            <v>1</v>
          </cell>
          <cell r="Q28" t="str">
            <v>OTHPM1</v>
          </cell>
          <cell r="S28">
            <v>0</v>
          </cell>
          <cell r="T28">
            <v>0</v>
          </cell>
          <cell r="U28">
            <v>0</v>
          </cell>
          <cell r="V28">
            <v>0</v>
          </cell>
          <cell r="X28">
            <v>1</v>
          </cell>
          <cell r="AG28" t="str">
            <v>OTHPM1</v>
          </cell>
          <cell r="AI28">
            <v>0</v>
          </cell>
          <cell r="AJ28">
            <v>0</v>
          </cell>
          <cell r="AK28">
            <v>0</v>
          </cell>
          <cell r="AL28">
            <v>0</v>
          </cell>
          <cell r="AN28">
            <v>1</v>
          </cell>
        </row>
        <row r="29">
          <cell r="A29" t="str">
            <v>OTHPM2</v>
          </cell>
          <cell r="C29">
            <v>1</v>
          </cell>
          <cell r="D29">
            <v>0</v>
          </cell>
          <cell r="E29">
            <v>0</v>
          </cell>
          <cell r="F29">
            <v>0</v>
          </cell>
          <cell r="H29">
            <v>0</v>
          </cell>
          <cell r="Q29" t="str">
            <v>OTHPM2</v>
          </cell>
          <cell r="S29">
            <v>1</v>
          </cell>
          <cell r="T29">
            <v>0</v>
          </cell>
          <cell r="U29">
            <v>0</v>
          </cell>
          <cell r="V29">
            <v>0</v>
          </cell>
          <cell r="X29">
            <v>0</v>
          </cell>
          <cell r="AG29" t="str">
            <v>OTHPM2</v>
          </cell>
          <cell r="AI29">
            <v>1</v>
          </cell>
          <cell r="AJ29">
            <v>0</v>
          </cell>
          <cell r="AK29">
            <v>0</v>
          </cell>
          <cell r="AL29">
            <v>0</v>
          </cell>
          <cell r="AN29">
            <v>0</v>
          </cell>
        </row>
        <row r="30">
          <cell r="A30" t="str">
            <v>PERM01</v>
          </cell>
          <cell r="C30">
            <v>1</v>
          </cell>
          <cell r="D30">
            <v>0</v>
          </cell>
          <cell r="E30">
            <v>0</v>
          </cell>
          <cell r="F30">
            <v>0</v>
          </cell>
          <cell r="H30">
            <v>0</v>
          </cell>
          <cell r="Q30" t="str">
            <v>PERM01</v>
          </cell>
          <cell r="S30">
            <v>1</v>
          </cell>
          <cell r="T30">
            <v>0</v>
          </cell>
          <cell r="U30">
            <v>0</v>
          </cell>
          <cell r="V30">
            <v>0</v>
          </cell>
          <cell r="X30">
            <v>0</v>
          </cell>
          <cell r="AG30" t="str">
            <v>PERM01</v>
          </cell>
          <cell r="AI30">
            <v>1</v>
          </cell>
          <cell r="AJ30">
            <v>0</v>
          </cell>
          <cell r="AK30">
            <v>0</v>
          </cell>
          <cell r="AL30">
            <v>0</v>
          </cell>
          <cell r="AN30">
            <v>0</v>
          </cell>
        </row>
        <row r="31">
          <cell r="A31" t="str">
            <v>PERM02</v>
          </cell>
          <cell r="C31">
            <v>0</v>
          </cell>
          <cell r="D31">
            <v>0</v>
          </cell>
          <cell r="E31">
            <v>0</v>
          </cell>
          <cell r="F31">
            <v>0</v>
          </cell>
          <cell r="H31">
            <v>1</v>
          </cell>
          <cell r="Q31" t="str">
            <v>PERM02</v>
          </cell>
          <cell r="S31">
            <v>0</v>
          </cell>
          <cell r="T31">
            <v>0</v>
          </cell>
          <cell r="U31">
            <v>0</v>
          </cell>
          <cell r="V31">
            <v>0</v>
          </cell>
          <cell r="X31">
            <v>1</v>
          </cell>
          <cell r="AG31" t="str">
            <v>PERM02</v>
          </cell>
          <cell r="AI31">
            <v>0</v>
          </cell>
          <cell r="AJ31">
            <v>0</v>
          </cell>
          <cell r="AK31">
            <v>0</v>
          </cell>
          <cell r="AL31">
            <v>0</v>
          </cell>
          <cell r="AN31">
            <v>1</v>
          </cell>
        </row>
        <row r="32">
          <cell r="A32" t="str">
            <v>PERM03</v>
          </cell>
          <cell r="C32">
            <v>0.96099999999999997</v>
          </cell>
          <cell r="D32">
            <v>0</v>
          </cell>
          <cell r="E32">
            <v>0</v>
          </cell>
          <cell r="F32">
            <v>0</v>
          </cell>
          <cell r="H32">
            <v>3.9E-2</v>
          </cell>
          <cell r="Q32" t="str">
            <v>PERM03</v>
          </cell>
          <cell r="S32">
            <v>0.96099999999999997</v>
          </cell>
          <cell r="T32">
            <v>0</v>
          </cell>
          <cell r="U32">
            <v>0</v>
          </cell>
          <cell r="V32">
            <v>0</v>
          </cell>
          <cell r="X32">
            <v>3.9E-2</v>
          </cell>
          <cell r="AG32" t="str">
            <v>PERM03</v>
          </cell>
          <cell r="AI32">
            <v>0.96099999999999997</v>
          </cell>
          <cell r="AJ32">
            <v>0</v>
          </cell>
          <cell r="AK32">
            <v>0</v>
          </cell>
          <cell r="AL32">
            <v>0</v>
          </cell>
          <cell r="AN32">
            <v>3.9E-2</v>
          </cell>
        </row>
        <row r="33">
          <cell r="A33" t="str">
            <v>PERM04</v>
          </cell>
          <cell r="C33">
            <v>0.95699999999999996</v>
          </cell>
          <cell r="D33">
            <v>0</v>
          </cell>
          <cell r="E33">
            <v>0</v>
          </cell>
          <cell r="F33">
            <v>0</v>
          </cell>
          <cell r="H33">
            <v>4.2999999999999997E-2</v>
          </cell>
          <cell r="Q33" t="str">
            <v>PERM04</v>
          </cell>
          <cell r="S33">
            <v>0.95699999999999996</v>
          </cell>
          <cell r="T33">
            <v>0</v>
          </cell>
          <cell r="U33">
            <v>0</v>
          </cell>
          <cell r="V33">
            <v>0</v>
          </cell>
          <cell r="X33">
            <v>4.2999999999999997E-2</v>
          </cell>
          <cell r="AG33" t="str">
            <v>PERM04</v>
          </cell>
          <cell r="AI33">
            <v>0.95699999999999996</v>
          </cell>
          <cell r="AJ33">
            <v>0</v>
          </cell>
          <cell r="AK33">
            <v>0</v>
          </cell>
          <cell r="AL33">
            <v>0</v>
          </cell>
          <cell r="AN33">
            <v>4.2999999999999997E-2</v>
          </cell>
        </row>
        <row r="34">
          <cell r="A34" t="str">
            <v>PERM05</v>
          </cell>
          <cell r="C34">
            <v>1</v>
          </cell>
          <cell r="D34">
            <v>0</v>
          </cell>
          <cell r="E34">
            <v>0</v>
          </cell>
          <cell r="F34">
            <v>0</v>
          </cell>
          <cell r="H34">
            <v>0</v>
          </cell>
          <cell r="Q34" t="str">
            <v>PERM05</v>
          </cell>
          <cell r="S34">
            <v>1</v>
          </cell>
          <cell r="T34">
            <v>0</v>
          </cell>
          <cell r="U34">
            <v>0</v>
          </cell>
          <cell r="V34">
            <v>0</v>
          </cell>
          <cell r="X34">
            <v>0</v>
          </cell>
          <cell r="AG34" t="str">
            <v>PERM05</v>
          </cell>
          <cell r="AI34">
            <v>1</v>
          </cell>
          <cell r="AJ34">
            <v>0</v>
          </cell>
          <cell r="AK34">
            <v>0</v>
          </cell>
          <cell r="AL34">
            <v>0</v>
          </cell>
          <cell r="AN34">
            <v>0</v>
          </cell>
        </row>
        <row r="50">
          <cell r="C50" t="str">
            <v>CBSD</v>
          </cell>
          <cell r="D50" t="str">
            <v>SBNW</v>
          </cell>
          <cell r="E50" t="str">
            <v>CBSC</v>
          </cell>
          <cell r="F50" t="str">
            <v>SFNB</v>
          </cell>
          <cell r="G50">
            <v>80510</v>
          </cell>
          <cell r="H50" t="str">
            <v>Other</v>
          </cell>
          <cell r="I50">
            <v>80037</v>
          </cell>
          <cell r="J50" t="str">
            <v>CWSLL</v>
          </cell>
          <cell r="K50" t="str">
            <v>Open</v>
          </cell>
          <cell r="L50" t="str">
            <v>Open</v>
          </cell>
          <cell r="M50" t="str">
            <v>Open</v>
          </cell>
          <cell r="S50" t="str">
            <v>CBSD</v>
          </cell>
          <cell r="T50" t="str">
            <v>SBNW</v>
          </cell>
          <cell r="U50" t="str">
            <v>CBSC</v>
          </cell>
          <cell r="V50" t="str">
            <v>SFNB</v>
          </cell>
          <cell r="W50">
            <v>80510</v>
          </cell>
          <cell r="X50" t="str">
            <v>Other</v>
          </cell>
          <cell r="Y50">
            <v>80037</v>
          </cell>
          <cell r="Z50" t="str">
            <v>CWSLL</v>
          </cell>
          <cell r="AA50" t="str">
            <v>Open</v>
          </cell>
          <cell r="AB50" t="str">
            <v>Open</v>
          </cell>
          <cell r="AC50" t="str">
            <v>Open</v>
          </cell>
          <cell r="AI50" t="str">
            <v>CBSD</v>
          </cell>
          <cell r="AJ50" t="str">
            <v>SBNW</v>
          </cell>
          <cell r="AK50" t="str">
            <v>CBSC</v>
          </cell>
          <cell r="AL50" t="str">
            <v>SFNB</v>
          </cell>
          <cell r="AM50">
            <v>80510</v>
          </cell>
          <cell r="AN50" t="str">
            <v>Other</v>
          </cell>
          <cell r="AO50">
            <v>80037</v>
          </cell>
          <cell r="AP50" t="str">
            <v>CWSLL</v>
          </cell>
          <cell r="AQ50" t="str">
            <v>Open</v>
          </cell>
          <cell r="AR50" t="str">
            <v>Open</v>
          </cell>
          <cell r="AS50" t="str">
            <v>Open</v>
          </cell>
        </row>
        <row r="51">
          <cell r="A51" t="str">
            <v>TEXMP</v>
          </cell>
          <cell r="Q51" t="str">
            <v>TEXMP</v>
          </cell>
          <cell r="AG51" t="str">
            <v>TEXMP</v>
          </cell>
        </row>
        <row r="52">
          <cell r="A52" t="str">
            <v>TEFRA</v>
          </cell>
          <cell r="Q52" t="str">
            <v>TEFRA</v>
          </cell>
          <cell r="AG52" t="str">
            <v>TEFRA</v>
          </cell>
        </row>
        <row r="53">
          <cell r="A53" t="str">
            <v>FDICP</v>
          </cell>
          <cell r="Q53" t="str">
            <v>FDICP</v>
          </cell>
          <cell r="AG53" t="str">
            <v>FDICP</v>
          </cell>
        </row>
        <row r="54">
          <cell r="A54" t="str">
            <v>COLI0</v>
          </cell>
          <cell r="Q54" t="str">
            <v>COLI0</v>
          </cell>
          <cell r="AG54" t="str">
            <v>COLI0</v>
          </cell>
        </row>
        <row r="55">
          <cell r="A55" t="str">
            <v>DESOP</v>
          </cell>
          <cell r="Q55" t="str">
            <v>DESOP</v>
          </cell>
          <cell r="AG55" t="str">
            <v>DESOP</v>
          </cell>
        </row>
        <row r="56">
          <cell r="A56" t="str">
            <v>DRD00</v>
          </cell>
          <cell r="Q56" t="str">
            <v>DRD00</v>
          </cell>
          <cell r="AG56" t="str">
            <v>DRD00</v>
          </cell>
        </row>
        <row r="57">
          <cell r="A57" t="str">
            <v>MEALS</v>
          </cell>
          <cell r="Q57" t="str">
            <v>MEALS</v>
          </cell>
          <cell r="AG57" t="str">
            <v>MEALS</v>
          </cell>
        </row>
        <row r="58">
          <cell r="A58" t="str">
            <v>CREDT</v>
          </cell>
          <cell r="Q58" t="str">
            <v>CREDT</v>
          </cell>
          <cell r="AG58" t="str">
            <v>CREDT</v>
          </cell>
        </row>
        <row r="59">
          <cell r="A59" t="str">
            <v>CREDITS</v>
          </cell>
          <cell r="Q59" t="str">
            <v>CREDITS</v>
          </cell>
          <cell r="AG59" t="str">
            <v>CREDITS</v>
          </cell>
        </row>
        <row r="60">
          <cell r="A60" t="str">
            <v>OTHER</v>
          </cell>
          <cell r="Q60" t="str">
            <v>OTHER</v>
          </cell>
          <cell r="AG60" t="str">
            <v>OTHER</v>
          </cell>
        </row>
        <row r="61">
          <cell r="A61" t="str">
            <v>OTHER1</v>
          </cell>
          <cell r="Q61" t="str">
            <v>OTHER1</v>
          </cell>
          <cell r="AG61" t="str">
            <v>OTHER1</v>
          </cell>
        </row>
        <row r="62">
          <cell r="A62" t="str">
            <v>OTHER2</v>
          </cell>
          <cell r="Q62" t="str">
            <v>OTHER2</v>
          </cell>
          <cell r="AG62" t="str">
            <v>OTHER2</v>
          </cell>
        </row>
        <row r="63">
          <cell r="A63" t="str">
            <v>TAXRL</v>
          </cell>
          <cell r="Q63" t="str">
            <v>TAXRL</v>
          </cell>
          <cell r="AG63" t="str">
            <v>TAXRL</v>
          </cell>
        </row>
        <row r="64">
          <cell r="A64" t="str">
            <v>LIHEF</v>
          </cell>
          <cell r="Q64" t="str">
            <v>LIHEF</v>
          </cell>
          <cell r="AG64" t="str">
            <v>LIHEF</v>
          </cell>
        </row>
        <row r="65">
          <cell r="A65" t="str">
            <v>REITD</v>
          </cell>
          <cell r="Q65" t="str">
            <v>REITD</v>
          </cell>
          <cell r="AG65" t="str">
            <v>REITD</v>
          </cell>
        </row>
        <row r="66">
          <cell r="A66" t="str">
            <v>FIN48</v>
          </cell>
          <cell r="Q66" t="str">
            <v>FIN48</v>
          </cell>
          <cell r="AG66" t="str">
            <v>FIN48</v>
          </cell>
        </row>
        <row r="67">
          <cell r="A67" t="str">
            <v>APSTK</v>
          </cell>
          <cell r="Q67" t="str">
            <v>APSTK</v>
          </cell>
          <cell r="AG67" t="str">
            <v>APSTK</v>
          </cell>
        </row>
        <row r="68">
          <cell r="A68" t="str">
            <v>VA</v>
          </cell>
          <cell r="Q68" t="str">
            <v>VA</v>
          </cell>
          <cell r="AG68" t="str">
            <v>VA</v>
          </cell>
        </row>
        <row r="69">
          <cell r="A69" t="str">
            <v>SUBF</v>
          </cell>
          <cell r="Q69" t="str">
            <v>SUBF</v>
          </cell>
          <cell r="AG69" t="str">
            <v>SUBF</v>
          </cell>
        </row>
        <row r="70">
          <cell r="A70" t="str">
            <v>OTHEC</v>
          </cell>
          <cell r="Q70" t="str">
            <v>OTHEC</v>
          </cell>
          <cell r="AG70" t="str">
            <v>OTHEC</v>
          </cell>
        </row>
        <row r="71">
          <cell r="A71" t="str">
            <v>OTHPM1</v>
          </cell>
          <cell r="Q71" t="str">
            <v>OTHPM1</v>
          </cell>
          <cell r="AG71" t="str">
            <v>OTHPM1</v>
          </cell>
        </row>
        <row r="72">
          <cell r="A72" t="str">
            <v>OTHPM2</v>
          </cell>
          <cell r="Q72" t="str">
            <v>OTHPM2</v>
          </cell>
          <cell r="AG72" t="str">
            <v>OTHPM2</v>
          </cell>
        </row>
        <row r="73">
          <cell r="A73" t="str">
            <v>PERM01</v>
          </cell>
          <cell r="Q73" t="str">
            <v>PERM01</v>
          </cell>
          <cell r="AG73" t="str">
            <v>PERM01</v>
          </cell>
        </row>
        <row r="74">
          <cell r="A74" t="str">
            <v>PERM02</v>
          </cell>
          <cell r="Q74" t="str">
            <v>PERM02</v>
          </cell>
          <cell r="AG74" t="str">
            <v>PERM02</v>
          </cell>
        </row>
        <row r="75">
          <cell r="A75" t="str">
            <v>PERM03</v>
          </cell>
          <cell r="Q75" t="str">
            <v>PERM03</v>
          </cell>
          <cell r="AG75" t="str">
            <v>PERM03</v>
          </cell>
        </row>
        <row r="76">
          <cell r="A76" t="str">
            <v>PERM04</v>
          </cell>
          <cell r="Q76" t="str">
            <v>PERM04</v>
          </cell>
          <cell r="AG76" t="str">
            <v>PERM04</v>
          </cell>
        </row>
        <row r="77">
          <cell r="A77" t="str">
            <v>PERM05</v>
          </cell>
          <cell r="Q77" t="str">
            <v>PERM05</v>
          </cell>
          <cell r="AG77" t="str">
            <v>PERM05</v>
          </cell>
        </row>
        <row r="92">
          <cell r="C92" t="str">
            <v>CBSD</v>
          </cell>
          <cell r="D92" t="str">
            <v>SBNW</v>
          </cell>
          <cell r="E92" t="str">
            <v>CBSC</v>
          </cell>
          <cell r="F92" t="str">
            <v>SFNB</v>
          </cell>
          <cell r="G92">
            <v>80510</v>
          </cell>
          <cell r="H92" t="str">
            <v>Other</v>
          </cell>
          <cell r="I92">
            <v>80037</v>
          </cell>
          <cell r="J92" t="str">
            <v>CWSLL</v>
          </cell>
          <cell r="K92" t="str">
            <v>Open</v>
          </cell>
          <cell r="L92" t="str">
            <v>Open</v>
          </cell>
          <cell r="M92" t="str">
            <v>Open</v>
          </cell>
          <cell r="S92" t="str">
            <v>CBSD</v>
          </cell>
          <cell r="T92" t="str">
            <v>SBNW</v>
          </cell>
          <cell r="U92" t="str">
            <v>CBSC</v>
          </cell>
          <cell r="V92" t="str">
            <v>SFNB</v>
          </cell>
          <cell r="W92">
            <v>80510</v>
          </cell>
          <cell r="X92" t="str">
            <v>Other</v>
          </cell>
          <cell r="Y92">
            <v>80037</v>
          </cell>
          <cell r="Z92" t="str">
            <v>CWSLL</v>
          </cell>
          <cell r="AA92" t="str">
            <v>Open</v>
          </cell>
          <cell r="AB92" t="str">
            <v>Open</v>
          </cell>
          <cell r="AC92" t="str">
            <v>Open</v>
          </cell>
          <cell r="AI92" t="str">
            <v>CBSD</v>
          </cell>
          <cell r="AJ92" t="str">
            <v>SBNW</v>
          </cell>
          <cell r="AK92" t="str">
            <v>CBSC</v>
          </cell>
          <cell r="AL92" t="str">
            <v>SFNB</v>
          </cell>
          <cell r="AM92">
            <v>80510</v>
          </cell>
          <cell r="AN92" t="str">
            <v>Other</v>
          </cell>
          <cell r="AO92">
            <v>80037</v>
          </cell>
          <cell r="AP92" t="str">
            <v>CWSLL</v>
          </cell>
          <cell r="AQ92" t="str">
            <v>Open</v>
          </cell>
          <cell r="AR92" t="str">
            <v>Open</v>
          </cell>
          <cell r="AS92" t="str">
            <v>Open</v>
          </cell>
        </row>
        <row r="93">
          <cell r="A93" t="str">
            <v>TEXMP</v>
          </cell>
          <cell r="C93">
            <v>0.99199999999999999</v>
          </cell>
          <cell r="D93">
            <v>0</v>
          </cell>
          <cell r="E93">
            <v>0</v>
          </cell>
          <cell r="F93">
            <v>0</v>
          </cell>
          <cell r="H93">
            <v>8.0000000000000002E-3</v>
          </cell>
          <cell r="Q93" t="str">
            <v>TEXMP</v>
          </cell>
          <cell r="S93">
            <v>0.99199999999999999</v>
          </cell>
          <cell r="T93">
            <v>0</v>
          </cell>
          <cell r="U93">
            <v>0</v>
          </cell>
          <cell r="V93">
            <v>0</v>
          </cell>
          <cell r="X93">
            <v>8.0000000000000002E-3</v>
          </cell>
          <cell r="AG93" t="str">
            <v>TEXMP</v>
          </cell>
          <cell r="AI93">
            <v>0.99199999999999999</v>
          </cell>
          <cell r="AJ93">
            <v>0</v>
          </cell>
          <cell r="AK93">
            <v>0</v>
          </cell>
          <cell r="AL93">
            <v>0</v>
          </cell>
          <cell r="AN93">
            <v>8.0000000000000002E-3</v>
          </cell>
        </row>
        <row r="94">
          <cell r="A94" t="str">
            <v>TEFRA</v>
          </cell>
          <cell r="C94">
            <v>0.96199999999999997</v>
          </cell>
          <cell r="D94">
            <v>0</v>
          </cell>
          <cell r="E94">
            <v>0</v>
          </cell>
          <cell r="F94">
            <v>0</v>
          </cell>
          <cell r="H94">
            <v>3.7999999999999999E-2</v>
          </cell>
          <cell r="Q94" t="str">
            <v>TEFRA</v>
          </cell>
          <cell r="S94">
            <v>0.96199999999999997</v>
          </cell>
          <cell r="T94">
            <v>0</v>
          </cell>
          <cell r="U94">
            <v>0</v>
          </cell>
          <cell r="V94">
            <v>0</v>
          </cell>
          <cell r="X94">
            <v>3.7999999999999999E-2</v>
          </cell>
          <cell r="AG94" t="str">
            <v>TEFRA</v>
          </cell>
          <cell r="AI94">
            <v>0.96199999999999997</v>
          </cell>
          <cell r="AJ94">
            <v>0</v>
          </cell>
          <cell r="AK94">
            <v>0</v>
          </cell>
          <cell r="AL94">
            <v>0</v>
          </cell>
          <cell r="AN94">
            <v>3.7999999999999999E-2</v>
          </cell>
        </row>
        <row r="95">
          <cell r="A95" t="str">
            <v>FDICP</v>
          </cell>
          <cell r="C95">
            <v>0.97799999999999998</v>
          </cell>
          <cell r="D95">
            <v>0</v>
          </cell>
          <cell r="E95">
            <v>2E-3</v>
          </cell>
          <cell r="F95">
            <v>0.02</v>
          </cell>
          <cell r="H95">
            <v>0</v>
          </cell>
          <cell r="Q95" t="str">
            <v>FDICP</v>
          </cell>
          <cell r="S95">
            <v>0.97899999999999998</v>
          </cell>
          <cell r="T95">
            <v>0</v>
          </cell>
          <cell r="U95">
            <v>2E-3</v>
          </cell>
          <cell r="V95">
            <v>1.9E-2</v>
          </cell>
          <cell r="X95">
            <v>0</v>
          </cell>
          <cell r="AG95" t="str">
            <v>FDICP</v>
          </cell>
          <cell r="AI95">
            <v>0.98</v>
          </cell>
          <cell r="AJ95">
            <v>0</v>
          </cell>
          <cell r="AK95">
            <v>2E-3</v>
          </cell>
          <cell r="AL95">
            <v>1.7999999999999999E-2</v>
          </cell>
          <cell r="AN95">
            <v>0</v>
          </cell>
        </row>
        <row r="96">
          <cell r="A96" t="str">
            <v>COLI0</v>
          </cell>
          <cell r="C96">
            <v>0.94599999999999995</v>
          </cell>
          <cell r="D96">
            <v>0</v>
          </cell>
          <cell r="E96">
            <v>0</v>
          </cell>
          <cell r="F96">
            <v>0</v>
          </cell>
          <cell r="H96">
            <v>5.3999999999999999E-2</v>
          </cell>
          <cell r="Q96" t="str">
            <v>COLI0</v>
          </cell>
          <cell r="S96">
            <v>0.94599999999999995</v>
          </cell>
          <cell r="T96">
            <v>0</v>
          </cell>
          <cell r="U96">
            <v>0</v>
          </cell>
          <cell r="V96">
            <v>0</v>
          </cell>
          <cell r="X96">
            <v>5.3999999999999999E-2</v>
          </cell>
          <cell r="AG96" t="str">
            <v>COLI0</v>
          </cell>
          <cell r="AI96">
            <v>0.94599999999999995</v>
          </cell>
          <cell r="AJ96">
            <v>0</v>
          </cell>
          <cell r="AK96">
            <v>0</v>
          </cell>
          <cell r="AL96">
            <v>0</v>
          </cell>
          <cell r="AN96">
            <v>5.3999999999999999E-2</v>
          </cell>
        </row>
        <row r="97">
          <cell r="A97" t="str">
            <v>DESOP</v>
          </cell>
          <cell r="C97">
            <v>0</v>
          </cell>
          <cell r="D97">
            <v>0</v>
          </cell>
          <cell r="E97">
            <v>0</v>
          </cell>
          <cell r="F97">
            <v>0</v>
          </cell>
          <cell r="H97">
            <v>1</v>
          </cell>
          <cell r="Q97" t="str">
            <v>DESOP</v>
          </cell>
          <cell r="S97">
            <v>0</v>
          </cell>
          <cell r="T97">
            <v>0</v>
          </cell>
          <cell r="U97">
            <v>0</v>
          </cell>
          <cell r="V97">
            <v>0</v>
          </cell>
          <cell r="X97">
            <v>1</v>
          </cell>
          <cell r="AG97" t="str">
            <v>DESOP</v>
          </cell>
          <cell r="AI97">
            <v>0</v>
          </cell>
          <cell r="AJ97">
            <v>0</v>
          </cell>
          <cell r="AK97">
            <v>0</v>
          </cell>
          <cell r="AL97">
            <v>0</v>
          </cell>
          <cell r="AN97">
            <v>1</v>
          </cell>
        </row>
        <row r="98">
          <cell r="A98" t="str">
            <v>DRD00</v>
          </cell>
          <cell r="C98">
            <v>7.0000000000000001E-3</v>
          </cell>
          <cell r="D98">
            <v>0</v>
          </cell>
          <cell r="E98">
            <v>0</v>
          </cell>
          <cell r="F98">
            <v>0</v>
          </cell>
          <cell r="H98">
            <v>0.99299999999999999</v>
          </cell>
          <cell r="Q98" t="str">
            <v>DRD00</v>
          </cell>
          <cell r="S98">
            <v>7.0000000000000001E-3</v>
          </cell>
          <cell r="T98">
            <v>0</v>
          </cell>
          <cell r="U98">
            <v>0</v>
          </cell>
          <cell r="V98">
            <v>0</v>
          </cell>
          <cell r="X98">
            <v>0.99299999999999999</v>
          </cell>
          <cell r="AG98" t="str">
            <v>DRD00</v>
          </cell>
          <cell r="AI98">
            <v>7.0000000000000001E-3</v>
          </cell>
          <cell r="AJ98">
            <v>0</v>
          </cell>
          <cell r="AK98">
            <v>0</v>
          </cell>
          <cell r="AL98">
            <v>0</v>
          </cell>
          <cell r="AN98">
            <v>0.99299999999999999</v>
          </cell>
        </row>
        <row r="99">
          <cell r="A99" t="str">
            <v>MEALS</v>
          </cell>
          <cell r="C99">
            <v>0.66600000000000004</v>
          </cell>
          <cell r="D99">
            <v>0</v>
          </cell>
          <cell r="E99">
            <v>0</v>
          </cell>
          <cell r="F99">
            <v>0</v>
          </cell>
          <cell r="H99">
            <v>0.33400000000000002</v>
          </cell>
          <cell r="Q99" t="str">
            <v>MEALS</v>
          </cell>
          <cell r="S99">
            <v>0.66600000000000004</v>
          </cell>
          <cell r="T99">
            <v>0</v>
          </cell>
          <cell r="U99">
            <v>0</v>
          </cell>
          <cell r="V99">
            <v>0</v>
          </cell>
          <cell r="X99">
            <v>0.33400000000000002</v>
          </cell>
          <cell r="AG99" t="str">
            <v>MEALS</v>
          </cell>
          <cell r="AI99">
            <v>0.66600000000000004</v>
          </cell>
          <cell r="AJ99">
            <v>0</v>
          </cell>
          <cell r="AK99">
            <v>0</v>
          </cell>
          <cell r="AL99">
            <v>0</v>
          </cell>
          <cell r="AN99">
            <v>0.33400000000000002</v>
          </cell>
        </row>
        <row r="100">
          <cell r="A100" t="str">
            <v>CREDT</v>
          </cell>
          <cell r="C100">
            <v>0.13400000000000001</v>
          </cell>
          <cell r="D100">
            <v>0</v>
          </cell>
          <cell r="E100">
            <v>0</v>
          </cell>
          <cell r="F100">
            <v>0</v>
          </cell>
          <cell r="H100">
            <v>0.86599999999999999</v>
          </cell>
          <cell r="Q100" t="str">
            <v>CREDT</v>
          </cell>
          <cell r="S100">
            <v>0.18</v>
          </cell>
          <cell r="T100">
            <v>0</v>
          </cell>
          <cell r="U100">
            <v>0</v>
          </cell>
          <cell r="V100">
            <v>0</v>
          </cell>
          <cell r="X100">
            <v>0.82</v>
          </cell>
          <cell r="AG100" t="str">
            <v>CREDT</v>
          </cell>
          <cell r="AI100">
            <v>0.21199999999999999</v>
          </cell>
          <cell r="AJ100">
            <v>0</v>
          </cell>
          <cell r="AK100">
            <v>0</v>
          </cell>
          <cell r="AL100">
            <v>0</v>
          </cell>
          <cell r="AN100">
            <v>0.78800000000000003</v>
          </cell>
        </row>
        <row r="101">
          <cell r="A101" t="str">
            <v>CREDITS</v>
          </cell>
          <cell r="C101">
            <v>0.7</v>
          </cell>
          <cell r="D101">
            <v>0</v>
          </cell>
          <cell r="E101">
            <v>0</v>
          </cell>
          <cell r="F101">
            <v>0</v>
          </cell>
          <cell r="H101">
            <v>0.3</v>
          </cell>
          <cell r="Q101" t="str">
            <v>CREDITS</v>
          </cell>
          <cell r="S101">
            <v>0.61799999999999999</v>
          </cell>
          <cell r="T101">
            <v>0</v>
          </cell>
          <cell r="U101">
            <v>0</v>
          </cell>
          <cell r="V101">
            <v>0</v>
          </cell>
          <cell r="X101">
            <v>0.38200000000000001</v>
          </cell>
          <cell r="AG101" t="str">
            <v>CREDITS</v>
          </cell>
          <cell r="AI101">
            <v>0.59899999999999998</v>
          </cell>
          <cell r="AJ101">
            <v>0</v>
          </cell>
          <cell r="AK101">
            <v>0</v>
          </cell>
          <cell r="AL101">
            <v>0</v>
          </cell>
          <cell r="AN101">
            <v>0.40100000000000002</v>
          </cell>
        </row>
        <row r="102">
          <cell r="A102" t="str">
            <v>OTHER</v>
          </cell>
          <cell r="C102">
            <v>0.99099999999999999</v>
          </cell>
          <cell r="D102">
            <v>0</v>
          </cell>
          <cell r="E102">
            <v>0</v>
          </cell>
          <cell r="F102">
            <v>0</v>
          </cell>
          <cell r="H102">
            <v>8.9999999999999993E-3</v>
          </cell>
          <cell r="Q102" t="str">
            <v>OTHER</v>
          </cell>
          <cell r="S102">
            <v>0.99099999999999999</v>
          </cell>
          <cell r="T102">
            <v>0</v>
          </cell>
          <cell r="U102">
            <v>0</v>
          </cell>
          <cell r="V102">
            <v>0</v>
          </cell>
          <cell r="X102">
            <v>8.9999999999999993E-3</v>
          </cell>
          <cell r="AG102" t="str">
            <v>OTHER</v>
          </cell>
          <cell r="AI102">
            <v>0.99099999999999999</v>
          </cell>
          <cell r="AJ102">
            <v>0</v>
          </cell>
          <cell r="AK102">
            <v>0</v>
          </cell>
          <cell r="AL102">
            <v>0</v>
          </cell>
          <cell r="AN102">
            <v>8.9999999999999993E-3</v>
          </cell>
        </row>
        <row r="103">
          <cell r="A103" t="str">
            <v>OTHER1</v>
          </cell>
          <cell r="C103">
            <v>0.95599999999999996</v>
          </cell>
          <cell r="D103">
            <v>0</v>
          </cell>
          <cell r="E103">
            <v>0</v>
          </cell>
          <cell r="F103">
            <v>0</v>
          </cell>
          <cell r="H103">
            <v>4.3999999999999997E-2</v>
          </cell>
          <cell r="Q103" t="str">
            <v>OTHER1</v>
          </cell>
          <cell r="S103">
            <v>0.95599999999999996</v>
          </cell>
          <cell r="T103">
            <v>0</v>
          </cell>
          <cell r="U103">
            <v>0</v>
          </cell>
          <cell r="V103">
            <v>0</v>
          </cell>
          <cell r="X103">
            <v>4.3999999999999997E-2</v>
          </cell>
          <cell r="AG103" t="str">
            <v>OTHER1</v>
          </cell>
          <cell r="AI103">
            <v>0.95599999999999996</v>
          </cell>
          <cell r="AJ103">
            <v>0</v>
          </cell>
          <cell r="AK103">
            <v>0</v>
          </cell>
          <cell r="AL103">
            <v>0</v>
          </cell>
          <cell r="AN103">
            <v>4.3999999999999997E-2</v>
          </cell>
        </row>
        <row r="104">
          <cell r="A104" t="str">
            <v>OTHER2</v>
          </cell>
          <cell r="C104">
            <v>0</v>
          </cell>
          <cell r="D104">
            <v>0</v>
          </cell>
          <cell r="E104">
            <v>0</v>
          </cell>
          <cell r="F104">
            <v>0</v>
          </cell>
          <cell r="H104">
            <v>0</v>
          </cell>
          <cell r="Q104" t="str">
            <v>OTHER2</v>
          </cell>
          <cell r="S104">
            <v>0</v>
          </cell>
          <cell r="T104">
            <v>0</v>
          </cell>
          <cell r="U104">
            <v>0</v>
          </cell>
          <cell r="V104">
            <v>0</v>
          </cell>
          <cell r="X104">
            <v>0</v>
          </cell>
          <cell r="AG104" t="str">
            <v>OTHER2</v>
          </cell>
          <cell r="AI104">
            <v>0</v>
          </cell>
          <cell r="AJ104">
            <v>0</v>
          </cell>
          <cell r="AK104">
            <v>0</v>
          </cell>
          <cell r="AL104">
            <v>0</v>
          </cell>
          <cell r="AN104">
            <v>0</v>
          </cell>
        </row>
        <row r="105">
          <cell r="A105" t="str">
            <v>TAXRL</v>
          </cell>
          <cell r="C105">
            <v>0.77700000000000002</v>
          </cell>
          <cell r="D105">
            <v>0</v>
          </cell>
          <cell r="E105">
            <v>0</v>
          </cell>
          <cell r="F105">
            <v>0</v>
          </cell>
          <cell r="H105">
            <v>0.223</v>
          </cell>
          <cell r="Q105" t="str">
            <v>TAXRL</v>
          </cell>
          <cell r="S105">
            <v>0.76700000000000002</v>
          </cell>
          <cell r="T105">
            <v>0</v>
          </cell>
          <cell r="U105">
            <v>0</v>
          </cell>
          <cell r="V105">
            <v>0</v>
          </cell>
          <cell r="X105">
            <v>0.23300000000000001</v>
          </cell>
          <cell r="AG105" t="str">
            <v>TAXRL</v>
          </cell>
          <cell r="AI105">
            <v>0.73</v>
          </cell>
          <cell r="AJ105">
            <v>0</v>
          </cell>
          <cell r="AK105">
            <v>0</v>
          </cell>
          <cell r="AL105">
            <v>0</v>
          </cell>
          <cell r="AN105">
            <v>0.27</v>
          </cell>
        </row>
        <row r="106">
          <cell r="A106" t="str">
            <v>LIHEF</v>
          </cell>
          <cell r="C106">
            <v>1</v>
          </cell>
          <cell r="D106">
            <v>0</v>
          </cell>
          <cell r="E106">
            <v>0</v>
          </cell>
          <cell r="F106">
            <v>0</v>
          </cell>
          <cell r="H106">
            <v>0</v>
          </cell>
          <cell r="Q106" t="str">
            <v>LIHEF</v>
          </cell>
          <cell r="S106">
            <v>1</v>
          </cell>
          <cell r="T106">
            <v>0</v>
          </cell>
          <cell r="U106">
            <v>0</v>
          </cell>
          <cell r="V106">
            <v>0</v>
          </cell>
          <cell r="X106">
            <v>0</v>
          </cell>
          <cell r="AG106" t="str">
            <v>LIHEF</v>
          </cell>
          <cell r="AI106">
            <v>1</v>
          </cell>
          <cell r="AJ106">
            <v>0</v>
          </cell>
          <cell r="AK106">
            <v>0</v>
          </cell>
          <cell r="AL106">
            <v>0</v>
          </cell>
          <cell r="AN106">
            <v>0</v>
          </cell>
        </row>
        <row r="107">
          <cell r="A107" t="str">
            <v>REITD</v>
          </cell>
          <cell r="C107">
            <v>0</v>
          </cell>
          <cell r="D107">
            <v>0</v>
          </cell>
          <cell r="E107">
            <v>0</v>
          </cell>
          <cell r="F107">
            <v>0</v>
          </cell>
          <cell r="H107">
            <v>1</v>
          </cell>
          <cell r="Q107" t="str">
            <v>REITD</v>
          </cell>
          <cell r="S107">
            <v>0</v>
          </cell>
          <cell r="T107">
            <v>0</v>
          </cell>
          <cell r="U107">
            <v>0</v>
          </cell>
          <cell r="V107">
            <v>0</v>
          </cell>
          <cell r="X107">
            <v>1</v>
          </cell>
          <cell r="AG107" t="str">
            <v>REITD</v>
          </cell>
          <cell r="AI107">
            <v>0</v>
          </cell>
          <cell r="AJ107">
            <v>0</v>
          </cell>
          <cell r="AK107">
            <v>0</v>
          </cell>
          <cell r="AL107">
            <v>0</v>
          </cell>
          <cell r="AN107">
            <v>1</v>
          </cell>
        </row>
        <row r="108">
          <cell r="A108" t="str">
            <v>FIN48</v>
          </cell>
          <cell r="C108">
            <v>0</v>
          </cell>
          <cell r="D108">
            <v>0</v>
          </cell>
          <cell r="E108">
            <v>0</v>
          </cell>
          <cell r="F108">
            <v>0</v>
          </cell>
          <cell r="H108">
            <v>1</v>
          </cell>
          <cell r="Q108" t="str">
            <v>FIN48</v>
          </cell>
          <cell r="S108">
            <v>0</v>
          </cell>
          <cell r="T108">
            <v>0</v>
          </cell>
          <cell r="U108">
            <v>0</v>
          </cell>
          <cell r="V108">
            <v>0</v>
          </cell>
          <cell r="X108">
            <v>1</v>
          </cell>
          <cell r="AG108" t="str">
            <v>FIN48</v>
          </cell>
          <cell r="AI108">
            <v>0</v>
          </cell>
          <cell r="AJ108">
            <v>0</v>
          </cell>
          <cell r="AK108">
            <v>0</v>
          </cell>
          <cell r="AL108">
            <v>0</v>
          </cell>
          <cell r="AN108">
            <v>1</v>
          </cell>
        </row>
        <row r="109">
          <cell r="A109" t="str">
            <v>APSTK</v>
          </cell>
          <cell r="C109">
            <v>0</v>
          </cell>
          <cell r="D109">
            <v>0</v>
          </cell>
          <cell r="E109">
            <v>0</v>
          </cell>
          <cell r="F109">
            <v>0</v>
          </cell>
          <cell r="H109">
            <v>1</v>
          </cell>
          <cell r="Q109" t="str">
            <v>APSTK</v>
          </cell>
          <cell r="S109">
            <v>0</v>
          </cell>
          <cell r="T109">
            <v>0</v>
          </cell>
          <cell r="U109">
            <v>0</v>
          </cell>
          <cell r="V109">
            <v>0</v>
          </cell>
          <cell r="X109">
            <v>1</v>
          </cell>
          <cell r="AG109" t="str">
            <v>APSTK</v>
          </cell>
          <cell r="AI109">
            <v>0</v>
          </cell>
          <cell r="AJ109">
            <v>0</v>
          </cell>
          <cell r="AK109">
            <v>0</v>
          </cell>
          <cell r="AL109">
            <v>0</v>
          </cell>
          <cell r="AN109">
            <v>1</v>
          </cell>
        </row>
        <row r="110">
          <cell r="A110" t="str">
            <v>VA</v>
          </cell>
          <cell r="C110">
            <v>0</v>
          </cell>
          <cell r="D110">
            <v>0</v>
          </cell>
          <cell r="E110">
            <v>0</v>
          </cell>
          <cell r="F110">
            <v>0</v>
          </cell>
          <cell r="H110">
            <v>0</v>
          </cell>
          <cell r="Q110" t="str">
            <v>VA</v>
          </cell>
          <cell r="S110">
            <v>0</v>
          </cell>
          <cell r="T110">
            <v>0</v>
          </cell>
          <cell r="U110">
            <v>0</v>
          </cell>
          <cell r="V110">
            <v>0</v>
          </cell>
          <cell r="X110">
            <v>0</v>
          </cell>
          <cell r="AG110" t="str">
            <v>VA</v>
          </cell>
          <cell r="AI110">
            <v>0</v>
          </cell>
          <cell r="AJ110">
            <v>0</v>
          </cell>
          <cell r="AK110">
            <v>0</v>
          </cell>
          <cell r="AL110">
            <v>0</v>
          </cell>
          <cell r="AN110">
            <v>0</v>
          </cell>
        </row>
        <row r="111">
          <cell r="A111" t="str">
            <v>SUBF</v>
          </cell>
          <cell r="C111">
            <v>0</v>
          </cell>
          <cell r="D111">
            <v>0</v>
          </cell>
          <cell r="E111">
            <v>0</v>
          </cell>
          <cell r="F111">
            <v>0</v>
          </cell>
          <cell r="H111">
            <v>0</v>
          </cell>
          <cell r="Q111" t="str">
            <v>SUBF</v>
          </cell>
          <cell r="S111">
            <v>0</v>
          </cell>
          <cell r="T111">
            <v>0</v>
          </cell>
          <cell r="U111">
            <v>0</v>
          </cell>
          <cell r="V111">
            <v>0</v>
          </cell>
          <cell r="X111">
            <v>0</v>
          </cell>
          <cell r="AG111" t="str">
            <v>SUBF</v>
          </cell>
          <cell r="AI111">
            <v>0</v>
          </cell>
          <cell r="AJ111">
            <v>0</v>
          </cell>
          <cell r="AK111">
            <v>0</v>
          </cell>
          <cell r="AL111">
            <v>0</v>
          </cell>
          <cell r="AN111">
            <v>0</v>
          </cell>
        </row>
        <row r="112">
          <cell r="A112" t="str">
            <v>OTHEC</v>
          </cell>
          <cell r="C112">
            <v>1</v>
          </cell>
          <cell r="D112">
            <v>0</v>
          </cell>
          <cell r="E112">
            <v>0</v>
          </cell>
          <cell r="F112">
            <v>0</v>
          </cell>
          <cell r="H112">
            <v>0</v>
          </cell>
          <cell r="Q112" t="str">
            <v>OTHEC</v>
          </cell>
          <cell r="S112">
            <v>1</v>
          </cell>
          <cell r="T112">
            <v>0</v>
          </cell>
          <cell r="U112">
            <v>0</v>
          </cell>
          <cell r="V112">
            <v>0</v>
          </cell>
          <cell r="X112">
            <v>0</v>
          </cell>
          <cell r="AG112" t="str">
            <v>OTHEC</v>
          </cell>
          <cell r="AI112">
            <v>1</v>
          </cell>
          <cell r="AJ112">
            <v>0</v>
          </cell>
          <cell r="AK112">
            <v>0</v>
          </cell>
          <cell r="AL112">
            <v>0</v>
          </cell>
          <cell r="AN112">
            <v>0</v>
          </cell>
        </row>
        <row r="113">
          <cell r="A113" t="str">
            <v>OTHPM1</v>
          </cell>
          <cell r="C113">
            <v>0</v>
          </cell>
          <cell r="D113">
            <v>0</v>
          </cell>
          <cell r="E113">
            <v>0</v>
          </cell>
          <cell r="F113">
            <v>0</v>
          </cell>
          <cell r="H113">
            <v>1</v>
          </cell>
          <cell r="Q113" t="str">
            <v>OTHPM1</v>
          </cell>
          <cell r="S113">
            <v>0</v>
          </cell>
          <cell r="T113">
            <v>0</v>
          </cell>
          <cell r="U113">
            <v>0</v>
          </cell>
          <cell r="V113">
            <v>0</v>
          </cell>
          <cell r="X113">
            <v>1</v>
          </cell>
          <cell r="AG113" t="str">
            <v>OTHPM1</v>
          </cell>
          <cell r="AI113">
            <v>0</v>
          </cell>
          <cell r="AJ113">
            <v>0</v>
          </cell>
          <cell r="AK113">
            <v>0</v>
          </cell>
          <cell r="AL113">
            <v>0</v>
          </cell>
          <cell r="AN113">
            <v>1</v>
          </cell>
        </row>
        <row r="114">
          <cell r="A114" t="str">
            <v>OTHPM2</v>
          </cell>
          <cell r="C114">
            <v>1</v>
          </cell>
          <cell r="D114">
            <v>0</v>
          </cell>
          <cell r="E114">
            <v>0</v>
          </cell>
          <cell r="F114">
            <v>0</v>
          </cell>
          <cell r="H114">
            <v>0</v>
          </cell>
          <cell r="Q114" t="str">
            <v>OTHPM2</v>
          </cell>
          <cell r="S114">
            <v>1</v>
          </cell>
          <cell r="T114">
            <v>0</v>
          </cell>
          <cell r="U114">
            <v>0</v>
          </cell>
          <cell r="V114">
            <v>0</v>
          </cell>
          <cell r="X114">
            <v>0</v>
          </cell>
          <cell r="AG114" t="str">
            <v>OTHPM2</v>
          </cell>
          <cell r="AI114">
            <v>1</v>
          </cell>
          <cell r="AJ114">
            <v>0</v>
          </cell>
          <cell r="AK114">
            <v>0</v>
          </cell>
          <cell r="AL114">
            <v>0</v>
          </cell>
          <cell r="AN114">
            <v>0</v>
          </cell>
        </row>
        <row r="115">
          <cell r="A115" t="str">
            <v>PERM01</v>
          </cell>
          <cell r="C115">
            <v>1</v>
          </cell>
          <cell r="D115">
            <v>0</v>
          </cell>
          <cell r="E115">
            <v>0</v>
          </cell>
          <cell r="F115">
            <v>0</v>
          </cell>
          <cell r="H115">
            <v>0</v>
          </cell>
          <cell r="Q115" t="str">
            <v>PERM01</v>
          </cell>
          <cell r="S115">
            <v>1</v>
          </cell>
          <cell r="T115">
            <v>0</v>
          </cell>
          <cell r="U115">
            <v>0</v>
          </cell>
          <cell r="V115">
            <v>0</v>
          </cell>
          <cell r="X115">
            <v>0</v>
          </cell>
          <cell r="AG115" t="str">
            <v>PERM01</v>
          </cell>
          <cell r="AI115">
            <v>1</v>
          </cell>
          <cell r="AJ115">
            <v>0</v>
          </cell>
          <cell r="AK115">
            <v>0</v>
          </cell>
          <cell r="AL115">
            <v>0</v>
          </cell>
          <cell r="AN115">
            <v>0</v>
          </cell>
        </row>
        <row r="116">
          <cell r="A116" t="str">
            <v>PERM02</v>
          </cell>
          <cell r="C116">
            <v>0</v>
          </cell>
          <cell r="D116">
            <v>0</v>
          </cell>
          <cell r="E116">
            <v>0</v>
          </cell>
          <cell r="F116">
            <v>0</v>
          </cell>
          <cell r="H116">
            <v>1</v>
          </cell>
          <cell r="Q116" t="str">
            <v>PERM02</v>
          </cell>
          <cell r="S116">
            <v>0</v>
          </cell>
          <cell r="T116">
            <v>0</v>
          </cell>
          <cell r="U116">
            <v>0</v>
          </cell>
          <cell r="V116">
            <v>0</v>
          </cell>
          <cell r="X116">
            <v>1</v>
          </cell>
          <cell r="AG116" t="str">
            <v>PERM02</v>
          </cell>
          <cell r="AI116">
            <v>0</v>
          </cell>
          <cell r="AJ116">
            <v>0</v>
          </cell>
          <cell r="AK116">
            <v>0</v>
          </cell>
          <cell r="AL116">
            <v>0</v>
          </cell>
          <cell r="AN116">
            <v>1</v>
          </cell>
        </row>
        <row r="117">
          <cell r="A117" t="str">
            <v>PERM03</v>
          </cell>
          <cell r="C117">
            <v>0.96099999999999997</v>
          </cell>
          <cell r="D117">
            <v>0</v>
          </cell>
          <cell r="E117">
            <v>0</v>
          </cell>
          <cell r="F117">
            <v>0</v>
          </cell>
          <cell r="H117">
            <v>3.9E-2</v>
          </cell>
          <cell r="Q117" t="str">
            <v>PERM03</v>
          </cell>
          <cell r="S117">
            <v>0.96099999999999997</v>
          </cell>
          <cell r="T117">
            <v>0</v>
          </cell>
          <cell r="U117">
            <v>0</v>
          </cell>
          <cell r="V117">
            <v>0</v>
          </cell>
          <cell r="X117">
            <v>3.9E-2</v>
          </cell>
          <cell r="AG117" t="str">
            <v>PERM03</v>
          </cell>
          <cell r="AI117">
            <v>0.96099999999999997</v>
          </cell>
          <cell r="AJ117">
            <v>0</v>
          </cell>
          <cell r="AK117">
            <v>0</v>
          </cell>
          <cell r="AL117">
            <v>0</v>
          </cell>
          <cell r="AN117">
            <v>3.9E-2</v>
          </cell>
        </row>
        <row r="118">
          <cell r="A118" t="str">
            <v>PERM04</v>
          </cell>
          <cell r="C118">
            <v>0.95699999999999996</v>
          </cell>
          <cell r="D118">
            <v>0</v>
          </cell>
          <cell r="E118">
            <v>0</v>
          </cell>
          <cell r="F118">
            <v>0</v>
          </cell>
          <cell r="H118">
            <v>4.2999999999999997E-2</v>
          </cell>
          <cell r="Q118" t="str">
            <v>PERM04</v>
          </cell>
          <cell r="S118">
            <v>0.95699999999999996</v>
          </cell>
          <cell r="T118">
            <v>0</v>
          </cell>
          <cell r="U118">
            <v>0</v>
          </cell>
          <cell r="V118">
            <v>0</v>
          </cell>
          <cell r="X118">
            <v>4.2999999999999997E-2</v>
          </cell>
          <cell r="AG118" t="str">
            <v>PERM04</v>
          </cell>
          <cell r="AI118">
            <v>0.95699999999999996</v>
          </cell>
          <cell r="AJ118">
            <v>0</v>
          </cell>
          <cell r="AK118">
            <v>0</v>
          </cell>
          <cell r="AL118">
            <v>0</v>
          </cell>
          <cell r="AN118">
            <v>4.2999999999999997E-2</v>
          </cell>
        </row>
        <row r="119">
          <cell r="A119" t="str">
            <v>PERM05</v>
          </cell>
          <cell r="C119">
            <v>1</v>
          </cell>
          <cell r="D119">
            <v>0</v>
          </cell>
          <cell r="E119">
            <v>0</v>
          </cell>
          <cell r="F119">
            <v>0</v>
          </cell>
          <cell r="H119">
            <v>0</v>
          </cell>
          <cell r="Q119" t="str">
            <v>PERM05</v>
          </cell>
          <cell r="S119">
            <v>1</v>
          </cell>
          <cell r="T119">
            <v>0</v>
          </cell>
          <cell r="U119">
            <v>0</v>
          </cell>
          <cell r="V119">
            <v>0</v>
          </cell>
          <cell r="X119">
            <v>0</v>
          </cell>
          <cell r="AG119" t="str">
            <v>PERM05</v>
          </cell>
          <cell r="AI119">
            <v>1</v>
          </cell>
          <cell r="AJ119">
            <v>0</v>
          </cell>
          <cell r="AK119">
            <v>0</v>
          </cell>
          <cell r="AL119">
            <v>0</v>
          </cell>
          <cell r="AN119">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row r="4">
          <cell r="C4" t="str">
            <v>scen2</v>
          </cell>
        </row>
        <row r="5">
          <cell r="C5" t="str">
            <v>scen3</v>
          </cell>
        </row>
        <row r="6">
          <cell r="C6" t="str">
            <v>scen4</v>
          </cell>
        </row>
        <row r="11">
          <cell r="C11" t="str">
            <v>ST20</v>
          </cell>
        </row>
        <row r="12">
          <cell r="C12" t="str">
            <v>ST21</v>
          </cell>
        </row>
        <row r="13">
          <cell r="C13" t="str">
            <v>ST22</v>
          </cell>
        </row>
      </sheetData>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Mgmt Tabs &gt;&gt;"/>
      <sheetName val="Change Mgmt Checklist"/>
      <sheetName val="Essbase Roll-ups_GL Accounts"/>
      <sheetName val="Legal Entities"/>
      <sheetName val="Data"/>
      <sheetName val="Lists"/>
      <sheetName val="EUC Change Management"/>
    </sheetNames>
    <sheetDataSet>
      <sheetData sheetId="0"/>
      <sheetData sheetId="1"/>
      <sheetData sheetId="2"/>
      <sheetData sheetId="3"/>
      <sheetData sheetId="4"/>
      <sheetData sheetId="5">
        <row r="1">
          <cell r="A1" t="str">
            <v>CBSD-Wells Fargo Bank NA</v>
          </cell>
        </row>
        <row r="2">
          <cell r="A2" t="str">
            <v>CBNW-Wells Fargo Bank Northwest</v>
          </cell>
        </row>
        <row r="3">
          <cell r="A3" t="str">
            <v>CBSC-Wells Fargo Bank South Central</v>
          </cell>
        </row>
        <row r="4">
          <cell r="A4" t="str">
            <v>CLTD-Wells Fargo Bank Limited</v>
          </cell>
        </row>
        <row r="5">
          <cell r="A5" t="str">
            <v>CFNB-Wells Fargo Financial National Bank</v>
          </cell>
        </row>
        <row r="6">
          <cell r="A6" t="str">
            <v>Non-Bank Subsidiary</v>
          </cell>
        </row>
        <row r="10">
          <cell r="A10" t="str">
            <v>Yes</v>
          </cell>
        </row>
        <row r="11">
          <cell r="A11" t="str">
            <v>No</v>
          </cell>
        </row>
        <row r="12">
          <cell r="A12" t="str">
            <v>N/A</v>
          </cell>
        </row>
      </sheetData>
      <sheetData sheetId="6"/>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1"/>
      <sheetName val="Rate2"/>
      <sheetName val="Annual Summary"/>
      <sheetName val="Sheet2"/>
      <sheetName val="Lookup Table3"/>
      <sheetName val="Lookup Table1"/>
      <sheetName val="Summary"/>
      <sheetName val="Lookup Table2"/>
      <sheetName val="Lookup Table"/>
    </sheetNames>
    <sheetDataSet>
      <sheetData sheetId="0" refreshError="1"/>
      <sheetData sheetId="1" refreshError="1"/>
      <sheetData sheetId="2" refreshError="1"/>
      <sheetData sheetId="3" refreshError="1"/>
      <sheetData sheetId="4" refreshError="1">
        <row r="1">
          <cell r="G1" t="str">
            <v>RUN_DATE</v>
          </cell>
          <cell r="H1" t="str">
            <v>MATURITY</v>
          </cell>
          <cell r="I1" t="str">
            <v>RATE</v>
          </cell>
        </row>
        <row r="2">
          <cell r="G2">
            <v>35156</v>
          </cell>
          <cell r="H2">
            <v>1</v>
          </cell>
          <cell r="I2">
            <v>5.4375E-2</v>
          </cell>
        </row>
        <row r="3">
          <cell r="G3">
            <v>35157</v>
          </cell>
          <cell r="H3">
            <v>1</v>
          </cell>
          <cell r="I3">
            <v>5.4375E-2</v>
          </cell>
        </row>
        <row r="4">
          <cell r="G4">
            <v>35158</v>
          </cell>
          <cell r="H4">
            <v>1</v>
          </cell>
          <cell r="I4">
            <v>5.4375E-2</v>
          </cell>
        </row>
        <row r="5">
          <cell r="G5">
            <v>35159</v>
          </cell>
          <cell r="H5">
            <v>1</v>
          </cell>
          <cell r="I5">
            <v>5.4375E-2</v>
          </cell>
        </row>
        <row r="6">
          <cell r="G6">
            <v>35160</v>
          </cell>
          <cell r="H6">
            <v>1</v>
          </cell>
          <cell r="I6">
            <v>5.4375E-2</v>
          </cell>
        </row>
        <row r="7">
          <cell r="G7">
            <v>35163</v>
          </cell>
          <cell r="H7">
            <v>1</v>
          </cell>
          <cell r="I7">
            <v>5.4375E-2</v>
          </cell>
        </row>
        <row r="8">
          <cell r="G8">
            <v>35164</v>
          </cell>
          <cell r="H8">
            <v>1</v>
          </cell>
          <cell r="I8">
            <v>5.5E-2</v>
          </cell>
        </row>
        <row r="9">
          <cell r="G9">
            <v>35165</v>
          </cell>
          <cell r="H9">
            <v>1</v>
          </cell>
          <cell r="I9">
            <v>5.5E-2</v>
          </cell>
        </row>
        <row r="10">
          <cell r="G10">
            <v>35166</v>
          </cell>
          <cell r="H10">
            <v>1</v>
          </cell>
          <cell r="I10">
            <v>5.5E-2</v>
          </cell>
        </row>
        <row r="11">
          <cell r="G11">
            <v>35167</v>
          </cell>
          <cell r="H11">
            <v>1</v>
          </cell>
          <cell r="I11">
            <v>5.5E-2</v>
          </cell>
        </row>
        <row r="12">
          <cell r="G12">
            <v>35170</v>
          </cell>
          <cell r="H12">
            <v>1</v>
          </cell>
          <cell r="I12">
            <v>5.4882800000000016E-2</v>
          </cell>
        </row>
        <row r="13">
          <cell r="G13">
            <v>35171</v>
          </cell>
          <cell r="H13">
            <v>1</v>
          </cell>
          <cell r="I13">
            <v>5.4765599999999991E-2</v>
          </cell>
        </row>
        <row r="14">
          <cell r="G14">
            <v>35172</v>
          </cell>
          <cell r="H14">
            <v>1</v>
          </cell>
          <cell r="I14">
            <v>5.4648400000000007E-2</v>
          </cell>
        </row>
        <row r="15">
          <cell r="G15">
            <v>35173</v>
          </cell>
          <cell r="H15">
            <v>1</v>
          </cell>
          <cell r="I15">
            <v>5.445309999999999E-2</v>
          </cell>
        </row>
        <row r="16">
          <cell r="G16">
            <v>35174</v>
          </cell>
          <cell r="H16">
            <v>1</v>
          </cell>
          <cell r="I16">
            <v>5.4414099999999993E-2</v>
          </cell>
        </row>
        <row r="17">
          <cell r="G17">
            <v>35177</v>
          </cell>
          <cell r="H17">
            <v>1</v>
          </cell>
          <cell r="I17">
            <v>5.4375E-2</v>
          </cell>
        </row>
        <row r="18">
          <cell r="G18">
            <v>35178</v>
          </cell>
          <cell r="H18">
            <v>1</v>
          </cell>
          <cell r="I18">
            <v>5.4375E-2</v>
          </cell>
        </row>
        <row r="19">
          <cell r="G19">
            <v>35179</v>
          </cell>
          <cell r="H19">
            <v>1</v>
          </cell>
          <cell r="I19">
            <v>5.4375E-2</v>
          </cell>
        </row>
        <row r="20">
          <cell r="G20">
            <v>35180</v>
          </cell>
          <cell r="H20">
            <v>1</v>
          </cell>
          <cell r="I20">
            <v>5.4375E-2</v>
          </cell>
        </row>
        <row r="21">
          <cell r="G21">
            <v>35181</v>
          </cell>
          <cell r="H21">
            <v>1</v>
          </cell>
          <cell r="I21">
            <v>5.4335900000000006E-2</v>
          </cell>
        </row>
        <row r="22">
          <cell r="G22">
            <v>35184</v>
          </cell>
          <cell r="H22">
            <v>1</v>
          </cell>
          <cell r="I22">
            <v>5.4375E-2</v>
          </cell>
        </row>
        <row r="23">
          <cell r="G23">
            <v>35185</v>
          </cell>
          <cell r="H23">
            <v>1</v>
          </cell>
          <cell r="I23">
            <v>5.4375E-2</v>
          </cell>
        </row>
        <row r="24">
          <cell r="G24">
            <v>35186</v>
          </cell>
          <cell r="H24">
            <v>1</v>
          </cell>
          <cell r="I24">
            <v>5.4375E-2</v>
          </cell>
        </row>
        <row r="25">
          <cell r="G25">
            <v>35187</v>
          </cell>
          <cell r="H25">
            <v>1</v>
          </cell>
          <cell r="I25">
            <v>5.4375E-2</v>
          </cell>
        </row>
        <row r="26">
          <cell r="G26">
            <v>35188</v>
          </cell>
          <cell r="H26">
            <v>1</v>
          </cell>
          <cell r="I26">
            <v>5.4375E-2</v>
          </cell>
        </row>
        <row r="27">
          <cell r="G27">
            <v>35191</v>
          </cell>
          <cell r="H27">
            <v>1</v>
          </cell>
          <cell r="I27">
            <v>5.4375E-2</v>
          </cell>
        </row>
        <row r="28">
          <cell r="G28">
            <v>35192</v>
          </cell>
          <cell r="H28">
            <v>1</v>
          </cell>
          <cell r="I28">
            <v>5.4375E-2</v>
          </cell>
        </row>
        <row r="29">
          <cell r="G29">
            <v>35193</v>
          </cell>
          <cell r="H29">
            <v>1</v>
          </cell>
          <cell r="I29">
            <v>5.4375E-2</v>
          </cell>
        </row>
        <row r="30">
          <cell r="G30">
            <v>35194</v>
          </cell>
          <cell r="H30">
            <v>1</v>
          </cell>
          <cell r="I30">
            <v>5.4375E-2</v>
          </cell>
        </row>
        <row r="31">
          <cell r="G31">
            <v>35195</v>
          </cell>
          <cell r="H31">
            <v>1</v>
          </cell>
          <cell r="I31">
            <v>5.4375E-2</v>
          </cell>
        </row>
        <row r="32">
          <cell r="G32">
            <v>35198</v>
          </cell>
          <cell r="H32">
            <v>1</v>
          </cell>
          <cell r="I32">
            <v>5.4296900000000009E-2</v>
          </cell>
        </row>
        <row r="33">
          <cell r="G33">
            <v>35199</v>
          </cell>
          <cell r="H33">
            <v>1</v>
          </cell>
          <cell r="I33">
            <v>5.4296900000000009E-2</v>
          </cell>
        </row>
        <row r="34">
          <cell r="G34">
            <v>35200</v>
          </cell>
          <cell r="H34">
            <v>1</v>
          </cell>
          <cell r="I34">
            <v>5.4179700000000004E-2</v>
          </cell>
        </row>
        <row r="35">
          <cell r="G35">
            <v>35201</v>
          </cell>
          <cell r="H35">
            <v>1</v>
          </cell>
          <cell r="I35">
            <v>5.4257800000000016E-2</v>
          </cell>
        </row>
        <row r="36">
          <cell r="G36">
            <v>35202</v>
          </cell>
          <cell r="H36">
            <v>1</v>
          </cell>
          <cell r="I36">
            <v>5.4375E-2</v>
          </cell>
        </row>
        <row r="37">
          <cell r="G37">
            <v>35205</v>
          </cell>
          <cell r="H37">
            <v>1</v>
          </cell>
          <cell r="I37">
            <v>5.4375E-2</v>
          </cell>
        </row>
        <row r="38">
          <cell r="G38">
            <v>35206</v>
          </cell>
          <cell r="H38">
            <v>1</v>
          </cell>
          <cell r="I38">
            <v>5.4375E-2</v>
          </cell>
        </row>
        <row r="39">
          <cell r="G39">
            <v>35207</v>
          </cell>
          <cell r="H39">
            <v>1</v>
          </cell>
          <cell r="I39">
            <v>5.4375E-2</v>
          </cell>
        </row>
        <row r="40">
          <cell r="G40">
            <v>35208</v>
          </cell>
          <cell r="H40">
            <v>1</v>
          </cell>
          <cell r="I40">
            <v>5.4335900000000006E-2</v>
          </cell>
        </row>
        <row r="41">
          <cell r="G41">
            <v>35209</v>
          </cell>
          <cell r="H41">
            <v>1</v>
          </cell>
          <cell r="I41">
            <v>5.4296900000000009E-2</v>
          </cell>
        </row>
        <row r="42">
          <cell r="G42">
            <v>35213</v>
          </cell>
          <cell r="H42">
            <v>1</v>
          </cell>
          <cell r="I42">
            <v>5.4335900000000006E-2</v>
          </cell>
        </row>
        <row r="43">
          <cell r="G43">
            <v>35214</v>
          </cell>
          <cell r="H43">
            <v>1</v>
          </cell>
          <cell r="I43">
            <v>5.4296900000000009E-2</v>
          </cell>
        </row>
        <row r="44">
          <cell r="G44">
            <v>35215</v>
          </cell>
          <cell r="H44">
            <v>1</v>
          </cell>
          <cell r="I44">
            <v>5.4375E-2</v>
          </cell>
        </row>
        <row r="45">
          <cell r="G45">
            <v>35216</v>
          </cell>
          <cell r="H45">
            <v>1</v>
          </cell>
          <cell r="I45">
            <v>5.4375E-2</v>
          </cell>
        </row>
        <row r="46">
          <cell r="G46">
            <v>35219</v>
          </cell>
          <cell r="H46">
            <v>1</v>
          </cell>
          <cell r="I46">
            <v>5.4648400000000007E-2</v>
          </cell>
        </row>
        <row r="47">
          <cell r="G47">
            <v>35220</v>
          </cell>
          <cell r="H47">
            <v>1</v>
          </cell>
          <cell r="I47">
            <v>5.4570300000000016E-2</v>
          </cell>
        </row>
        <row r="48">
          <cell r="G48">
            <v>35221</v>
          </cell>
          <cell r="H48">
            <v>1</v>
          </cell>
          <cell r="I48">
            <v>5.4570300000000016E-2</v>
          </cell>
        </row>
        <row r="49">
          <cell r="G49">
            <v>35222</v>
          </cell>
          <cell r="H49">
            <v>1</v>
          </cell>
          <cell r="I49">
            <v>5.4531299999999998E-2</v>
          </cell>
        </row>
        <row r="50">
          <cell r="G50">
            <v>35223</v>
          </cell>
          <cell r="H50">
            <v>1</v>
          </cell>
          <cell r="I50">
            <v>5.4375E-2</v>
          </cell>
        </row>
        <row r="51">
          <cell r="G51">
            <v>35226</v>
          </cell>
          <cell r="H51">
            <v>1</v>
          </cell>
          <cell r="I51">
            <v>5.4804700000000005E-2</v>
          </cell>
        </row>
        <row r="52">
          <cell r="G52">
            <v>35227</v>
          </cell>
          <cell r="H52">
            <v>1</v>
          </cell>
          <cell r="I52">
            <v>5.4843799999999998E-2</v>
          </cell>
        </row>
        <row r="53">
          <cell r="G53">
            <v>35228</v>
          </cell>
          <cell r="H53">
            <v>1</v>
          </cell>
          <cell r="I53">
            <v>5.4804700000000005E-2</v>
          </cell>
        </row>
        <row r="54">
          <cell r="G54">
            <v>35229</v>
          </cell>
          <cell r="H54">
            <v>1</v>
          </cell>
          <cell r="I54">
            <v>5.4960900000000007E-2</v>
          </cell>
        </row>
        <row r="55">
          <cell r="G55">
            <v>35230</v>
          </cell>
          <cell r="H55">
            <v>1</v>
          </cell>
          <cell r="I55">
            <v>5.4843799999999998E-2</v>
          </cell>
        </row>
        <row r="56">
          <cell r="G56">
            <v>35233</v>
          </cell>
          <cell r="H56">
            <v>1</v>
          </cell>
          <cell r="I56">
            <v>5.4648400000000007E-2</v>
          </cell>
        </row>
        <row r="57">
          <cell r="G57">
            <v>35234</v>
          </cell>
          <cell r="H57">
            <v>1</v>
          </cell>
          <cell r="I57">
            <v>5.4492200000000005E-2</v>
          </cell>
        </row>
        <row r="58">
          <cell r="G58">
            <v>35235</v>
          </cell>
          <cell r="H58">
            <v>1</v>
          </cell>
          <cell r="I58">
            <v>5.4375E-2</v>
          </cell>
        </row>
        <row r="59">
          <cell r="G59">
            <v>35236</v>
          </cell>
          <cell r="H59">
            <v>1</v>
          </cell>
          <cell r="I59">
            <v>5.46875E-2</v>
          </cell>
        </row>
        <row r="60">
          <cell r="G60">
            <v>35237</v>
          </cell>
          <cell r="H60">
            <v>1</v>
          </cell>
          <cell r="I60">
            <v>5.4648400000000007E-2</v>
          </cell>
        </row>
        <row r="61">
          <cell r="G61">
            <v>35240</v>
          </cell>
          <cell r="H61">
            <v>1</v>
          </cell>
          <cell r="I61">
            <v>5.4804700000000005E-2</v>
          </cell>
        </row>
        <row r="62">
          <cell r="G62">
            <v>35241</v>
          </cell>
          <cell r="H62">
            <v>1</v>
          </cell>
          <cell r="I62">
            <v>5.4804700000000005E-2</v>
          </cell>
        </row>
        <row r="63">
          <cell r="G63">
            <v>35242</v>
          </cell>
          <cell r="H63">
            <v>1</v>
          </cell>
          <cell r="I63">
            <v>5.492190000000001E-2</v>
          </cell>
        </row>
        <row r="64">
          <cell r="G64">
            <v>35243</v>
          </cell>
          <cell r="H64">
            <v>1</v>
          </cell>
          <cell r="I64">
            <v>5.5E-2</v>
          </cell>
        </row>
        <row r="65">
          <cell r="G65">
            <v>35244</v>
          </cell>
          <cell r="H65">
            <v>1</v>
          </cell>
          <cell r="I65">
            <v>5.4960900000000007E-2</v>
          </cell>
        </row>
        <row r="66">
          <cell r="G66">
            <v>35247</v>
          </cell>
          <cell r="H66">
            <v>1</v>
          </cell>
          <cell r="I66">
            <v>5.4843799999999998E-2</v>
          </cell>
        </row>
        <row r="67">
          <cell r="G67">
            <v>35248</v>
          </cell>
          <cell r="H67">
            <v>1</v>
          </cell>
          <cell r="I67">
            <v>5.492190000000001E-2</v>
          </cell>
        </row>
        <row r="68">
          <cell r="G68">
            <v>35249</v>
          </cell>
          <cell r="H68">
            <v>1</v>
          </cell>
          <cell r="I68">
            <v>5.5E-2</v>
          </cell>
        </row>
        <row r="69">
          <cell r="G69">
            <v>35251</v>
          </cell>
          <cell r="H69">
            <v>1</v>
          </cell>
          <cell r="I69">
            <v>5.4765599999999991E-2</v>
          </cell>
        </row>
        <row r="70">
          <cell r="G70">
            <v>35254</v>
          </cell>
          <cell r="H70">
            <v>1</v>
          </cell>
          <cell r="I70">
            <v>5.5156299999999998E-2</v>
          </cell>
        </row>
        <row r="71">
          <cell r="G71">
            <v>35255</v>
          </cell>
          <cell r="H71">
            <v>1</v>
          </cell>
          <cell r="I71">
            <v>5.5039099999999994E-2</v>
          </cell>
        </row>
        <row r="72">
          <cell r="G72">
            <v>35256</v>
          </cell>
          <cell r="H72">
            <v>1</v>
          </cell>
          <cell r="I72">
            <v>5.5E-2</v>
          </cell>
        </row>
        <row r="73">
          <cell r="G73">
            <v>35257</v>
          </cell>
          <cell r="H73">
            <v>1</v>
          </cell>
          <cell r="I73">
            <v>5.4960900000000007E-2</v>
          </cell>
        </row>
        <row r="74">
          <cell r="G74">
            <v>35258</v>
          </cell>
          <cell r="H74">
            <v>1</v>
          </cell>
          <cell r="I74">
            <v>5.46875E-2</v>
          </cell>
        </row>
        <row r="75">
          <cell r="G75">
            <v>35261</v>
          </cell>
          <cell r="H75">
            <v>1</v>
          </cell>
          <cell r="I75">
            <v>5.4765599999999991E-2</v>
          </cell>
        </row>
        <row r="76">
          <cell r="G76">
            <v>35262</v>
          </cell>
          <cell r="H76">
            <v>1</v>
          </cell>
          <cell r="I76">
            <v>5.4765599999999991E-2</v>
          </cell>
        </row>
        <row r="77">
          <cell r="G77">
            <v>35263</v>
          </cell>
          <cell r="H77">
            <v>1</v>
          </cell>
          <cell r="I77">
            <v>5.46875E-2</v>
          </cell>
        </row>
        <row r="78">
          <cell r="G78">
            <v>35264</v>
          </cell>
          <cell r="H78">
            <v>1</v>
          </cell>
          <cell r="I78">
            <v>5.4570300000000016E-2</v>
          </cell>
        </row>
        <row r="79">
          <cell r="G79">
            <v>35265</v>
          </cell>
          <cell r="H79">
            <v>1</v>
          </cell>
          <cell r="I79">
            <v>5.4375E-2</v>
          </cell>
        </row>
        <row r="80">
          <cell r="G80">
            <v>35268</v>
          </cell>
          <cell r="H80">
            <v>1</v>
          </cell>
          <cell r="I80">
            <v>5.4375E-2</v>
          </cell>
        </row>
        <row r="81">
          <cell r="G81">
            <v>35269</v>
          </cell>
          <cell r="H81">
            <v>1</v>
          </cell>
          <cell r="I81">
            <v>5.4375E-2</v>
          </cell>
        </row>
        <row r="82">
          <cell r="G82">
            <v>35270</v>
          </cell>
          <cell r="H82">
            <v>1</v>
          </cell>
          <cell r="I82">
            <v>5.4375E-2</v>
          </cell>
        </row>
        <row r="83">
          <cell r="G83">
            <v>35271</v>
          </cell>
          <cell r="H83">
            <v>1</v>
          </cell>
          <cell r="I83">
            <v>5.4375E-2</v>
          </cell>
        </row>
        <row r="84">
          <cell r="G84">
            <v>35272</v>
          </cell>
          <cell r="H84">
            <v>1</v>
          </cell>
          <cell r="I84">
            <v>5.4375E-2</v>
          </cell>
        </row>
        <row r="85">
          <cell r="G85">
            <v>35275</v>
          </cell>
          <cell r="H85">
            <v>1</v>
          </cell>
          <cell r="I85">
            <v>5.4531299999999998E-2</v>
          </cell>
        </row>
        <row r="86">
          <cell r="G86">
            <v>35276</v>
          </cell>
          <cell r="H86">
            <v>1</v>
          </cell>
          <cell r="I86">
            <v>5.46875E-2</v>
          </cell>
        </row>
        <row r="87">
          <cell r="G87">
            <v>35277</v>
          </cell>
          <cell r="H87">
            <v>1</v>
          </cell>
          <cell r="I87">
            <v>5.4648400000000007E-2</v>
          </cell>
        </row>
        <row r="88">
          <cell r="G88">
            <v>35278</v>
          </cell>
          <cell r="H88">
            <v>1</v>
          </cell>
          <cell r="I88">
            <v>5.4414099999999993E-2</v>
          </cell>
        </row>
        <row r="89">
          <cell r="G89">
            <v>35279</v>
          </cell>
          <cell r="H89">
            <v>1</v>
          </cell>
          <cell r="I89">
            <v>5.4414099999999993E-2</v>
          </cell>
        </row>
        <row r="90">
          <cell r="G90">
            <v>35282</v>
          </cell>
          <cell r="H90">
            <v>1</v>
          </cell>
          <cell r="I90">
            <v>5.4375E-2</v>
          </cell>
        </row>
        <row r="91">
          <cell r="G91">
            <v>35283</v>
          </cell>
          <cell r="H91">
            <v>1</v>
          </cell>
          <cell r="I91">
            <v>5.4335900000000006E-2</v>
          </cell>
        </row>
        <row r="92">
          <cell r="G92">
            <v>35284</v>
          </cell>
          <cell r="H92">
            <v>1</v>
          </cell>
          <cell r="I92">
            <v>5.4296900000000009E-2</v>
          </cell>
        </row>
        <row r="93">
          <cell r="G93">
            <v>35285</v>
          </cell>
          <cell r="H93">
            <v>1</v>
          </cell>
          <cell r="I93">
            <v>5.4257800000000016E-2</v>
          </cell>
        </row>
        <row r="94">
          <cell r="G94">
            <v>35286</v>
          </cell>
          <cell r="H94">
            <v>1</v>
          </cell>
          <cell r="I94">
            <v>5.4257800000000016E-2</v>
          </cell>
        </row>
        <row r="95">
          <cell r="G95">
            <v>35289</v>
          </cell>
          <cell r="H95">
            <v>1</v>
          </cell>
          <cell r="I95">
            <v>5.414059999999999E-2</v>
          </cell>
        </row>
        <row r="96">
          <cell r="G96">
            <v>35290</v>
          </cell>
          <cell r="H96">
            <v>1</v>
          </cell>
          <cell r="I96">
            <v>5.4218799999999998E-2</v>
          </cell>
        </row>
        <row r="97">
          <cell r="G97">
            <v>35291</v>
          </cell>
          <cell r="H97">
            <v>1</v>
          </cell>
          <cell r="I97">
            <v>5.4179700000000004E-2</v>
          </cell>
        </row>
        <row r="98">
          <cell r="G98">
            <v>35292</v>
          </cell>
          <cell r="H98">
            <v>1</v>
          </cell>
          <cell r="I98">
            <v>5.4296900000000009E-2</v>
          </cell>
        </row>
        <row r="99">
          <cell r="G99">
            <v>35293</v>
          </cell>
          <cell r="H99">
            <v>1</v>
          </cell>
          <cell r="I99">
            <v>5.4375E-2</v>
          </cell>
        </row>
        <row r="100">
          <cell r="G100">
            <v>35296</v>
          </cell>
          <cell r="H100">
            <v>1</v>
          </cell>
          <cell r="I100">
            <v>5.4296900000000009E-2</v>
          </cell>
        </row>
        <row r="101">
          <cell r="G101">
            <v>35297</v>
          </cell>
          <cell r="H101">
            <v>1</v>
          </cell>
          <cell r="I101">
            <v>5.4296900000000009E-2</v>
          </cell>
        </row>
        <row r="102">
          <cell r="G102">
            <v>35298</v>
          </cell>
          <cell r="H102">
            <v>1</v>
          </cell>
          <cell r="I102">
            <v>5.414059999999999E-2</v>
          </cell>
        </row>
        <row r="103">
          <cell r="G103">
            <v>35299</v>
          </cell>
          <cell r="H103">
            <v>1</v>
          </cell>
          <cell r="I103">
            <v>5.4062499999999999E-2</v>
          </cell>
        </row>
        <row r="104">
          <cell r="G104">
            <v>35300</v>
          </cell>
          <cell r="H104">
            <v>1</v>
          </cell>
          <cell r="I104">
            <v>5.3984400000000009E-2</v>
          </cell>
        </row>
        <row r="105">
          <cell r="G105">
            <v>35303</v>
          </cell>
          <cell r="H105">
            <v>1</v>
          </cell>
          <cell r="I105">
            <v>5.3124999999999999E-2</v>
          </cell>
        </row>
        <row r="106">
          <cell r="G106">
            <v>35304</v>
          </cell>
          <cell r="H106">
            <v>1</v>
          </cell>
          <cell r="I106">
            <v>5.4101599999999993E-2</v>
          </cell>
        </row>
        <row r="107">
          <cell r="G107">
            <v>35305</v>
          </cell>
          <cell r="H107">
            <v>1</v>
          </cell>
          <cell r="I107">
            <v>5.4062499999999999E-2</v>
          </cell>
        </row>
        <row r="108">
          <cell r="G108">
            <v>35306</v>
          </cell>
          <cell r="H108">
            <v>1</v>
          </cell>
          <cell r="I108">
            <v>5.4218799999999998E-2</v>
          </cell>
        </row>
        <row r="109">
          <cell r="G109">
            <v>35307</v>
          </cell>
          <cell r="H109">
            <v>1</v>
          </cell>
          <cell r="I109">
            <v>5.4375E-2</v>
          </cell>
        </row>
        <row r="110">
          <cell r="G110">
            <v>35311</v>
          </cell>
          <cell r="H110">
            <v>1</v>
          </cell>
          <cell r="I110">
            <v>5.4804700000000005E-2</v>
          </cell>
        </row>
        <row r="111">
          <cell r="G111">
            <v>35312</v>
          </cell>
          <cell r="H111">
            <v>1</v>
          </cell>
          <cell r="I111">
            <v>5.4726599999999993E-2</v>
          </cell>
        </row>
        <row r="112">
          <cell r="G112">
            <v>35313</v>
          </cell>
          <cell r="H112">
            <v>1</v>
          </cell>
          <cell r="I112">
            <v>5.4726599999999993E-2</v>
          </cell>
        </row>
        <row r="113">
          <cell r="G113">
            <v>35314</v>
          </cell>
          <cell r="H113">
            <v>1</v>
          </cell>
          <cell r="I113">
            <v>5.492190000000001E-2</v>
          </cell>
        </row>
        <row r="114">
          <cell r="G114">
            <v>35317</v>
          </cell>
          <cell r="H114">
            <v>1</v>
          </cell>
          <cell r="I114">
            <v>5.4804700000000005E-2</v>
          </cell>
        </row>
        <row r="115">
          <cell r="G115">
            <v>35318</v>
          </cell>
          <cell r="H115">
            <v>1</v>
          </cell>
          <cell r="I115">
            <v>5.4843799999999998E-2</v>
          </cell>
        </row>
        <row r="116">
          <cell r="G116">
            <v>35319</v>
          </cell>
          <cell r="H116">
            <v>1</v>
          </cell>
          <cell r="I116">
            <v>5.5039099999999994E-2</v>
          </cell>
        </row>
        <row r="117">
          <cell r="G117">
            <v>35320</v>
          </cell>
          <cell r="H117">
            <v>1</v>
          </cell>
          <cell r="I117">
            <v>5.5039099999999994E-2</v>
          </cell>
        </row>
        <row r="118">
          <cell r="G118">
            <v>35321</v>
          </cell>
          <cell r="H118">
            <v>1</v>
          </cell>
          <cell r="I118">
            <v>5.492190000000001E-2</v>
          </cell>
        </row>
        <row r="119">
          <cell r="G119">
            <v>35324</v>
          </cell>
          <cell r="H119">
            <v>1</v>
          </cell>
          <cell r="I119">
            <v>5.4375E-2</v>
          </cell>
        </row>
        <row r="120">
          <cell r="G120">
            <v>35325</v>
          </cell>
          <cell r="H120">
            <v>1</v>
          </cell>
          <cell r="I120">
            <v>5.445309999999999E-2</v>
          </cell>
        </row>
        <row r="121">
          <cell r="G121">
            <v>35326</v>
          </cell>
          <cell r="H121">
            <v>1</v>
          </cell>
          <cell r="I121">
            <v>5.4804700000000005E-2</v>
          </cell>
        </row>
        <row r="122">
          <cell r="G122">
            <v>35327</v>
          </cell>
          <cell r="H122">
            <v>1</v>
          </cell>
          <cell r="I122">
            <v>5.4882800000000016E-2</v>
          </cell>
        </row>
        <row r="123">
          <cell r="G123">
            <v>35328</v>
          </cell>
          <cell r="H123">
            <v>1</v>
          </cell>
          <cell r="I123">
            <v>5.5E-2</v>
          </cell>
        </row>
        <row r="124">
          <cell r="G124">
            <v>35331</v>
          </cell>
          <cell r="H124">
            <v>1</v>
          </cell>
          <cell r="I124">
            <v>5.5E-2</v>
          </cell>
        </row>
        <row r="125">
          <cell r="G125">
            <v>35332</v>
          </cell>
          <cell r="H125">
            <v>1</v>
          </cell>
          <cell r="I125">
            <v>5.5312500000000001E-2</v>
          </cell>
        </row>
        <row r="126">
          <cell r="G126">
            <v>35333</v>
          </cell>
          <cell r="H126">
            <v>1</v>
          </cell>
          <cell r="I126">
            <v>5.445309999999999E-2</v>
          </cell>
        </row>
        <row r="127">
          <cell r="G127">
            <v>35334</v>
          </cell>
          <cell r="H127">
            <v>1</v>
          </cell>
          <cell r="I127">
            <v>5.4375E-2</v>
          </cell>
        </row>
        <row r="128">
          <cell r="G128">
            <v>35335</v>
          </cell>
          <cell r="H128">
            <v>1</v>
          </cell>
          <cell r="I128">
            <v>5.4375E-2</v>
          </cell>
        </row>
        <row r="129">
          <cell r="G129">
            <v>35338</v>
          </cell>
          <cell r="H129">
            <v>1</v>
          </cell>
          <cell r="I129">
            <v>5.4335900000000006E-2</v>
          </cell>
        </row>
        <row r="130">
          <cell r="G130">
            <v>35339</v>
          </cell>
          <cell r="H130">
            <v>1</v>
          </cell>
          <cell r="I130">
            <v>5.4414099999999993E-2</v>
          </cell>
        </row>
        <row r="131">
          <cell r="G131">
            <v>35340</v>
          </cell>
          <cell r="H131">
            <v>1</v>
          </cell>
          <cell r="I131">
            <v>5.4335900000000006E-2</v>
          </cell>
        </row>
        <row r="132">
          <cell r="G132">
            <v>35341</v>
          </cell>
          <cell r="H132">
            <v>1</v>
          </cell>
          <cell r="I132">
            <v>5.4218799999999998E-2</v>
          </cell>
        </row>
        <row r="133">
          <cell r="G133">
            <v>35342</v>
          </cell>
          <cell r="H133">
            <v>1</v>
          </cell>
          <cell r="I133">
            <v>5.414059999999999E-2</v>
          </cell>
        </row>
        <row r="134">
          <cell r="G134">
            <v>35345</v>
          </cell>
          <cell r="H134">
            <v>1</v>
          </cell>
          <cell r="I134">
            <v>5.3867200000000004E-2</v>
          </cell>
        </row>
        <row r="135">
          <cell r="G135">
            <v>35346</v>
          </cell>
          <cell r="H135">
            <v>1</v>
          </cell>
          <cell r="I135">
            <v>5.3749999999999999E-2</v>
          </cell>
        </row>
        <row r="136">
          <cell r="G136">
            <v>35347</v>
          </cell>
          <cell r="H136">
            <v>1</v>
          </cell>
          <cell r="I136">
            <v>5.382809999999999E-2</v>
          </cell>
        </row>
        <row r="137">
          <cell r="G137">
            <v>35348</v>
          </cell>
          <cell r="H137">
            <v>1</v>
          </cell>
          <cell r="I137">
            <v>5.382809999999999E-2</v>
          </cell>
        </row>
        <row r="138">
          <cell r="G138">
            <v>35349</v>
          </cell>
          <cell r="H138">
            <v>1</v>
          </cell>
          <cell r="I138">
            <v>5.3867200000000004E-2</v>
          </cell>
        </row>
        <row r="139">
          <cell r="G139">
            <v>35353</v>
          </cell>
          <cell r="H139">
            <v>1</v>
          </cell>
          <cell r="I139">
            <v>5.3749999999999999E-2</v>
          </cell>
        </row>
        <row r="140">
          <cell r="G140">
            <v>35354</v>
          </cell>
          <cell r="H140">
            <v>1</v>
          </cell>
          <cell r="I140">
            <v>5.3749999999999999E-2</v>
          </cell>
        </row>
        <row r="141">
          <cell r="G141">
            <v>35355</v>
          </cell>
          <cell r="H141">
            <v>1</v>
          </cell>
          <cell r="I141">
            <v>5.3789099999999992E-2</v>
          </cell>
        </row>
        <row r="142">
          <cell r="G142">
            <v>35356</v>
          </cell>
          <cell r="H142">
            <v>1</v>
          </cell>
          <cell r="I142">
            <v>5.3749999999999999E-2</v>
          </cell>
        </row>
        <row r="143">
          <cell r="G143">
            <v>35359</v>
          </cell>
          <cell r="H143">
            <v>1</v>
          </cell>
          <cell r="I143">
            <v>5.3749999999999999E-2</v>
          </cell>
        </row>
        <row r="144">
          <cell r="G144">
            <v>35360</v>
          </cell>
          <cell r="H144">
            <v>1</v>
          </cell>
          <cell r="I144">
            <v>5.3749999999999999E-2</v>
          </cell>
        </row>
        <row r="145">
          <cell r="G145">
            <v>35361</v>
          </cell>
          <cell r="H145">
            <v>1</v>
          </cell>
          <cell r="I145">
            <v>5.3749999999999999E-2</v>
          </cell>
        </row>
        <row r="146">
          <cell r="G146">
            <v>35362</v>
          </cell>
          <cell r="H146">
            <v>1</v>
          </cell>
          <cell r="I146">
            <v>5.3749999999999999E-2</v>
          </cell>
        </row>
        <row r="147">
          <cell r="G147">
            <v>35363</v>
          </cell>
          <cell r="H147">
            <v>1</v>
          </cell>
          <cell r="I147">
            <v>5.3749999999999999E-2</v>
          </cell>
        </row>
        <row r="148">
          <cell r="G148">
            <v>35366</v>
          </cell>
          <cell r="H148">
            <v>1</v>
          </cell>
          <cell r="I148">
            <v>5.3749999999999999E-2</v>
          </cell>
        </row>
        <row r="149">
          <cell r="G149">
            <v>35367</v>
          </cell>
          <cell r="H149">
            <v>1</v>
          </cell>
          <cell r="I149">
            <v>5.3749999999999999E-2</v>
          </cell>
        </row>
        <row r="150">
          <cell r="G150">
            <v>35368</v>
          </cell>
          <cell r="H150">
            <v>1</v>
          </cell>
          <cell r="I150">
            <v>5.3749999999999999E-2</v>
          </cell>
        </row>
        <row r="151">
          <cell r="G151">
            <v>35369</v>
          </cell>
          <cell r="H151">
            <v>1</v>
          </cell>
          <cell r="I151">
            <v>5.3749999999999999E-2</v>
          </cell>
        </row>
        <row r="152">
          <cell r="G152">
            <v>35370</v>
          </cell>
          <cell r="H152">
            <v>1</v>
          </cell>
          <cell r="I152">
            <v>5.3749999999999999E-2</v>
          </cell>
        </row>
        <row r="153">
          <cell r="G153">
            <v>35373</v>
          </cell>
          <cell r="H153">
            <v>1</v>
          </cell>
          <cell r="I153">
            <v>5.3749999999999999E-2</v>
          </cell>
        </row>
        <row r="154">
          <cell r="G154">
            <v>35374</v>
          </cell>
          <cell r="H154">
            <v>1</v>
          </cell>
          <cell r="I154">
            <v>5.3749999999999999E-2</v>
          </cell>
        </row>
        <row r="155">
          <cell r="G155">
            <v>35375</v>
          </cell>
          <cell r="H155">
            <v>1</v>
          </cell>
          <cell r="I155">
            <v>5.3749999999999999E-2</v>
          </cell>
        </row>
        <row r="156">
          <cell r="G156">
            <v>35376</v>
          </cell>
          <cell r="H156">
            <v>1</v>
          </cell>
          <cell r="I156">
            <v>5.3749999999999999E-2</v>
          </cell>
        </row>
        <row r="157">
          <cell r="G157">
            <v>35377</v>
          </cell>
          <cell r="H157">
            <v>1</v>
          </cell>
          <cell r="I157">
            <v>5.3749999999999999E-2</v>
          </cell>
        </row>
        <row r="158">
          <cell r="G158">
            <v>35381</v>
          </cell>
          <cell r="H158">
            <v>1</v>
          </cell>
          <cell r="I158">
            <v>5.3749999999999999E-2</v>
          </cell>
        </row>
        <row r="159">
          <cell r="G159">
            <v>35382</v>
          </cell>
          <cell r="H159">
            <v>1</v>
          </cell>
          <cell r="I159">
            <v>5.3749999999999999E-2</v>
          </cell>
        </row>
        <row r="160">
          <cell r="G160">
            <v>35383</v>
          </cell>
          <cell r="H160">
            <v>1</v>
          </cell>
          <cell r="I160">
            <v>5.3749999999999999E-2</v>
          </cell>
        </row>
        <row r="161">
          <cell r="G161">
            <v>35384</v>
          </cell>
          <cell r="H161">
            <v>1</v>
          </cell>
          <cell r="I161">
            <v>5.3749999999999999E-2</v>
          </cell>
        </row>
        <row r="162">
          <cell r="G162">
            <v>35387</v>
          </cell>
          <cell r="H162">
            <v>1</v>
          </cell>
          <cell r="I162">
            <v>5.3749999999999999E-2</v>
          </cell>
        </row>
        <row r="163">
          <cell r="G163">
            <v>35388</v>
          </cell>
          <cell r="H163">
            <v>1</v>
          </cell>
          <cell r="I163">
            <v>5.3749999999999999E-2</v>
          </cell>
        </row>
        <row r="164">
          <cell r="G164">
            <v>35389</v>
          </cell>
          <cell r="H164">
            <v>1</v>
          </cell>
          <cell r="I164">
            <v>5.3749999999999999E-2</v>
          </cell>
        </row>
        <row r="165">
          <cell r="G165">
            <v>35390</v>
          </cell>
          <cell r="H165">
            <v>1</v>
          </cell>
          <cell r="I165">
            <v>5.3749999999999999E-2</v>
          </cell>
        </row>
        <row r="166">
          <cell r="G166">
            <v>35391</v>
          </cell>
          <cell r="H166">
            <v>1</v>
          </cell>
          <cell r="I166">
            <v>5.3749999999999999E-2</v>
          </cell>
        </row>
        <row r="167">
          <cell r="G167">
            <v>35394</v>
          </cell>
          <cell r="H167">
            <v>1</v>
          </cell>
          <cell r="I167">
            <v>5.3749999999999999E-2</v>
          </cell>
        </row>
        <row r="168">
          <cell r="G168">
            <v>35395</v>
          </cell>
          <cell r="H168">
            <v>1</v>
          </cell>
          <cell r="I168">
            <v>5.3749999999999999E-2</v>
          </cell>
        </row>
        <row r="169">
          <cell r="G169">
            <v>35396</v>
          </cell>
          <cell r="H169">
            <v>1</v>
          </cell>
          <cell r="I169">
            <v>5.3749999999999999E-2</v>
          </cell>
        </row>
        <row r="170">
          <cell r="G170">
            <v>35398</v>
          </cell>
          <cell r="H170">
            <v>1</v>
          </cell>
          <cell r="I170">
            <v>5.5625000000000001E-2</v>
          </cell>
        </row>
        <row r="171">
          <cell r="G171">
            <v>35401</v>
          </cell>
          <cell r="H171">
            <v>1</v>
          </cell>
          <cell r="I171">
            <v>5.5625000000000001E-2</v>
          </cell>
        </row>
        <row r="172">
          <cell r="G172">
            <v>35402</v>
          </cell>
          <cell r="H172">
            <v>1</v>
          </cell>
          <cell r="I172">
            <v>5.5625000000000001E-2</v>
          </cell>
        </row>
        <row r="173">
          <cell r="G173">
            <v>35403</v>
          </cell>
          <cell r="H173">
            <v>1</v>
          </cell>
          <cell r="I173">
            <v>5.5625000000000001E-2</v>
          </cell>
        </row>
        <row r="174">
          <cell r="G174">
            <v>35404</v>
          </cell>
          <cell r="H174">
            <v>1</v>
          </cell>
          <cell r="I174">
            <v>5.5625000000000001E-2</v>
          </cell>
        </row>
        <row r="175">
          <cell r="G175">
            <v>35405</v>
          </cell>
          <cell r="H175">
            <v>1</v>
          </cell>
          <cell r="I175">
            <v>5.6054700000000006E-2</v>
          </cell>
        </row>
        <row r="176">
          <cell r="G176">
            <v>35408</v>
          </cell>
          <cell r="H176">
            <v>1</v>
          </cell>
          <cell r="I176">
            <v>5.5937500000000001E-2</v>
          </cell>
        </row>
        <row r="177">
          <cell r="G177">
            <v>35409</v>
          </cell>
          <cell r="H177">
            <v>1</v>
          </cell>
          <cell r="I177">
            <v>5.5976599999999994E-2</v>
          </cell>
        </row>
        <row r="178">
          <cell r="G178">
            <v>35410</v>
          </cell>
          <cell r="H178">
            <v>1</v>
          </cell>
          <cell r="I178">
            <v>5.5976599999999994E-2</v>
          </cell>
        </row>
        <row r="179">
          <cell r="G179">
            <v>35411</v>
          </cell>
          <cell r="H179">
            <v>1</v>
          </cell>
          <cell r="I179">
            <v>5.6054700000000006E-2</v>
          </cell>
        </row>
        <row r="180">
          <cell r="G180">
            <v>35412</v>
          </cell>
          <cell r="H180">
            <v>1</v>
          </cell>
          <cell r="I180">
            <v>5.6171900000000011E-2</v>
          </cell>
        </row>
        <row r="181">
          <cell r="G181">
            <v>35415</v>
          </cell>
          <cell r="H181">
            <v>1</v>
          </cell>
          <cell r="I181">
            <v>5.6171900000000011E-2</v>
          </cell>
        </row>
        <row r="182">
          <cell r="G182">
            <v>35416</v>
          </cell>
          <cell r="H182">
            <v>1</v>
          </cell>
          <cell r="I182">
            <v>5.6250000000000001E-2</v>
          </cell>
        </row>
        <row r="183">
          <cell r="G183">
            <v>35417</v>
          </cell>
          <cell r="H183">
            <v>1</v>
          </cell>
          <cell r="I183">
            <v>5.6445300000000018E-2</v>
          </cell>
        </row>
        <row r="184">
          <cell r="G184">
            <v>35418</v>
          </cell>
          <cell r="H184">
            <v>1</v>
          </cell>
          <cell r="I184">
            <v>5.6562500000000002E-2</v>
          </cell>
        </row>
        <row r="185">
          <cell r="G185">
            <v>35419</v>
          </cell>
          <cell r="H185">
            <v>1</v>
          </cell>
          <cell r="I185">
            <v>5.6601599999999995E-2</v>
          </cell>
        </row>
        <row r="186">
          <cell r="G186">
            <v>35422</v>
          </cell>
          <cell r="H186">
            <v>1</v>
          </cell>
          <cell r="I186">
            <v>5.6679700000000006E-2</v>
          </cell>
        </row>
        <row r="187">
          <cell r="G187">
            <v>35423</v>
          </cell>
          <cell r="H187">
            <v>1</v>
          </cell>
          <cell r="I187">
            <v>5.6640599999999992E-2</v>
          </cell>
        </row>
        <row r="188">
          <cell r="G188">
            <v>35425</v>
          </cell>
          <cell r="H188">
            <v>1</v>
          </cell>
          <cell r="I188">
            <v>5.6640599999999992E-2</v>
          </cell>
        </row>
        <row r="189">
          <cell r="G189">
            <v>35426</v>
          </cell>
          <cell r="H189">
            <v>1</v>
          </cell>
          <cell r="I189">
            <v>5.6875000000000002E-2</v>
          </cell>
        </row>
        <row r="190">
          <cell r="G190">
            <v>35429</v>
          </cell>
          <cell r="H190">
            <v>1</v>
          </cell>
          <cell r="I190">
            <v>5.5039099999999994E-2</v>
          </cell>
        </row>
        <row r="191">
          <cell r="G191">
            <v>35430</v>
          </cell>
          <cell r="H191">
            <v>1</v>
          </cell>
          <cell r="I191">
            <v>5.5E-2</v>
          </cell>
        </row>
        <row r="192">
          <cell r="G192">
            <v>35432</v>
          </cell>
          <cell r="H192">
            <v>1</v>
          </cell>
          <cell r="I192">
            <v>5.5E-2</v>
          </cell>
        </row>
        <row r="193">
          <cell r="G193">
            <v>35433</v>
          </cell>
          <cell r="H193">
            <v>1</v>
          </cell>
          <cell r="I193">
            <v>5.5E-2</v>
          </cell>
        </row>
        <row r="194">
          <cell r="G194">
            <v>35436</v>
          </cell>
          <cell r="H194">
            <v>1</v>
          </cell>
          <cell r="I194">
            <v>5.492190000000001E-2</v>
          </cell>
        </row>
        <row r="195">
          <cell r="G195">
            <v>35437</v>
          </cell>
          <cell r="H195">
            <v>1</v>
          </cell>
          <cell r="I195">
            <v>5.492190000000001E-2</v>
          </cell>
        </row>
        <row r="196">
          <cell r="G196">
            <v>35438</v>
          </cell>
          <cell r="H196">
            <v>1</v>
          </cell>
          <cell r="I196">
            <v>5.4882800000000016E-2</v>
          </cell>
        </row>
        <row r="197">
          <cell r="G197">
            <v>35439</v>
          </cell>
          <cell r="H197">
            <v>1</v>
          </cell>
          <cell r="I197">
            <v>5.4843799999999998E-2</v>
          </cell>
        </row>
        <row r="198">
          <cell r="G198">
            <v>35440</v>
          </cell>
          <cell r="H198">
            <v>1</v>
          </cell>
          <cell r="I198">
            <v>5.4804700000000005E-2</v>
          </cell>
        </row>
        <row r="199">
          <cell r="G199">
            <v>35443</v>
          </cell>
          <cell r="H199">
            <v>1</v>
          </cell>
          <cell r="I199">
            <v>5.4843799999999998E-2</v>
          </cell>
        </row>
        <row r="200">
          <cell r="G200">
            <v>35444</v>
          </cell>
          <cell r="H200">
            <v>1</v>
          </cell>
          <cell r="I200">
            <v>5.4765599999999991E-2</v>
          </cell>
        </row>
        <row r="201">
          <cell r="G201">
            <v>35445</v>
          </cell>
          <cell r="H201">
            <v>1</v>
          </cell>
          <cell r="I201">
            <v>5.4492200000000005E-2</v>
          </cell>
        </row>
        <row r="202">
          <cell r="G202">
            <v>35446</v>
          </cell>
          <cell r="H202">
            <v>1</v>
          </cell>
          <cell r="I202">
            <v>5.445309999999999E-2</v>
          </cell>
        </row>
        <row r="203">
          <cell r="G203">
            <v>35447</v>
          </cell>
          <cell r="H203">
            <v>1</v>
          </cell>
          <cell r="I203">
            <v>5.445309999999999E-2</v>
          </cell>
        </row>
        <row r="204">
          <cell r="G204">
            <v>35451</v>
          </cell>
          <cell r="H204">
            <v>1</v>
          </cell>
          <cell r="I204">
            <v>5.4375E-2</v>
          </cell>
        </row>
        <row r="205">
          <cell r="G205">
            <v>35452</v>
          </cell>
          <cell r="H205">
            <v>1</v>
          </cell>
          <cell r="I205">
            <v>5.4375E-2</v>
          </cell>
        </row>
        <row r="206">
          <cell r="G206">
            <v>35453</v>
          </cell>
          <cell r="H206">
            <v>1</v>
          </cell>
          <cell r="I206">
            <v>5.4375E-2</v>
          </cell>
        </row>
        <row r="207">
          <cell r="G207">
            <v>35454</v>
          </cell>
          <cell r="H207">
            <v>1</v>
          </cell>
          <cell r="I207">
            <v>5.4375E-2</v>
          </cell>
        </row>
        <row r="208">
          <cell r="G208">
            <v>35457</v>
          </cell>
          <cell r="H208">
            <v>1</v>
          </cell>
          <cell r="I208">
            <v>5.4375E-2</v>
          </cell>
        </row>
        <row r="209">
          <cell r="G209">
            <v>35458</v>
          </cell>
          <cell r="H209">
            <v>1</v>
          </cell>
          <cell r="I209">
            <v>5.4375E-2</v>
          </cell>
        </row>
        <row r="210">
          <cell r="G210">
            <v>35459</v>
          </cell>
          <cell r="H210">
            <v>1</v>
          </cell>
          <cell r="I210">
            <v>5.4375E-2</v>
          </cell>
        </row>
        <row r="211">
          <cell r="G211">
            <v>35460</v>
          </cell>
          <cell r="H211">
            <v>1</v>
          </cell>
          <cell r="I211">
            <v>5.4375E-2</v>
          </cell>
        </row>
        <row r="212">
          <cell r="G212">
            <v>35461</v>
          </cell>
          <cell r="H212">
            <v>1</v>
          </cell>
          <cell r="I212">
            <v>5.4375E-2</v>
          </cell>
        </row>
        <row r="213">
          <cell r="G213">
            <v>35464</v>
          </cell>
          <cell r="H213">
            <v>1</v>
          </cell>
          <cell r="I213">
            <v>5.4375E-2</v>
          </cell>
        </row>
        <row r="214">
          <cell r="G214">
            <v>35465</v>
          </cell>
          <cell r="H214">
            <v>1</v>
          </cell>
          <cell r="I214">
            <v>5.4375E-2</v>
          </cell>
        </row>
        <row r="215">
          <cell r="G215">
            <v>35466</v>
          </cell>
          <cell r="H215">
            <v>1</v>
          </cell>
          <cell r="I215">
            <v>5.4375E-2</v>
          </cell>
        </row>
        <row r="216">
          <cell r="G216">
            <v>35467</v>
          </cell>
          <cell r="H216">
            <v>1</v>
          </cell>
          <cell r="I216">
            <v>5.4375E-2</v>
          </cell>
        </row>
        <row r="217">
          <cell r="G217">
            <v>35468</v>
          </cell>
          <cell r="H217">
            <v>1</v>
          </cell>
          <cell r="I217">
            <v>5.4375E-2</v>
          </cell>
        </row>
        <row r="218">
          <cell r="G218">
            <v>35471</v>
          </cell>
          <cell r="H218">
            <v>1</v>
          </cell>
          <cell r="I218">
            <v>5.414059999999999E-2</v>
          </cell>
        </row>
        <row r="219">
          <cell r="G219">
            <v>35472</v>
          </cell>
          <cell r="H219">
            <v>1</v>
          </cell>
          <cell r="I219">
            <v>5.4101599999999993E-2</v>
          </cell>
        </row>
        <row r="220">
          <cell r="G220">
            <v>35473</v>
          </cell>
          <cell r="H220">
            <v>1</v>
          </cell>
          <cell r="I220">
            <v>5.4179700000000004E-2</v>
          </cell>
        </row>
        <row r="221">
          <cell r="G221">
            <v>35474</v>
          </cell>
          <cell r="H221">
            <v>1</v>
          </cell>
          <cell r="I221">
            <v>5.4218799999999998E-2</v>
          </cell>
        </row>
        <row r="222">
          <cell r="G222">
            <v>35475</v>
          </cell>
          <cell r="H222">
            <v>1</v>
          </cell>
          <cell r="I222">
            <v>5.4257800000000016E-2</v>
          </cell>
        </row>
        <row r="223">
          <cell r="G223">
            <v>35479</v>
          </cell>
          <cell r="H223">
            <v>1</v>
          </cell>
          <cell r="I223">
            <v>5.3749999999999999E-2</v>
          </cell>
        </row>
        <row r="224">
          <cell r="G224">
            <v>35480</v>
          </cell>
          <cell r="H224">
            <v>1</v>
          </cell>
          <cell r="I224">
            <v>5.3749999999999999E-2</v>
          </cell>
        </row>
        <row r="225">
          <cell r="G225">
            <v>35481</v>
          </cell>
          <cell r="H225">
            <v>1</v>
          </cell>
          <cell r="I225">
            <v>5.3749999999999999E-2</v>
          </cell>
        </row>
        <row r="226">
          <cell r="G226">
            <v>35482</v>
          </cell>
          <cell r="H226">
            <v>1</v>
          </cell>
          <cell r="I226">
            <v>5.3749999999999999E-2</v>
          </cell>
        </row>
        <row r="227">
          <cell r="G227">
            <v>35485</v>
          </cell>
          <cell r="H227">
            <v>1</v>
          </cell>
          <cell r="I227">
            <v>5.3749999999999999E-2</v>
          </cell>
        </row>
        <row r="228">
          <cell r="G228">
            <v>35486</v>
          </cell>
          <cell r="H228">
            <v>1</v>
          </cell>
          <cell r="I228">
            <v>5.3749999999999999E-2</v>
          </cell>
        </row>
        <row r="229">
          <cell r="G229">
            <v>35487</v>
          </cell>
          <cell r="H229">
            <v>1</v>
          </cell>
          <cell r="I229">
            <v>5.3749999999999999E-2</v>
          </cell>
        </row>
        <row r="230">
          <cell r="G230">
            <v>35488</v>
          </cell>
          <cell r="H230">
            <v>1</v>
          </cell>
          <cell r="I230">
            <v>5.4375E-2</v>
          </cell>
        </row>
        <row r="231">
          <cell r="G231">
            <v>35489</v>
          </cell>
          <cell r="H231">
            <v>1</v>
          </cell>
          <cell r="I231">
            <v>5.4375E-2</v>
          </cell>
        </row>
        <row r="232">
          <cell r="G232">
            <v>35492</v>
          </cell>
          <cell r="H232">
            <v>1</v>
          </cell>
          <cell r="I232">
            <v>5.4375E-2</v>
          </cell>
        </row>
        <row r="233">
          <cell r="G233">
            <v>35493</v>
          </cell>
          <cell r="H233">
            <v>1</v>
          </cell>
          <cell r="I233">
            <v>5.4375E-2</v>
          </cell>
        </row>
        <row r="234">
          <cell r="G234">
            <v>35494</v>
          </cell>
          <cell r="H234">
            <v>1</v>
          </cell>
          <cell r="I234">
            <v>5.4375E-2</v>
          </cell>
        </row>
        <row r="235">
          <cell r="G235">
            <v>35495</v>
          </cell>
          <cell r="H235">
            <v>1</v>
          </cell>
          <cell r="I235">
            <v>5.4375E-2</v>
          </cell>
        </row>
        <row r="236">
          <cell r="G236">
            <v>35496</v>
          </cell>
          <cell r="H236">
            <v>1</v>
          </cell>
          <cell r="I236">
            <v>5.4375E-2</v>
          </cell>
        </row>
        <row r="237">
          <cell r="G237">
            <v>35499</v>
          </cell>
          <cell r="H237">
            <v>1</v>
          </cell>
          <cell r="I237">
            <v>5.4375E-2</v>
          </cell>
        </row>
        <row r="238">
          <cell r="G238">
            <v>35500</v>
          </cell>
          <cell r="H238">
            <v>1</v>
          </cell>
          <cell r="I238">
            <v>5.4375E-2</v>
          </cell>
        </row>
        <row r="239">
          <cell r="G239">
            <v>35501</v>
          </cell>
          <cell r="H239">
            <v>1</v>
          </cell>
          <cell r="I239">
            <v>5.4375E-2</v>
          </cell>
        </row>
        <row r="240">
          <cell r="G240">
            <v>35502</v>
          </cell>
          <cell r="H240">
            <v>1</v>
          </cell>
          <cell r="I240">
            <v>5.4375E-2</v>
          </cell>
        </row>
        <row r="241">
          <cell r="G241">
            <v>35503</v>
          </cell>
          <cell r="H241">
            <v>1</v>
          </cell>
          <cell r="I241">
            <v>5.46875E-2</v>
          </cell>
        </row>
        <row r="242">
          <cell r="G242">
            <v>35506</v>
          </cell>
          <cell r="H242">
            <v>1</v>
          </cell>
          <cell r="I242">
            <v>5.4726599999999993E-2</v>
          </cell>
        </row>
        <row r="243">
          <cell r="G243">
            <v>35507</v>
          </cell>
          <cell r="H243">
            <v>1</v>
          </cell>
          <cell r="I243">
            <v>5.5E-2</v>
          </cell>
        </row>
        <row r="244">
          <cell r="G244">
            <v>35508</v>
          </cell>
          <cell r="H244">
            <v>1</v>
          </cell>
          <cell r="I244">
            <v>5.5E-2</v>
          </cell>
        </row>
        <row r="245">
          <cell r="G245">
            <v>35509</v>
          </cell>
          <cell r="H245">
            <v>1</v>
          </cell>
          <cell r="I245">
            <v>5.5273400000000007E-2</v>
          </cell>
        </row>
        <row r="246">
          <cell r="G246">
            <v>35510</v>
          </cell>
          <cell r="H246">
            <v>1</v>
          </cell>
          <cell r="I246">
            <v>5.6250000000000001E-2</v>
          </cell>
        </row>
        <row r="247">
          <cell r="G247">
            <v>35513</v>
          </cell>
          <cell r="H247">
            <v>1</v>
          </cell>
          <cell r="I247">
            <v>5.6562500000000002E-2</v>
          </cell>
        </row>
        <row r="248">
          <cell r="G248">
            <v>35514</v>
          </cell>
          <cell r="H248">
            <v>1</v>
          </cell>
          <cell r="I248">
            <v>5.6679700000000006E-2</v>
          </cell>
        </row>
        <row r="249">
          <cell r="G249">
            <v>35515</v>
          </cell>
          <cell r="H249">
            <v>1</v>
          </cell>
          <cell r="I249">
            <v>5.6875000000000002E-2</v>
          </cell>
        </row>
        <row r="250">
          <cell r="G250">
            <v>35516</v>
          </cell>
          <cell r="H250">
            <v>1</v>
          </cell>
          <cell r="I250">
            <v>5.6875000000000002E-2</v>
          </cell>
        </row>
        <row r="251">
          <cell r="G251">
            <v>35517</v>
          </cell>
          <cell r="H251">
            <v>1</v>
          </cell>
          <cell r="I251">
            <v>5.6875000000000002E-2</v>
          </cell>
        </row>
        <row r="252">
          <cell r="G252">
            <v>35520</v>
          </cell>
          <cell r="H252">
            <v>1</v>
          </cell>
          <cell r="I252">
            <v>5.6875000000000002E-2</v>
          </cell>
        </row>
        <row r="253">
          <cell r="G253">
            <v>35521</v>
          </cell>
          <cell r="H253">
            <v>1</v>
          </cell>
          <cell r="I253">
            <v>5.6875000000000002E-2</v>
          </cell>
        </row>
        <row r="254">
          <cell r="G254">
            <v>35522</v>
          </cell>
          <cell r="H254">
            <v>1</v>
          </cell>
          <cell r="I254">
            <v>5.6875000000000002E-2</v>
          </cell>
        </row>
        <row r="255">
          <cell r="G255">
            <v>35523</v>
          </cell>
          <cell r="H255">
            <v>1</v>
          </cell>
          <cell r="I255">
            <v>5.6875000000000002E-2</v>
          </cell>
        </row>
        <row r="256">
          <cell r="G256">
            <v>35524</v>
          </cell>
          <cell r="H256">
            <v>1</v>
          </cell>
          <cell r="I256">
            <v>5.6875000000000002E-2</v>
          </cell>
        </row>
        <row r="257">
          <cell r="G257">
            <v>35527</v>
          </cell>
          <cell r="H257">
            <v>1</v>
          </cell>
          <cell r="I257">
            <v>5.6875000000000002E-2</v>
          </cell>
        </row>
        <row r="258">
          <cell r="G258">
            <v>35528</v>
          </cell>
          <cell r="H258">
            <v>1</v>
          </cell>
          <cell r="I258">
            <v>5.6875000000000002E-2</v>
          </cell>
        </row>
        <row r="259">
          <cell r="G259">
            <v>35529</v>
          </cell>
          <cell r="H259">
            <v>1</v>
          </cell>
          <cell r="I259">
            <v>5.6875000000000002E-2</v>
          </cell>
        </row>
        <row r="260">
          <cell r="G260">
            <v>35530</v>
          </cell>
          <cell r="H260">
            <v>1</v>
          </cell>
          <cell r="I260">
            <v>5.6875000000000002E-2</v>
          </cell>
        </row>
        <row r="261">
          <cell r="G261">
            <v>35531</v>
          </cell>
          <cell r="H261">
            <v>1</v>
          </cell>
          <cell r="I261">
            <v>5.6875000000000002E-2</v>
          </cell>
        </row>
        <row r="262">
          <cell r="G262">
            <v>35534</v>
          </cell>
          <cell r="H262">
            <v>1</v>
          </cell>
          <cell r="I262">
            <v>5.6875000000000002E-2</v>
          </cell>
        </row>
        <row r="263">
          <cell r="G263">
            <v>35535</v>
          </cell>
          <cell r="H263">
            <v>1</v>
          </cell>
          <cell r="I263">
            <v>5.6875000000000002E-2</v>
          </cell>
        </row>
        <row r="264">
          <cell r="G264">
            <v>35536</v>
          </cell>
          <cell r="H264">
            <v>1</v>
          </cell>
          <cell r="I264">
            <v>5.6875000000000002E-2</v>
          </cell>
        </row>
        <row r="265">
          <cell r="G265">
            <v>35537</v>
          </cell>
          <cell r="H265">
            <v>1</v>
          </cell>
          <cell r="I265">
            <v>5.6875000000000002E-2</v>
          </cell>
        </row>
        <row r="266">
          <cell r="G266">
            <v>35538</v>
          </cell>
          <cell r="H266">
            <v>1</v>
          </cell>
          <cell r="I266">
            <v>5.6875000000000002E-2</v>
          </cell>
        </row>
        <row r="267">
          <cell r="G267">
            <v>35541</v>
          </cell>
          <cell r="H267">
            <v>1</v>
          </cell>
          <cell r="I267">
            <v>5.6875000000000002E-2</v>
          </cell>
        </row>
        <row r="268">
          <cell r="G268">
            <v>35542</v>
          </cell>
          <cell r="H268">
            <v>1</v>
          </cell>
          <cell r="I268">
            <v>5.6875000000000002E-2</v>
          </cell>
        </row>
        <row r="269">
          <cell r="G269">
            <v>35543</v>
          </cell>
          <cell r="H269">
            <v>1</v>
          </cell>
          <cell r="I269">
            <v>5.6875000000000002E-2</v>
          </cell>
        </row>
        <row r="270">
          <cell r="G270">
            <v>35544</v>
          </cell>
          <cell r="H270">
            <v>1</v>
          </cell>
          <cell r="I270">
            <v>5.6875000000000002E-2</v>
          </cell>
        </row>
        <row r="271">
          <cell r="G271">
            <v>35545</v>
          </cell>
          <cell r="H271">
            <v>1</v>
          </cell>
          <cell r="I271">
            <v>5.6875000000000002E-2</v>
          </cell>
        </row>
        <row r="272">
          <cell r="G272">
            <v>35548</v>
          </cell>
          <cell r="H272">
            <v>1</v>
          </cell>
          <cell r="I272">
            <v>5.6875000000000002E-2</v>
          </cell>
        </row>
        <row r="273">
          <cell r="G273">
            <v>35549</v>
          </cell>
          <cell r="H273">
            <v>1</v>
          </cell>
          <cell r="I273">
            <v>5.6875000000000002E-2</v>
          </cell>
        </row>
        <row r="274">
          <cell r="G274">
            <v>35550</v>
          </cell>
          <cell r="H274">
            <v>1</v>
          </cell>
          <cell r="I274">
            <v>5.6875000000000002E-2</v>
          </cell>
        </row>
        <row r="275">
          <cell r="G275">
            <v>35551</v>
          </cell>
          <cell r="H275">
            <v>1</v>
          </cell>
          <cell r="I275">
            <v>5.6875000000000002E-2</v>
          </cell>
        </row>
        <row r="276">
          <cell r="G276">
            <v>35552</v>
          </cell>
          <cell r="H276">
            <v>1</v>
          </cell>
          <cell r="I276">
            <v>5.6875000000000002E-2</v>
          </cell>
        </row>
        <row r="277">
          <cell r="G277">
            <v>35555</v>
          </cell>
          <cell r="H277">
            <v>1</v>
          </cell>
          <cell r="I277">
            <v>5.6875000000000002E-2</v>
          </cell>
        </row>
        <row r="278">
          <cell r="G278">
            <v>35556</v>
          </cell>
          <cell r="H278">
            <v>1</v>
          </cell>
          <cell r="I278">
            <v>5.6875000000000002E-2</v>
          </cell>
        </row>
        <row r="279">
          <cell r="G279">
            <v>35557</v>
          </cell>
          <cell r="H279">
            <v>1</v>
          </cell>
          <cell r="I279">
            <v>5.6875000000000002E-2</v>
          </cell>
        </row>
        <row r="280">
          <cell r="G280">
            <v>35558</v>
          </cell>
          <cell r="H280">
            <v>1</v>
          </cell>
          <cell r="I280">
            <v>5.6875000000000002E-2</v>
          </cell>
        </row>
        <row r="281">
          <cell r="G281">
            <v>35559</v>
          </cell>
          <cell r="H281">
            <v>1</v>
          </cell>
          <cell r="I281">
            <v>5.6875000000000002E-2</v>
          </cell>
        </row>
        <row r="282">
          <cell r="G282">
            <v>35562</v>
          </cell>
          <cell r="H282">
            <v>1</v>
          </cell>
          <cell r="I282">
            <v>5.6875000000000002E-2</v>
          </cell>
        </row>
        <row r="283">
          <cell r="G283">
            <v>35563</v>
          </cell>
          <cell r="H283">
            <v>1</v>
          </cell>
          <cell r="I283">
            <v>5.6875000000000002E-2</v>
          </cell>
        </row>
        <row r="284">
          <cell r="G284">
            <v>35564</v>
          </cell>
          <cell r="H284">
            <v>1</v>
          </cell>
          <cell r="I284">
            <v>5.6875000000000002E-2</v>
          </cell>
        </row>
        <row r="285">
          <cell r="G285">
            <v>35565</v>
          </cell>
          <cell r="H285">
            <v>1</v>
          </cell>
          <cell r="I285">
            <v>5.6875000000000002E-2</v>
          </cell>
        </row>
        <row r="286">
          <cell r="G286">
            <v>35566</v>
          </cell>
          <cell r="H286">
            <v>1</v>
          </cell>
          <cell r="I286">
            <v>5.6875000000000002E-2</v>
          </cell>
        </row>
        <row r="287">
          <cell r="G287">
            <v>35569</v>
          </cell>
          <cell r="H287">
            <v>1</v>
          </cell>
          <cell r="I287">
            <v>5.7109400000000012E-2</v>
          </cell>
        </row>
        <row r="288">
          <cell r="G288">
            <v>35570</v>
          </cell>
          <cell r="H288">
            <v>1</v>
          </cell>
          <cell r="I288">
            <v>5.7500000000000002E-2</v>
          </cell>
        </row>
        <row r="289">
          <cell r="G289">
            <v>35571</v>
          </cell>
          <cell r="H289">
            <v>1</v>
          </cell>
          <cell r="I289">
            <v>5.6875000000000002E-2</v>
          </cell>
        </row>
        <row r="290">
          <cell r="G290">
            <v>35572</v>
          </cell>
          <cell r="H290">
            <v>1</v>
          </cell>
          <cell r="I290">
            <v>5.6875000000000002E-2</v>
          </cell>
        </row>
        <row r="291">
          <cell r="G291">
            <v>35573</v>
          </cell>
          <cell r="H291">
            <v>1</v>
          </cell>
          <cell r="I291">
            <v>5.6875000000000002E-2</v>
          </cell>
        </row>
        <row r="292">
          <cell r="G292">
            <v>35577</v>
          </cell>
          <cell r="H292">
            <v>1</v>
          </cell>
          <cell r="I292">
            <v>5.6875000000000002E-2</v>
          </cell>
        </row>
        <row r="293">
          <cell r="G293">
            <v>35578</v>
          </cell>
          <cell r="H293">
            <v>1</v>
          </cell>
          <cell r="I293">
            <v>5.6875000000000002E-2</v>
          </cell>
        </row>
        <row r="294">
          <cell r="G294">
            <v>35579</v>
          </cell>
          <cell r="H294">
            <v>1</v>
          </cell>
          <cell r="I294">
            <v>5.6914099999999995E-2</v>
          </cell>
        </row>
        <row r="295">
          <cell r="G295">
            <v>35580</v>
          </cell>
          <cell r="H295">
            <v>1</v>
          </cell>
          <cell r="I295">
            <v>5.6875000000000002E-2</v>
          </cell>
        </row>
        <row r="296">
          <cell r="G296">
            <v>35583</v>
          </cell>
          <cell r="H296">
            <v>1</v>
          </cell>
          <cell r="I296">
            <v>5.6875000000000002E-2</v>
          </cell>
        </row>
        <row r="297">
          <cell r="G297">
            <v>35584</v>
          </cell>
          <cell r="H297">
            <v>1</v>
          </cell>
          <cell r="I297">
            <v>5.6875000000000002E-2</v>
          </cell>
        </row>
        <row r="298">
          <cell r="G298">
            <v>35585</v>
          </cell>
          <cell r="H298">
            <v>1</v>
          </cell>
          <cell r="I298">
            <v>5.6875000000000002E-2</v>
          </cell>
        </row>
        <row r="299">
          <cell r="G299">
            <v>35586</v>
          </cell>
          <cell r="H299">
            <v>1</v>
          </cell>
          <cell r="I299">
            <v>5.6875000000000002E-2</v>
          </cell>
        </row>
        <row r="300">
          <cell r="G300">
            <v>35587</v>
          </cell>
          <cell r="H300">
            <v>1</v>
          </cell>
          <cell r="I300">
            <v>5.6875000000000002E-2</v>
          </cell>
        </row>
        <row r="301">
          <cell r="G301">
            <v>35590</v>
          </cell>
          <cell r="H301">
            <v>1</v>
          </cell>
          <cell r="I301">
            <v>5.6875000000000002E-2</v>
          </cell>
        </row>
        <row r="302">
          <cell r="G302">
            <v>35591</v>
          </cell>
          <cell r="H302">
            <v>1</v>
          </cell>
          <cell r="I302">
            <v>5.6875000000000002E-2</v>
          </cell>
        </row>
        <row r="303">
          <cell r="G303">
            <v>35592</v>
          </cell>
          <cell r="H303">
            <v>1</v>
          </cell>
          <cell r="I303">
            <v>5.6875000000000002E-2</v>
          </cell>
        </row>
        <row r="304">
          <cell r="G304">
            <v>35593</v>
          </cell>
          <cell r="H304">
            <v>1</v>
          </cell>
          <cell r="I304">
            <v>5.6875000000000002E-2</v>
          </cell>
        </row>
        <row r="305">
          <cell r="G305">
            <v>35594</v>
          </cell>
          <cell r="H305">
            <v>1</v>
          </cell>
          <cell r="I305">
            <v>5.6875000000000002E-2</v>
          </cell>
        </row>
        <row r="306">
          <cell r="G306">
            <v>35597</v>
          </cell>
          <cell r="H306">
            <v>1</v>
          </cell>
          <cell r="I306">
            <v>5.6875000000000002E-2</v>
          </cell>
        </row>
        <row r="307">
          <cell r="G307">
            <v>35598</v>
          </cell>
          <cell r="H307">
            <v>1</v>
          </cell>
          <cell r="I307">
            <v>5.6875000000000002E-2</v>
          </cell>
        </row>
        <row r="308">
          <cell r="G308">
            <v>35599</v>
          </cell>
          <cell r="H308">
            <v>1</v>
          </cell>
          <cell r="I308">
            <v>5.6875000000000002E-2</v>
          </cell>
        </row>
        <row r="309">
          <cell r="G309">
            <v>35600</v>
          </cell>
          <cell r="H309">
            <v>1</v>
          </cell>
          <cell r="I309">
            <v>5.6875000000000002E-2</v>
          </cell>
        </row>
        <row r="310">
          <cell r="G310">
            <v>35601</v>
          </cell>
          <cell r="H310">
            <v>1</v>
          </cell>
          <cell r="I310">
            <v>5.6875000000000002E-2</v>
          </cell>
        </row>
        <row r="311">
          <cell r="G311">
            <v>35604</v>
          </cell>
          <cell r="H311">
            <v>1</v>
          </cell>
          <cell r="I311">
            <v>5.6875000000000002E-2</v>
          </cell>
        </row>
        <row r="312">
          <cell r="G312">
            <v>35605</v>
          </cell>
          <cell r="H312">
            <v>1</v>
          </cell>
          <cell r="I312">
            <v>5.6875000000000002E-2</v>
          </cell>
        </row>
        <row r="313">
          <cell r="G313">
            <v>35606</v>
          </cell>
          <cell r="H313">
            <v>1</v>
          </cell>
          <cell r="I313">
            <v>5.6875000000000002E-2</v>
          </cell>
        </row>
        <row r="314">
          <cell r="G314">
            <v>35607</v>
          </cell>
          <cell r="H314">
            <v>1</v>
          </cell>
          <cell r="I314">
            <v>5.6875000000000002E-2</v>
          </cell>
        </row>
        <row r="315">
          <cell r="G315">
            <v>35608</v>
          </cell>
          <cell r="H315">
            <v>1</v>
          </cell>
          <cell r="I315">
            <v>5.6875000000000002E-2</v>
          </cell>
        </row>
        <row r="316">
          <cell r="G316">
            <v>35611</v>
          </cell>
          <cell r="H316">
            <v>1</v>
          </cell>
          <cell r="I316">
            <v>5.6875000000000002E-2</v>
          </cell>
        </row>
        <row r="317">
          <cell r="G317">
            <v>35612</v>
          </cell>
          <cell r="H317">
            <v>1</v>
          </cell>
          <cell r="I317">
            <v>5.6875000000000002E-2</v>
          </cell>
        </row>
        <row r="318">
          <cell r="G318">
            <v>35613</v>
          </cell>
          <cell r="H318">
            <v>1</v>
          </cell>
          <cell r="I318">
            <v>5.6875000000000002E-2</v>
          </cell>
        </row>
        <row r="319">
          <cell r="G319">
            <v>35614</v>
          </cell>
          <cell r="H319">
            <v>1</v>
          </cell>
          <cell r="I319">
            <v>5.6875000000000002E-2</v>
          </cell>
        </row>
        <row r="320">
          <cell r="G320">
            <v>35618</v>
          </cell>
          <cell r="H320">
            <v>1</v>
          </cell>
          <cell r="I320">
            <v>5.6875000000000002E-2</v>
          </cell>
        </row>
        <row r="321">
          <cell r="G321">
            <v>35619</v>
          </cell>
          <cell r="H321">
            <v>1</v>
          </cell>
          <cell r="I321">
            <v>5.6875000000000002E-2</v>
          </cell>
        </row>
        <row r="322">
          <cell r="G322">
            <v>35620</v>
          </cell>
          <cell r="H322">
            <v>1</v>
          </cell>
          <cell r="I322">
            <v>5.6875000000000002E-2</v>
          </cell>
        </row>
        <row r="323">
          <cell r="G323">
            <v>35621</v>
          </cell>
          <cell r="H323">
            <v>1</v>
          </cell>
          <cell r="I323">
            <v>5.6875000000000002E-2</v>
          </cell>
        </row>
        <row r="324">
          <cell r="G324">
            <v>35622</v>
          </cell>
          <cell r="H324">
            <v>1</v>
          </cell>
          <cell r="I324">
            <v>5.6796900000000011E-2</v>
          </cell>
        </row>
        <row r="325">
          <cell r="G325">
            <v>35625</v>
          </cell>
          <cell r="H325">
            <v>1</v>
          </cell>
          <cell r="I325">
            <v>5.6679700000000006E-2</v>
          </cell>
        </row>
        <row r="326">
          <cell r="G326">
            <v>35626</v>
          </cell>
          <cell r="H326">
            <v>1</v>
          </cell>
          <cell r="I326">
            <v>5.6757800000000018E-2</v>
          </cell>
        </row>
        <row r="327">
          <cell r="G327">
            <v>35627</v>
          </cell>
          <cell r="H327">
            <v>1</v>
          </cell>
          <cell r="I327">
            <v>5.6757800000000018E-2</v>
          </cell>
        </row>
        <row r="328">
          <cell r="G328">
            <v>35628</v>
          </cell>
          <cell r="H328">
            <v>1</v>
          </cell>
          <cell r="I328">
            <v>5.6640599999999992E-2</v>
          </cell>
        </row>
        <row r="329">
          <cell r="G329">
            <v>35629</v>
          </cell>
          <cell r="H329">
            <v>1</v>
          </cell>
          <cell r="I329">
            <v>5.67188E-2</v>
          </cell>
        </row>
        <row r="330">
          <cell r="G330">
            <v>35632</v>
          </cell>
          <cell r="H330">
            <v>1</v>
          </cell>
          <cell r="I330">
            <v>5.67188E-2</v>
          </cell>
        </row>
        <row r="331">
          <cell r="G331">
            <v>35633</v>
          </cell>
          <cell r="H331">
            <v>1</v>
          </cell>
          <cell r="I331">
            <v>5.67188E-2</v>
          </cell>
        </row>
        <row r="332">
          <cell r="G332">
            <v>35634</v>
          </cell>
          <cell r="H332">
            <v>1</v>
          </cell>
          <cell r="I332">
            <v>5.6484400000000011E-2</v>
          </cell>
        </row>
        <row r="333">
          <cell r="G333">
            <v>35635</v>
          </cell>
          <cell r="H333">
            <v>1</v>
          </cell>
          <cell r="I333">
            <v>5.6484400000000011E-2</v>
          </cell>
        </row>
        <row r="334">
          <cell r="G334">
            <v>35636</v>
          </cell>
          <cell r="H334">
            <v>1</v>
          </cell>
          <cell r="I334">
            <v>5.6484400000000011E-2</v>
          </cell>
        </row>
        <row r="335">
          <cell r="G335">
            <v>35639</v>
          </cell>
          <cell r="H335">
            <v>1</v>
          </cell>
          <cell r="I335">
            <v>5.6445300000000018E-2</v>
          </cell>
        </row>
        <row r="336">
          <cell r="G336">
            <v>35640</v>
          </cell>
          <cell r="H336">
            <v>1</v>
          </cell>
          <cell r="I336">
            <v>5.6250000000000001E-2</v>
          </cell>
        </row>
        <row r="337">
          <cell r="G337">
            <v>35641</v>
          </cell>
          <cell r="H337">
            <v>1</v>
          </cell>
          <cell r="I337">
            <v>5.6250000000000001E-2</v>
          </cell>
        </row>
        <row r="338">
          <cell r="G338">
            <v>35642</v>
          </cell>
          <cell r="H338">
            <v>1</v>
          </cell>
          <cell r="I338">
            <v>5.6250000000000001E-2</v>
          </cell>
        </row>
        <row r="339">
          <cell r="G339">
            <v>35643</v>
          </cell>
          <cell r="H339">
            <v>1</v>
          </cell>
          <cell r="I339">
            <v>5.6250000000000001E-2</v>
          </cell>
        </row>
        <row r="340">
          <cell r="G340">
            <v>35646</v>
          </cell>
          <cell r="H340">
            <v>1</v>
          </cell>
          <cell r="I340">
            <v>5.6289099999999995E-2</v>
          </cell>
        </row>
        <row r="341">
          <cell r="G341">
            <v>35647</v>
          </cell>
          <cell r="H341">
            <v>1</v>
          </cell>
          <cell r="I341">
            <v>5.6289099999999995E-2</v>
          </cell>
        </row>
        <row r="342">
          <cell r="G342">
            <v>35648</v>
          </cell>
          <cell r="H342">
            <v>1</v>
          </cell>
          <cell r="I342">
            <v>5.6328099999999992E-2</v>
          </cell>
        </row>
        <row r="343">
          <cell r="G343">
            <v>35649</v>
          </cell>
          <cell r="H343">
            <v>1</v>
          </cell>
          <cell r="I343">
            <v>5.6367200000000006E-2</v>
          </cell>
        </row>
        <row r="344">
          <cell r="G344">
            <v>35650</v>
          </cell>
          <cell r="H344">
            <v>1</v>
          </cell>
          <cell r="I344">
            <v>5.6328099999999992E-2</v>
          </cell>
        </row>
        <row r="345">
          <cell r="G345">
            <v>35653</v>
          </cell>
          <cell r="H345">
            <v>1</v>
          </cell>
          <cell r="I345">
            <v>5.6328099999999992E-2</v>
          </cell>
        </row>
        <row r="346">
          <cell r="G346">
            <v>35654</v>
          </cell>
          <cell r="H346">
            <v>1</v>
          </cell>
          <cell r="I346">
            <v>5.6445300000000018E-2</v>
          </cell>
        </row>
        <row r="347">
          <cell r="G347">
            <v>35655</v>
          </cell>
          <cell r="H347">
            <v>1</v>
          </cell>
          <cell r="I347">
            <v>5.6523400000000008E-2</v>
          </cell>
        </row>
        <row r="348">
          <cell r="G348">
            <v>35656</v>
          </cell>
          <cell r="H348">
            <v>1</v>
          </cell>
          <cell r="I348">
            <v>5.6445300000000018E-2</v>
          </cell>
        </row>
        <row r="349">
          <cell r="G349">
            <v>35657</v>
          </cell>
          <cell r="H349">
            <v>1</v>
          </cell>
          <cell r="I349">
            <v>5.6445300000000018E-2</v>
          </cell>
        </row>
        <row r="350">
          <cell r="G350">
            <v>35660</v>
          </cell>
          <cell r="H350">
            <v>1</v>
          </cell>
          <cell r="I350">
            <v>5.6328099999999992E-2</v>
          </cell>
        </row>
        <row r="351">
          <cell r="G351">
            <v>35661</v>
          </cell>
          <cell r="H351">
            <v>1</v>
          </cell>
          <cell r="I351">
            <v>5.6250000000000001E-2</v>
          </cell>
        </row>
        <row r="352">
          <cell r="G352">
            <v>35662</v>
          </cell>
          <cell r="H352">
            <v>1</v>
          </cell>
          <cell r="I352">
            <v>5.6289099999999995E-2</v>
          </cell>
        </row>
        <row r="353">
          <cell r="G353">
            <v>35663</v>
          </cell>
          <cell r="H353">
            <v>1</v>
          </cell>
          <cell r="I353">
            <v>5.6250000000000001E-2</v>
          </cell>
        </row>
        <row r="354">
          <cell r="G354">
            <v>35664</v>
          </cell>
          <cell r="H354">
            <v>1</v>
          </cell>
          <cell r="I354">
            <v>5.6250000000000001E-2</v>
          </cell>
        </row>
        <row r="355">
          <cell r="G355">
            <v>35667</v>
          </cell>
          <cell r="H355">
            <v>1</v>
          </cell>
          <cell r="I355">
            <v>5.6250000000000001E-2</v>
          </cell>
        </row>
        <row r="356">
          <cell r="G356">
            <v>35668</v>
          </cell>
          <cell r="H356">
            <v>1</v>
          </cell>
          <cell r="I356">
            <v>5.6250000000000001E-2</v>
          </cell>
        </row>
        <row r="357">
          <cell r="G357">
            <v>35669</v>
          </cell>
          <cell r="H357">
            <v>1</v>
          </cell>
          <cell r="I357">
            <v>5.6328099999999992E-2</v>
          </cell>
        </row>
        <row r="358">
          <cell r="G358">
            <v>35670</v>
          </cell>
          <cell r="H358">
            <v>1</v>
          </cell>
          <cell r="I358">
            <v>5.6562500000000002E-2</v>
          </cell>
        </row>
        <row r="359">
          <cell r="G359">
            <v>35671</v>
          </cell>
          <cell r="H359">
            <v>1</v>
          </cell>
          <cell r="I359">
            <v>5.6562500000000002E-2</v>
          </cell>
        </row>
        <row r="360">
          <cell r="G360">
            <v>35675</v>
          </cell>
          <cell r="H360">
            <v>1</v>
          </cell>
          <cell r="I360">
            <v>5.6562500000000002E-2</v>
          </cell>
        </row>
        <row r="361">
          <cell r="G361">
            <v>35676</v>
          </cell>
          <cell r="H361">
            <v>1</v>
          </cell>
          <cell r="I361">
            <v>5.6562500000000002E-2</v>
          </cell>
        </row>
        <row r="362">
          <cell r="G362">
            <v>35677</v>
          </cell>
          <cell r="H362">
            <v>1</v>
          </cell>
          <cell r="I362">
            <v>5.6562500000000002E-2</v>
          </cell>
        </row>
        <row r="363">
          <cell r="G363">
            <v>35678</v>
          </cell>
          <cell r="H363">
            <v>1</v>
          </cell>
          <cell r="I363">
            <v>5.6562500000000002E-2</v>
          </cell>
        </row>
        <row r="364">
          <cell r="G364">
            <v>35681</v>
          </cell>
          <cell r="H364">
            <v>1</v>
          </cell>
          <cell r="I364">
            <v>5.6562500000000002E-2</v>
          </cell>
        </row>
        <row r="365">
          <cell r="G365">
            <v>35682</v>
          </cell>
          <cell r="H365">
            <v>1</v>
          </cell>
          <cell r="I365">
            <v>5.6562500000000002E-2</v>
          </cell>
        </row>
        <row r="366">
          <cell r="G366">
            <v>35683</v>
          </cell>
          <cell r="H366">
            <v>1</v>
          </cell>
          <cell r="I366">
            <v>5.6562500000000002E-2</v>
          </cell>
        </row>
        <row r="367">
          <cell r="G367">
            <v>35684</v>
          </cell>
          <cell r="H367">
            <v>1</v>
          </cell>
          <cell r="I367">
            <v>5.6562500000000002E-2</v>
          </cell>
        </row>
        <row r="368">
          <cell r="G368">
            <v>35685</v>
          </cell>
          <cell r="H368">
            <v>1</v>
          </cell>
          <cell r="I368">
            <v>5.6562500000000002E-2</v>
          </cell>
        </row>
        <row r="369">
          <cell r="G369">
            <v>35688</v>
          </cell>
          <cell r="H369">
            <v>1</v>
          </cell>
          <cell r="I369">
            <v>5.6562500000000002E-2</v>
          </cell>
        </row>
        <row r="370">
          <cell r="G370">
            <v>35689</v>
          </cell>
          <cell r="H370">
            <v>1</v>
          </cell>
          <cell r="I370">
            <v>5.6562500000000002E-2</v>
          </cell>
        </row>
        <row r="371">
          <cell r="G371">
            <v>35690</v>
          </cell>
          <cell r="H371">
            <v>1</v>
          </cell>
          <cell r="I371">
            <v>5.6562500000000002E-2</v>
          </cell>
        </row>
        <row r="372">
          <cell r="G372">
            <v>35691</v>
          </cell>
          <cell r="H372">
            <v>1</v>
          </cell>
          <cell r="I372">
            <v>5.6562500000000002E-2</v>
          </cell>
        </row>
        <row r="373">
          <cell r="G373">
            <v>35692</v>
          </cell>
          <cell r="H373">
            <v>1</v>
          </cell>
          <cell r="I373">
            <v>5.6562500000000002E-2</v>
          </cell>
        </row>
        <row r="374">
          <cell r="G374">
            <v>35695</v>
          </cell>
          <cell r="H374">
            <v>1</v>
          </cell>
          <cell r="I374">
            <v>5.6562500000000002E-2</v>
          </cell>
        </row>
        <row r="375">
          <cell r="G375">
            <v>35696</v>
          </cell>
          <cell r="H375">
            <v>1</v>
          </cell>
          <cell r="I375">
            <v>5.6562500000000002E-2</v>
          </cell>
        </row>
        <row r="376">
          <cell r="G376">
            <v>35697</v>
          </cell>
          <cell r="H376">
            <v>1</v>
          </cell>
          <cell r="I376">
            <v>5.6562500000000002E-2</v>
          </cell>
        </row>
        <row r="377">
          <cell r="G377">
            <v>35698</v>
          </cell>
          <cell r="H377">
            <v>1</v>
          </cell>
          <cell r="I377">
            <v>5.6562500000000002E-2</v>
          </cell>
        </row>
        <row r="378">
          <cell r="G378">
            <v>35699</v>
          </cell>
          <cell r="H378">
            <v>1</v>
          </cell>
          <cell r="I378">
            <v>5.6562500000000002E-2</v>
          </cell>
        </row>
        <row r="379">
          <cell r="G379">
            <v>35702</v>
          </cell>
          <cell r="H379">
            <v>1</v>
          </cell>
          <cell r="I379">
            <v>5.6562500000000002E-2</v>
          </cell>
        </row>
        <row r="380">
          <cell r="G380">
            <v>35703</v>
          </cell>
          <cell r="H380">
            <v>1</v>
          </cell>
          <cell r="I380">
            <v>5.6562500000000002E-2</v>
          </cell>
        </row>
        <row r="381">
          <cell r="G381">
            <v>35704</v>
          </cell>
          <cell r="H381">
            <v>1</v>
          </cell>
          <cell r="I381">
            <v>5.6562500000000002E-2</v>
          </cell>
        </row>
        <row r="382">
          <cell r="G382">
            <v>35705</v>
          </cell>
          <cell r="H382">
            <v>1</v>
          </cell>
          <cell r="I382">
            <v>5.6523400000000008E-2</v>
          </cell>
        </row>
        <row r="383">
          <cell r="G383">
            <v>35706</v>
          </cell>
          <cell r="H383">
            <v>1</v>
          </cell>
          <cell r="I383">
            <v>5.6484400000000011E-2</v>
          </cell>
        </row>
        <row r="384">
          <cell r="G384">
            <v>35709</v>
          </cell>
          <cell r="H384">
            <v>1</v>
          </cell>
          <cell r="I384">
            <v>5.6250000000000001E-2</v>
          </cell>
        </row>
        <row r="385">
          <cell r="G385">
            <v>35710</v>
          </cell>
          <cell r="H385">
            <v>1</v>
          </cell>
          <cell r="I385">
            <v>5.6250000000000001E-2</v>
          </cell>
        </row>
        <row r="386">
          <cell r="G386">
            <v>35711</v>
          </cell>
          <cell r="H386">
            <v>1</v>
          </cell>
          <cell r="I386">
            <v>5.6250000000000001E-2</v>
          </cell>
        </row>
        <row r="387">
          <cell r="G387">
            <v>35712</v>
          </cell>
          <cell r="H387">
            <v>1</v>
          </cell>
          <cell r="I387">
            <v>5.6250000000000001E-2</v>
          </cell>
        </row>
        <row r="388">
          <cell r="G388">
            <v>35713</v>
          </cell>
          <cell r="H388">
            <v>1</v>
          </cell>
          <cell r="I388">
            <v>5.6250000000000001E-2</v>
          </cell>
        </row>
        <row r="389">
          <cell r="G389">
            <v>35717</v>
          </cell>
          <cell r="H389">
            <v>1</v>
          </cell>
          <cell r="I389">
            <v>5.6250000000000001E-2</v>
          </cell>
        </row>
        <row r="390">
          <cell r="G390">
            <v>35718</v>
          </cell>
          <cell r="H390">
            <v>1</v>
          </cell>
          <cell r="I390">
            <v>5.6250000000000001E-2</v>
          </cell>
        </row>
        <row r="391">
          <cell r="G391">
            <v>35719</v>
          </cell>
          <cell r="H391">
            <v>1</v>
          </cell>
          <cell r="I391">
            <v>5.6250000000000001E-2</v>
          </cell>
        </row>
        <row r="392">
          <cell r="G392">
            <v>35720</v>
          </cell>
          <cell r="H392">
            <v>1</v>
          </cell>
          <cell r="I392">
            <v>5.6250000000000001E-2</v>
          </cell>
        </row>
        <row r="393">
          <cell r="G393">
            <v>35723</v>
          </cell>
          <cell r="H393">
            <v>1</v>
          </cell>
          <cell r="I393">
            <v>5.6484400000000011E-2</v>
          </cell>
        </row>
        <row r="394">
          <cell r="G394">
            <v>35724</v>
          </cell>
          <cell r="H394">
            <v>1</v>
          </cell>
          <cell r="I394">
            <v>5.6523400000000008E-2</v>
          </cell>
        </row>
        <row r="395">
          <cell r="G395">
            <v>35725</v>
          </cell>
          <cell r="H395">
            <v>1</v>
          </cell>
          <cell r="I395">
            <v>5.6562500000000002E-2</v>
          </cell>
        </row>
        <row r="396">
          <cell r="G396">
            <v>35726</v>
          </cell>
          <cell r="H396">
            <v>1</v>
          </cell>
          <cell r="I396">
            <v>5.6562500000000002E-2</v>
          </cell>
        </row>
        <row r="397">
          <cell r="G397">
            <v>35727</v>
          </cell>
          <cell r="H397">
            <v>1</v>
          </cell>
          <cell r="I397">
            <v>5.6562500000000002E-2</v>
          </cell>
        </row>
        <row r="398">
          <cell r="G398">
            <v>35730</v>
          </cell>
          <cell r="H398">
            <v>1</v>
          </cell>
          <cell r="I398">
            <v>5.6562500000000002E-2</v>
          </cell>
        </row>
        <row r="399">
          <cell r="G399">
            <v>35731</v>
          </cell>
          <cell r="H399">
            <v>1</v>
          </cell>
          <cell r="I399">
            <v>5.6250000000000001E-2</v>
          </cell>
        </row>
        <row r="400">
          <cell r="G400">
            <v>35732</v>
          </cell>
          <cell r="H400">
            <v>1</v>
          </cell>
          <cell r="I400">
            <v>5.6562500000000002E-2</v>
          </cell>
        </row>
        <row r="401">
          <cell r="G401">
            <v>35733</v>
          </cell>
          <cell r="H401">
            <v>1</v>
          </cell>
          <cell r="I401">
            <v>5.6406299999999999E-2</v>
          </cell>
        </row>
        <row r="402">
          <cell r="G402">
            <v>35734</v>
          </cell>
          <cell r="H402">
            <v>1</v>
          </cell>
          <cell r="I402">
            <v>5.6484400000000011E-2</v>
          </cell>
        </row>
        <row r="403">
          <cell r="G403">
            <v>35737</v>
          </cell>
          <cell r="H403">
            <v>1</v>
          </cell>
          <cell r="I403">
            <v>5.6562500000000002E-2</v>
          </cell>
        </row>
        <row r="404">
          <cell r="G404">
            <v>35738</v>
          </cell>
          <cell r="H404">
            <v>1</v>
          </cell>
          <cell r="I404">
            <v>5.6562500000000002E-2</v>
          </cell>
        </row>
        <row r="405">
          <cell r="G405">
            <v>35739</v>
          </cell>
          <cell r="H405">
            <v>1</v>
          </cell>
          <cell r="I405">
            <v>5.6562500000000002E-2</v>
          </cell>
        </row>
        <row r="406">
          <cell r="G406">
            <v>35740</v>
          </cell>
          <cell r="H406">
            <v>1</v>
          </cell>
          <cell r="I406">
            <v>5.6562500000000002E-2</v>
          </cell>
        </row>
        <row r="407">
          <cell r="G407">
            <v>35741</v>
          </cell>
          <cell r="H407">
            <v>1</v>
          </cell>
          <cell r="I407">
            <v>5.6562500000000002E-2</v>
          </cell>
        </row>
        <row r="408">
          <cell r="G408">
            <v>35744</v>
          </cell>
          <cell r="H408">
            <v>1</v>
          </cell>
          <cell r="I408">
            <v>5.6562500000000002E-2</v>
          </cell>
        </row>
        <row r="409">
          <cell r="G409">
            <v>35746</v>
          </cell>
          <cell r="H409">
            <v>1</v>
          </cell>
          <cell r="I409">
            <v>5.6953099999999993E-2</v>
          </cell>
        </row>
        <row r="410">
          <cell r="G410">
            <v>35747</v>
          </cell>
          <cell r="H410">
            <v>1</v>
          </cell>
          <cell r="I410">
            <v>5.6875000000000002E-2</v>
          </cell>
        </row>
        <row r="411">
          <cell r="G411">
            <v>35748</v>
          </cell>
          <cell r="H411">
            <v>1</v>
          </cell>
          <cell r="I411">
            <v>5.6875000000000002E-2</v>
          </cell>
        </row>
        <row r="412">
          <cell r="G412">
            <v>35751</v>
          </cell>
          <cell r="H412">
            <v>1</v>
          </cell>
          <cell r="I412">
            <v>5.6875000000000002E-2</v>
          </cell>
        </row>
        <row r="413">
          <cell r="G413">
            <v>35752</v>
          </cell>
          <cell r="H413">
            <v>1</v>
          </cell>
          <cell r="I413">
            <v>5.6875000000000002E-2</v>
          </cell>
        </row>
        <row r="414">
          <cell r="G414">
            <v>35753</v>
          </cell>
          <cell r="H414">
            <v>1</v>
          </cell>
          <cell r="I414">
            <v>5.6875000000000002E-2</v>
          </cell>
        </row>
        <row r="415">
          <cell r="G415">
            <v>35754</v>
          </cell>
          <cell r="H415">
            <v>1</v>
          </cell>
          <cell r="I415">
            <v>5.6875000000000002E-2</v>
          </cell>
        </row>
        <row r="416">
          <cell r="G416">
            <v>35755</v>
          </cell>
          <cell r="H416">
            <v>1</v>
          </cell>
          <cell r="I416">
            <v>5.6875000000000002E-2</v>
          </cell>
        </row>
        <row r="417">
          <cell r="G417">
            <v>35758</v>
          </cell>
          <cell r="H417">
            <v>1</v>
          </cell>
          <cell r="I417">
            <v>5.6875000000000002E-2</v>
          </cell>
        </row>
        <row r="418">
          <cell r="G418">
            <v>35759</v>
          </cell>
          <cell r="H418">
            <v>1</v>
          </cell>
          <cell r="I418">
            <v>5.6875000000000002E-2</v>
          </cell>
        </row>
        <row r="419">
          <cell r="G419">
            <v>35760</v>
          </cell>
          <cell r="H419">
            <v>1</v>
          </cell>
          <cell r="I419">
            <v>5.6875000000000002E-2</v>
          </cell>
        </row>
        <row r="420">
          <cell r="G420">
            <v>35762</v>
          </cell>
          <cell r="H420">
            <v>1</v>
          </cell>
          <cell r="I420">
            <v>5.9687499999999998E-2</v>
          </cell>
        </row>
        <row r="421">
          <cell r="G421">
            <v>35765</v>
          </cell>
          <cell r="H421">
            <v>1</v>
          </cell>
          <cell r="I421">
            <v>5.9687499999999998E-2</v>
          </cell>
        </row>
        <row r="422">
          <cell r="G422">
            <v>35766</v>
          </cell>
          <cell r="H422">
            <v>1</v>
          </cell>
          <cell r="I422">
            <v>5.9921900000000007E-2</v>
          </cell>
        </row>
        <row r="423">
          <cell r="G423">
            <v>35767</v>
          </cell>
          <cell r="H423">
            <v>1</v>
          </cell>
          <cell r="I423">
            <v>0.06</v>
          </cell>
        </row>
        <row r="424">
          <cell r="G424">
            <v>35768</v>
          </cell>
          <cell r="H424">
            <v>1</v>
          </cell>
          <cell r="I424">
            <v>0.06</v>
          </cell>
        </row>
        <row r="425">
          <cell r="G425">
            <v>35769</v>
          </cell>
          <cell r="H425">
            <v>1</v>
          </cell>
          <cell r="I425">
            <v>5.9687499999999998E-2</v>
          </cell>
        </row>
        <row r="426">
          <cell r="G426">
            <v>35772</v>
          </cell>
          <cell r="H426">
            <v>1</v>
          </cell>
          <cell r="I426">
            <v>0.06</v>
          </cell>
        </row>
        <row r="427">
          <cell r="G427">
            <v>35773</v>
          </cell>
          <cell r="H427">
            <v>1</v>
          </cell>
          <cell r="I427">
            <v>0.06</v>
          </cell>
        </row>
        <row r="428">
          <cell r="G428">
            <v>35774</v>
          </cell>
          <cell r="H428">
            <v>1</v>
          </cell>
          <cell r="I428">
            <v>0.06</v>
          </cell>
        </row>
        <row r="429">
          <cell r="G429">
            <v>35775</v>
          </cell>
          <cell r="H429">
            <v>1</v>
          </cell>
          <cell r="I429">
            <v>5.9804700000000002E-2</v>
          </cell>
        </row>
        <row r="430">
          <cell r="G430">
            <v>35776</v>
          </cell>
          <cell r="H430">
            <v>1</v>
          </cell>
          <cell r="I430">
            <v>5.9648400000000004E-2</v>
          </cell>
        </row>
        <row r="431">
          <cell r="G431">
            <v>35779</v>
          </cell>
          <cell r="H431">
            <v>1</v>
          </cell>
          <cell r="I431">
            <v>5.9609400000000007E-2</v>
          </cell>
        </row>
        <row r="432">
          <cell r="G432">
            <v>35780</v>
          </cell>
          <cell r="H432">
            <v>1</v>
          </cell>
          <cell r="I432">
            <v>5.9609400000000007E-2</v>
          </cell>
        </row>
        <row r="433">
          <cell r="G433">
            <v>35781</v>
          </cell>
          <cell r="H433">
            <v>1</v>
          </cell>
          <cell r="I433">
            <v>5.9648400000000004E-2</v>
          </cell>
        </row>
        <row r="434">
          <cell r="G434">
            <v>35782</v>
          </cell>
          <cell r="H434">
            <v>1</v>
          </cell>
          <cell r="I434">
            <v>5.9687499999999998E-2</v>
          </cell>
        </row>
        <row r="435">
          <cell r="G435">
            <v>35783</v>
          </cell>
          <cell r="H435">
            <v>1</v>
          </cell>
          <cell r="I435">
            <v>5.9687499999999998E-2</v>
          </cell>
        </row>
        <row r="436">
          <cell r="G436">
            <v>35786</v>
          </cell>
          <cell r="H436">
            <v>1</v>
          </cell>
          <cell r="I436">
            <v>5.9414099999999997E-2</v>
          </cell>
        </row>
        <row r="437">
          <cell r="G437">
            <v>35787</v>
          </cell>
          <cell r="H437">
            <v>1</v>
          </cell>
          <cell r="I437">
            <v>5.9687499999999998E-2</v>
          </cell>
        </row>
        <row r="438">
          <cell r="G438">
            <v>35788</v>
          </cell>
          <cell r="H438">
            <v>1</v>
          </cell>
          <cell r="I438">
            <v>0.06</v>
          </cell>
        </row>
        <row r="439">
          <cell r="G439">
            <v>35790</v>
          </cell>
          <cell r="H439">
            <v>1</v>
          </cell>
          <cell r="I439">
            <v>0.06</v>
          </cell>
        </row>
        <row r="440">
          <cell r="G440">
            <v>35793</v>
          </cell>
          <cell r="H440">
            <v>1</v>
          </cell>
          <cell r="I440">
            <v>5.9374999999999997E-2</v>
          </cell>
        </row>
        <row r="441">
          <cell r="G441">
            <v>35794</v>
          </cell>
          <cell r="H441">
            <v>1</v>
          </cell>
          <cell r="I441">
            <v>5.7226599999999996E-2</v>
          </cell>
        </row>
        <row r="442">
          <cell r="G442">
            <v>35795</v>
          </cell>
          <cell r="H442">
            <v>1</v>
          </cell>
          <cell r="I442">
            <v>5.7187500000000002E-2</v>
          </cell>
        </row>
        <row r="443">
          <cell r="G443">
            <v>35797</v>
          </cell>
          <cell r="H443">
            <v>1</v>
          </cell>
          <cell r="I443">
            <v>5.7187500000000002E-2</v>
          </cell>
        </row>
        <row r="444">
          <cell r="G444">
            <v>35800</v>
          </cell>
          <cell r="H444">
            <v>1</v>
          </cell>
          <cell r="I444">
            <v>5.6914099999999995E-2</v>
          </cell>
        </row>
        <row r="445">
          <cell r="G445">
            <v>35801</v>
          </cell>
          <cell r="H445">
            <v>1</v>
          </cell>
          <cell r="I445">
            <v>5.6679700000000006E-2</v>
          </cell>
        </row>
        <row r="446">
          <cell r="G446">
            <v>35802</v>
          </cell>
          <cell r="H446">
            <v>1</v>
          </cell>
          <cell r="I446">
            <v>5.6289099999999995E-2</v>
          </cell>
        </row>
        <row r="447">
          <cell r="G447">
            <v>35803</v>
          </cell>
          <cell r="H447">
            <v>1</v>
          </cell>
          <cell r="I447">
            <v>5.6289099999999995E-2</v>
          </cell>
        </row>
        <row r="448">
          <cell r="G448">
            <v>35804</v>
          </cell>
          <cell r="H448">
            <v>1</v>
          </cell>
          <cell r="I448">
            <v>5.5976599999999994E-2</v>
          </cell>
        </row>
        <row r="449">
          <cell r="G449">
            <v>35807</v>
          </cell>
          <cell r="H449">
            <v>1</v>
          </cell>
          <cell r="I449">
            <v>5.585940000000001E-2</v>
          </cell>
        </row>
        <row r="450">
          <cell r="G450">
            <v>35808</v>
          </cell>
          <cell r="H450">
            <v>1</v>
          </cell>
          <cell r="I450">
            <v>5.5937500000000001E-2</v>
          </cell>
        </row>
        <row r="451">
          <cell r="G451">
            <v>35809</v>
          </cell>
          <cell r="H451">
            <v>1</v>
          </cell>
          <cell r="I451">
            <v>5.6093799999999999E-2</v>
          </cell>
        </row>
        <row r="452">
          <cell r="G452">
            <v>35810</v>
          </cell>
          <cell r="H452">
            <v>1</v>
          </cell>
          <cell r="I452">
            <v>5.5937500000000001E-2</v>
          </cell>
        </row>
        <row r="453">
          <cell r="G453">
            <v>35811</v>
          </cell>
          <cell r="H453">
            <v>1</v>
          </cell>
          <cell r="I453">
            <v>5.6171900000000011E-2</v>
          </cell>
        </row>
        <row r="454">
          <cell r="G454">
            <v>35815</v>
          </cell>
          <cell r="H454">
            <v>1</v>
          </cell>
          <cell r="I454">
            <v>5.6132800000000017E-2</v>
          </cell>
        </row>
        <row r="455">
          <cell r="G455">
            <v>35816</v>
          </cell>
          <cell r="H455">
            <v>1</v>
          </cell>
          <cell r="I455">
            <v>5.6210900000000008E-2</v>
          </cell>
        </row>
        <row r="456">
          <cell r="G456">
            <v>35817</v>
          </cell>
          <cell r="H456">
            <v>1</v>
          </cell>
          <cell r="I456">
            <v>5.6015599999999992E-2</v>
          </cell>
        </row>
        <row r="457">
          <cell r="G457">
            <v>35818</v>
          </cell>
          <cell r="H457">
            <v>1</v>
          </cell>
          <cell r="I457">
            <v>5.6054700000000006E-2</v>
          </cell>
        </row>
        <row r="458">
          <cell r="G458">
            <v>35821</v>
          </cell>
          <cell r="H458">
            <v>1</v>
          </cell>
          <cell r="I458">
            <v>5.6250000000000001E-2</v>
          </cell>
        </row>
        <row r="459">
          <cell r="G459">
            <v>35822</v>
          </cell>
          <cell r="H459">
            <v>1</v>
          </cell>
          <cell r="I459">
            <v>5.6250000000000001E-2</v>
          </cell>
        </row>
        <row r="460">
          <cell r="G460">
            <v>35823</v>
          </cell>
          <cell r="H460">
            <v>1</v>
          </cell>
          <cell r="I460">
            <v>5.6250000000000001E-2</v>
          </cell>
        </row>
        <row r="461">
          <cell r="G461">
            <v>35824</v>
          </cell>
          <cell r="H461">
            <v>1</v>
          </cell>
          <cell r="I461">
            <v>5.6250000000000001E-2</v>
          </cell>
        </row>
        <row r="462">
          <cell r="G462">
            <v>35825</v>
          </cell>
          <cell r="H462">
            <v>1</v>
          </cell>
          <cell r="I462">
            <v>5.5976599999999994E-2</v>
          </cell>
        </row>
        <row r="463">
          <cell r="G463">
            <v>35828</v>
          </cell>
          <cell r="H463">
            <v>1</v>
          </cell>
          <cell r="I463">
            <v>5.6171900000000011E-2</v>
          </cell>
        </row>
        <row r="464">
          <cell r="G464">
            <v>35829</v>
          </cell>
          <cell r="H464">
            <v>1</v>
          </cell>
          <cell r="I464">
            <v>5.6250000000000001E-2</v>
          </cell>
        </row>
        <row r="465">
          <cell r="G465">
            <v>35830</v>
          </cell>
          <cell r="H465">
            <v>1</v>
          </cell>
          <cell r="I465">
            <v>5.6210900000000008E-2</v>
          </cell>
        </row>
        <row r="466">
          <cell r="G466">
            <v>35831</v>
          </cell>
          <cell r="H466">
            <v>1</v>
          </cell>
          <cell r="I466">
            <v>5.6250000000000001E-2</v>
          </cell>
        </row>
        <row r="467">
          <cell r="G467">
            <v>35832</v>
          </cell>
          <cell r="H467">
            <v>1</v>
          </cell>
          <cell r="I467">
            <v>5.6250000000000001E-2</v>
          </cell>
        </row>
        <row r="468">
          <cell r="G468">
            <v>35835</v>
          </cell>
          <cell r="H468">
            <v>1</v>
          </cell>
          <cell r="I468">
            <v>5.6250000000000001E-2</v>
          </cell>
        </row>
        <row r="469">
          <cell r="G469">
            <v>35836</v>
          </cell>
          <cell r="H469">
            <v>1</v>
          </cell>
          <cell r="I469">
            <v>5.6250000000000001E-2</v>
          </cell>
        </row>
        <row r="470">
          <cell r="G470">
            <v>35837</v>
          </cell>
          <cell r="H470">
            <v>1</v>
          </cell>
          <cell r="I470">
            <v>5.6250000000000001E-2</v>
          </cell>
        </row>
        <row r="471">
          <cell r="G471">
            <v>35838</v>
          </cell>
          <cell r="H471">
            <v>1</v>
          </cell>
          <cell r="I471">
            <v>5.6250000000000001E-2</v>
          </cell>
        </row>
        <row r="472">
          <cell r="G472">
            <v>35839</v>
          </cell>
          <cell r="H472">
            <v>1</v>
          </cell>
          <cell r="I472">
            <v>5.6250000000000001E-2</v>
          </cell>
        </row>
        <row r="473">
          <cell r="G473">
            <v>35843</v>
          </cell>
          <cell r="H473">
            <v>1</v>
          </cell>
          <cell r="I473">
            <v>5.6171900000000011E-2</v>
          </cell>
        </row>
        <row r="474">
          <cell r="G474">
            <v>35844</v>
          </cell>
          <cell r="H474">
            <v>1</v>
          </cell>
          <cell r="I474">
            <v>5.6250000000000001E-2</v>
          </cell>
        </row>
        <row r="475">
          <cell r="G475">
            <v>35845</v>
          </cell>
          <cell r="H475">
            <v>1</v>
          </cell>
          <cell r="I475">
            <v>5.6250000000000001E-2</v>
          </cell>
        </row>
        <row r="476">
          <cell r="G476">
            <v>35846</v>
          </cell>
          <cell r="H476">
            <v>1</v>
          </cell>
          <cell r="I476">
            <v>5.6250000000000001E-2</v>
          </cell>
        </row>
        <row r="477">
          <cell r="G477">
            <v>35849</v>
          </cell>
          <cell r="H477">
            <v>1</v>
          </cell>
          <cell r="I477">
            <v>5.6250000000000001E-2</v>
          </cell>
        </row>
        <row r="478">
          <cell r="G478">
            <v>35850</v>
          </cell>
          <cell r="H478">
            <v>1</v>
          </cell>
          <cell r="I478">
            <v>5.6250000000000001E-2</v>
          </cell>
        </row>
        <row r="479">
          <cell r="G479">
            <v>35851</v>
          </cell>
          <cell r="H479">
            <v>1</v>
          </cell>
          <cell r="I479">
            <v>5.6328099999999992E-2</v>
          </cell>
        </row>
        <row r="480">
          <cell r="G480">
            <v>35852</v>
          </cell>
          <cell r="H480">
            <v>1</v>
          </cell>
          <cell r="I480">
            <v>5.67188E-2</v>
          </cell>
        </row>
        <row r="481">
          <cell r="G481">
            <v>35853</v>
          </cell>
          <cell r="H481">
            <v>1</v>
          </cell>
          <cell r="I481">
            <v>5.6875000000000002E-2</v>
          </cell>
        </row>
        <row r="482">
          <cell r="G482">
            <v>35856</v>
          </cell>
          <cell r="H482">
            <v>1</v>
          </cell>
          <cell r="I482">
            <v>5.6835900000000009E-2</v>
          </cell>
        </row>
        <row r="483">
          <cell r="G483">
            <v>35857</v>
          </cell>
          <cell r="H483">
            <v>1</v>
          </cell>
          <cell r="I483">
            <v>5.6875000000000002E-2</v>
          </cell>
        </row>
        <row r="484">
          <cell r="G484">
            <v>35858</v>
          </cell>
          <cell r="H484">
            <v>1</v>
          </cell>
          <cell r="I484">
            <v>5.6875000000000002E-2</v>
          </cell>
        </row>
        <row r="485">
          <cell r="G485">
            <v>35859</v>
          </cell>
          <cell r="H485">
            <v>1</v>
          </cell>
          <cell r="I485">
            <v>5.6875000000000002E-2</v>
          </cell>
        </row>
        <row r="486">
          <cell r="G486">
            <v>35860</v>
          </cell>
          <cell r="H486">
            <v>1</v>
          </cell>
          <cell r="I486">
            <v>5.6875000000000002E-2</v>
          </cell>
        </row>
        <row r="487">
          <cell r="G487">
            <v>35863</v>
          </cell>
          <cell r="H487">
            <v>1</v>
          </cell>
          <cell r="I487">
            <v>5.6875000000000002E-2</v>
          </cell>
        </row>
        <row r="488">
          <cell r="G488">
            <v>35864</v>
          </cell>
          <cell r="H488">
            <v>1</v>
          </cell>
          <cell r="I488">
            <v>5.6875000000000002E-2</v>
          </cell>
        </row>
        <row r="489">
          <cell r="G489">
            <v>35865</v>
          </cell>
          <cell r="H489">
            <v>1</v>
          </cell>
          <cell r="I489">
            <v>5.6875000000000002E-2</v>
          </cell>
        </row>
        <row r="490">
          <cell r="G490">
            <v>35866</v>
          </cell>
          <cell r="H490">
            <v>1</v>
          </cell>
          <cell r="I490">
            <v>5.6875000000000002E-2</v>
          </cell>
        </row>
        <row r="491">
          <cell r="G491">
            <v>35867</v>
          </cell>
          <cell r="H491">
            <v>1</v>
          </cell>
          <cell r="I491">
            <v>5.6875000000000002E-2</v>
          </cell>
        </row>
        <row r="492">
          <cell r="G492">
            <v>35870</v>
          </cell>
          <cell r="H492">
            <v>1</v>
          </cell>
          <cell r="I492">
            <v>5.6875000000000002E-2</v>
          </cell>
        </row>
        <row r="493">
          <cell r="G493">
            <v>35871</v>
          </cell>
          <cell r="H493">
            <v>1</v>
          </cell>
          <cell r="I493">
            <v>5.6875000000000002E-2</v>
          </cell>
        </row>
        <row r="494">
          <cell r="G494">
            <v>35872</v>
          </cell>
          <cell r="H494">
            <v>1</v>
          </cell>
          <cell r="I494">
            <v>5.6835900000000009E-2</v>
          </cell>
        </row>
        <row r="495">
          <cell r="G495">
            <v>35873</v>
          </cell>
          <cell r="H495">
            <v>1</v>
          </cell>
          <cell r="I495">
            <v>5.6835900000000009E-2</v>
          </cell>
        </row>
        <row r="496">
          <cell r="G496">
            <v>35874</v>
          </cell>
          <cell r="H496">
            <v>1</v>
          </cell>
          <cell r="I496">
            <v>5.6875000000000002E-2</v>
          </cell>
        </row>
        <row r="497">
          <cell r="G497">
            <v>35877</v>
          </cell>
          <cell r="H497">
            <v>1</v>
          </cell>
          <cell r="I497">
            <v>5.6875000000000002E-2</v>
          </cell>
        </row>
        <row r="498">
          <cell r="G498">
            <v>35878</v>
          </cell>
          <cell r="H498">
            <v>1</v>
          </cell>
          <cell r="I498">
            <v>5.6875000000000002E-2</v>
          </cell>
        </row>
        <row r="499">
          <cell r="G499">
            <v>35879</v>
          </cell>
          <cell r="H499">
            <v>1</v>
          </cell>
          <cell r="I499">
            <v>5.6875000000000002E-2</v>
          </cell>
        </row>
        <row r="500">
          <cell r="G500">
            <v>35880</v>
          </cell>
          <cell r="H500">
            <v>1</v>
          </cell>
          <cell r="I500">
            <v>5.6875000000000002E-2</v>
          </cell>
        </row>
        <row r="501">
          <cell r="G501">
            <v>35881</v>
          </cell>
          <cell r="H501">
            <v>1</v>
          </cell>
          <cell r="I501">
            <v>5.6875000000000002E-2</v>
          </cell>
        </row>
        <row r="502">
          <cell r="G502">
            <v>35884</v>
          </cell>
          <cell r="H502">
            <v>1</v>
          </cell>
          <cell r="I502">
            <v>5.6875000000000002E-2</v>
          </cell>
        </row>
        <row r="503">
          <cell r="G503">
            <v>35885</v>
          </cell>
          <cell r="H503">
            <v>1</v>
          </cell>
          <cell r="I503">
            <v>5.6875000000000002E-2</v>
          </cell>
        </row>
        <row r="504">
          <cell r="G504">
            <v>35886</v>
          </cell>
          <cell r="H504">
            <v>1</v>
          </cell>
          <cell r="I504">
            <v>5.6875000000000002E-2</v>
          </cell>
        </row>
        <row r="505">
          <cell r="G505">
            <v>35887</v>
          </cell>
          <cell r="H505">
            <v>1</v>
          </cell>
          <cell r="I505">
            <v>5.6796900000000011E-2</v>
          </cell>
        </row>
        <row r="506">
          <cell r="G506">
            <v>35888</v>
          </cell>
          <cell r="H506">
            <v>1</v>
          </cell>
          <cell r="I506">
            <v>5.6562500000000002E-2</v>
          </cell>
        </row>
        <row r="507">
          <cell r="G507">
            <v>35891</v>
          </cell>
          <cell r="H507">
            <v>1</v>
          </cell>
          <cell r="I507">
            <v>5.6562500000000002E-2</v>
          </cell>
        </row>
        <row r="508">
          <cell r="G508">
            <v>35892</v>
          </cell>
          <cell r="H508">
            <v>1</v>
          </cell>
          <cell r="I508">
            <v>5.6562500000000002E-2</v>
          </cell>
        </row>
        <row r="509">
          <cell r="G509">
            <v>35893</v>
          </cell>
          <cell r="H509">
            <v>1</v>
          </cell>
          <cell r="I509">
            <v>5.6562500000000002E-2</v>
          </cell>
        </row>
        <row r="510">
          <cell r="G510">
            <v>35894</v>
          </cell>
          <cell r="H510">
            <v>1</v>
          </cell>
          <cell r="I510">
            <v>5.6562500000000002E-2</v>
          </cell>
        </row>
        <row r="511">
          <cell r="G511">
            <v>35895</v>
          </cell>
          <cell r="H511">
            <v>1</v>
          </cell>
          <cell r="I511">
            <v>5.6562500000000002E-2</v>
          </cell>
        </row>
        <row r="512">
          <cell r="G512">
            <v>35898</v>
          </cell>
          <cell r="H512">
            <v>1</v>
          </cell>
          <cell r="I512">
            <v>5.6562500000000002E-2</v>
          </cell>
        </row>
        <row r="513">
          <cell r="G513">
            <v>35899</v>
          </cell>
          <cell r="H513">
            <v>1</v>
          </cell>
          <cell r="I513">
            <v>5.6562500000000002E-2</v>
          </cell>
        </row>
        <row r="514">
          <cell r="G514">
            <v>35900</v>
          </cell>
          <cell r="H514">
            <v>1</v>
          </cell>
          <cell r="I514">
            <v>5.6562500000000002E-2</v>
          </cell>
        </row>
        <row r="515">
          <cell r="G515">
            <v>35901</v>
          </cell>
          <cell r="H515">
            <v>1</v>
          </cell>
          <cell r="I515">
            <v>5.6562500000000002E-2</v>
          </cell>
        </row>
        <row r="516">
          <cell r="G516">
            <v>35902</v>
          </cell>
          <cell r="H516">
            <v>1</v>
          </cell>
          <cell r="I516">
            <v>5.6562500000000002E-2</v>
          </cell>
        </row>
        <row r="517">
          <cell r="G517">
            <v>35905</v>
          </cell>
          <cell r="H517">
            <v>1</v>
          </cell>
          <cell r="I517">
            <v>5.6562500000000002E-2</v>
          </cell>
        </row>
        <row r="518">
          <cell r="G518">
            <v>35906</v>
          </cell>
          <cell r="H518">
            <v>1</v>
          </cell>
          <cell r="I518">
            <v>5.6562500000000002E-2</v>
          </cell>
        </row>
        <row r="519">
          <cell r="G519">
            <v>35907</v>
          </cell>
          <cell r="H519">
            <v>1</v>
          </cell>
          <cell r="I519">
            <v>5.6562500000000002E-2</v>
          </cell>
        </row>
        <row r="520">
          <cell r="G520">
            <v>35908</v>
          </cell>
          <cell r="H520">
            <v>1</v>
          </cell>
          <cell r="I520">
            <v>5.6562500000000002E-2</v>
          </cell>
        </row>
        <row r="521">
          <cell r="G521">
            <v>35909</v>
          </cell>
          <cell r="H521">
            <v>1</v>
          </cell>
          <cell r="I521">
            <v>5.6562500000000002E-2</v>
          </cell>
        </row>
        <row r="522">
          <cell r="G522">
            <v>35912</v>
          </cell>
          <cell r="H522">
            <v>1</v>
          </cell>
          <cell r="I522">
            <v>5.6562500000000002E-2</v>
          </cell>
        </row>
        <row r="523">
          <cell r="G523">
            <v>35913</v>
          </cell>
          <cell r="H523">
            <v>1</v>
          </cell>
          <cell r="I523">
            <v>5.6562500000000002E-2</v>
          </cell>
        </row>
        <row r="524">
          <cell r="G524">
            <v>35914</v>
          </cell>
          <cell r="H524">
            <v>1</v>
          </cell>
          <cell r="I524">
            <v>5.6562500000000002E-2</v>
          </cell>
        </row>
        <row r="525">
          <cell r="G525">
            <v>35915</v>
          </cell>
          <cell r="H525">
            <v>1</v>
          </cell>
          <cell r="I525">
            <v>5.6562500000000002E-2</v>
          </cell>
        </row>
        <row r="526">
          <cell r="G526">
            <v>35916</v>
          </cell>
          <cell r="H526">
            <v>1</v>
          </cell>
          <cell r="I526">
            <v>5.6562500000000002E-2</v>
          </cell>
        </row>
        <row r="527">
          <cell r="G527">
            <v>35919</v>
          </cell>
          <cell r="H527">
            <v>1</v>
          </cell>
          <cell r="I527">
            <v>5.6562500000000002E-2</v>
          </cell>
        </row>
        <row r="528">
          <cell r="G528">
            <v>35920</v>
          </cell>
          <cell r="H528">
            <v>1</v>
          </cell>
          <cell r="I528">
            <v>5.6523400000000008E-2</v>
          </cell>
        </row>
        <row r="529">
          <cell r="G529">
            <v>35921</v>
          </cell>
          <cell r="H529">
            <v>1</v>
          </cell>
          <cell r="I529">
            <v>5.6562500000000002E-2</v>
          </cell>
        </row>
        <row r="530">
          <cell r="G530">
            <v>35922</v>
          </cell>
          <cell r="H530">
            <v>1</v>
          </cell>
          <cell r="I530">
            <v>5.6523400000000008E-2</v>
          </cell>
        </row>
        <row r="531">
          <cell r="G531">
            <v>35923</v>
          </cell>
          <cell r="H531">
            <v>1</v>
          </cell>
          <cell r="I531">
            <v>5.6523400000000008E-2</v>
          </cell>
        </row>
        <row r="532">
          <cell r="G532">
            <v>35926</v>
          </cell>
          <cell r="H532">
            <v>1</v>
          </cell>
          <cell r="I532">
            <v>5.6445300000000018E-2</v>
          </cell>
        </row>
        <row r="533">
          <cell r="G533">
            <v>35927</v>
          </cell>
          <cell r="H533">
            <v>1</v>
          </cell>
          <cell r="I533">
            <v>5.6406299999999999E-2</v>
          </cell>
        </row>
        <row r="534">
          <cell r="G534">
            <v>35928</v>
          </cell>
          <cell r="H534">
            <v>1</v>
          </cell>
          <cell r="I534">
            <v>5.6562500000000002E-2</v>
          </cell>
        </row>
        <row r="535">
          <cell r="G535">
            <v>35929</v>
          </cell>
          <cell r="H535">
            <v>1</v>
          </cell>
          <cell r="I535">
            <v>5.6562500000000002E-2</v>
          </cell>
        </row>
        <row r="536">
          <cell r="G536">
            <v>35930</v>
          </cell>
          <cell r="H536">
            <v>1</v>
          </cell>
          <cell r="I536">
            <v>5.6562500000000002E-2</v>
          </cell>
        </row>
        <row r="537">
          <cell r="G537">
            <v>35933</v>
          </cell>
          <cell r="H537">
            <v>1</v>
          </cell>
          <cell r="I537">
            <v>5.6562500000000002E-2</v>
          </cell>
        </row>
        <row r="538">
          <cell r="G538">
            <v>35934</v>
          </cell>
          <cell r="H538">
            <v>1</v>
          </cell>
          <cell r="I538">
            <v>5.6562500000000002E-2</v>
          </cell>
        </row>
        <row r="539">
          <cell r="G539">
            <v>35935</v>
          </cell>
          <cell r="H539">
            <v>1</v>
          </cell>
          <cell r="I539">
            <v>5.6484400000000011E-2</v>
          </cell>
        </row>
        <row r="540">
          <cell r="G540">
            <v>35936</v>
          </cell>
          <cell r="H540">
            <v>1</v>
          </cell>
          <cell r="I540">
            <v>5.6484400000000011E-2</v>
          </cell>
        </row>
        <row r="541">
          <cell r="G541">
            <v>35937</v>
          </cell>
          <cell r="H541">
            <v>1</v>
          </cell>
          <cell r="I541">
            <v>5.6484400000000011E-2</v>
          </cell>
        </row>
        <row r="542">
          <cell r="G542">
            <v>35941</v>
          </cell>
          <cell r="H542">
            <v>1</v>
          </cell>
          <cell r="I542">
            <v>5.6484400000000011E-2</v>
          </cell>
        </row>
        <row r="543">
          <cell r="G543">
            <v>35942</v>
          </cell>
          <cell r="H543">
            <v>1</v>
          </cell>
          <cell r="I543">
            <v>5.6445300000000018E-2</v>
          </cell>
        </row>
        <row r="544">
          <cell r="G544">
            <v>35943</v>
          </cell>
          <cell r="H544">
            <v>1</v>
          </cell>
          <cell r="I544">
            <v>5.6523400000000008E-2</v>
          </cell>
        </row>
        <row r="545">
          <cell r="G545">
            <v>35944</v>
          </cell>
          <cell r="H545">
            <v>1</v>
          </cell>
          <cell r="I545">
            <v>5.6562500000000002E-2</v>
          </cell>
        </row>
        <row r="546">
          <cell r="G546">
            <v>35947</v>
          </cell>
          <cell r="H546">
            <v>1</v>
          </cell>
          <cell r="I546">
            <v>5.6562500000000002E-2</v>
          </cell>
        </row>
        <row r="547">
          <cell r="G547">
            <v>35948</v>
          </cell>
          <cell r="H547">
            <v>1</v>
          </cell>
          <cell r="I547">
            <v>5.6562500000000002E-2</v>
          </cell>
        </row>
        <row r="548">
          <cell r="G548">
            <v>35949</v>
          </cell>
          <cell r="H548">
            <v>1</v>
          </cell>
          <cell r="I548">
            <v>5.6562500000000002E-2</v>
          </cell>
        </row>
        <row r="549">
          <cell r="G549">
            <v>35950</v>
          </cell>
          <cell r="H549">
            <v>1</v>
          </cell>
          <cell r="I549">
            <v>5.6562500000000002E-2</v>
          </cell>
        </row>
        <row r="550">
          <cell r="G550">
            <v>35951</v>
          </cell>
          <cell r="H550">
            <v>1</v>
          </cell>
          <cell r="I550">
            <v>5.6562500000000002E-2</v>
          </cell>
        </row>
        <row r="551">
          <cell r="G551">
            <v>35954</v>
          </cell>
          <cell r="H551">
            <v>1</v>
          </cell>
          <cell r="I551">
            <v>5.6562500000000002E-2</v>
          </cell>
        </row>
        <row r="552">
          <cell r="G552">
            <v>35955</v>
          </cell>
          <cell r="H552">
            <v>1</v>
          </cell>
          <cell r="I552">
            <v>5.6562500000000002E-2</v>
          </cell>
        </row>
        <row r="553">
          <cell r="G553">
            <v>35956</v>
          </cell>
          <cell r="H553">
            <v>1</v>
          </cell>
          <cell r="I553">
            <v>5.6562500000000002E-2</v>
          </cell>
        </row>
        <row r="554">
          <cell r="G554">
            <v>35957</v>
          </cell>
          <cell r="H554">
            <v>1</v>
          </cell>
          <cell r="I554">
            <v>5.6562500000000002E-2</v>
          </cell>
        </row>
        <row r="555">
          <cell r="G555">
            <v>35958</v>
          </cell>
          <cell r="H555">
            <v>1</v>
          </cell>
          <cell r="I555">
            <v>5.6562500000000002E-2</v>
          </cell>
        </row>
        <row r="556">
          <cell r="G556">
            <v>35961</v>
          </cell>
          <cell r="H556">
            <v>1</v>
          </cell>
          <cell r="I556">
            <v>5.6523400000000008E-2</v>
          </cell>
        </row>
        <row r="557">
          <cell r="G557">
            <v>35962</v>
          </cell>
          <cell r="H557">
            <v>1</v>
          </cell>
          <cell r="I557">
            <v>5.6523400000000008E-2</v>
          </cell>
        </row>
        <row r="558">
          <cell r="G558">
            <v>35963</v>
          </cell>
          <cell r="H558">
            <v>1</v>
          </cell>
          <cell r="I558">
            <v>5.6484400000000011E-2</v>
          </cell>
        </row>
        <row r="559">
          <cell r="G559">
            <v>35964</v>
          </cell>
          <cell r="H559">
            <v>1</v>
          </cell>
          <cell r="I559">
            <v>5.6562500000000002E-2</v>
          </cell>
        </row>
        <row r="560">
          <cell r="G560">
            <v>35965</v>
          </cell>
          <cell r="H560">
            <v>1</v>
          </cell>
          <cell r="I560">
            <v>5.6562500000000002E-2</v>
          </cell>
        </row>
        <row r="561">
          <cell r="G561">
            <v>35968</v>
          </cell>
          <cell r="H561">
            <v>1</v>
          </cell>
          <cell r="I561">
            <v>5.6523400000000008E-2</v>
          </cell>
        </row>
        <row r="562">
          <cell r="G562">
            <v>35969</v>
          </cell>
          <cell r="H562">
            <v>1</v>
          </cell>
          <cell r="I562">
            <v>5.6562500000000002E-2</v>
          </cell>
        </row>
        <row r="563">
          <cell r="G563">
            <v>35970</v>
          </cell>
          <cell r="H563">
            <v>1</v>
          </cell>
          <cell r="I563">
            <v>5.6562500000000002E-2</v>
          </cell>
        </row>
        <row r="564">
          <cell r="G564">
            <v>35971</v>
          </cell>
          <cell r="H564">
            <v>1</v>
          </cell>
          <cell r="I564">
            <v>5.6562500000000002E-2</v>
          </cell>
        </row>
        <row r="565">
          <cell r="G565">
            <v>35972</v>
          </cell>
          <cell r="H565">
            <v>1</v>
          </cell>
          <cell r="I565">
            <v>5.6875000000000002E-2</v>
          </cell>
        </row>
        <row r="566">
          <cell r="G566">
            <v>35975</v>
          </cell>
          <cell r="H566">
            <v>1</v>
          </cell>
          <cell r="I566">
            <v>5.6679700000000006E-2</v>
          </cell>
        </row>
        <row r="567">
          <cell r="G567">
            <v>35976</v>
          </cell>
          <cell r="H567">
            <v>1</v>
          </cell>
          <cell r="I567">
            <v>5.6601599999999995E-2</v>
          </cell>
        </row>
        <row r="568">
          <cell r="G568">
            <v>35977</v>
          </cell>
          <cell r="H568">
            <v>1</v>
          </cell>
          <cell r="I568">
            <v>5.6601599999999995E-2</v>
          </cell>
        </row>
        <row r="569">
          <cell r="G569">
            <v>35978</v>
          </cell>
          <cell r="H569">
            <v>1</v>
          </cell>
          <cell r="I569">
            <v>5.6562500000000002E-2</v>
          </cell>
        </row>
        <row r="570">
          <cell r="G570">
            <v>35979</v>
          </cell>
          <cell r="H570">
            <v>1</v>
          </cell>
          <cell r="I570">
            <v>5.6562500000000002E-2</v>
          </cell>
        </row>
        <row r="571">
          <cell r="G571">
            <v>35982</v>
          </cell>
          <cell r="H571">
            <v>1</v>
          </cell>
          <cell r="I571">
            <v>5.6562500000000002E-2</v>
          </cell>
        </row>
        <row r="572">
          <cell r="G572">
            <v>35983</v>
          </cell>
          <cell r="H572">
            <v>1</v>
          </cell>
          <cell r="I572">
            <v>5.6562500000000002E-2</v>
          </cell>
        </row>
        <row r="573">
          <cell r="G573">
            <v>35984</v>
          </cell>
          <cell r="H573">
            <v>1</v>
          </cell>
          <cell r="I573">
            <v>5.6562500000000002E-2</v>
          </cell>
        </row>
        <row r="574">
          <cell r="G574">
            <v>35985</v>
          </cell>
          <cell r="H574">
            <v>1</v>
          </cell>
          <cell r="I574">
            <v>5.6562500000000002E-2</v>
          </cell>
        </row>
        <row r="575">
          <cell r="G575">
            <v>35986</v>
          </cell>
          <cell r="H575">
            <v>1</v>
          </cell>
          <cell r="I575">
            <v>5.6562500000000002E-2</v>
          </cell>
        </row>
        <row r="576">
          <cell r="G576">
            <v>35989</v>
          </cell>
          <cell r="H576">
            <v>1</v>
          </cell>
          <cell r="I576">
            <v>5.6562500000000002E-2</v>
          </cell>
        </row>
        <row r="577">
          <cell r="G577">
            <v>35990</v>
          </cell>
          <cell r="H577">
            <v>1</v>
          </cell>
          <cell r="I577">
            <v>5.6562500000000002E-2</v>
          </cell>
        </row>
        <row r="578">
          <cell r="G578">
            <v>35991</v>
          </cell>
          <cell r="H578">
            <v>1</v>
          </cell>
          <cell r="I578">
            <v>5.6562500000000002E-2</v>
          </cell>
        </row>
        <row r="579">
          <cell r="G579">
            <v>35992</v>
          </cell>
          <cell r="H579">
            <v>1</v>
          </cell>
          <cell r="I579">
            <v>5.6562500000000002E-2</v>
          </cell>
        </row>
        <row r="580">
          <cell r="G580">
            <v>35993</v>
          </cell>
          <cell r="H580">
            <v>1</v>
          </cell>
          <cell r="I580">
            <v>5.6562500000000002E-2</v>
          </cell>
        </row>
        <row r="581">
          <cell r="G581">
            <v>35996</v>
          </cell>
          <cell r="H581">
            <v>1</v>
          </cell>
          <cell r="I581">
            <v>5.6562500000000002E-2</v>
          </cell>
        </row>
        <row r="582">
          <cell r="G582">
            <v>35997</v>
          </cell>
          <cell r="H582">
            <v>1</v>
          </cell>
          <cell r="I582">
            <v>5.6523400000000008E-2</v>
          </cell>
        </row>
        <row r="583">
          <cell r="G583">
            <v>35998</v>
          </cell>
          <cell r="H583">
            <v>1</v>
          </cell>
          <cell r="I583">
            <v>5.6562500000000002E-2</v>
          </cell>
        </row>
        <row r="584">
          <cell r="G584">
            <v>35999</v>
          </cell>
          <cell r="H584">
            <v>1</v>
          </cell>
          <cell r="I584">
            <v>5.6562500000000002E-2</v>
          </cell>
        </row>
        <row r="585">
          <cell r="G585">
            <v>36000</v>
          </cell>
          <cell r="H585">
            <v>1</v>
          </cell>
          <cell r="I585">
            <v>5.6562500000000002E-2</v>
          </cell>
        </row>
        <row r="586">
          <cell r="G586">
            <v>36003</v>
          </cell>
          <cell r="H586">
            <v>1</v>
          </cell>
          <cell r="I586">
            <v>5.6562500000000002E-2</v>
          </cell>
        </row>
        <row r="587">
          <cell r="G587">
            <v>36004</v>
          </cell>
          <cell r="H587">
            <v>1</v>
          </cell>
          <cell r="I587">
            <v>5.6562500000000002E-2</v>
          </cell>
        </row>
        <row r="588">
          <cell r="G588">
            <v>36005</v>
          </cell>
          <cell r="H588">
            <v>1</v>
          </cell>
          <cell r="I588">
            <v>5.6562500000000002E-2</v>
          </cell>
        </row>
        <row r="589">
          <cell r="G589">
            <v>36006</v>
          </cell>
          <cell r="H589">
            <v>1</v>
          </cell>
          <cell r="I589">
            <v>5.6562500000000002E-2</v>
          </cell>
        </row>
        <row r="590">
          <cell r="G590">
            <v>36007</v>
          </cell>
          <cell r="H590">
            <v>1</v>
          </cell>
          <cell r="I590">
            <v>5.6562500000000002E-2</v>
          </cell>
        </row>
        <row r="591">
          <cell r="G591">
            <v>36010</v>
          </cell>
          <cell r="H591">
            <v>1</v>
          </cell>
          <cell r="I591">
            <v>5.6562500000000002E-2</v>
          </cell>
        </row>
        <row r="592">
          <cell r="G592">
            <v>36011</v>
          </cell>
          <cell r="H592">
            <v>1</v>
          </cell>
          <cell r="I592">
            <v>5.6562500000000002E-2</v>
          </cell>
        </row>
        <row r="593">
          <cell r="G593">
            <v>36012</v>
          </cell>
          <cell r="H593">
            <v>1</v>
          </cell>
          <cell r="I593">
            <v>5.6523400000000008E-2</v>
          </cell>
        </row>
        <row r="594">
          <cell r="G594">
            <v>36013</v>
          </cell>
          <cell r="H594">
            <v>1</v>
          </cell>
          <cell r="I594">
            <v>5.6523400000000008E-2</v>
          </cell>
        </row>
        <row r="595">
          <cell r="G595">
            <v>36014</v>
          </cell>
          <cell r="H595">
            <v>1</v>
          </cell>
          <cell r="I595">
            <v>5.6523400000000008E-2</v>
          </cell>
        </row>
        <row r="596">
          <cell r="G596">
            <v>36017</v>
          </cell>
          <cell r="H596">
            <v>1</v>
          </cell>
          <cell r="I596">
            <v>5.6484400000000011E-2</v>
          </cell>
        </row>
        <row r="597">
          <cell r="G597">
            <v>36018</v>
          </cell>
          <cell r="H597">
            <v>1</v>
          </cell>
          <cell r="I597">
            <v>5.6484400000000011E-2</v>
          </cell>
        </row>
        <row r="598">
          <cell r="G598">
            <v>36019</v>
          </cell>
          <cell r="H598">
            <v>1</v>
          </cell>
          <cell r="I598">
            <v>5.6406299999999999E-2</v>
          </cell>
        </row>
        <row r="599">
          <cell r="G599">
            <v>36020</v>
          </cell>
          <cell r="H599">
            <v>1</v>
          </cell>
          <cell r="I599">
            <v>5.6406299999999999E-2</v>
          </cell>
        </row>
        <row r="600">
          <cell r="G600">
            <v>36021</v>
          </cell>
          <cell r="H600">
            <v>1</v>
          </cell>
          <cell r="I600">
            <v>5.6445300000000018E-2</v>
          </cell>
        </row>
        <row r="601">
          <cell r="G601">
            <v>36024</v>
          </cell>
          <cell r="H601">
            <v>1</v>
          </cell>
          <cell r="I601">
            <v>5.6445300000000018E-2</v>
          </cell>
        </row>
        <row r="602">
          <cell r="G602">
            <v>36025</v>
          </cell>
          <cell r="H602">
            <v>1</v>
          </cell>
          <cell r="I602">
            <v>5.6484400000000011E-2</v>
          </cell>
        </row>
        <row r="603">
          <cell r="G603">
            <v>36026</v>
          </cell>
          <cell r="H603">
            <v>1</v>
          </cell>
          <cell r="I603">
            <v>5.6484400000000011E-2</v>
          </cell>
        </row>
        <row r="604">
          <cell r="G604">
            <v>36027</v>
          </cell>
          <cell r="H604">
            <v>1</v>
          </cell>
          <cell r="I604">
            <v>5.6445300000000018E-2</v>
          </cell>
        </row>
        <row r="605">
          <cell r="G605">
            <v>36028</v>
          </cell>
          <cell r="H605">
            <v>1</v>
          </cell>
          <cell r="I605">
            <v>5.6484400000000011E-2</v>
          </cell>
        </row>
        <row r="606">
          <cell r="G606">
            <v>36031</v>
          </cell>
          <cell r="H606">
            <v>1</v>
          </cell>
          <cell r="I606">
            <v>5.6484400000000011E-2</v>
          </cell>
        </row>
        <row r="607">
          <cell r="G607">
            <v>36032</v>
          </cell>
          <cell r="H607">
            <v>1</v>
          </cell>
          <cell r="I607">
            <v>5.6445300000000018E-2</v>
          </cell>
        </row>
        <row r="608">
          <cell r="G608">
            <v>36033</v>
          </cell>
          <cell r="H608">
            <v>1</v>
          </cell>
          <cell r="I608">
            <v>5.6523400000000008E-2</v>
          </cell>
        </row>
        <row r="609">
          <cell r="G609">
            <v>36034</v>
          </cell>
          <cell r="H609">
            <v>1</v>
          </cell>
          <cell r="I609">
            <v>5.6562500000000002E-2</v>
          </cell>
        </row>
        <row r="610">
          <cell r="G610">
            <v>36035</v>
          </cell>
          <cell r="H610">
            <v>1</v>
          </cell>
          <cell r="I610">
            <v>5.6445300000000018E-2</v>
          </cell>
        </row>
        <row r="611">
          <cell r="G611">
            <v>36038</v>
          </cell>
          <cell r="H611">
            <v>1</v>
          </cell>
          <cell r="I611">
            <v>5.6445300000000018E-2</v>
          </cell>
        </row>
        <row r="612">
          <cell r="G612">
            <v>36039</v>
          </cell>
          <cell r="H612">
            <v>1</v>
          </cell>
          <cell r="I612">
            <v>5.6250000000000001E-2</v>
          </cell>
        </row>
        <row r="613">
          <cell r="G613">
            <v>36040</v>
          </cell>
          <cell r="H613">
            <v>1</v>
          </cell>
          <cell r="I613">
            <v>5.6250000000000001E-2</v>
          </cell>
        </row>
        <row r="614">
          <cell r="G614">
            <v>36041</v>
          </cell>
          <cell r="H614">
            <v>1</v>
          </cell>
          <cell r="I614">
            <v>5.6250000000000001E-2</v>
          </cell>
        </row>
        <row r="615">
          <cell r="G615">
            <v>36042</v>
          </cell>
          <cell r="H615">
            <v>1</v>
          </cell>
          <cell r="I615">
            <v>5.6250000000000001E-2</v>
          </cell>
        </row>
        <row r="616">
          <cell r="G616">
            <v>36046</v>
          </cell>
          <cell r="H616">
            <v>1</v>
          </cell>
          <cell r="I616">
            <v>5.6250000000000001E-2</v>
          </cell>
        </row>
        <row r="617">
          <cell r="G617">
            <v>36047</v>
          </cell>
          <cell r="H617">
            <v>1</v>
          </cell>
          <cell r="I617">
            <v>5.6250000000000001E-2</v>
          </cell>
        </row>
        <row r="618">
          <cell r="G618">
            <v>36048</v>
          </cell>
          <cell r="H618">
            <v>1</v>
          </cell>
          <cell r="I618">
            <v>5.6250000000000001E-2</v>
          </cell>
        </row>
        <row r="619">
          <cell r="G619">
            <v>36049</v>
          </cell>
          <cell r="H619">
            <v>1</v>
          </cell>
          <cell r="I619">
            <v>5.5898400000000008E-2</v>
          </cell>
        </row>
        <row r="620">
          <cell r="G620">
            <v>36052</v>
          </cell>
          <cell r="H620">
            <v>1</v>
          </cell>
          <cell r="I620">
            <v>5.5820300000000017E-2</v>
          </cell>
        </row>
        <row r="621">
          <cell r="G621">
            <v>36053</v>
          </cell>
          <cell r="H621">
            <v>1</v>
          </cell>
          <cell r="I621">
            <v>5.5820300000000017E-2</v>
          </cell>
        </row>
        <row r="622">
          <cell r="G622">
            <v>36054</v>
          </cell>
          <cell r="H622">
            <v>1</v>
          </cell>
          <cell r="I622">
            <v>5.5898400000000008E-2</v>
          </cell>
        </row>
        <row r="623">
          <cell r="G623">
            <v>36055</v>
          </cell>
          <cell r="H623">
            <v>1</v>
          </cell>
          <cell r="I623">
            <v>5.5898400000000008E-2</v>
          </cell>
        </row>
        <row r="624">
          <cell r="G624">
            <v>36056</v>
          </cell>
          <cell r="H624">
            <v>1</v>
          </cell>
          <cell r="I624">
            <v>5.585940000000001E-2</v>
          </cell>
        </row>
        <row r="625">
          <cell r="G625">
            <v>36059</v>
          </cell>
          <cell r="H625">
            <v>1</v>
          </cell>
          <cell r="I625">
            <v>5.5937500000000001E-2</v>
          </cell>
        </row>
        <row r="626">
          <cell r="G626">
            <v>36060</v>
          </cell>
          <cell r="H626">
            <v>1</v>
          </cell>
          <cell r="I626">
            <v>5.5937500000000001E-2</v>
          </cell>
        </row>
        <row r="627">
          <cell r="G627">
            <v>36061</v>
          </cell>
          <cell r="H627">
            <v>1</v>
          </cell>
          <cell r="I627">
            <v>5.5937500000000001E-2</v>
          </cell>
        </row>
        <row r="628">
          <cell r="G628">
            <v>36062</v>
          </cell>
          <cell r="H628">
            <v>1</v>
          </cell>
          <cell r="I628">
            <v>5.5273400000000007E-2</v>
          </cell>
        </row>
        <row r="629">
          <cell r="G629">
            <v>36063</v>
          </cell>
          <cell r="H629">
            <v>1</v>
          </cell>
          <cell r="I629">
            <v>5.3867200000000004E-2</v>
          </cell>
        </row>
        <row r="630">
          <cell r="G630">
            <v>36066</v>
          </cell>
          <cell r="H630">
            <v>1</v>
          </cell>
          <cell r="I630">
            <v>5.3749999999999999E-2</v>
          </cell>
        </row>
        <row r="631">
          <cell r="G631">
            <v>36067</v>
          </cell>
          <cell r="H631">
            <v>1</v>
          </cell>
          <cell r="I631">
            <v>5.3437499999999999E-2</v>
          </cell>
        </row>
        <row r="632">
          <cell r="G632">
            <v>36068</v>
          </cell>
          <cell r="H632">
            <v>1</v>
          </cell>
          <cell r="I632">
            <v>5.3749999999999999E-2</v>
          </cell>
        </row>
        <row r="633">
          <cell r="G633">
            <v>36069</v>
          </cell>
          <cell r="H633">
            <v>1</v>
          </cell>
          <cell r="I633">
            <v>5.3749999999999999E-2</v>
          </cell>
        </row>
        <row r="634">
          <cell r="G634">
            <v>36070</v>
          </cell>
          <cell r="H634">
            <v>1</v>
          </cell>
          <cell r="I634">
            <v>5.3749999999999999E-2</v>
          </cell>
        </row>
        <row r="635">
          <cell r="G635">
            <v>36073</v>
          </cell>
          <cell r="H635">
            <v>1</v>
          </cell>
          <cell r="I635">
            <v>5.3749999999999999E-2</v>
          </cell>
        </row>
        <row r="636">
          <cell r="G636">
            <v>36074</v>
          </cell>
          <cell r="H636">
            <v>1</v>
          </cell>
          <cell r="I636">
            <v>5.4062499999999999E-2</v>
          </cell>
        </row>
        <row r="637">
          <cell r="G637">
            <v>36075</v>
          </cell>
          <cell r="H637">
            <v>1</v>
          </cell>
          <cell r="I637">
            <v>5.4375E-2</v>
          </cell>
        </row>
        <row r="638">
          <cell r="G638">
            <v>36076</v>
          </cell>
          <cell r="H638">
            <v>1</v>
          </cell>
          <cell r="I638">
            <v>5.4101599999999993E-2</v>
          </cell>
        </row>
        <row r="639">
          <cell r="G639">
            <v>36077</v>
          </cell>
          <cell r="H639">
            <v>1</v>
          </cell>
          <cell r="I639">
            <v>5.4062499999999999E-2</v>
          </cell>
        </row>
        <row r="640">
          <cell r="G640">
            <v>36081</v>
          </cell>
          <cell r="H640">
            <v>1</v>
          </cell>
          <cell r="I640">
            <v>5.4085900000000006E-2</v>
          </cell>
        </row>
        <row r="641">
          <cell r="G641">
            <v>36082</v>
          </cell>
          <cell r="H641">
            <v>1</v>
          </cell>
          <cell r="I641">
            <v>5.4081299999999999E-2</v>
          </cell>
        </row>
        <row r="642">
          <cell r="G642">
            <v>36083</v>
          </cell>
          <cell r="H642">
            <v>1</v>
          </cell>
          <cell r="I642">
            <v>5.4076600000000002E-2</v>
          </cell>
        </row>
        <row r="643">
          <cell r="G643">
            <v>36084</v>
          </cell>
          <cell r="H643">
            <v>1</v>
          </cell>
          <cell r="I643">
            <v>5.2268800000000004E-2</v>
          </cell>
        </row>
        <row r="644">
          <cell r="G644">
            <v>36087</v>
          </cell>
          <cell r="H644">
            <v>1</v>
          </cell>
          <cell r="I644">
            <v>5.2231300000000001E-2</v>
          </cell>
        </row>
        <row r="645">
          <cell r="G645">
            <v>36088</v>
          </cell>
          <cell r="H645">
            <v>1</v>
          </cell>
          <cell r="I645">
            <v>5.2231300000000001E-2</v>
          </cell>
        </row>
        <row r="646">
          <cell r="G646">
            <v>36089</v>
          </cell>
          <cell r="H646">
            <v>1</v>
          </cell>
          <cell r="I646">
            <v>5.2193800000000005E-2</v>
          </cell>
        </row>
        <row r="647">
          <cell r="G647">
            <v>36090</v>
          </cell>
          <cell r="H647">
            <v>1</v>
          </cell>
          <cell r="I647">
            <v>5.2193800000000005E-2</v>
          </cell>
        </row>
        <row r="648">
          <cell r="G648">
            <v>36091</v>
          </cell>
          <cell r="H648">
            <v>1</v>
          </cell>
          <cell r="I648">
            <v>5.2196900000000011E-2</v>
          </cell>
        </row>
        <row r="649">
          <cell r="G649">
            <v>36094</v>
          </cell>
          <cell r="H649">
            <v>1</v>
          </cell>
          <cell r="I649">
            <v>5.2198400000000006E-2</v>
          </cell>
        </row>
        <row r="650">
          <cell r="G650">
            <v>36095</v>
          </cell>
          <cell r="H650">
            <v>1</v>
          </cell>
          <cell r="I650">
            <v>5.2248400000000007E-2</v>
          </cell>
        </row>
        <row r="651">
          <cell r="G651">
            <v>36096</v>
          </cell>
          <cell r="H651">
            <v>1</v>
          </cell>
          <cell r="I651">
            <v>5.2273400000000012E-2</v>
          </cell>
        </row>
        <row r="652">
          <cell r="G652">
            <v>36097</v>
          </cell>
          <cell r="H652">
            <v>1</v>
          </cell>
          <cell r="I652">
            <v>5.2195300000000007E-2</v>
          </cell>
        </row>
        <row r="653">
          <cell r="G653">
            <v>36098</v>
          </cell>
          <cell r="H653">
            <v>1</v>
          </cell>
          <cell r="I653">
            <v>5.2387500000000004E-2</v>
          </cell>
        </row>
        <row r="654">
          <cell r="G654">
            <v>36101</v>
          </cell>
          <cell r="H654">
            <v>1</v>
          </cell>
          <cell r="I654">
            <v>5.2499999999999998E-2</v>
          </cell>
        </row>
        <row r="655">
          <cell r="G655">
            <v>36102</v>
          </cell>
          <cell r="H655">
            <v>1</v>
          </cell>
          <cell r="I655">
            <v>5.2803099999999992E-2</v>
          </cell>
        </row>
        <row r="656">
          <cell r="G656">
            <v>36103</v>
          </cell>
          <cell r="H656">
            <v>1</v>
          </cell>
          <cell r="I656">
            <v>5.2729699999999997E-2</v>
          </cell>
        </row>
        <row r="657">
          <cell r="G657">
            <v>36104</v>
          </cell>
          <cell r="H657">
            <v>1</v>
          </cell>
          <cell r="I657">
            <v>5.2829700000000007E-2</v>
          </cell>
        </row>
        <row r="658">
          <cell r="G658">
            <v>36105</v>
          </cell>
          <cell r="H658">
            <v>1</v>
          </cell>
          <cell r="I658">
            <v>5.2840599999999995E-2</v>
          </cell>
        </row>
        <row r="659">
          <cell r="G659">
            <v>36108</v>
          </cell>
          <cell r="H659">
            <v>1</v>
          </cell>
          <cell r="I659">
            <v>5.2804700000000003E-2</v>
          </cell>
        </row>
        <row r="660">
          <cell r="G660">
            <v>36109</v>
          </cell>
          <cell r="H660">
            <v>1</v>
          </cell>
          <cell r="I660">
            <v>5.2765600000000003E-2</v>
          </cell>
        </row>
        <row r="661">
          <cell r="G661">
            <v>36111</v>
          </cell>
          <cell r="H661">
            <v>1</v>
          </cell>
          <cell r="I661">
            <v>5.2778099999999994E-2</v>
          </cell>
        </row>
        <row r="662">
          <cell r="G662">
            <v>36112</v>
          </cell>
          <cell r="H662">
            <v>1</v>
          </cell>
          <cell r="I662">
            <v>5.2739099999999997E-2</v>
          </cell>
        </row>
        <row r="663">
          <cell r="G663">
            <v>36115</v>
          </cell>
          <cell r="H663">
            <v>1</v>
          </cell>
          <cell r="I663">
            <v>5.2765600000000003E-2</v>
          </cell>
        </row>
        <row r="664">
          <cell r="G664">
            <v>36116</v>
          </cell>
          <cell r="H664">
            <v>1</v>
          </cell>
          <cell r="I664">
            <v>5.2639100000000001E-2</v>
          </cell>
        </row>
        <row r="665">
          <cell r="G665">
            <v>36117</v>
          </cell>
          <cell r="H665">
            <v>1</v>
          </cell>
          <cell r="I665">
            <v>5.0609400000000006E-2</v>
          </cell>
        </row>
        <row r="666">
          <cell r="G666">
            <v>36118</v>
          </cell>
          <cell r="H666">
            <v>1</v>
          </cell>
          <cell r="I666">
            <v>5.0603100000000005E-2</v>
          </cell>
        </row>
        <row r="667">
          <cell r="G667">
            <v>36119</v>
          </cell>
          <cell r="H667">
            <v>1</v>
          </cell>
          <cell r="I667">
            <v>5.0489100000000002E-2</v>
          </cell>
        </row>
        <row r="668">
          <cell r="G668">
            <v>36122</v>
          </cell>
          <cell r="H668">
            <v>1</v>
          </cell>
          <cell r="I668">
            <v>5.0423400000000007E-2</v>
          </cell>
        </row>
        <row r="669">
          <cell r="G669">
            <v>36123</v>
          </cell>
          <cell r="H669">
            <v>1</v>
          </cell>
          <cell r="I669">
            <v>5.039840000000001E-2</v>
          </cell>
        </row>
        <row r="670">
          <cell r="G670">
            <v>36124</v>
          </cell>
          <cell r="H670">
            <v>1</v>
          </cell>
          <cell r="I670">
            <v>5.0342200000000011E-2</v>
          </cell>
        </row>
        <row r="671">
          <cell r="G671">
            <v>36126</v>
          </cell>
          <cell r="H671">
            <v>1</v>
          </cell>
          <cell r="I671">
            <v>5.5465599999999997E-2</v>
          </cell>
        </row>
        <row r="672">
          <cell r="G672">
            <v>36129</v>
          </cell>
          <cell r="H672">
            <v>1</v>
          </cell>
          <cell r="I672">
            <v>5.6206300000000001E-2</v>
          </cell>
        </row>
        <row r="673">
          <cell r="G673">
            <v>36130</v>
          </cell>
          <cell r="H673">
            <v>1</v>
          </cell>
          <cell r="I673">
            <v>5.6256300000000002E-2</v>
          </cell>
        </row>
        <row r="674">
          <cell r="G674">
            <v>36131</v>
          </cell>
          <cell r="H674">
            <v>1</v>
          </cell>
          <cell r="I674">
            <v>5.6237500000000003E-2</v>
          </cell>
        </row>
        <row r="675">
          <cell r="G675">
            <v>36132</v>
          </cell>
          <cell r="H675">
            <v>1</v>
          </cell>
          <cell r="I675">
            <v>5.5918799999999998E-2</v>
          </cell>
        </row>
        <row r="676">
          <cell r="G676">
            <v>36133</v>
          </cell>
          <cell r="H676">
            <v>1</v>
          </cell>
          <cell r="I676">
            <v>5.5603099999999996E-2</v>
          </cell>
        </row>
        <row r="677">
          <cell r="G677">
            <v>36136</v>
          </cell>
          <cell r="H677">
            <v>1</v>
          </cell>
          <cell r="I677">
            <v>5.5567200000000004E-2</v>
          </cell>
        </row>
        <row r="678">
          <cell r="G678">
            <v>36137</v>
          </cell>
          <cell r="H678">
            <v>1</v>
          </cell>
          <cell r="I678">
            <v>5.545470000000001E-2</v>
          </cell>
        </row>
        <row r="679">
          <cell r="G679">
            <v>36138</v>
          </cell>
          <cell r="H679">
            <v>1</v>
          </cell>
          <cell r="I679">
            <v>5.5465599999999997E-2</v>
          </cell>
        </row>
        <row r="680">
          <cell r="G680">
            <v>36139</v>
          </cell>
          <cell r="H680">
            <v>1</v>
          </cell>
          <cell r="I680">
            <v>5.5439099999999998E-2</v>
          </cell>
        </row>
        <row r="681">
          <cell r="G681">
            <v>36140</v>
          </cell>
          <cell r="H681">
            <v>1</v>
          </cell>
          <cell r="I681">
            <v>5.53547E-2</v>
          </cell>
        </row>
        <row r="682">
          <cell r="G682">
            <v>36143</v>
          </cell>
          <cell r="H682">
            <v>1</v>
          </cell>
          <cell r="I682">
            <v>5.5367200000000005E-2</v>
          </cell>
        </row>
        <row r="683">
          <cell r="G683">
            <v>36144</v>
          </cell>
          <cell r="H683">
            <v>1</v>
          </cell>
          <cell r="I683">
            <v>5.5443800000000001E-2</v>
          </cell>
        </row>
        <row r="684">
          <cell r="G684">
            <v>36145</v>
          </cell>
          <cell r="H684">
            <v>1</v>
          </cell>
          <cell r="I684">
            <v>5.5514099999999997E-2</v>
          </cell>
        </row>
        <row r="685">
          <cell r="G685">
            <v>36146</v>
          </cell>
          <cell r="H685">
            <v>1</v>
          </cell>
          <cell r="I685">
            <v>5.5606299999999997E-2</v>
          </cell>
        </row>
        <row r="686">
          <cell r="G686">
            <v>36147</v>
          </cell>
          <cell r="H686">
            <v>1</v>
          </cell>
          <cell r="I686">
            <v>5.5690599999999993E-2</v>
          </cell>
        </row>
        <row r="687">
          <cell r="G687">
            <v>36150</v>
          </cell>
          <cell r="H687">
            <v>1</v>
          </cell>
          <cell r="I687">
            <v>5.5750000000000001E-2</v>
          </cell>
        </row>
        <row r="688">
          <cell r="G688">
            <v>36151</v>
          </cell>
          <cell r="H688">
            <v>1</v>
          </cell>
          <cell r="I688">
            <v>5.6174999999999996E-2</v>
          </cell>
        </row>
        <row r="689">
          <cell r="G689">
            <v>36152</v>
          </cell>
          <cell r="H689">
            <v>1</v>
          </cell>
          <cell r="I689">
            <v>5.6243800000000004E-2</v>
          </cell>
        </row>
        <row r="690">
          <cell r="G690">
            <v>36153</v>
          </cell>
          <cell r="H690">
            <v>1</v>
          </cell>
          <cell r="I690">
            <v>5.6287500000000004E-2</v>
          </cell>
        </row>
        <row r="691">
          <cell r="G691">
            <v>36157</v>
          </cell>
          <cell r="H691">
            <v>1</v>
          </cell>
          <cell r="I691">
            <v>5.6287500000000004E-2</v>
          </cell>
        </row>
        <row r="692">
          <cell r="G692">
            <v>36158</v>
          </cell>
          <cell r="H692">
            <v>1</v>
          </cell>
          <cell r="I692">
            <v>5.6287500000000004E-2</v>
          </cell>
        </row>
        <row r="693">
          <cell r="G693">
            <v>36159</v>
          </cell>
          <cell r="H693">
            <v>1</v>
          </cell>
          <cell r="I693">
            <v>5.0773400000000003E-2</v>
          </cell>
        </row>
        <row r="694">
          <cell r="G694">
            <v>36160</v>
          </cell>
          <cell r="H694">
            <v>1</v>
          </cell>
          <cell r="I694">
            <v>5.0640600000000008E-2</v>
          </cell>
        </row>
        <row r="695">
          <cell r="G695">
            <v>36164</v>
          </cell>
          <cell r="H695">
            <v>1</v>
          </cell>
          <cell r="I695">
            <v>5.0603100000000005E-2</v>
          </cell>
        </row>
        <row r="696">
          <cell r="G696">
            <v>36165</v>
          </cell>
          <cell r="H696">
            <v>1</v>
          </cell>
          <cell r="I696">
            <v>5.0539100000000003E-2</v>
          </cell>
        </row>
        <row r="697">
          <cell r="G697">
            <v>36166</v>
          </cell>
          <cell r="H697">
            <v>1</v>
          </cell>
          <cell r="I697">
            <v>5.0350000000000006E-2</v>
          </cell>
        </row>
        <row r="698">
          <cell r="G698">
            <v>36167</v>
          </cell>
          <cell r="H698">
            <v>1</v>
          </cell>
          <cell r="I698">
            <v>5.0200000000000009E-2</v>
          </cell>
        </row>
        <row r="699">
          <cell r="G699">
            <v>36168</v>
          </cell>
          <cell r="H699">
            <v>1</v>
          </cell>
          <cell r="I699">
            <v>0.05</v>
          </cell>
        </row>
        <row r="700">
          <cell r="G700">
            <v>36171</v>
          </cell>
          <cell r="H700">
            <v>1</v>
          </cell>
          <cell r="I700">
            <v>5.006250000000001E-2</v>
          </cell>
        </row>
        <row r="701">
          <cell r="G701">
            <v>36172</v>
          </cell>
          <cell r="H701">
            <v>1</v>
          </cell>
          <cell r="I701">
            <v>5.0025000000000007E-2</v>
          </cell>
        </row>
        <row r="702">
          <cell r="G702">
            <v>36173</v>
          </cell>
          <cell r="H702">
            <v>1</v>
          </cell>
          <cell r="I702">
            <v>0.05</v>
          </cell>
        </row>
        <row r="703">
          <cell r="G703">
            <v>36174</v>
          </cell>
          <cell r="H703">
            <v>1</v>
          </cell>
          <cell r="I703">
            <v>0.05</v>
          </cell>
        </row>
        <row r="704">
          <cell r="G704">
            <v>36175</v>
          </cell>
          <cell r="H704">
            <v>1</v>
          </cell>
          <cell r="I704">
            <v>4.9575000000000008E-2</v>
          </cell>
        </row>
        <row r="705">
          <cell r="G705">
            <v>36179</v>
          </cell>
          <cell r="H705">
            <v>1</v>
          </cell>
          <cell r="I705">
            <v>4.9573400000000004E-2</v>
          </cell>
        </row>
        <row r="706">
          <cell r="G706">
            <v>36180</v>
          </cell>
          <cell r="H706">
            <v>1</v>
          </cell>
          <cell r="I706">
            <v>4.9487500000000004E-2</v>
          </cell>
        </row>
        <row r="707">
          <cell r="G707">
            <v>36181</v>
          </cell>
          <cell r="H707">
            <v>1</v>
          </cell>
          <cell r="I707">
            <v>4.9396900000000007E-2</v>
          </cell>
        </row>
        <row r="708">
          <cell r="G708">
            <v>36182</v>
          </cell>
          <cell r="H708">
            <v>1</v>
          </cell>
          <cell r="I708">
            <v>4.9396900000000007E-2</v>
          </cell>
        </row>
        <row r="709">
          <cell r="G709">
            <v>36185</v>
          </cell>
          <cell r="H709">
            <v>1</v>
          </cell>
          <cell r="I709">
            <v>4.9387500000000001E-2</v>
          </cell>
        </row>
        <row r="710">
          <cell r="G710">
            <v>36186</v>
          </cell>
          <cell r="H710">
            <v>1</v>
          </cell>
          <cell r="I710">
            <v>4.9390600000000007E-2</v>
          </cell>
        </row>
        <row r="711">
          <cell r="G711">
            <v>36187</v>
          </cell>
          <cell r="H711">
            <v>1</v>
          </cell>
          <cell r="I711">
            <v>4.9393800000000009E-2</v>
          </cell>
        </row>
        <row r="712">
          <cell r="G712">
            <v>36188</v>
          </cell>
          <cell r="H712">
            <v>1</v>
          </cell>
          <cell r="I712">
            <v>4.9387500000000001E-2</v>
          </cell>
        </row>
        <row r="713">
          <cell r="G713">
            <v>36189</v>
          </cell>
          <cell r="H713">
            <v>1</v>
          </cell>
          <cell r="I713">
            <v>4.9390600000000007E-2</v>
          </cell>
        </row>
        <row r="714">
          <cell r="G714">
            <v>36192</v>
          </cell>
          <cell r="H714">
            <v>1</v>
          </cell>
          <cell r="I714">
            <v>4.9384400000000009E-2</v>
          </cell>
        </row>
        <row r="715">
          <cell r="G715">
            <v>36193</v>
          </cell>
          <cell r="H715">
            <v>1</v>
          </cell>
          <cell r="I715">
            <v>4.9387500000000001E-2</v>
          </cell>
        </row>
        <row r="716">
          <cell r="G716">
            <v>36194</v>
          </cell>
          <cell r="H716">
            <v>1</v>
          </cell>
          <cell r="I716">
            <v>4.9365600000000003E-2</v>
          </cell>
        </row>
        <row r="717">
          <cell r="G717">
            <v>36195</v>
          </cell>
          <cell r="H717">
            <v>1</v>
          </cell>
          <cell r="I717">
            <v>4.9353100000000004E-2</v>
          </cell>
        </row>
        <row r="718">
          <cell r="G718">
            <v>36196</v>
          </cell>
          <cell r="H718">
            <v>1</v>
          </cell>
          <cell r="I718">
            <v>4.9365600000000003E-2</v>
          </cell>
        </row>
        <row r="719">
          <cell r="G719">
            <v>36199</v>
          </cell>
          <cell r="H719">
            <v>1</v>
          </cell>
          <cell r="I719">
            <v>4.9381300000000003E-2</v>
          </cell>
        </row>
        <row r="720">
          <cell r="G720">
            <v>36200</v>
          </cell>
          <cell r="H720">
            <v>1</v>
          </cell>
          <cell r="I720">
            <v>4.9393800000000009E-2</v>
          </cell>
        </row>
        <row r="721">
          <cell r="G721">
            <v>36201</v>
          </cell>
          <cell r="H721">
            <v>1</v>
          </cell>
          <cell r="I721">
            <v>4.9356300000000006E-2</v>
          </cell>
        </row>
        <row r="722">
          <cell r="G722">
            <v>36202</v>
          </cell>
          <cell r="H722">
            <v>1</v>
          </cell>
          <cell r="I722">
            <v>4.9356300000000006E-2</v>
          </cell>
        </row>
        <row r="723">
          <cell r="G723">
            <v>36203</v>
          </cell>
          <cell r="H723">
            <v>1</v>
          </cell>
          <cell r="I723">
            <v>4.9356300000000006E-2</v>
          </cell>
        </row>
        <row r="724">
          <cell r="G724">
            <v>36207</v>
          </cell>
          <cell r="H724">
            <v>1</v>
          </cell>
          <cell r="I724">
            <v>4.9365600000000003E-2</v>
          </cell>
        </row>
        <row r="725">
          <cell r="G725">
            <v>36208</v>
          </cell>
          <cell r="H725">
            <v>1</v>
          </cell>
          <cell r="I725">
            <v>4.9378100000000001E-2</v>
          </cell>
        </row>
        <row r="726">
          <cell r="G726">
            <v>36209</v>
          </cell>
          <cell r="H726">
            <v>1</v>
          </cell>
          <cell r="I726">
            <v>4.9368800000000004E-2</v>
          </cell>
        </row>
        <row r="727">
          <cell r="G727">
            <v>36210</v>
          </cell>
          <cell r="H727">
            <v>1</v>
          </cell>
          <cell r="I727">
            <v>4.9368800000000004E-2</v>
          </cell>
        </row>
        <row r="728">
          <cell r="G728">
            <v>36213</v>
          </cell>
          <cell r="H728">
            <v>1</v>
          </cell>
          <cell r="I728">
            <v>4.9381300000000003E-2</v>
          </cell>
        </row>
        <row r="729">
          <cell r="G729">
            <v>36214</v>
          </cell>
          <cell r="H729">
            <v>1</v>
          </cell>
          <cell r="I729">
            <v>4.9368800000000004E-2</v>
          </cell>
        </row>
        <row r="730">
          <cell r="G730">
            <v>36215</v>
          </cell>
          <cell r="H730">
            <v>1</v>
          </cell>
          <cell r="I730">
            <v>4.9393800000000009E-2</v>
          </cell>
        </row>
        <row r="731">
          <cell r="G731">
            <v>36216</v>
          </cell>
          <cell r="H731">
            <v>1</v>
          </cell>
          <cell r="I731">
            <v>4.9634400000000002E-2</v>
          </cell>
        </row>
        <row r="732">
          <cell r="G732">
            <v>36217</v>
          </cell>
          <cell r="H732">
            <v>1</v>
          </cell>
          <cell r="I732">
            <v>4.9625000000000002E-2</v>
          </cell>
        </row>
        <row r="733">
          <cell r="G733">
            <v>36220</v>
          </cell>
          <cell r="H733">
            <v>1</v>
          </cell>
          <cell r="I733">
            <v>4.965E-2</v>
          </cell>
        </row>
        <row r="734">
          <cell r="G734">
            <v>36221</v>
          </cell>
          <cell r="H734">
            <v>1</v>
          </cell>
          <cell r="I734">
            <v>4.9660900000000008E-2</v>
          </cell>
        </row>
        <row r="735">
          <cell r="G735">
            <v>36222</v>
          </cell>
          <cell r="H735">
            <v>1</v>
          </cell>
          <cell r="I735">
            <v>4.965E-2</v>
          </cell>
        </row>
        <row r="736">
          <cell r="G736">
            <v>36223</v>
          </cell>
          <cell r="H736">
            <v>1</v>
          </cell>
          <cell r="I736">
            <v>4.965E-2</v>
          </cell>
        </row>
        <row r="737">
          <cell r="G737">
            <v>36224</v>
          </cell>
          <cell r="H737">
            <v>1</v>
          </cell>
          <cell r="I737">
            <v>4.9648400000000009E-2</v>
          </cell>
        </row>
        <row r="738">
          <cell r="G738">
            <v>36227</v>
          </cell>
          <cell r="H738">
            <v>1</v>
          </cell>
          <cell r="I738">
            <v>4.9525E-2</v>
          </cell>
        </row>
        <row r="739">
          <cell r="G739">
            <v>36228</v>
          </cell>
          <cell r="H739">
            <v>1</v>
          </cell>
          <cell r="I739">
            <v>4.9500000000000002E-2</v>
          </cell>
        </row>
        <row r="740">
          <cell r="G740">
            <v>36229</v>
          </cell>
          <cell r="H740">
            <v>1</v>
          </cell>
          <cell r="I740">
            <v>4.9400000000000006E-2</v>
          </cell>
        </row>
        <row r="741">
          <cell r="G741">
            <v>36230</v>
          </cell>
          <cell r="H741">
            <v>1</v>
          </cell>
          <cell r="I741">
            <v>4.9387500000000001E-2</v>
          </cell>
        </row>
        <row r="742">
          <cell r="G742">
            <v>36231</v>
          </cell>
          <cell r="H742">
            <v>1</v>
          </cell>
          <cell r="I742">
            <v>4.9375000000000002E-2</v>
          </cell>
        </row>
        <row r="743">
          <cell r="G743">
            <v>36234</v>
          </cell>
          <cell r="H743">
            <v>1</v>
          </cell>
          <cell r="I743">
            <v>4.9375000000000002E-2</v>
          </cell>
        </row>
        <row r="744">
          <cell r="G744">
            <v>36235</v>
          </cell>
          <cell r="H744">
            <v>1</v>
          </cell>
          <cell r="I744">
            <v>4.9362500000000004E-2</v>
          </cell>
        </row>
        <row r="745">
          <cell r="G745">
            <v>36236</v>
          </cell>
          <cell r="H745">
            <v>1</v>
          </cell>
          <cell r="I745">
            <v>4.9359400000000005E-2</v>
          </cell>
        </row>
        <row r="746">
          <cell r="G746">
            <v>36237</v>
          </cell>
          <cell r="H746">
            <v>1</v>
          </cell>
          <cell r="I746">
            <v>4.9346900000000006E-2</v>
          </cell>
        </row>
        <row r="747">
          <cell r="G747">
            <v>36238</v>
          </cell>
          <cell r="H747">
            <v>1</v>
          </cell>
          <cell r="I747">
            <v>4.9343800000000007E-2</v>
          </cell>
        </row>
        <row r="748">
          <cell r="G748">
            <v>36241</v>
          </cell>
          <cell r="H748">
            <v>1</v>
          </cell>
          <cell r="I748">
            <v>4.9371900000000003E-2</v>
          </cell>
        </row>
        <row r="749">
          <cell r="G749">
            <v>36242</v>
          </cell>
          <cell r="H749">
            <v>1</v>
          </cell>
          <cell r="I749">
            <v>4.9387500000000001E-2</v>
          </cell>
        </row>
        <row r="750">
          <cell r="G750">
            <v>36243</v>
          </cell>
          <cell r="H750">
            <v>1</v>
          </cell>
          <cell r="I750">
            <v>4.9375000000000002E-2</v>
          </cell>
        </row>
        <row r="751">
          <cell r="G751">
            <v>36244</v>
          </cell>
          <cell r="H751">
            <v>1</v>
          </cell>
          <cell r="I751">
            <v>4.9368800000000004E-2</v>
          </cell>
        </row>
        <row r="752">
          <cell r="G752">
            <v>36245</v>
          </cell>
          <cell r="H752">
            <v>1</v>
          </cell>
          <cell r="I752">
            <v>4.9396900000000007E-2</v>
          </cell>
        </row>
        <row r="753">
          <cell r="G753">
            <v>36248</v>
          </cell>
          <cell r="H753">
            <v>1</v>
          </cell>
          <cell r="I753">
            <v>4.9387500000000001E-2</v>
          </cell>
        </row>
        <row r="754">
          <cell r="G754">
            <v>36249</v>
          </cell>
          <cell r="H754">
            <v>1</v>
          </cell>
          <cell r="I754">
            <v>4.9387500000000001E-2</v>
          </cell>
        </row>
        <row r="755">
          <cell r="G755">
            <v>36250</v>
          </cell>
          <cell r="H755">
            <v>1</v>
          </cell>
          <cell r="I755">
            <v>4.9371900000000003E-2</v>
          </cell>
        </row>
        <row r="756">
          <cell r="G756">
            <v>36251</v>
          </cell>
          <cell r="H756">
            <v>1</v>
          </cell>
          <cell r="I756">
            <v>4.9375000000000002E-2</v>
          </cell>
        </row>
        <row r="757">
          <cell r="G757">
            <v>36252</v>
          </cell>
          <cell r="H757">
            <v>1</v>
          </cell>
          <cell r="I757">
            <v>4.9375000000000002E-2</v>
          </cell>
        </row>
        <row r="758">
          <cell r="G758">
            <v>36255</v>
          </cell>
          <cell r="H758">
            <v>1</v>
          </cell>
          <cell r="I758">
            <v>4.9375000000000002E-2</v>
          </cell>
        </row>
        <row r="759">
          <cell r="G759">
            <v>36256</v>
          </cell>
          <cell r="H759">
            <v>1</v>
          </cell>
          <cell r="I759">
            <v>4.9371900000000003E-2</v>
          </cell>
        </row>
        <row r="760">
          <cell r="G760">
            <v>36257</v>
          </cell>
          <cell r="H760">
            <v>1</v>
          </cell>
          <cell r="I760">
            <v>4.9299999999999997E-2</v>
          </cell>
        </row>
        <row r="761">
          <cell r="G761">
            <v>36258</v>
          </cell>
          <cell r="H761">
            <v>1</v>
          </cell>
          <cell r="I761">
            <v>4.9309400000000003E-2</v>
          </cell>
        </row>
        <row r="762">
          <cell r="G762">
            <v>36259</v>
          </cell>
          <cell r="H762">
            <v>1</v>
          </cell>
          <cell r="I762">
            <v>4.9287499999999998E-2</v>
          </cell>
        </row>
        <row r="763">
          <cell r="G763">
            <v>36262</v>
          </cell>
          <cell r="H763">
            <v>1</v>
          </cell>
          <cell r="I763">
            <v>4.9287499999999998E-2</v>
          </cell>
        </row>
        <row r="764">
          <cell r="G764">
            <v>36263</v>
          </cell>
          <cell r="H764">
            <v>1</v>
          </cell>
          <cell r="I764">
            <v>4.9262500000000008E-2</v>
          </cell>
        </row>
        <row r="765">
          <cell r="G765">
            <v>36264</v>
          </cell>
          <cell r="H765">
            <v>1</v>
          </cell>
          <cell r="I765">
            <v>4.9287499999999998E-2</v>
          </cell>
        </row>
        <row r="766">
          <cell r="G766">
            <v>36265</v>
          </cell>
          <cell r="H766">
            <v>1</v>
          </cell>
          <cell r="I766">
            <v>4.9287499999999998E-2</v>
          </cell>
        </row>
        <row r="767">
          <cell r="G767">
            <v>36266</v>
          </cell>
          <cell r="H767">
            <v>1</v>
          </cell>
          <cell r="I767">
            <v>4.9275000000000006E-2</v>
          </cell>
        </row>
        <row r="768">
          <cell r="G768">
            <v>36269</v>
          </cell>
          <cell r="H768">
            <v>1</v>
          </cell>
          <cell r="I768">
            <v>4.9275000000000006E-2</v>
          </cell>
        </row>
        <row r="769">
          <cell r="G769">
            <v>36270</v>
          </cell>
          <cell r="H769">
            <v>1</v>
          </cell>
          <cell r="I769">
            <v>4.9250000000000002E-2</v>
          </cell>
        </row>
        <row r="770">
          <cell r="G770">
            <v>36271</v>
          </cell>
          <cell r="H770">
            <v>1</v>
          </cell>
          <cell r="I770">
            <v>4.9262500000000008E-2</v>
          </cell>
        </row>
        <row r="771">
          <cell r="G771">
            <v>36272</v>
          </cell>
          <cell r="H771">
            <v>1</v>
          </cell>
          <cell r="I771">
            <v>4.9125000000000009E-2</v>
          </cell>
        </row>
        <row r="772">
          <cell r="G772">
            <v>36273</v>
          </cell>
          <cell r="H772">
            <v>1</v>
          </cell>
          <cell r="I772">
            <v>4.9062500000000002E-2</v>
          </cell>
        </row>
        <row r="773">
          <cell r="G773">
            <v>36276</v>
          </cell>
          <cell r="H773">
            <v>1</v>
          </cell>
          <cell r="I773">
            <v>4.9024999999999999E-2</v>
          </cell>
        </row>
        <row r="774">
          <cell r="G774">
            <v>36277</v>
          </cell>
          <cell r="H774">
            <v>1</v>
          </cell>
          <cell r="I774">
            <v>4.9037500000000005E-2</v>
          </cell>
        </row>
        <row r="775">
          <cell r="G775">
            <v>36278</v>
          </cell>
          <cell r="H775">
            <v>1</v>
          </cell>
          <cell r="I775">
            <v>4.9024999999999999E-2</v>
          </cell>
        </row>
        <row r="776">
          <cell r="G776">
            <v>36279</v>
          </cell>
          <cell r="H776">
            <v>1</v>
          </cell>
          <cell r="I776">
            <v>4.9012500000000001E-2</v>
          </cell>
        </row>
        <row r="777">
          <cell r="G777">
            <v>36280</v>
          </cell>
          <cell r="H777">
            <v>1</v>
          </cell>
          <cell r="I777">
            <v>4.9024999999999999E-2</v>
          </cell>
        </row>
        <row r="778">
          <cell r="G778">
            <v>36283</v>
          </cell>
          <cell r="H778">
            <v>1</v>
          </cell>
          <cell r="I778">
            <v>4.9024999999999999E-2</v>
          </cell>
        </row>
        <row r="779">
          <cell r="G779">
            <v>36284</v>
          </cell>
          <cell r="H779">
            <v>1</v>
          </cell>
          <cell r="I779">
            <v>4.9037500000000005E-2</v>
          </cell>
        </row>
        <row r="780">
          <cell r="G780">
            <v>36285</v>
          </cell>
          <cell r="H780">
            <v>1</v>
          </cell>
          <cell r="I780">
            <v>4.9024999999999999E-2</v>
          </cell>
        </row>
        <row r="781">
          <cell r="G781">
            <v>36286</v>
          </cell>
          <cell r="H781">
            <v>1</v>
          </cell>
          <cell r="I781">
            <v>4.9012500000000001E-2</v>
          </cell>
        </row>
        <row r="782">
          <cell r="G782">
            <v>36287</v>
          </cell>
          <cell r="H782">
            <v>1</v>
          </cell>
          <cell r="I782">
            <v>4.9024999999999999E-2</v>
          </cell>
        </row>
        <row r="783">
          <cell r="G783">
            <v>36290</v>
          </cell>
          <cell r="H783">
            <v>1</v>
          </cell>
          <cell r="I783">
            <v>4.9012500000000001E-2</v>
          </cell>
        </row>
        <row r="784">
          <cell r="G784">
            <v>36291</v>
          </cell>
          <cell r="H784">
            <v>1</v>
          </cell>
          <cell r="I784">
            <v>4.9024999999999999E-2</v>
          </cell>
        </row>
        <row r="785">
          <cell r="G785">
            <v>36292</v>
          </cell>
          <cell r="H785">
            <v>1</v>
          </cell>
          <cell r="I785">
            <v>4.9000000000000002E-2</v>
          </cell>
        </row>
        <row r="786">
          <cell r="G786">
            <v>36293</v>
          </cell>
          <cell r="H786">
            <v>1</v>
          </cell>
          <cell r="I786">
            <v>4.9024999999999999E-2</v>
          </cell>
        </row>
        <row r="787">
          <cell r="G787">
            <v>36294</v>
          </cell>
          <cell r="H787">
            <v>1</v>
          </cell>
          <cell r="I787">
            <v>4.9000000000000002E-2</v>
          </cell>
        </row>
        <row r="788">
          <cell r="G788">
            <v>36297</v>
          </cell>
          <cell r="H788">
            <v>1</v>
          </cell>
          <cell r="I788">
            <v>4.9137500000000001E-2</v>
          </cell>
        </row>
        <row r="789">
          <cell r="G789">
            <v>36298</v>
          </cell>
          <cell r="H789">
            <v>1</v>
          </cell>
          <cell r="I789">
            <v>4.9212499999999999E-2</v>
          </cell>
        </row>
        <row r="790">
          <cell r="G790">
            <v>36299</v>
          </cell>
          <cell r="H790">
            <v>1</v>
          </cell>
          <cell r="I790">
            <v>4.9275000000000006E-2</v>
          </cell>
        </row>
        <row r="791">
          <cell r="G791">
            <v>36300</v>
          </cell>
          <cell r="H791">
            <v>1</v>
          </cell>
          <cell r="I791">
            <v>4.9250000000000002E-2</v>
          </cell>
        </row>
        <row r="792">
          <cell r="G792">
            <v>36301</v>
          </cell>
          <cell r="H792">
            <v>1</v>
          </cell>
          <cell r="I792">
            <v>4.9225000000000005E-2</v>
          </cell>
        </row>
        <row r="793">
          <cell r="G793">
            <v>36304</v>
          </cell>
          <cell r="H793">
            <v>1</v>
          </cell>
          <cell r="I793">
            <v>4.9212499999999999E-2</v>
          </cell>
        </row>
        <row r="794">
          <cell r="G794">
            <v>36305</v>
          </cell>
          <cell r="H794">
            <v>1</v>
          </cell>
          <cell r="I794">
            <v>4.9187500000000002E-2</v>
          </cell>
        </row>
        <row r="795">
          <cell r="G795">
            <v>36306</v>
          </cell>
          <cell r="H795">
            <v>1</v>
          </cell>
          <cell r="I795">
            <v>4.9175000000000003E-2</v>
          </cell>
        </row>
        <row r="796">
          <cell r="G796">
            <v>36307</v>
          </cell>
          <cell r="H796">
            <v>1</v>
          </cell>
          <cell r="I796">
            <v>4.9299999999999997E-2</v>
          </cell>
        </row>
        <row r="797">
          <cell r="G797">
            <v>36308</v>
          </cell>
          <cell r="H797">
            <v>1</v>
          </cell>
          <cell r="I797">
            <v>4.9437500000000009E-2</v>
          </cell>
        </row>
        <row r="798">
          <cell r="G798">
            <v>36312</v>
          </cell>
          <cell r="H798">
            <v>1</v>
          </cell>
          <cell r="I798">
            <v>4.9424999999999997E-2</v>
          </cell>
        </row>
        <row r="799">
          <cell r="G799">
            <v>36313</v>
          </cell>
          <cell r="H799">
            <v>1</v>
          </cell>
          <cell r="I799">
            <v>4.9550000000000004E-2</v>
          </cell>
        </row>
        <row r="800">
          <cell r="G800">
            <v>36314</v>
          </cell>
          <cell r="H800">
            <v>1</v>
          </cell>
          <cell r="I800">
            <v>4.9525E-2</v>
          </cell>
        </row>
        <row r="801">
          <cell r="G801">
            <v>36315</v>
          </cell>
          <cell r="H801">
            <v>1</v>
          </cell>
          <cell r="I801">
            <v>4.9500000000000002E-2</v>
          </cell>
        </row>
        <row r="802">
          <cell r="G802">
            <v>36318</v>
          </cell>
          <cell r="H802">
            <v>1</v>
          </cell>
          <cell r="I802">
            <v>4.9512500000000001E-2</v>
          </cell>
        </row>
        <row r="803">
          <cell r="G803">
            <v>36319</v>
          </cell>
          <cell r="H803">
            <v>1</v>
          </cell>
          <cell r="I803">
            <v>4.9525E-2</v>
          </cell>
        </row>
        <row r="804">
          <cell r="G804">
            <v>36320</v>
          </cell>
          <cell r="H804">
            <v>1</v>
          </cell>
          <cell r="I804">
            <v>4.9550000000000004E-2</v>
          </cell>
        </row>
        <row r="805">
          <cell r="G805">
            <v>36321</v>
          </cell>
          <cell r="H805">
            <v>1</v>
          </cell>
          <cell r="I805">
            <v>4.9637500000000001E-2</v>
          </cell>
        </row>
        <row r="806">
          <cell r="G806">
            <v>36322</v>
          </cell>
          <cell r="H806">
            <v>1</v>
          </cell>
          <cell r="I806">
            <v>4.9875000000000003E-2</v>
          </cell>
        </row>
        <row r="807">
          <cell r="G807">
            <v>36325</v>
          </cell>
          <cell r="H807">
            <v>1</v>
          </cell>
          <cell r="I807">
            <v>0.05</v>
          </cell>
        </row>
        <row r="808">
          <cell r="G808">
            <v>36326</v>
          </cell>
          <cell r="H808">
            <v>1</v>
          </cell>
          <cell r="I808">
            <v>0.05</v>
          </cell>
        </row>
        <row r="809">
          <cell r="G809">
            <v>36327</v>
          </cell>
          <cell r="H809">
            <v>1</v>
          </cell>
          <cell r="I809">
            <v>5.0200000000000009E-2</v>
          </cell>
        </row>
        <row r="810">
          <cell r="G810">
            <v>36328</v>
          </cell>
          <cell r="H810">
            <v>1</v>
          </cell>
          <cell r="I810">
            <v>5.0237499999999997E-2</v>
          </cell>
        </row>
        <row r="811">
          <cell r="G811">
            <v>36329</v>
          </cell>
          <cell r="H811">
            <v>1</v>
          </cell>
          <cell r="I811">
            <v>5.0275E-2</v>
          </cell>
        </row>
        <row r="812">
          <cell r="G812">
            <v>36332</v>
          </cell>
          <cell r="H812">
            <v>1</v>
          </cell>
          <cell r="I812">
            <v>5.0412499999999999E-2</v>
          </cell>
        </row>
        <row r="813">
          <cell r="G813">
            <v>36333</v>
          </cell>
          <cell r="H813">
            <v>1</v>
          </cell>
          <cell r="I813">
            <v>5.0600000000000006E-2</v>
          </cell>
        </row>
        <row r="814">
          <cell r="G814">
            <v>36334</v>
          </cell>
          <cell r="H814">
            <v>1</v>
          </cell>
          <cell r="I814">
            <v>5.0925000000000005E-2</v>
          </cell>
        </row>
        <row r="815">
          <cell r="G815">
            <v>36335</v>
          </cell>
          <cell r="H815">
            <v>1</v>
          </cell>
          <cell r="I815">
            <v>5.1400000000000001E-2</v>
          </cell>
        </row>
        <row r="816">
          <cell r="G816">
            <v>36336</v>
          </cell>
          <cell r="H816">
            <v>1</v>
          </cell>
          <cell r="I816">
            <v>5.1675000000000006E-2</v>
          </cell>
        </row>
        <row r="817">
          <cell r="G817">
            <v>36339</v>
          </cell>
          <cell r="H817">
            <v>1</v>
          </cell>
          <cell r="I817">
            <v>5.21E-2</v>
          </cell>
        </row>
        <row r="818">
          <cell r="G818">
            <v>36340</v>
          </cell>
          <cell r="H818">
            <v>1</v>
          </cell>
          <cell r="I818">
            <v>5.2199999999999996E-2</v>
          </cell>
        </row>
        <row r="819">
          <cell r="G819">
            <v>36341</v>
          </cell>
          <cell r="H819">
            <v>1</v>
          </cell>
          <cell r="I819">
            <v>5.2362499999999999E-2</v>
          </cell>
        </row>
        <row r="820">
          <cell r="G820">
            <v>36342</v>
          </cell>
          <cell r="H820">
            <v>1</v>
          </cell>
          <cell r="I820">
            <v>5.1809400000000005E-2</v>
          </cell>
        </row>
        <row r="821">
          <cell r="G821">
            <v>36343</v>
          </cell>
          <cell r="H821">
            <v>1</v>
          </cell>
          <cell r="I821">
            <v>5.1837500000000002E-2</v>
          </cell>
        </row>
        <row r="822">
          <cell r="G822">
            <v>36347</v>
          </cell>
          <cell r="H822">
            <v>1</v>
          </cell>
          <cell r="I822">
            <v>5.1837500000000002E-2</v>
          </cell>
        </row>
        <row r="823">
          <cell r="G823">
            <v>36348</v>
          </cell>
          <cell r="H823">
            <v>1</v>
          </cell>
          <cell r="I823">
            <v>5.1874999999999998E-2</v>
          </cell>
        </row>
        <row r="824">
          <cell r="G824">
            <v>36349</v>
          </cell>
          <cell r="H824">
            <v>1</v>
          </cell>
          <cell r="I824">
            <v>5.1850000000000007E-2</v>
          </cell>
        </row>
        <row r="825">
          <cell r="G825">
            <v>36350</v>
          </cell>
          <cell r="H825">
            <v>1</v>
          </cell>
          <cell r="I825">
            <v>5.1825000000000003E-2</v>
          </cell>
        </row>
        <row r="826">
          <cell r="G826">
            <v>36353</v>
          </cell>
          <cell r="H826">
            <v>1</v>
          </cell>
          <cell r="I826">
            <v>5.1812500000000004E-2</v>
          </cell>
        </row>
        <row r="827">
          <cell r="G827">
            <v>36354</v>
          </cell>
          <cell r="H827">
            <v>1</v>
          </cell>
          <cell r="I827">
            <v>5.1799999999999999E-2</v>
          </cell>
        </row>
        <row r="828">
          <cell r="G828">
            <v>36355</v>
          </cell>
          <cell r="H828">
            <v>1</v>
          </cell>
          <cell r="I828">
            <v>5.1799999999999999E-2</v>
          </cell>
        </row>
        <row r="829">
          <cell r="G829">
            <v>36356</v>
          </cell>
          <cell r="H829">
            <v>1</v>
          </cell>
          <cell r="I829">
            <v>5.1799999999999999E-2</v>
          </cell>
        </row>
        <row r="830">
          <cell r="G830">
            <v>36357</v>
          </cell>
          <cell r="H830">
            <v>1</v>
          </cell>
          <cell r="I830">
            <v>5.1799999999999999E-2</v>
          </cell>
        </row>
        <row r="831">
          <cell r="G831">
            <v>36360</v>
          </cell>
          <cell r="H831">
            <v>1</v>
          </cell>
          <cell r="I831">
            <v>5.1799999999999999E-2</v>
          </cell>
        </row>
        <row r="832">
          <cell r="G832">
            <v>36361</v>
          </cell>
          <cell r="H832">
            <v>1</v>
          </cell>
          <cell r="I832">
            <v>5.17875E-2</v>
          </cell>
        </row>
        <row r="833">
          <cell r="G833">
            <v>36362</v>
          </cell>
          <cell r="H833">
            <v>1</v>
          </cell>
          <cell r="I833">
            <v>5.1675000000000006E-2</v>
          </cell>
        </row>
        <row r="834">
          <cell r="G834">
            <v>36363</v>
          </cell>
          <cell r="H834">
            <v>1</v>
          </cell>
          <cell r="I834">
            <v>5.1637500000000003E-2</v>
          </cell>
        </row>
        <row r="835">
          <cell r="G835">
            <v>36364</v>
          </cell>
          <cell r="H835">
            <v>1</v>
          </cell>
          <cell r="I835">
            <v>5.1762500000000003E-2</v>
          </cell>
        </row>
        <row r="836">
          <cell r="G836">
            <v>36367</v>
          </cell>
          <cell r="H836">
            <v>1</v>
          </cell>
          <cell r="I836">
            <v>5.1799999999999999E-2</v>
          </cell>
        </row>
        <row r="837">
          <cell r="G837">
            <v>36368</v>
          </cell>
          <cell r="H837">
            <v>1</v>
          </cell>
          <cell r="I837">
            <v>5.1799999999999999E-2</v>
          </cell>
        </row>
        <row r="838">
          <cell r="G838">
            <v>36369</v>
          </cell>
          <cell r="H838">
            <v>1</v>
          </cell>
          <cell r="I838">
            <v>5.1799999999999999E-2</v>
          </cell>
        </row>
        <row r="839">
          <cell r="G839">
            <v>36370</v>
          </cell>
          <cell r="H839">
            <v>1</v>
          </cell>
          <cell r="I839">
            <v>5.1799999999999999E-2</v>
          </cell>
        </row>
        <row r="840">
          <cell r="G840">
            <v>36371</v>
          </cell>
          <cell r="H840">
            <v>1</v>
          </cell>
          <cell r="I840">
            <v>5.1937500000000004E-2</v>
          </cell>
        </row>
        <row r="841">
          <cell r="G841">
            <v>36374</v>
          </cell>
          <cell r="H841">
            <v>1</v>
          </cell>
          <cell r="I841">
            <v>5.2024999999999995E-2</v>
          </cell>
        </row>
        <row r="842">
          <cell r="G842">
            <v>36375</v>
          </cell>
          <cell r="H842">
            <v>1</v>
          </cell>
          <cell r="I842">
            <v>5.2087500000000002E-2</v>
          </cell>
        </row>
        <row r="843">
          <cell r="G843">
            <v>36376</v>
          </cell>
          <cell r="H843">
            <v>1</v>
          </cell>
          <cell r="I843">
            <v>5.21E-2</v>
          </cell>
        </row>
        <row r="844">
          <cell r="G844">
            <v>36377</v>
          </cell>
          <cell r="H844">
            <v>1</v>
          </cell>
          <cell r="I844">
            <v>5.2087500000000002E-2</v>
          </cell>
        </row>
        <row r="845">
          <cell r="G845">
            <v>36378</v>
          </cell>
          <cell r="H845">
            <v>1</v>
          </cell>
          <cell r="I845">
            <v>5.2087500000000002E-2</v>
          </cell>
        </row>
        <row r="846">
          <cell r="G846">
            <v>36381</v>
          </cell>
          <cell r="H846">
            <v>1</v>
          </cell>
          <cell r="I846">
            <v>5.2437500000000005E-2</v>
          </cell>
        </row>
        <row r="847">
          <cell r="G847">
            <v>36382</v>
          </cell>
          <cell r="H847">
            <v>1</v>
          </cell>
          <cell r="I847">
            <v>5.2562500000000005E-2</v>
          </cell>
        </row>
        <row r="848">
          <cell r="G848">
            <v>36383</v>
          </cell>
          <cell r="H848">
            <v>1</v>
          </cell>
          <cell r="I848">
            <v>5.2575000000000004E-2</v>
          </cell>
        </row>
        <row r="849">
          <cell r="G849">
            <v>36384</v>
          </cell>
          <cell r="H849">
            <v>1</v>
          </cell>
          <cell r="I849">
            <v>5.2687499999999998E-2</v>
          </cell>
        </row>
        <row r="850">
          <cell r="G850">
            <v>36385</v>
          </cell>
          <cell r="H850">
            <v>1</v>
          </cell>
          <cell r="I850">
            <v>5.2762500000000004E-2</v>
          </cell>
        </row>
        <row r="851">
          <cell r="G851">
            <v>36388</v>
          </cell>
          <cell r="H851">
            <v>1</v>
          </cell>
          <cell r="I851">
            <v>5.2787500000000008E-2</v>
          </cell>
        </row>
        <row r="852">
          <cell r="G852">
            <v>36389</v>
          </cell>
          <cell r="H852">
            <v>1</v>
          </cell>
          <cell r="I852">
            <v>5.2875000000000005E-2</v>
          </cell>
        </row>
        <row r="853">
          <cell r="G853">
            <v>36390</v>
          </cell>
          <cell r="H853">
            <v>1</v>
          </cell>
          <cell r="I853">
            <v>5.2925000000000007E-2</v>
          </cell>
        </row>
        <row r="854">
          <cell r="G854">
            <v>36391</v>
          </cell>
          <cell r="H854">
            <v>1</v>
          </cell>
          <cell r="I854">
            <v>5.3150000000000003E-2</v>
          </cell>
        </row>
        <row r="855">
          <cell r="G855">
            <v>36392</v>
          </cell>
          <cell r="H855">
            <v>1</v>
          </cell>
          <cell r="I855">
            <v>5.3250000000000006E-2</v>
          </cell>
        </row>
        <row r="856">
          <cell r="G856">
            <v>36395</v>
          </cell>
          <cell r="H856">
            <v>1</v>
          </cell>
          <cell r="I856">
            <v>5.3387500000000004E-2</v>
          </cell>
        </row>
        <row r="857">
          <cell r="G857">
            <v>36396</v>
          </cell>
          <cell r="H857">
            <v>1</v>
          </cell>
          <cell r="I857">
            <v>5.3449999999999998E-2</v>
          </cell>
        </row>
        <row r="858">
          <cell r="G858">
            <v>36397</v>
          </cell>
          <cell r="H858">
            <v>1</v>
          </cell>
          <cell r="I858">
            <v>5.3624999999999999E-2</v>
          </cell>
        </row>
        <row r="859">
          <cell r="G859">
            <v>36398</v>
          </cell>
          <cell r="H859">
            <v>1</v>
          </cell>
          <cell r="I859">
            <v>5.3587499999999996E-2</v>
          </cell>
        </row>
        <row r="860">
          <cell r="G860">
            <v>36399</v>
          </cell>
          <cell r="H860">
            <v>1</v>
          </cell>
          <cell r="I860">
            <v>5.3706300000000005E-2</v>
          </cell>
        </row>
        <row r="861">
          <cell r="G861">
            <v>36402</v>
          </cell>
          <cell r="H861">
            <v>1</v>
          </cell>
          <cell r="I861">
            <v>5.3706300000000005E-2</v>
          </cell>
        </row>
        <row r="862">
          <cell r="G862">
            <v>36403</v>
          </cell>
          <cell r="H862">
            <v>1</v>
          </cell>
          <cell r="I862">
            <v>5.3749999999999999E-2</v>
          </cell>
        </row>
        <row r="863">
          <cell r="G863">
            <v>36404</v>
          </cell>
          <cell r="H863">
            <v>1</v>
          </cell>
          <cell r="I863">
            <v>5.3749999999999999E-2</v>
          </cell>
        </row>
        <row r="864">
          <cell r="G864">
            <v>36405</v>
          </cell>
          <cell r="H864">
            <v>1</v>
          </cell>
          <cell r="I864">
            <v>5.3775000000000003E-2</v>
          </cell>
        </row>
        <row r="865">
          <cell r="G865">
            <v>36406</v>
          </cell>
          <cell r="H865">
            <v>1</v>
          </cell>
          <cell r="I865">
            <v>5.3812500000000006E-2</v>
          </cell>
        </row>
        <row r="866">
          <cell r="G866">
            <v>36410</v>
          </cell>
          <cell r="H866">
            <v>1</v>
          </cell>
          <cell r="I866">
            <v>5.3800000000000001E-2</v>
          </cell>
        </row>
        <row r="867">
          <cell r="G867">
            <v>36411</v>
          </cell>
          <cell r="H867">
            <v>1</v>
          </cell>
          <cell r="I867">
            <v>5.3800000000000001E-2</v>
          </cell>
        </row>
        <row r="868">
          <cell r="G868">
            <v>36412</v>
          </cell>
          <cell r="H868">
            <v>1</v>
          </cell>
          <cell r="I868">
            <v>5.3800000000000001E-2</v>
          </cell>
        </row>
        <row r="869">
          <cell r="G869">
            <v>36413</v>
          </cell>
          <cell r="H869">
            <v>1</v>
          </cell>
          <cell r="I869">
            <v>5.3800000000000001E-2</v>
          </cell>
        </row>
        <row r="870">
          <cell r="G870">
            <v>36416</v>
          </cell>
          <cell r="H870">
            <v>1</v>
          </cell>
          <cell r="I870">
            <v>5.3800000000000001E-2</v>
          </cell>
        </row>
        <row r="871">
          <cell r="G871">
            <v>36417</v>
          </cell>
          <cell r="H871">
            <v>1</v>
          </cell>
          <cell r="I871">
            <v>5.3800000000000001E-2</v>
          </cell>
        </row>
        <row r="872">
          <cell r="G872">
            <v>36418</v>
          </cell>
          <cell r="H872">
            <v>1</v>
          </cell>
          <cell r="I872">
            <v>5.3812500000000006E-2</v>
          </cell>
        </row>
        <row r="873">
          <cell r="G873">
            <v>36419</v>
          </cell>
          <cell r="H873">
            <v>1</v>
          </cell>
          <cell r="I873">
            <v>5.3812500000000006E-2</v>
          </cell>
        </row>
        <row r="874">
          <cell r="G874">
            <v>36420</v>
          </cell>
          <cell r="H874">
            <v>1</v>
          </cell>
          <cell r="I874">
            <v>5.3812500000000006E-2</v>
          </cell>
        </row>
        <row r="875">
          <cell r="G875">
            <v>36423</v>
          </cell>
          <cell r="H875">
            <v>1</v>
          </cell>
          <cell r="I875">
            <v>5.3812500000000006E-2</v>
          </cell>
        </row>
        <row r="876">
          <cell r="G876">
            <v>36424</v>
          </cell>
          <cell r="H876">
            <v>1</v>
          </cell>
          <cell r="I876">
            <v>5.3825000000000005E-2</v>
          </cell>
        </row>
        <row r="877">
          <cell r="G877">
            <v>36425</v>
          </cell>
          <cell r="H877">
            <v>1</v>
          </cell>
          <cell r="I877">
            <v>5.3825000000000005E-2</v>
          </cell>
        </row>
        <row r="878">
          <cell r="G878">
            <v>36426</v>
          </cell>
          <cell r="H878">
            <v>1</v>
          </cell>
          <cell r="I878">
            <v>5.3825000000000005E-2</v>
          </cell>
        </row>
        <row r="879">
          <cell r="G879">
            <v>36427</v>
          </cell>
          <cell r="H879">
            <v>1</v>
          </cell>
          <cell r="I879">
            <v>5.3800000000000001E-2</v>
          </cell>
        </row>
        <row r="880">
          <cell r="G880">
            <v>36430</v>
          </cell>
          <cell r="H880">
            <v>1</v>
          </cell>
          <cell r="I880">
            <v>5.3800000000000001E-2</v>
          </cell>
        </row>
        <row r="881">
          <cell r="G881">
            <v>36431</v>
          </cell>
          <cell r="H881">
            <v>1</v>
          </cell>
          <cell r="I881">
            <v>5.3800000000000001E-2</v>
          </cell>
        </row>
        <row r="882">
          <cell r="G882">
            <v>36432</v>
          </cell>
          <cell r="H882">
            <v>1</v>
          </cell>
          <cell r="I882">
            <v>5.4000000000000006E-2</v>
          </cell>
        </row>
        <row r="883">
          <cell r="G883">
            <v>36433</v>
          </cell>
          <cell r="H883">
            <v>1</v>
          </cell>
          <cell r="I883">
            <v>5.4000000000000006E-2</v>
          </cell>
        </row>
        <row r="884">
          <cell r="G884">
            <v>36434</v>
          </cell>
          <cell r="H884">
            <v>1</v>
          </cell>
          <cell r="I884">
            <v>5.4012500000000005E-2</v>
          </cell>
        </row>
        <row r="885">
          <cell r="G885">
            <v>36437</v>
          </cell>
          <cell r="H885">
            <v>1</v>
          </cell>
          <cell r="I885">
            <v>5.4175000000000008E-2</v>
          </cell>
        </row>
        <row r="886">
          <cell r="G886">
            <v>36438</v>
          </cell>
          <cell r="H886">
            <v>1</v>
          </cell>
          <cell r="I886">
            <v>5.4225000000000002E-2</v>
          </cell>
        </row>
        <row r="887">
          <cell r="G887">
            <v>36439</v>
          </cell>
          <cell r="H887">
            <v>1</v>
          </cell>
          <cell r="I887">
            <v>5.41875E-2</v>
          </cell>
        </row>
        <row r="888">
          <cell r="G888">
            <v>36440</v>
          </cell>
          <cell r="H888">
            <v>1</v>
          </cell>
          <cell r="I888">
            <v>5.4162500000000002E-2</v>
          </cell>
        </row>
        <row r="889">
          <cell r="G889">
            <v>36441</v>
          </cell>
          <cell r="H889">
            <v>1</v>
          </cell>
          <cell r="I889">
            <v>5.4087500000000004E-2</v>
          </cell>
        </row>
        <row r="890">
          <cell r="G890">
            <v>36445</v>
          </cell>
          <cell r="H890">
            <v>1</v>
          </cell>
          <cell r="I890">
            <v>5.4062499999999999E-2</v>
          </cell>
        </row>
        <row r="891">
          <cell r="G891">
            <v>36446</v>
          </cell>
          <cell r="H891">
            <v>1</v>
          </cell>
          <cell r="I891">
            <v>5.4062499999999999E-2</v>
          </cell>
        </row>
        <row r="892">
          <cell r="G892">
            <v>36447</v>
          </cell>
          <cell r="H892">
            <v>1</v>
          </cell>
          <cell r="I892">
            <v>5.4074999999999998E-2</v>
          </cell>
        </row>
        <row r="893">
          <cell r="G893">
            <v>36448</v>
          </cell>
          <cell r="H893">
            <v>1</v>
          </cell>
          <cell r="I893">
            <v>5.4087500000000004E-2</v>
          </cell>
        </row>
        <row r="894">
          <cell r="G894">
            <v>36451</v>
          </cell>
          <cell r="H894">
            <v>1</v>
          </cell>
          <cell r="I894">
            <v>5.4074999999999998E-2</v>
          </cell>
        </row>
        <row r="895">
          <cell r="G895">
            <v>36452</v>
          </cell>
          <cell r="H895">
            <v>1</v>
          </cell>
          <cell r="I895">
            <v>5.4071300000000017E-2</v>
          </cell>
        </row>
        <row r="896">
          <cell r="G896">
            <v>36453</v>
          </cell>
          <cell r="H896">
            <v>1</v>
          </cell>
          <cell r="I896">
            <v>5.4100000000000002E-2</v>
          </cell>
        </row>
        <row r="897">
          <cell r="G897">
            <v>36454</v>
          </cell>
          <cell r="H897">
            <v>1</v>
          </cell>
          <cell r="I897">
            <v>5.4087500000000004E-2</v>
          </cell>
        </row>
        <row r="898">
          <cell r="G898">
            <v>36455</v>
          </cell>
          <cell r="H898">
            <v>1</v>
          </cell>
          <cell r="I898">
            <v>5.4100000000000002E-2</v>
          </cell>
        </row>
        <row r="899">
          <cell r="G899">
            <v>36458</v>
          </cell>
          <cell r="H899">
            <v>1</v>
          </cell>
          <cell r="I899">
            <v>5.4100000000000002E-2</v>
          </cell>
        </row>
        <row r="900">
          <cell r="G900">
            <v>36459</v>
          </cell>
          <cell r="H900">
            <v>1</v>
          </cell>
          <cell r="I900">
            <v>5.4087500000000004E-2</v>
          </cell>
        </row>
        <row r="901">
          <cell r="G901">
            <v>36460</v>
          </cell>
          <cell r="H901">
            <v>1</v>
          </cell>
          <cell r="I901">
            <v>5.4087500000000004E-2</v>
          </cell>
        </row>
        <row r="902">
          <cell r="G902">
            <v>36461</v>
          </cell>
          <cell r="H902">
            <v>1</v>
          </cell>
          <cell r="I902">
            <v>5.4100000000000002E-2</v>
          </cell>
        </row>
        <row r="903">
          <cell r="G903">
            <v>36462</v>
          </cell>
          <cell r="H903">
            <v>1</v>
          </cell>
          <cell r="I903">
            <v>5.4087500000000004E-2</v>
          </cell>
        </row>
        <row r="904">
          <cell r="G904">
            <v>36465</v>
          </cell>
          <cell r="H904">
            <v>1</v>
          </cell>
          <cell r="I904">
            <v>5.4074999999999998E-2</v>
          </cell>
        </row>
        <row r="905">
          <cell r="G905">
            <v>36466</v>
          </cell>
          <cell r="H905">
            <v>1</v>
          </cell>
          <cell r="I905">
            <v>5.4087500000000004E-2</v>
          </cell>
        </row>
        <row r="906">
          <cell r="G906">
            <v>36467</v>
          </cell>
          <cell r="H906">
            <v>1</v>
          </cell>
          <cell r="I906">
            <v>5.4100000000000002E-2</v>
          </cell>
        </row>
        <row r="907">
          <cell r="G907">
            <v>36468</v>
          </cell>
          <cell r="H907">
            <v>1</v>
          </cell>
          <cell r="I907">
            <v>5.4050000000000001E-2</v>
          </cell>
        </row>
        <row r="908">
          <cell r="G908">
            <v>36469</v>
          </cell>
          <cell r="H908">
            <v>1</v>
          </cell>
          <cell r="I908">
            <v>5.4037500000000009E-2</v>
          </cell>
        </row>
        <row r="909">
          <cell r="G909">
            <v>36472</v>
          </cell>
          <cell r="H909">
            <v>1</v>
          </cell>
          <cell r="I909">
            <v>5.4000000000000006E-2</v>
          </cell>
        </row>
        <row r="910">
          <cell r="G910">
            <v>36473</v>
          </cell>
          <cell r="H910">
            <v>1</v>
          </cell>
          <cell r="I910">
            <v>5.4000000000000006E-2</v>
          </cell>
        </row>
        <row r="911">
          <cell r="G911">
            <v>36474</v>
          </cell>
          <cell r="H911">
            <v>1</v>
          </cell>
          <cell r="I911">
            <v>5.4000000000000006E-2</v>
          </cell>
        </row>
        <row r="912">
          <cell r="G912">
            <v>36476</v>
          </cell>
          <cell r="H912">
            <v>1</v>
          </cell>
          <cell r="I912">
            <v>5.4437500000000007E-2</v>
          </cell>
        </row>
        <row r="913">
          <cell r="G913">
            <v>36479</v>
          </cell>
          <cell r="H913">
            <v>1</v>
          </cell>
          <cell r="I913">
            <v>5.4587500000000004E-2</v>
          </cell>
        </row>
        <row r="914">
          <cell r="G914">
            <v>36480</v>
          </cell>
          <cell r="H914">
            <v>1</v>
          </cell>
          <cell r="I914">
            <v>5.4725000000000003E-2</v>
          </cell>
        </row>
        <row r="915">
          <cell r="G915">
            <v>36481</v>
          </cell>
          <cell r="H915">
            <v>1</v>
          </cell>
          <cell r="I915">
            <v>5.5962500000000005E-2</v>
          </cell>
        </row>
        <row r="916">
          <cell r="G916">
            <v>36482</v>
          </cell>
          <cell r="H916">
            <v>1</v>
          </cell>
          <cell r="I916">
            <v>5.5925000000000002E-2</v>
          </cell>
        </row>
        <row r="917">
          <cell r="G917">
            <v>36483</v>
          </cell>
          <cell r="H917">
            <v>1</v>
          </cell>
          <cell r="I917">
            <v>5.58875E-2</v>
          </cell>
        </row>
        <row r="918">
          <cell r="G918">
            <v>36486</v>
          </cell>
          <cell r="H918">
            <v>1</v>
          </cell>
          <cell r="I918">
            <v>5.58875E-2</v>
          </cell>
        </row>
        <row r="919">
          <cell r="G919">
            <v>36487</v>
          </cell>
          <cell r="H919">
            <v>1</v>
          </cell>
          <cell r="I919">
            <v>5.5899999999999998E-2</v>
          </cell>
        </row>
        <row r="920">
          <cell r="G920">
            <v>36488</v>
          </cell>
          <cell r="H920">
            <v>1</v>
          </cell>
          <cell r="I920">
            <v>5.5937500000000001E-2</v>
          </cell>
        </row>
        <row r="921">
          <cell r="G921">
            <v>36490</v>
          </cell>
          <cell r="H921">
            <v>1</v>
          </cell>
          <cell r="I921">
            <v>5.6075E-2</v>
          </cell>
        </row>
        <row r="922">
          <cell r="G922">
            <v>36493</v>
          </cell>
          <cell r="H922">
            <v>1</v>
          </cell>
          <cell r="I922">
            <v>6.4762500000000001E-2</v>
          </cell>
        </row>
        <row r="923">
          <cell r="G923">
            <v>36494</v>
          </cell>
          <cell r="H923">
            <v>1</v>
          </cell>
          <cell r="I923">
            <v>6.4824999999999994E-2</v>
          </cell>
        </row>
        <row r="924">
          <cell r="G924">
            <v>36495</v>
          </cell>
          <cell r="H924">
            <v>1</v>
          </cell>
          <cell r="I924">
            <v>6.4787499999999998E-2</v>
          </cell>
        </row>
        <row r="925">
          <cell r="G925">
            <v>36496</v>
          </cell>
          <cell r="H925">
            <v>1</v>
          </cell>
          <cell r="I925">
            <v>6.4787499999999998E-2</v>
          </cell>
        </row>
        <row r="926">
          <cell r="G926">
            <v>36497</v>
          </cell>
          <cell r="H926">
            <v>1</v>
          </cell>
          <cell r="I926">
            <v>6.4787499999999998E-2</v>
          </cell>
        </row>
        <row r="927">
          <cell r="G927">
            <v>36500</v>
          </cell>
          <cell r="H927">
            <v>1</v>
          </cell>
          <cell r="I927">
            <v>6.4687499999999995E-2</v>
          </cell>
        </row>
        <row r="928">
          <cell r="G928">
            <v>36501</v>
          </cell>
          <cell r="H928">
            <v>1</v>
          </cell>
          <cell r="I928">
            <v>6.467500000000001E-2</v>
          </cell>
        </row>
        <row r="929">
          <cell r="G929">
            <v>36502</v>
          </cell>
          <cell r="H929">
            <v>1</v>
          </cell>
          <cell r="I929">
            <v>6.4687499999999995E-2</v>
          </cell>
        </row>
        <row r="930">
          <cell r="G930">
            <v>36503</v>
          </cell>
          <cell r="H930">
            <v>1</v>
          </cell>
          <cell r="I930">
            <v>6.4612500000000003E-2</v>
          </cell>
        </row>
        <row r="931">
          <cell r="G931">
            <v>36504</v>
          </cell>
          <cell r="H931">
            <v>1</v>
          </cell>
          <cell r="I931">
            <v>6.4625000000000002E-2</v>
          </cell>
        </row>
        <row r="932">
          <cell r="G932">
            <v>36507</v>
          </cell>
          <cell r="H932">
            <v>1</v>
          </cell>
          <cell r="I932">
            <v>6.4625000000000002E-2</v>
          </cell>
        </row>
        <row r="933">
          <cell r="G933">
            <v>36508</v>
          </cell>
          <cell r="H933">
            <v>1</v>
          </cell>
          <cell r="I933">
            <v>6.4612500000000003E-2</v>
          </cell>
        </row>
        <row r="934">
          <cell r="G934">
            <v>36509</v>
          </cell>
          <cell r="H934">
            <v>1</v>
          </cell>
          <cell r="I934">
            <v>6.4600000000000005E-2</v>
          </cell>
        </row>
        <row r="935">
          <cell r="G935">
            <v>36510</v>
          </cell>
          <cell r="H935">
            <v>1</v>
          </cell>
          <cell r="I935">
            <v>6.4612500000000003E-2</v>
          </cell>
        </row>
        <row r="936">
          <cell r="G936">
            <v>36511</v>
          </cell>
          <cell r="H936">
            <v>1</v>
          </cell>
          <cell r="I936">
            <v>6.4625000000000002E-2</v>
          </cell>
        </row>
        <row r="937">
          <cell r="G937">
            <v>36514</v>
          </cell>
          <cell r="H937">
            <v>1</v>
          </cell>
          <cell r="I937">
            <v>6.4612500000000003E-2</v>
          </cell>
        </row>
        <row r="938">
          <cell r="G938">
            <v>36515</v>
          </cell>
          <cell r="H938">
            <v>1</v>
          </cell>
          <cell r="I938">
            <v>6.4699999999999994E-2</v>
          </cell>
        </row>
        <row r="939">
          <cell r="G939">
            <v>36516</v>
          </cell>
          <cell r="H939">
            <v>1</v>
          </cell>
          <cell r="I939">
            <v>6.4712500000000006E-2</v>
          </cell>
        </row>
        <row r="940">
          <cell r="G940">
            <v>36517</v>
          </cell>
          <cell r="H940">
            <v>1</v>
          </cell>
          <cell r="I940">
            <v>6.4812500000000009E-2</v>
          </cell>
        </row>
        <row r="941">
          <cell r="G941">
            <v>36521</v>
          </cell>
          <cell r="H941">
            <v>1</v>
          </cell>
          <cell r="I941">
            <v>6.4812500000000009E-2</v>
          </cell>
        </row>
        <row r="942">
          <cell r="G942">
            <v>36522</v>
          </cell>
          <cell r="H942">
            <v>1</v>
          </cell>
          <cell r="I942">
            <v>6.4812500000000009E-2</v>
          </cell>
        </row>
        <row r="943">
          <cell r="G943">
            <v>36523</v>
          </cell>
          <cell r="H943">
            <v>1</v>
          </cell>
          <cell r="I943">
            <v>5.8275E-2</v>
          </cell>
        </row>
        <row r="944">
          <cell r="G944">
            <v>36524</v>
          </cell>
          <cell r="H944">
            <v>1</v>
          </cell>
          <cell r="I944">
            <v>5.8224999999999999E-2</v>
          </cell>
        </row>
        <row r="945">
          <cell r="G945">
            <v>36525</v>
          </cell>
          <cell r="H945">
            <v>1</v>
          </cell>
          <cell r="I945">
            <v>5.8224999999999999E-2</v>
          </cell>
        </row>
        <row r="946">
          <cell r="G946">
            <v>36528</v>
          </cell>
          <cell r="H946">
            <v>1</v>
          </cell>
          <cell r="I946">
            <v>5.8224999999999999E-2</v>
          </cell>
        </row>
        <row r="947">
          <cell r="G947">
            <v>36529</v>
          </cell>
          <cell r="H947">
            <v>1</v>
          </cell>
          <cell r="I947">
            <v>5.8100000000000006E-2</v>
          </cell>
        </row>
        <row r="948">
          <cell r="G948">
            <v>36530</v>
          </cell>
          <cell r="H948">
            <v>1</v>
          </cell>
          <cell r="I948">
            <v>5.7925000000000004E-2</v>
          </cell>
        </row>
        <row r="949">
          <cell r="G949">
            <v>36531</v>
          </cell>
          <cell r="H949">
            <v>1</v>
          </cell>
          <cell r="I949">
            <v>5.7912499999999999E-2</v>
          </cell>
        </row>
        <row r="950">
          <cell r="G950">
            <v>36532</v>
          </cell>
          <cell r="H950">
            <v>1</v>
          </cell>
          <cell r="I950">
            <v>5.7912499999999999E-2</v>
          </cell>
        </row>
        <row r="951">
          <cell r="G951">
            <v>36535</v>
          </cell>
          <cell r="H951">
            <v>1</v>
          </cell>
          <cell r="I951">
            <v>5.7812500000000003E-2</v>
          </cell>
        </row>
        <row r="952">
          <cell r="G952">
            <v>36536</v>
          </cell>
          <cell r="H952">
            <v>1</v>
          </cell>
          <cell r="I952">
            <v>5.7812500000000003E-2</v>
          </cell>
        </row>
        <row r="953">
          <cell r="G953">
            <v>36537</v>
          </cell>
          <cell r="H953">
            <v>1</v>
          </cell>
          <cell r="I953">
            <v>5.7812500000000003E-2</v>
          </cell>
        </row>
        <row r="954">
          <cell r="G954">
            <v>36538</v>
          </cell>
          <cell r="H954">
            <v>1</v>
          </cell>
          <cell r="I954">
            <v>5.7812500000000003E-2</v>
          </cell>
        </row>
        <row r="955">
          <cell r="G955">
            <v>36539</v>
          </cell>
          <cell r="H955">
            <v>1</v>
          </cell>
          <cell r="I955">
            <v>5.7925000000000004E-2</v>
          </cell>
        </row>
        <row r="956">
          <cell r="G956">
            <v>36543</v>
          </cell>
          <cell r="H956">
            <v>1</v>
          </cell>
          <cell r="I956">
            <v>5.8075000000000002E-2</v>
          </cell>
        </row>
        <row r="957">
          <cell r="G957">
            <v>36544</v>
          </cell>
          <cell r="H957">
            <v>1</v>
          </cell>
          <cell r="I957">
            <v>5.80875E-2</v>
          </cell>
        </row>
        <row r="958">
          <cell r="G958">
            <v>36545</v>
          </cell>
          <cell r="H958">
            <v>1</v>
          </cell>
          <cell r="I958">
            <v>5.8100000000000006E-2</v>
          </cell>
        </row>
        <row r="959">
          <cell r="G959">
            <v>36546</v>
          </cell>
          <cell r="H959">
            <v>1</v>
          </cell>
          <cell r="I959">
            <v>5.8137500000000002E-2</v>
          </cell>
        </row>
        <row r="960">
          <cell r="G960">
            <v>36549</v>
          </cell>
          <cell r="H960">
            <v>1</v>
          </cell>
          <cell r="I960">
            <v>5.8187500000000003E-2</v>
          </cell>
        </row>
        <row r="961">
          <cell r="G961">
            <v>36550</v>
          </cell>
          <cell r="H961">
            <v>1</v>
          </cell>
          <cell r="I961">
            <v>5.8200000000000002E-2</v>
          </cell>
        </row>
        <row r="962">
          <cell r="G962">
            <v>36551</v>
          </cell>
          <cell r="H962">
            <v>1</v>
          </cell>
          <cell r="I962">
            <v>5.82125E-2</v>
          </cell>
        </row>
        <row r="963">
          <cell r="G963">
            <v>36552</v>
          </cell>
          <cell r="H963">
            <v>1</v>
          </cell>
          <cell r="I963">
            <v>5.8300000000000005E-2</v>
          </cell>
        </row>
        <row r="964">
          <cell r="G964">
            <v>36553</v>
          </cell>
          <cell r="H964">
            <v>1</v>
          </cell>
          <cell r="I964">
            <v>5.8562500000000003E-2</v>
          </cell>
        </row>
        <row r="965">
          <cell r="G965">
            <v>36556</v>
          </cell>
          <cell r="H965">
            <v>1</v>
          </cell>
          <cell r="I965">
            <v>5.885E-2</v>
          </cell>
        </row>
        <row r="966">
          <cell r="G966">
            <v>36557</v>
          </cell>
          <cell r="H966">
            <v>1</v>
          </cell>
          <cell r="I966">
            <v>5.9050000000000005E-2</v>
          </cell>
        </row>
        <row r="967">
          <cell r="G967">
            <v>36558</v>
          </cell>
          <cell r="H967">
            <v>1</v>
          </cell>
          <cell r="I967">
            <v>5.9237499999999998E-2</v>
          </cell>
        </row>
        <row r="968">
          <cell r="G968">
            <v>36559</v>
          </cell>
          <cell r="H968">
            <v>1</v>
          </cell>
          <cell r="I968">
            <v>5.8962500000000001E-2</v>
          </cell>
        </row>
        <row r="969">
          <cell r="G969">
            <v>36560</v>
          </cell>
          <cell r="H969">
            <v>1</v>
          </cell>
          <cell r="I969">
            <v>5.8900000000000001E-2</v>
          </cell>
        </row>
        <row r="970">
          <cell r="G970">
            <v>36563</v>
          </cell>
          <cell r="H970">
            <v>1</v>
          </cell>
          <cell r="I970">
            <v>5.8912500000000007E-2</v>
          </cell>
        </row>
        <row r="971">
          <cell r="G971">
            <v>36564</v>
          </cell>
          <cell r="H971">
            <v>1</v>
          </cell>
          <cell r="I971">
            <v>5.8900000000000001E-2</v>
          </cell>
        </row>
        <row r="972">
          <cell r="G972">
            <v>36565</v>
          </cell>
          <cell r="H972">
            <v>1</v>
          </cell>
          <cell r="I972">
            <v>5.8900000000000001E-2</v>
          </cell>
        </row>
        <row r="973">
          <cell r="G973">
            <v>36566</v>
          </cell>
          <cell r="H973">
            <v>1</v>
          </cell>
          <cell r="I973">
            <v>5.8887500000000002E-2</v>
          </cell>
        </row>
        <row r="974">
          <cell r="G974">
            <v>36567</v>
          </cell>
          <cell r="H974">
            <v>1</v>
          </cell>
          <cell r="I974">
            <v>5.885E-2</v>
          </cell>
        </row>
        <row r="975">
          <cell r="G975">
            <v>36570</v>
          </cell>
          <cell r="H975">
            <v>1</v>
          </cell>
          <cell r="I975">
            <v>5.8799999999999998E-2</v>
          </cell>
        </row>
        <row r="976">
          <cell r="G976">
            <v>36571</v>
          </cell>
          <cell r="H976">
            <v>1</v>
          </cell>
          <cell r="I976">
            <v>5.8799999999999998E-2</v>
          </cell>
        </row>
        <row r="977">
          <cell r="G977">
            <v>36572</v>
          </cell>
          <cell r="H977">
            <v>1</v>
          </cell>
          <cell r="I977">
            <v>5.8799999999999998E-2</v>
          </cell>
        </row>
        <row r="978">
          <cell r="G978">
            <v>36573</v>
          </cell>
          <cell r="H978">
            <v>1</v>
          </cell>
          <cell r="I978">
            <v>5.8799999999999998E-2</v>
          </cell>
        </row>
        <row r="979">
          <cell r="G979">
            <v>36574</v>
          </cell>
          <cell r="H979">
            <v>1</v>
          </cell>
          <cell r="I979">
            <v>5.8799999999999998E-2</v>
          </cell>
        </row>
        <row r="980">
          <cell r="G980">
            <v>36578</v>
          </cell>
          <cell r="H980">
            <v>1</v>
          </cell>
          <cell r="I980">
            <v>5.8799999999999998E-2</v>
          </cell>
        </row>
        <row r="981">
          <cell r="G981">
            <v>36579</v>
          </cell>
          <cell r="H981">
            <v>1</v>
          </cell>
          <cell r="I981">
            <v>5.8787499999999999E-2</v>
          </cell>
        </row>
        <row r="982">
          <cell r="G982">
            <v>36580</v>
          </cell>
          <cell r="H982">
            <v>1</v>
          </cell>
          <cell r="I982">
            <v>5.8775000000000008E-2</v>
          </cell>
        </row>
        <row r="983">
          <cell r="G983">
            <v>36581</v>
          </cell>
          <cell r="H983">
            <v>1</v>
          </cell>
          <cell r="I983">
            <v>5.8762499999999995E-2</v>
          </cell>
        </row>
        <row r="984">
          <cell r="G984">
            <v>36584</v>
          </cell>
          <cell r="H984">
            <v>1</v>
          </cell>
          <cell r="I984">
            <v>5.9125000000000004E-2</v>
          </cell>
        </row>
        <row r="985">
          <cell r="G985">
            <v>36585</v>
          </cell>
          <cell r="H985">
            <v>1</v>
          </cell>
          <cell r="I985">
            <v>5.9187500000000004E-2</v>
          </cell>
        </row>
        <row r="986">
          <cell r="G986">
            <v>36586</v>
          </cell>
          <cell r="H986">
            <v>1</v>
          </cell>
          <cell r="I986">
            <v>5.9262500000000003E-2</v>
          </cell>
        </row>
        <row r="987">
          <cell r="G987">
            <v>36587</v>
          </cell>
          <cell r="H987">
            <v>1</v>
          </cell>
          <cell r="I987">
            <v>5.9362500000000006E-2</v>
          </cell>
        </row>
        <row r="988">
          <cell r="G988">
            <v>36588</v>
          </cell>
          <cell r="H988">
            <v>1</v>
          </cell>
          <cell r="I988">
            <v>5.94125E-2</v>
          </cell>
        </row>
        <row r="989">
          <cell r="G989">
            <v>36591</v>
          </cell>
          <cell r="H989">
            <v>1</v>
          </cell>
          <cell r="I989">
            <v>5.9500000000000004E-2</v>
          </cell>
        </row>
        <row r="990">
          <cell r="G990">
            <v>36592</v>
          </cell>
          <cell r="H990">
            <v>1</v>
          </cell>
          <cell r="I990">
            <v>5.96E-2</v>
          </cell>
        </row>
        <row r="991">
          <cell r="G991">
            <v>36593</v>
          </cell>
          <cell r="H991">
            <v>1</v>
          </cell>
          <cell r="I991">
            <v>5.9699999999999996E-2</v>
          </cell>
        </row>
        <row r="992">
          <cell r="G992">
            <v>36594</v>
          </cell>
          <cell r="H992">
            <v>1</v>
          </cell>
          <cell r="I992">
            <v>5.9887500000000003E-2</v>
          </cell>
        </row>
        <row r="993">
          <cell r="G993">
            <v>36595</v>
          </cell>
          <cell r="H993">
            <v>1</v>
          </cell>
          <cell r="I993">
            <v>5.9962500000000002E-2</v>
          </cell>
        </row>
        <row r="994">
          <cell r="G994">
            <v>36598</v>
          </cell>
          <cell r="H994">
            <v>1</v>
          </cell>
          <cell r="I994">
            <v>6.0037500000000001E-2</v>
          </cell>
        </row>
        <row r="995">
          <cell r="G995">
            <v>36599</v>
          </cell>
          <cell r="H995">
            <v>1</v>
          </cell>
          <cell r="I995">
            <v>6.0174999999999999E-2</v>
          </cell>
        </row>
        <row r="996">
          <cell r="G996">
            <v>36600</v>
          </cell>
          <cell r="H996">
            <v>1</v>
          </cell>
          <cell r="I996">
            <v>6.0350000000000001E-2</v>
          </cell>
        </row>
        <row r="997">
          <cell r="G997">
            <v>36601</v>
          </cell>
          <cell r="H997">
            <v>1</v>
          </cell>
          <cell r="I997">
            <v>6.0712500000000003E-2</v>
          </cell>
        </row>
        <row r="998">
          <cell r="G998">
            <v>36602</v>
          </cell>
          <cell r="H998">
            <v>1</v>
          </cell>
          <cell r="I998">
            <v>6.0962500000000003E-2</v>
          </cell>
        </row>
        <row r="999">
          <cell r="G999">
            <v>36605</v>
          </cell>
          <cell r="H999">
            <v>1</v>
          </cell>
          <cell r="I999">
            <v>6.1124999999999999E-2</v>
          </cell>
        </row>
        <row r="1000">
          <cell r="G1000">
            <v>36606</v>
          </cell>
          <cell r="H1000">
            <v>1</v>
          </cell>
          <cell r="I1000">
            <v>6.1212500000000003E-2</v>
          </cell>
        </row>
        <row r="1001">
          <cell r="G1001">
            <v>36607</v>
          </cell>
          <cell r="H1001">
            <v>1</v>
          </cell>
          <cell r="I1001">
            <v>6.1237500000000007E-2</v>
          </cell>
        </row>
        <row r="1002">
          <cell r="G1002">
            <v>36608</v>
          </cell>
          <cell r="H1002">
            <v>1</v>
          </cell>
          <cell r="I1002">
            <v>6.1249999999999999E-2</v>
          </cell>
        </row>
        <row r="1003">
          <cell r="G1003">
            <v>36609</v>
          </cell>
          <cell r="H1003">
            <v>1</v>
          </cell>
          <cell r="I1003">
            <v>6.1287500000000002E-2</v>
          </cell>
        </row>
        <row r="1004">
          <cell r="G1004">
            <v>36612</v>
          </cell>
          <cell r="H1004">
            <v>1</v>
          </cell>
          <cell r="I1004">
            <v>6.1312500000000006E-2</v>
          </cell>
        </row>
        <row r="1005">
          <cell r="G1005">
            <v>36613</v>
          </cell>
          <cell r="H1005">
            <v>1</v>
          </cell>
          <cell r="I1005">
            <v>6.1325000000000005E-2</v>
          </cell>
        </row>
        <row r="1006">
          <cell r="G1006">
            <v>36614</v>
          </cell>
          <cell r="H1006">
            <v>1</v>
          </cell>
          <cell r="I1006">
            <v>6.1325000000000005E-2</v>
          </cell>
        </row>
        <row r="1007">
          <cell r="G1007">
            <v>36615</v>
          </cell>
          <cell r="H1007">
            <v>1</v>
          </cell>
          <cell r="I1007">
            <v>6.1325000000000005E-2</v>
          </cell>
        </row>
        <row r="1008">
          <cell r="G1008">
            <v>36616</v>
          </cell>
          <cell r="H1008">
            <v>1</v>
          </cell>
          <cell r="I1008">
            <v>6.1325000000000005E-2</v>
          </cell>
        </row>
        <row r="1009">
          <cell r="G1009">
            <v>36619</v>
          </cell>
          <cell r="H1009">
            <v>1</v>
          </cell>
          <cell r="I1009">
            <v>6.1312500000000006E-2</v>
          </cell>
        </row>
        <row r="1010">
          <cell r="G1010">
            <v>36620</v>
          </cell>
          <cell r="H1010">
            <v>1</v>
          </cell>
          <cell r="I1010">
            <v>6.1325000000000005E-2</v>
          </cell>
        </row>
        <row r="1011">
          <cell r="G1011">
            <v>36621</v>
          </cell>
          <cell r="H1011">
            <v>1</v>
          </cell>
          <cell r="I1011">
            <v>6.1287500000000002E-2</v>
          </cell>
        </row>
        <row r="1012">
          <cell r="G1012">
            <v>36622</v>
          </cell>
          <cell r="H1012">
            <v>1</v>
          </cell>
          <cell r="I1012">
            <v>6.13E-2</v>
          </cell>
        </row>
        <row r="1013">
          <cell r="G1013">
            <v>36623</v>
          </cell>
          <cell r="H1013">
            <v>1</v>
          </cell>
          <cell r="I1013">
            <v>6.13E-2</v>
          </cell>
        </row>
        <row r="1014">
          <cell r="G1014">
            <v>36626</v>
          </cell>
          <cell r="H1014">
            <v>1</v>
          </cell>
          <cell r="I1014">
            <v>6.13E-2</v>
          </cell>
        </row>
        <row r="1015">
          <cell r="G1015">
            <v>36627</v>
          </cell>
          <cell r="H1015">
            <v>1</v>
          </cell>
          <cell r="I1015">
            <v>6.13E-2</v>
          </cell>
        </row>
        <row r="1016">
          <cell r="G1016">
            <v>36628</v>
          </cell>
          <cell r="H1016">
            <v>1</v>
          </cell>
          <cell r="I1016">
            <v>6.13E-2</v>
          </cell>
        </row>
        <row r="1017">
          <cell r="G1017">
            <v>36629</v>
          </cell>
          <cell r="H1017">
            <v>1</v>
          </cell>
          <cell r="I1017">
            <v>6.13E-2</v>
          </cell>
        </row>
        <row r="1018">
          <cell r="G1018">
            <v>36630</v>
          </cell>
          <cell r="H1018">
            <v>1</v>
          </cell>
          <cell r="I1018">
            <v>6.13E-2</v>
          </cell>
        </row>
        <row r="1019">
          <cell r="G1019">
            <v>36633</v>
          </cell>
          <cell r="H1019">
            <v>1</v>
          </cell>
          <cell r="I1019">
            <v>6.13E-2</v>
          </cell>
        </row>
        <row r="1020">
          <cell r="G1020">
            <v>36634</v>
          </cell>
          <cell r="H1020">
            <v>1</v>
          </cell>
          <cell r="I1020">
            <v>6.13E-2</v>
          </cell>
        </row>
        <row r="1021">
          <cell r="G1021">
            <v>36635</v>
          </cell>
          <cell r="H1021">
            <v>1</v>
          </cell>
          <cell r="I1021">
            <v>6.1450000000000005E-2</v>
          </cell>
        </row>
        <row r="1022">
          <cell r="G1022">
            <v>36636</v>
          </cell>
          <cell r="H1022">
            <v>1</v>
          </cell>
          <cell r="I1022">
            <v>6.1500000000000006E-2</v>
          </cell>
        </row>
        <row r="1023">
          <cell r="G1023">
            <v>36640</v>
          </cell>
          <cell r="H1023">
            <v>1</v>
          </cell>
          <cell r="I1023">
            <v>6.1500000000000006E-2</v>
          </cell>
        </row>
        <row r="1024">
          <cell r="G1024">
            <v>36641</v>
          </cell>
          <cell r="H1024">
            <v>1</v>
          </cell>
          <cell r="I1024">
            <v>6.1637500000000005E-2</v>
          </cell>
        </row>
        <row r="1025">
          <cell r="G1025">
            <v>36642</v>
          </cell>
          <cell r="H1025">
            <v>1</v>
          </cell>
          <cell r="I1025">
            <v>6.1825000000000005E-2</v>
          </cell>
        </row>
        <row r="1026">
          <cell r="G1026">
            <v>36643</v>
          </cell>
          <cell r="H1026">
            <v>1</v>
          </cell>
          <cell r="I1026">
            <v>6.1975000000000002E-2</v>
          </cell>
        </row>
        <row r="1027">
          <cell r="G1027">
            <v>36644</v>
          </cell>
          <cell r="H1027">
            <v>1</v>
          </cell>
          <cell r="I1027">
            <v>6.2912499999999996E-2</v>
          </cell>
        </row>
        <row r="1028">
          <cell r="G1028">
            <v>36647</v>
          </cell>
          <cell r="H1028">
            <v>1</v>
          </cell>
          <cell r="I1028">
            <v>6.2912499999999996E-2</v>
          </cell>
        </row>
        <row r="1029">
          <cell r="G1029">
            <v>36648</v>
          </cell>
          <cell r="H1029">
            <v>1</v>
          </cell>
          <cell r="I1029">
            <v>6.3550000000000009E-2</v>
          </cell>
        </row>
        <row r="1030">
          <cell r="G1030">
            <v>36649</v>
          </cell>
          <cell r="H1030">
            <v>1</v>
          </cell>
          <cell r="I1030">
            <v>6.3750000000000001E-2</v>
          </cell>
        </row>
        <row r="1031">
          <cell r="G1031">
            <v>36650</v>
          </cell>
          <cell r="H1031">
            <v>1</v>
          </cell>
          <cell r="I1031">
            <v>6.42625E-2</v>
          </cell>
        </row>
        <row r="1032">
          <cell r="G1032">
            <v>36651</v>
          </cell>
          <cell r="H1032">
            <v>1</v>
          </cell>
          <cell r="I1032">
            <v>6.4399999999999999E-2</v>
          </cell>
        </row>
        <row r="1033">
          <cell r="G1033">
            <v>36654</v>
          </cell>
          <cell r="H1033">
            <v>1</v>
          </cell>
          <cell r="I1033">
            <v>6.4612500000000003E-2</v>
          </cell>
        </row>
        <row r="1034">
          <cell r="G1034">
            <v>36655</v>
          </cell>
          <cell r="H1034">
            <v>1</v>
          </cell>
          <cell r="I1034">
            <v>6.4787499999999998E-2</v>
          </cell>
        </row>
        <row r="1035">
          <cell r="G1035">
            <v>36656</v>
          </cell>
          <cell r="H1035">
            <v>1</v>
          </cell>
          <cell r="I1035">
            <v>6.4950000000000008E-2</v>
          </cell>
        </row>
        <row r="1036">
          <cell r="G1036">
            <v>36657</v>
          </cell>
          <cell r="H1036">
            <v>1</v>
          </cell>
          <cell r="I1036">
            <v>6.5225000000000005E-2</v>
          </cell>
        </row>
        <row r="1037">
          <cell r="G1037">
            <v>36658</v>
          </cell>
          <cell r="H1037">
            <v>1</v>
          </cell>
          <cell r="I1037">
            <v>6.54E-2</v>
          </cell>
        </row>
        <row r="1038">
          <cell r="G1038">
            <v>36661</v>
          </cell>
          <cell r="H1038">
            <v>1</v>
          </cell>
          <cell r="I1038">
            <v>6.5700000000000008E-2</v>
          </cell>
        </row>
        <row r="1039">
          <cell r="G1039">
            <v>36662</v>
          </cell>
          <cell r="H1039">
            <v>1</v>
          </cell>
          <cell r="I1039">
            <v>6.5837500000000007E-2</v>
          </cell>
        </row>
        <row r="1040">
          <cell r="G1040">
            <v>36663</v>
          </cell>
          <cell r="H1040">
            <v>1</v>
          </cell>
          <cell r="I1040">
            <v>6.6074999999999995E-2</v>
          </cell>
        </row>
        <row r="1041">
          <cell r="G1041">
            <v>36664</v>
          </cell>
          <cell r="H1041">
            <v>1</v>
          </cell>
          <cell r="I1041">
            <v>6.6087500000000007E-2</v>
          </cell>
        </row>
        <row r="1042">
          <cell r="G1042">
            <v>36665</v>
          </cell>
          <cell r="H1042">
            <v>1</v>
          </cell>
          <cell r="I1042">
            <v>6.6100000000000006E-2</v>
          </cell>
        </row>
        <row r="1043">
          <cell r="G1043">
            <v>36668</v>
          </cell>
          <cell r="H1043">
            <v>1</v>
          </cell>
          <cell r="I1043">
            <v>6.6100000000000006E-2</v>
          </cell>
        </row>
        <row r="1044">
          <cell r="G1044">
            <v>36669</v>
          </cell>
          <cell r="H1044">
            <v>1</v>
          </cell>
          <cell r="I1044">
            <v>6.6100000000000006E-2</v>
          </cell>
        </row>
        <row r="1045">
          <cell r="G1045">
            <v>36670</v>
          </cell>
          <cell r="H1045">
            <v>1</v>
          </cell>
          <cell r="I1045">
            <v>6.6100000000000006E-2</v>
          </cell>
        </row>
        <row r="1046">
          <cell r="G1046">
            <v>36671</v>
          </cell>
          <cell r="H1046">
            <v>1</v>
          </cell>
          <cell r="I1046">
            <v>6.6112500000000005E-2</v>
          </cell>
        </row>
        <row r="1047">
          <cell r="G1047">
            <v>36672</v>
          </cell>
          <cell r="H1047">
            <v>1</v>
          </cell>
          <cell r="I1047">
            <v>6.615E-2</v>
          </cell>
        </row>
        <row r="1048">
          <cell r="G1048">
            <v>36676</v>
          </cell>
          <cell r="H1048">
            <v>1</v>
          </cell>
          <cell r="I1048">
            <v>6.6412499999999999E-2</v>
          </cell>
        </row>
        <row r="1049">
          <cell r="G1049">
            <v>36677</v>
          </cell>
          <cell r="H1049">
            <v>1</v>
          </cell>
          <cell r="I1049">
            <v>6.6537499999999999E-2</v>
          </cell>
        </row>
        <row r="1050">
          <cell r="G1050">
            <v>36678</v>
          </cell>
          <cell r="H1050">
            <v>1</v>
          </cell>
          <cell r="I1050">
            <v>6.6625000000000004E-2</v>
          </cell>
        </row>
        <row r="1051">
          <cell r="G1051">
            <v>36679</v>
          </cell>
          <cell r="H1051">
            <v>1</v>
          </cell>
          <cell r="I1051">
            <v>6.6562499999999997E-2</v>
          </cell>
        </row>
        <row r="1052">
          <cell r="G1052">
            <v>36682</v>
          </cell>
          <cell r="H1052">
            <v>1</v>
          </cell>
          <cell r="I1052">
            <v>6.6225000000000006E-2</v>
          </cell>
        </row>
        <row r="1053">
          <cell r="G1053">
            <v>36683</v>
          </cell>
          <cell r="H1053">
            <v>1</v>
          </cell>
          <cell r="I1053">
            <v>6.6262500000000002E-2</v>
          </cell>
        </row>
        <row r="1054">
          <cell r="G1054">
            <v>36684</v>
          </cell>
          <cell r="H1054">
            <v>1</v>
          </cell>
          <cell r="I1054">
            <v>6.6299999999999998E-2</v>
          </cell>
        </row>
        <row r="1055">
          <cell r="G1055">
            <v>36685</v>
          </cell>
          <cell r="H1055">
            <v>1</v>
          </cell>
          <cell r="I1055">
            <v>6.6349999999999992E-2</v>
          </cell>
        </row>
        <row r="1056">
          <cell r="G1056">
            <v>36686</v>
          </cell>
          <cell r="H1056">
            <v>1</v>
          </cell>
          <cell r="I1056">
            <v>6.6412499999999999E-2</v>
          </cell>
        </row>
        <row r="1057">
          <cell r="G1057">
            <v>36689</v>
          </cell>
          <cell r="H1057">
            <v>1</v>
          </cell>
          <cell r="I1057">
            <v>6.6487500000000005E-2</v>
          </cell>
        </row>
        <row r="1058">
          <cell r="G1058">
            <v>36690</v>
          </cell>
          <cell r="H1058">
            <v>1</v>
          </cell>
          <cell r="I1058">
            <v>6.6512500000000002E-2</v>
          </cell>
        </row>
        <row r="1059">
          <cell r="G1059">
            <v>36691</v>
          </cell>
          <cell r="H1059">
            <v>1</v>
          </cell>
          <cell r="I1059">
            <v>6.6500000000000004E-2</v>
          </cell>
        </row>
        <row r="1060">
          <cell r="G1060">
            <v>36692</v>
          </cell>
          <cell r="H1060">
            <v>1</v>
          </cell>
          <cell r="I1060">
            <v>6.6487500000000005E-2</v>
          </cell>
        </row>
        <row r="1061">
          <cell r="G1061">
            <v>36693</v>
          </cell>
          <cell r="H1061">
            <v>1</v>
          </cell>
          <cell r="I1061">
            <v>6.6512500000000002E-2</v>
          </cell>
        </row>
        <row r="1062">
          <cell r="G1062">
            <v>36696</v>
          </cell>
          <cell r="H1062">
            <v>1</v>
          </cell>
          <cell r="I1062">
            <v>6.6475000000000006E-2</v>
          </cell>
        </row>
        <row r="1063">
          <cell r="G1063">
            <v>36697</v>
          </cell>
          <cell r="H1063">
            <v>1</v>
          </cell>
          <cell r="I1063">
            <v>6.6500000000000004E-2</v>
          </cell>
        </row>
        <row r="1064">
          <cell r="G1064">
            <v>36698</v>
          </cell>
          <cell r="H1064">
            <v>1</v>
          </cell>
          <cell r="I1064">
            <v>6.6500000000000004E-2</v>
          </cell>
        </row>
        <row r="1065">
          <cell r="G1065">
            <v>36699</v>
          </cell>
          <cell r="H1065">
            <v>1</v>
          </cell>
          <cell r="I1065">
            <v>6.6512500000000002E-2</v>
          </cell>
        </row>
        <row r="1066">
          <cell r="G1066">
            <v>36700</v>
          </cell>
          <cell r="H1066">
            <v>1</v>
          </cell>
          <cell r="I1066">
            <v>6.6512500000000002E-2</v>
          </cell>
        </row>
        <row r="1067">
          <cell r="G1067">
            <v>36703</v>
          </cell>
          <cell r="H1067">
            <v>1</v>
          </cell>
          <cell r="I1067">
            <v>6.6650000000000001E-2</v>
          </cell>
        </row>
        <row r="1068">
          <cell r="G1068">
            <v>36704</v>
          </cell>
          <cell r="H1068">
            <v>1</v>
          </cell>
          <cell r="I1068">
            <v>6.6737500000000005E-2</v>
          </cell>
        </row>
        <row r="1069">
          <cell r="G1069">
            <v>36705</v>
          </cell>
          <cell r="H1069">
            <v>1</v>
          </cell>
          <cell r="I1069">
            <v>6.6843799999999995E-2</v>
          </cell>
        </row>
        <row r="1070">
          <cell r="G1070">
            <v>36706</v>
          </cell>
          <cell r="H1070">
            <v>1</v>
          </cell>
          <cell r="I1070">
            <v>6.6450000000000009E-2</v>
          </cell>
        </row>
        <row r="1071">
          <cell r="G1071">
            <v>36707</v>
          </cell>
          <cell r="H1071">
            <v>1</v>
          </cell>
          <cell r="I1071">
            <v>6.64188E-2</v>
          </cell>
        </row>
        <row r="1072">
          <cell r="G1072">
            <v>36710</v>
          </cell>
          <cell r="H1072">
            <v>1</v>
          </cell>
          <cell r="I1072">
            <v>6.6400000000000001E-2</v>
          </cell>
        </row>
        <row r="1073">
          <cell r="G1073">
            <v>36712</v>
          </cell>
          <cell r="H1073">
            <v>1</v>
          </cell>
          <cell r="I1073">
            <v>6.6299999999999998E-2</v>
          </cell>
        </row>
        <row r="1074">
          <cell r="G1074">
            <v>36713</v>
          </cell>
          <cell r="H1074">
            <v>1</v>
          </cell>
          <cell r="I1074">
            <v>6.6299999999999998E-2</v>
          </cell>
        </row>
        <row r="1075">
          <cell r="G1075">
            <v>36714</v>
          </cell>
          <cell r="H1075">
            <v>1</v>
          </cell>
          <cell r="I1075">
            <v>6.631250000000001E-2</v>
          </cell>
        </row>
        <row r="1076">
          <cell r="G1076">
            <v>36717</v>
          </cell>
          <cell r="H1076">
            <v>1</v>
          </cell>
          <cell r="I1076">
            <v>6.6299999999999998E-2</v>
          </cell>
        </row>
        <row r="1077">
          <cell r="G1077">
            <v>36718</v>
          </cell>
          <cell r="H1077">
            <v>1</v>
          </cell>
          <cell r="I1077">
            <v>6.6299999999999998E-2</v>
          </cell>
        </row>
        <row r="1078">
          <cell r="G1078">
            <v>36719</v>
          </cell>
          <cell r="H1078">
            <v>1</v>
          </cell>
          <cell r="I1078">
            <v>6.6287499999999999E-2</v>
          </cell>
        </row>
        <row r="1079">
          <cell r="G1079">
            <v>36720</v>
          </cell>
          <cell r="H1079">
            <v>1</v>
          </cell>
          <cell r="I1079">
            <v>6.6262500000000002E-2</v>
          </cell>
        </row>
        <row r="1080">
          <cell r="G1080">
            <v>36721</v>
          </cell>
          <cell r="H1080">
            <v>1</v>
          </cell>
          <cell r="I1080">
            <v>6.6275000000000001E-2</v>
          </cell>
        </row>
        <row r="1081">
          <cell r="G1081">
            <v>36724</v>
          </cell>
          <cell r="H1081">
            <v>1</v>
          </cell>
          <cell r="I1081">
            <v>6.6299999999999998E-2</v>
          </cell>
        </row>
        <row r="1082">
          <cell r="G1082">
            <v>36725</v>
          </cell>
          <cell r="H1082">
            <v>1</v>
          </cell>
          <cell r="I1082">
            <v>6.6299999999999998E-2</v>
          </cell>
        </row>
        <row r="1083">
          <cell r="G1083">
            <v>36726</v>
          </cell>
          <cell r="H1083">
            <v>1</v>
          </cell>
          <cell r="I1083">
            <v>6.6299999999999998E-2</v>
          </cell>
        </row>
        <row r="1084">
          <cell r="G1084">
            <v>36727</v>
          </cell>
          <cell r="H1084">
            <v>1</v>
          </cell>
          <cell r="I1084">
            <v>6.6299999999999998E-2</v>
          </cell>
        </row>
        <row r="1085">
          <cell r="G1085">
            <v>36728</v>
          </cell>
          <cell r="H1085">
            <v>1</v>
          </cell>
          <cell r="I1085">
            <v>6.6200000000000009E-2</v>
          </cell>
        </row>
        <row r="1086">
          <cell r="G1086">
            <v>36731</v>
          </cell>
          <cell r="H1086">
            <v>1</v>
          </cell>
          <cell r="I1086">
            <v>6.6200000000000009E-2</v>
          </cell>
        </row>
        <row r="1087">
          <cell r="G1087">
            <v>36732</v>
          </cell>
          <cell r="H1087">
            <v>1</v>
          </cell>
          <cell r="I1087">
            <v>6.6200000000000009E-2</v>
          </cell>
        </row>
        <row r="1088">
          <cell r="G1088">
            <v>36733</v>
          </cell>
          <cell r="H1088">
            <v>1</v>
          </cell>
          <cell r="I1088">
            <v>6.6200000000000009E-2</v>
          </cell>
        </row>
        <row r="1089">
          <cell r="G1089">
            <v>36734</v>
          </cell>
          <cell r="H1089">
            <v>1</v>
          </cell>
          <cell r="I1089">
            <v>6.6200000000000009E-2</v>
          </cell>
        </row>
        <row r="1090">
          <cell r="G1090">
            <v>36735</v>
          </cell>
          <cell r="H1090">
            <v>1</v>
          </cell>
          <cell r="I1090">
            <v>6.6200000000000009E-2</v>
          </cell>
        </row>
        <row r="1091">
          <cell r="G1091">
            <v>36738</v>
          </cell>
          <cell r="H1091">
            <v>1</v>
          </cell>
          <cell r="I1091">
            <v>6.620630000000001E-2</v>
          </cell>
        </row>
        <row r="1092">
          <cell r="G1092">
            <v>36739</v>
          </cell>
          <cell r="H1092">
            <v>1</v>
          </cell>
          <cell r="I1092">
            <v>6.6212499999999994E-2</v>
          </cell>
        </row>
        <row r="1093">
          <cell r="G1093">
            <v>36740</v>
          </cell>
          <cell r="H1093">
            <v>1</v>
          </cell>
          <cell r="I1093">
            <v>6.6200000000000009E-2</v>
          </cell>
        </row>
        <row r="1094">
          <cell r="G1094">
            <v>36741</v>
          </cell>
          <cell r="H1094">
            <v>1</v>
          </cell>
          <cell r="I1094">
            <v>6.6200000000000009E-2</v>
          </cell>
        </row>
        <row r="1095">
          <cell r="G1095">
            <v>36742</v>
          </cell>
          <cell r="H1095">
            <v>1</v>
          </cell>
          <cell r="I1095">
            <v>6.6200000000000009E-2</v>
          </cell>
        </row>
        <row r="1096">
          <cell r="G1096">
            <v>36745</v>
          </cell>
          <cell r="H1096">
            <v>1</v>
          </cell>
          <cell r="I1096">
            <v>6.6174999999999998E-2</v>
          </cell>
        </row>
        <row r="1097">
          <cell r="G1097">
            <v>36746</v>
          </cell>
          <cell r="H1097">
            <v>1</v>
          </cell>
          <cell r="I1097">
            <v>6.6200000000000009E-2</v>
          </cell>
        </row>
        <row r="1098">
          <cell r="G1098">
            <v>36747</v>
          </cell>
          <cell r="H1098">
            <v>1</v>
          </cell>
          <cell r="I1098">
            <v>6.6200000000000009E-2</v>
          </cell>
        </row>
        <row r="1099">
          <cell r="G1099">
            <v>36748</v>
          </cell>
          <cell r="H1099">
            <v>1</v>
          </cell>
          <cell r="I1099">
            <v>6.618750000000001E-2</v>
          </cell>
        </row>
        <row r="1100">
          <cell r="G1100">
            <v>36749</v>
          </cell>
          <cell r="H1100">
            <v>1</v>
          </cell>
          <cell r="I1100">
            <v>6.618750000000001E-2</v>
          </cell>
        </row>
        <row r="1101">
          <cell r="G1101">
            <v>36752</v>
          </cell>
          <cell r="H1101">
            <v>1</v>
          </cell>
          <cell r="I1101">
            <v>6.6200000000000009E-2</v>
          </cell>
        </row>
        <row r="1102">
          <cell r="G1102">
            <v>36753</v>
          </cell>
          <cell r="H1102">
            <v>1</v>
          </cell>
          <cell r="I1102">
            <v>6.6200000000000009E-2</v>
          </cell>
        </row>
        <row r="1103">
          <cell r="G1103">
            <v>36754</v>
          </cell>
          <cell r="H1103">
            <v>1</v>
          </cell>
          <cell r="I1103">
            <v>6.6200000000000009E-2</v>
          </cell>
        </row>
        <row r="1104">
          <cell r="G1104">
            <v>36755</v>
          </cell>
          <cell r="H1104">
            <v>1</v>
          </cell>
          <cell r="I1104">
            <v>6.6200000000000009E-2</v>
          </cell>
        </row>
        <row r="1105">
          <cell r="G1105">
            <v>36756</v>
          </cell>
          <cell r="H1105">
            <v>1</v>
          </cell>
          <cell r="I1105">
            <v>6.6200000000000009E-2</v>
          </cell>
        </row>
        <row r="1106">
          <cell r="G1106">
            <v>36759</v>
          </cell>
          <cell r="H1106">
            <v>1</v>
          </cell>
          <cell r="I1106">
            <v>6.6200000000000009E-2</v>
          </cell>
        </row>
        <row r="1107">
          <cell r="G1107">
            <v>36760</v>
          </cell>
          <cell r="H1107">
            <v>1</v>
          </cell>
          <cell r="I1107">
            <v>6.6200000000000009E-2</v>
          </cell>
        </row>
        <row r="1108">
          <cell r="G1108">
            <v>36761</v>
          </cell>
          <cell r="H1108">
            <v>1</v>
          </cell>
          <cell r="I1108">
            <v>6.6200000000000009E-2</v>
          </cell>
        </row>
        <row r="1109">
          <cell r="G1109">
            <v>36762</v>
          </cell>
          <cell r="H1109">
            <v>1</v>
          </cell>
          <cell r="I1109">
            <v>6.6200000000000009E-2</v>
          </cell>
        </row>
        <row r="1110">
          <cell r="G1110">
            <v>36763</v>
          </cell>
          <cell r="H1110">
            <v>1</v>
          </cell>
          <cell r="I1110">
            <v>6.6200000000000009E-2</v>
          </cell>
        </row>
        <row r="1111">
          <cell r="G1111">
            <v>36766</v>
          </cell>
          <cell r="H1111">
            <v>1</v>
          </cell>
          <cell r="I1111">
            <v>6.6200000000000009E-2</v>
          </cell>
        </row>
        <row r="1112">
          <cell r="G1112">
            <v>36767</v>
          </cell>
          <cell r="H1112">
            <v>1</v>
          </cell>
          <cell r="I1112">
            <v>6.6200000000000009E-2</v>
          </cell>
        </row>
        <row r="1113">
          <cell r="G1113">
            <v>36768</v>
          </cell>
          <cell r="H1113">
            <v>1</v>
          </cell>
          <cell r="I1113">
            <v>6.6275000000000001E-2</v>
          </cell>
        </row>
        <row r="1114">
          <cell r="G1114">
            <v>36769</v>
          </cell>
          <cell r="H1114">
            <v>1</v>
          </cell>
          <cell r="I1114">
            <v>6.6299999999999998E-2</v>
          </cell>
        </row>
        <row r="1115">
          <cell r="G1115">
            <v>36770</v>
          </cell>
          <cell r="H1115">
            <v>1</v>
          </cell>
          <cell r="I1115">
            <v>6.6287499999999999E-2</v>
          </cell>
        </row>
        <row r="1116">
          <cell r="G1116">
            <v>36774</v>
          </cell>
          <cell r="H1116">
            <v>1</v>
          </cell>
          <cell r="I1116">
            <v>6.6200000000000009E-2</v>
          </cell>
        </row>
        <row r="1117">
          <cell r="G1117">
            <v>36775</v>
          </cell>
          <cell r="H1117">
            <v>1</v>
          </cell>
          <cell r="I1117">
            <v>6.6200000000000009E-2</v>
          </cell>
        </row>
        <row r="1118">
          <cell r="G1118">
            <v>36776</v>
          </cell>
          <cell r="H1118">
            <v>1</v>
          </cell>
          <cell r="I1118">
            <v>6.6200000000000009E-2</v>
          </cell>
        </row>
        <row r="1119">
          <cell r="G1119">
            <v>36777</v>
          </cell>
          <cell r="H1119">
            <v>1</v>
          </cell>
          <cell r="I1119">
            <v>6.620630000000001E-2</v>
          </cell>
        </row>
        <row r="1120">
          <cell r="G1120">
            <v>36780</v>
          </cell>
          <cell r="H1120">
            <v>1</v>
          </cell>
          <cell r="I1120">
            <v>6.6200000000000009E-2</v>
          </cell>
        </row>
        <row r="1121">
          <cell r="G1121">
            <v>36781</v>
          </cell>
          <cell r="H1121">
            <v>1</v>
          </cell>
          <cell r="I1121">
            <v>6.620630000000001E-2</v>
          </cell>
        </row>
        <row r="1122">
          <cell r="G1122">
            <v>36782</v>
          </cell>
          <cell r="H1122">
            <v>1</v>
          </cell>
          <cell r="I1122">
            <v>6.6212499999999994E-2</v>
          </cell>
        </row>
        <row r="1123">
          <cell r="G1123">
            <v>36783</v>
          </cell>
          <cell r="H1123">
            <v>1</v>
          </cell>
          <cell r="I1123">
            <v>6.6225000000000006E-2</v>
          </cell>
        </row>
        <row r="1124">
          <cell r="G1124">
            <v>36784</v>
          </cell>
          <cell r="H1124">
            <v>1</v>
          </cell>
          <cell r="I1124">
            <v>6.6225000000000006E-2</v>
          </cell>
        </row>
        <row r="1125">
          <cell r="G1125">
            <v>36787</v>
          </cell>
          <cell r="H1125">
            <v>1</v>
          </cell>
          <cell r="I1125">
            <v>6.6237500000000005E-2</v>
          </cell>
        </row>
        <row r="1126">
          <cell r="G1126">
            <v>36788</v>
          </cell>
          <cell r="H1126">
            <v>1</v>
          </cell>
          <cell r="I1126">
            <v>6.6212499999999994E-2</v>
          </cell>
        </row>
        <row r="1127">
          <cell r="G1127">
            <v>36789</v>
          </cell>
          <cell r="H1127">
            <v>1</v>
          </cell>
          <cell r="I1127">
            <v>6.620630000000001E-2</v>
          </cell>
        </row>
        <row r="1128">
          <cell r="G1128">
            <v>36790</v>
          </cell>
          <cell r="H1128">
            <v>1</v>
          </cell>
          <cell r="I1128">
            <v>6.6218799999999994E-2</v>
          </cell>
        </row>
        <row r="1129">
          <cell r="G1129">
            <v>36791</v>
          </cell>
          <cell r="H1129">
            <v>1</v>
          </cell>
          <cell r="I1129">
            <v>6.620630000000001E-2</v>
          </cell>
        </row>
        <row r="1130">
          <cell r="G1130">
            <v>36794</v>
          </cell>
          <cell r="H1130">
            <v>1</v>
          </cell>
          <cell r="I1130">
            <v>6.6200000000000009E-2</v>
          </cell>
        </row>
        <row r="1131">
          <cell r="G1131">
            <v>36795</v>
          </cell>
          <cell r="H1131">
            <v>1</v>
          </cell>
          <cell r="I1131">
            <v>6.6200000000000009E-2</v>
          </cell>
        </row>
        <row r="1132">
          <cell r="G1132">
            <v>36796</v>
          </cell>
          <cell r="H1132">
            <v>1</v>
          </cell>
          <cell r="I1132">
            <v>6.620630000000001E-2</v>
          </cell>
        </row>
        <row r="1133">
          <cell r="G1133">
            <v>36797</v>
          </cell>
          <cell r="H1133">
            <v>1</v>
          </cell>
          <cell r="I1133">
            <v>6.618750000000001E-2</v>
          </cell>
        </row>
        <row r="1134">
          <cell r="G1134">
            <v>36798</v>
          </cell>
          <cell r="H1134">
            <v>1</v>
          </cell>
          <cell r="I1134">
            <v>6.6174999999999998E-2</v>
          </cell>
        </row>
        <row r="1135">
          <cell r="G1135">
            <v>36801</v>
          </cell>
          <cell r="H1135">
            <v>1</v>
          </cell>
          <cell r="I1135">
            <v>6.6200000000000009E-2</v>
          </cell>
        </row>
        <row r="1136">
          <cell r="G1136">
            <v>36802</v>
          </cell>
          <cell r="H1136">
            <v>1</v>
          </cell>
          <cell r="I1136">
            <v>6.6200000000000009E-2</v>
          </cell>
        </row>
        <row r="1137">
          <cell r="G1137">
            <v>36803</v>
          </cell>
          <cell r="H1137">
            <v>1</v>
          </cell>
          <cell r="I1137">
            <v>6.6200000000000009E-2</v>
          </cell>
        </row>
        <row r="1138">
          <cell r="G1138">
            <v>36804</v>
          </cell>
          <cell r="H1138">
            <v>1</v>
          </cell>
          <cell r="I1138">
            <v>6.6200000000000009E-2</v>
          </cell>
        </row>
        <row r="1139">
          <cell r="G1139">
            <v>36805</v>
          </cell>
          <cell r="H1139">
            <v>1</v>
          </cell>
          <cell r="I1139">
            <v>6.6200000000000009E-2</v>
          </cell>
        </row>
        <row r="1140">
          <cell r="G1140">
            <v>36809</v>
          </cell>
          <cell r="H1140">
            <v>1</v>
          </cell>
          <cell r="I1140">
            <v>6.6200000000000009E-2</v>
          </cell>
        </row>
        <row r="1141">
          <cell r="G1141">
            <v>36810</v>
          </cell>
          <cell r="H1141">
            <v>1</v>
          </cell>
          <cell r="I1141">
            <v>6.6200000000000009E-2</v>
          </cell>
        </row>
        <row r="1142">
          <cell r="G1142">
            <v>36811</v>
          </cell>
          <cell r="H1142">
            <v>1</v>
          </cell>
          <cell r="I1142">
            <v>6.6200000000000009E-2</v>
          </cell>
        </row>
        <row r="1143">
          <cell r="G1143">
            <v>36812</v>
          </cell>
          <cell r="H1143">
            <v>1</v>
          </cell>
          <cell r="I1143">
            <v>6.6174999999999998E-2</v>
          </cell>
        </row>
        <row r="1144">
          <cell r="G1144">
            <v>36815</v>
          </cell>
          <cell r="H1144">
            <v>1</v>
          </cell>
          <cell r="I1144">
            <v>6.6193799999999997E-2</v>
          </cell>
        </row>
        <row r="1145">
          <cell r="G1145">
            <v>36816</v>
          </cell>
          <cell r="H1145">
            <v>1</v>
          </cell>
          <cell r="I1145">
            <v>6.6200000000000009E-2</v>
          </cell>
        </row>
        <row r="1146">
          <cell r="G1146">
            <v>36817</v>
          </cell>
          <cell r="H1146">
            <v>1</v>
          </cell>
          <cell r="I1146">
            <v>6.6200000000000009E-2</v>
          </cell>
        </row>
        <row r="1147">
          <cell r="G1147">
            <v>36818</v>
          </cell>
          <cell r="H1147">
            <v>1</v>
          </cell>
          <cell r="I1147">
            <v>6.6200000000000009E-2</v>
          </cell>
        </row>
        <row r="1148">
          <cell r="G1148">
            <v>36819</v>
          </cell>
          <cell r="H1148">
            <v>1</v>
          </cell>
          <cell r="I1148">
            <v>6.6200000000000009E-2</v>
          </cell>
        </row>
        <row r="1149">
          <cell r="G1149">
            <v>36822</v>
          </cell>
          <cell r="H1149">
            <v>1</v>
          </cell>
          <cell r="I1149">
            <v>6.6200000000000009E-2</v>
          </cell>
        </row>
        <row r="1150">
          <cell r="G1150">
            <v>36823</v>
          </cell>
          <cell r="H1150">
            <v>1</v>
          </cell>
          <cell r="I1150">
            <v>6.6200000000000009E-2</v>
          </cell>
        </row>
        <row r="1151">
          <cell r="G1151">
            <v>36824</v>
          </cell>
          <cell r="H1151">
            <v>1</v>
          </cell>
          <cell r="I1151">
            <v>6.6200000000000009E-2</v>
          </cell>
        </row>
        <row r="1152">
          <cell r="G1152">
            <v>36825</v>
          </cell>
          <cell r="H1152">
            <v>1</v>
          </cell>
          <cell r="I1152">
            <v>6.6200000000000009E-2</v>
          </cell>
        </row>
        <row r="1153">
          <cell r="G1153">
            <v>36826</v>
          </cell>
          <cell r="H1153">
            <v>1</v>
          </cell>
          <cell r="I1153">
            <v>6.6200000000000009E-2</v>
          </cell>
        </row>
        <row r="1154">
          <cell r="G1154">
            <v>36829</v>
          </cell>
          <cell r="H1154">
            <v>1</v>
          </cell>
          <cell r="I1154">
            <v>6.6200000000000009E-2</v>
          </cell>
        </row>
        <row r="1155">
          <cell r="G1155">
            <v>36830</v>
          </cell>
          <cell r="H1155">
            <v>1</v>
          </cell>
          <cell r="I1155">
            <v>6.6200000000000009E-2</v>
          </cell>
        </row>
        <row r="1156">
          <cell r="G1156">
            <v>36831</v>
          </cell>
          <cell r="H1156">
            <v>1</v>
          </cell>
          <cell r="I1156">
            <v>6.6200000000000009E-2</v>
          </cell>
        </row>
        <row r="1157">
          <cell r="G1157">
            <v>36832</v>
          </cell>
          <cell r="H1157">
            <v>1</v>
          </cell>
          <cell r="I1157">
            <v>6.6200000000000009E-2</v>
          </cell>
        </row>
        <row r="1158">
          <cell r="G1158">
            <v>36833</v>
          </cell>
          <cell r="H1158">
            <v>1</v>
          </cell>
          <cell r="I1158">
            <v>6.6200000000000009E-2</v>
          </cell>
        </row>
        <row r="1159">
          <cell r="G1159">
            <v>36836</v>
          </cell>
          <cell r="H1159">
            <v>1</v>
          </cell>
          <cell r="I1159">
            <v>6.6200000000000009E-2</v>
          </cell>
        </row>
        <row r="1160">
          <cell r="G1160">
            <v>36837</v>
          </cell>
          <cell r="H1160">
            <v>1</v>
          </cell>
          <cell r="I1160">
            <v>6.6200000000000009E-2</v>
          </cell>
        </row>
        <row r="1161">
          <cell r="G1161">
            <v>36838</v>
          </cell>
          <cell r="H1161">
            <v>1</v>
          </cell>
          <cell r="I1161">
            <v>6.6200000000000009E-2</v>
          </cell>
        </row>
        <row r="1162">
          <cell r="G1162">
            <v>36839</v>
          </cell>
          <cell r="H1162">
            <v>1</v>
          </cell>
          <cell r="I1162">
            <v>6.6200000000000009E-2</v>
          </cell>
        </row>
        <row r="1163">
          <cell r="G1163">
            <v>36840</v>
          </cell>
          <cell r="H1163">
            <v>1</v>
          </cell>
          <cell r="I1163">
            <v>6.6200000000000009E-2</v>
          </cell>
        </row>
        <row r="1164">
          <cell r="G1164">
            <v>36843</v>
          </cell>
          <cell r="H1164">
            <v>1</v>
          </cell>
          <cell r="I1164">
            <v>6.6200000000000009E-2</v>
          </cell>
        </row>
        <row r="1165">
          <cell r="G1165">
            <v>36844</v>
          </cell>
          <cell r="H1165">
            <v>1</v>
          </cell>
          <cell r="I1165">
            <v>6.618750000000001E-2</v>
          </cell>
        </row>
        <row r="1166">
          <cell r="G1166">
            <v>36845</v>
          </cell>
          <cell r="H1166">
            <v>1</v>
          </cell>
          <cell r="I1166">
            <v>6.6197500000000006E-2</v>
          </cell>
        </row>
        <row r="1167">
          <cell r="G1167">
            <v>36846</v>
          </cell>
          <cell r="H1167">
            <v>1</v>
          </cell>
          <cell r="I1167">
            <v>6.618750000000001E-2</v>
          </cell>
        </row>
        <row r="1168">
          <cell r="G1168">
            <v>36847</v>
          </cell>
          <cell r="H1168">
            <v>1</v>
          </cell>
          <cell r="I1168">
            <v>6.6174999999999998E-2</v>
          </cell>
        </row>
        <row r="1169">
          <cell r="G1169">
            <v>36850</v>
          </cell>
          <cell r="H1169">
            <v>1</v>
          </cell>
          <cell r="I1169">
            <v>6.6162499999999999E-2</v>
          </cell>
        </row>
        <row r="1170">
          <cell r="G1170">
            <v>36851</v>
          </cell>
          <cell r="H1170">
            <v>1</v>
          </cell>
          <cell r="I1170">
            <v>6.6174999999999998E-2</v>
          </cell>
        </row>
        <row r="1171">
          <cell r="G1171">
            <v>36852</v>
          </cell>
          <cell r="H1171">
            <v>1</v>
          </cell>
          <cell r="I1171">
            <v>6.6174999999999998E-2</v>
          </cell>
        </row>
        <row r="1172">
          <cell r="G1172">
            <v>36854</v>
          </cell>
          <cell r="H1172">
            <v>1</v>
          </cell>
          <cell r="I1172">
            <v>6.615E-2</v>
          </cell>
        </row>
        <row r="1173">
          <cell r="G1173">
            <v>36857</v>
          </cell>
          <cell r="H1173">
            <v>1</v>
          </cell>
          <cell r="I1173">
            <v>6.6162499999999999E-2</v>
          </cell>
        </row>
        <row r="1174">
          <cell r="G1174">
            <v>36858</v>
          </cell>
          <cell r="H1174">
            <v>1</v>
          </cell>
          <cell r="I1174">
            <v>6.6162499999999999E-2</v>
          </cell>
        </row>
        <row r="1175">
          <cell r="G1175">
            <v>36859</v>
          </cell>
          <cell r="H1175">
            <v>1</v>
          </cell>
          <cell r="I1175">
            <v>6.8212499999999995E-2</v>
          </cell>
        </row>
        <row r="1176">
          <cell r="G1176">
            <v>36860</v>
          </cell>
          <cell r="H1176">
            <v>1</v>
          </cell>
          <cell r="I1176">
            <v>6.8037500000000001E-2</v>
          </cell>
        </row>
        <row r="1177">
          <cell r="G1177">
            <v>36861</v>
          </cell>
          <cell r="H1177">
            <v>1</v>
          </cell>
          <cell r="I1177">
            <v>6.7787500000000001E-2</v>
          </cell>
        </row>
        <row r="1178">
          <cell r="G1178">
            <v>36864</v>
          </cell>
          <cell r="H1178">
            <v>1</v>
          </cell>
          <cell r="I1178">
            <v>6.7762500000000003E-2</v>
          </cell>
        </row>
        <row r="1179">
          <cell r="G1179">
            <v>36865</v>
          </cell>
          <cell r="H1179">
            <v>1</v>
          </cell>
          <cell r="I1179">
            <v>6.7687499999999998E-2</v>
          </cell>
        </row>
        <row r="1180">
          <cell r="G1180">
            <v>36866</v>
          </cell>
          <cell r="H1180">
            <v>1</v>
          </cell>
          <cell r="I1180">
            <v>6.7475000000000007E-2</v>
          </cell>
        </row>
        <row r="1181">
          <cell r="G1181">
            <v>36867</v>
          </cell>
          <cell r="H1181">
            <v>1</v>
          </cell>
          <cell r="I1181">
            <v>6.7275000000000001E-2</v>
          </cell>
        </row>
        <row r="1182">
          <cell r="G1182">
            <v>36868</v>
          </cell>
          <cell r="H1182">
            <v>1</v>
          </cell>
          <cell r="I1182">
            <v>6.7174999999999999E-2</v>
          </cell>
        </row>
        <row r="1183">
          <cell r="G1183">
            <v>36871</v>
          </cell>
          <cell r="H1183">
            <v>1</v>
          </cell>
          <cell r="I1183">
            <v>6.7137500000000003E-2</v>
          </cell>
        </row>
        <row r="1184">
          <cell r="G1184">
            <v>36872</v>
          </cell>
          <cell r="H1184">
            <v>1</v>
          </cell>
          <cell r="I1184">
            <v>6.7112500000000005E-2</v>
          </cell>
        </row>
        <row r="1185">
          <cell r="G1185">
            <v>36873</v>
          </cell>
          <cell r="H1185">
            <v>1</v>
          </cell>
          <cell r="I1185">
            <v>6.7100000000000007E-2</v>
          </cell>
        </row>
        <row r="1186">
          <cell r="G1186">
            <v>36874</v>
          </cell>
          <cell r="H1186">
            <v>1</v>
          </cell>
          <cell r="I1186">
            <v>6.6987500000000005E-2</v>
          </cell>
        </row>
        <row r="1187">
          <cell r="G1187">
            <v>36875</v>
          </cell>
          <cell r="H1187">
            <v>1</v>
          </cell>
          <cell r="I1187">
            <v>6.695000000000001E-2</v>
          </cell>
        </row>
        <row r="1188">
          <cell r="G1188">
            <v>36878</v>
          </cell>
          <cell r="H1188">
            <v>1</v>
          </cell>
          <cell r="I1188">
            <v>6.6862500000000005E-2</v>
          </cell>
        </row>
        <row r="1189">
          <cell r="G1189">
            <v>36879</v>
          </cell>
          <cell r="H1189">
            <v>1</v>
          </cell>
          <cell r="I1189">
            <v>6.6699999999999995E-2</v>
          </cell>
        </row>
        <row r="1190">
          <cell r="G1190">
            <v>36880</v>
          </cell>
          <cell r="H1190">
            <v>1</v>
          </cell>
          <cell r="I1190">
            <v>6.6637500000000002E-2</v>
          </cell>
        </row>
        <row r="1191">
          <cell r="G1191">
            <v>36881</v>
          </cell>
          <cell r="H1191">
            <v>1</v>
          </cell>
          <cell r="I1191">
            <v>6.6475000000000006E-2</v>
          </cell>
        </row>
        <row r="1192">
          <cell r="G1192">
            <v>36882</v>
          </cell>
          <cell r="H1192">
            <v>1</v>
          </cell>
          <cell r="I1192">
            <v>6.6462500000000008E-2</v>
          </cell>
        </row>
        <row r="1193">
          <cell r="G1193">
            <v>36886</v>
          </cell>
          <cell r="H1193">
            <v>1</v>
          </cell>
          <cell r="I1193">
            <v>6.6462500000000008E-2</v>
          </cell>
        </row>
        <row r="1194">
          <cell r="G1194">
            <v>36887</v>
          </cell>
          <cell r="H1194">
            <v>1</v>
          </cell>
          <cell r="I1194">
            <v>6.6375000000000003E-2</v>
          </cell>
        </row>
        <row r="1195">
          <cell r="G1195">
            <v>36888</v>
          </cell>
          <cell r="H1195">
            <v>1</v>
          </cell>
          <cell r="I1195">
            <v>6.5625000000000003E-2</v>
          </cell>
        </row>
        <row r="1196">
          <cell r="G1196">
            <v>36889</v>
          </cell>
          <cell r="H1196">
            <v>1</v>
          </cell>
          <cell r="I1196">
            <v>6.5612500000000004E-2</v>
          </cell>
        </row>
        <row r="1197">
          <cell r="G1197">
            <v>36893</v>
          </cell>
          <cell r="H1197">
            <v>1</v>
          </cell>
          <cell r="I1197">
            <v>6.5475000000000005E-2</v>
          </cell>
        </row>
        <row r="1198">
          <cell r="G1198">
            <v>36894</v>
          </cell>
          <cell r="H1198">
            <v>1</v>
          </cell>
          <cell r="I1198">
            <v>6.5075000000000008E-2</v>
          </cell>
        </row>
        <row r="1199">
          <cell r="G1199">
            <v>36895</v>
          </cell>
          <cell r="H1199">
            <v>1</v>
          </cell>
          <cell r="I1199">
            <v>6.0499999999999998E-2</v>
          </cell>
        </row>
        <row r="1200">
          <cell r="G1200">
            <v>36896</v>
          </cell>
          <cell r="H1200">
            <v>1</v>
          </cell>
          <cell r="I1200">
            <v>5.9362500000000006E-2</v>
          </cell>
        </row>
        <row r="1201">
          <cell r="G1201">
            <v>36899</v>
          </cell>
          <cell r="H1201">
            <v>1</v>
          </cell>
          <cell r="I1201">
            <v>5.8837500000000001E-2</v>
          </cell>
        </row>
        <row r="1202">
          <cell r="G1202">
            <v>36900</v>
          </cell>
          <cell r="H1202">
            <v>1</v>
          </cell>
          <cell r="I1202">
            <v>5.8812500000000004E-2</v>
          </cell>
        </row>
        <row r="1203">
          <cell r="G1203">
            <v>36901</v>
          </cell>
          <cell r="H1203">
            <v>1</v>
          </cell>
          <cell r="I1203">
            <v>5.8862500000000005E-2</v>
          </cell>
        </row>
        <row r="1204">
          <cell r="G1204">
            <v>36902</v>
          </cell>
          <cell r="H1204">
            <v>1</v>
          </cell>
          <cell r="I1204">
            <v>5.8825000000000002E-2</v>
          </cell>
        </row>
        <row r="1205">
          <cell r="G1205">
            <v>36903</v>
          </cell>
          <cell r="H1205">
            <v>1</v>
          </cell>
          <cell r="I1205">
            <v>5.8806299999999999E-2</v>
          </cell>
        </row>
        <row r="1206">
          <cell r="G1206">
            <v>36907</v>
          </cell>
          <cell r="H1206">
            <v>1</v>
          </cell>
          <cell r="I1206">
            <v>5.9012500000000002E-2</v>
          </cell>
        </row>
        <row r="1207">
          <cell r="G1207">
            <v>36908</v>
          </cell>
          <cell r="H1207">
            <v>1</v>
          </cell>
          <cell r="I1207">
            <v>5.8987499999999998E-2</v>
          </cell>
        </row>
        <row r="1208">
          <cell r="G1208">
            <v>36909</v>
          </cell>
          <cell r="H1208">
            <v>1</v>
          </cell>
          <cell r="I1208">
            <v>5.8362499999999998E-2</v>
          </cell>
        </row>
        <row r="1209">
          <cell r="G1209">
            <v>36910</v>
          </cell>
          <cell r="H1209">
            <v>1</v>
          </cell>
          <cell r="I1209">
            <v>5.7887500000000001E-2</v>
          </cell>
        </row>
        <row r="1210">
          <cell r="G1210">
            <v>36913</v>
          </cell>
          <cell r="H1210">
            <v>1</v>
          </cell>
          <cell r="I1210">
            <v>5.7262500000000001E-2</v>
          </cell>
        </row>
        <row r="1211">
          <cell r="G1211">
            <v>36914</v>
          </cell>
          <cell r="H1211">
            <v>1</v>
          </cell>
          <cell r="I1211">
            <v>5.7137500000000001E-2</v>
          </cell>
        </row>
        <row r="1212">
          <cell r="G1212">
            <v>36915</v>
          </cell>
          <cell r="H1212">
            <v>1</v>
          </cell>
          <cell r="I1212">
            <v>5.7412499999999998E-2</v>
          </cell>
        </row>
        <row r="1213">
          <cell r="G1213">
            <v>36916</v>
          </cell>
          <cell r="H1213">
            <v>1</v>
          </cell>
          <cell r="I1213">
            <v>5.7149999999999999E-2</v>
          </cell>
        </row>
        <row r="1214">
          <cell r="G1214">
            <v>36917</v>
          </cell>
          <cell r="H1214">
            <v>1</v>
          </cell>
          <cell r="I1214">
            <v>5.6850000000000005E-2</v>
          </cell>
        </row>
        <row r="1215">
          <cell r="G1215">
            <v>36920</v>
          </cell>
          <cell r="H1215">
            <v>1</v>
          </cell>
          <cell r="I1215">
            <v>5.6474999999999997E-2</v>
          </cell>
        </row>
        <row r="1216">
          <cell r="G1216">
            <v>36921</v>
          </cell>
          <cell r="H1216">
            <v>1</v>
          </cell>
          <cell r="I1216">
            <v>5.6250000000000001E-2</v>
          </cell>
        </row>
        <row r="1217">
          <cell r="G1217">
            <v>36922</v>
          </cell>
          <cell r="H1217">
            <v>1</v>
          </cell>
          <cell r="I1217">
            <v>5.5700000000000006E-2</v>
          </cell>
        </row>
        <row r="1218">
          <cell r="G1218">
            <v>36923</v>
          </cell>
          <cell r="H1218">
            <v>1</v>
          </cell>
          <cell r="I1218">
            <v>5.5600000000000004E-2</v>
          </cell>
        </row>
        <row r="1219">
          <cell r="G1219">
            <v>36924</v>
          </cell>
          <cell r="H1219">
            <v>1</v>
          </cell>
          <cell r="I1219">
            <v>5.5650000000000005E-2</v>
          </cell>
        </row>
        <row r="1220">
          <cell r="G1220">
            <v>36927</v>
          </cell>
          <cell r="H1220">
            <v>1</v>
          </cell>
          <cell r="I1220">
            <v>5.5737500000000002E-2</v>
          </cell>
        </row>
        <row r="1221">
          <cell r="G1221">
            <v>36928</v>
          </cell>
          <cell r="H1221">
            <v>1</v>
          </cell>
          <cell r="I1221">
            <v>5.5724999999999997E-2</v>
          </cell>
        </row>
        <row r="1222">
          <cell r="G1222">
            <v>36929</v>
          </cell>
          <cell r="H1222">
            <v>1</v>
          </cell>
          <cell r="I1222">
            <v>5.5700000000000006E-2</v>
          </cell>
        </row>
        <row r="1223">
          <cell r="G1223">
            <v>36930</v>
          </cell>
          <cell r="H1223">
            <v>1</v>
          </cell>
          <cell r="I1223">
            <v>5.5712499999999998E-2</v>
          </cell>
        </row>
        <row r="1224">
          <cell r="G1224">
            <v>36931</v>
          </cell>
          <cell r="H1224">
            <v>1</v>
          </cell>
          <cell r="I1224">
            <v>5.5712499999999998E-2</v>
          </cell>
        </row>
        <row r="1225">
          <cell r="G1225">
            <v>36934</v>
          </cell>
          <cell r="H1225">
            <v>1</v>
          </cell>
          <cell r="I1225">
            <v>5.5687500000000008E-2</v>
          </cell>
        </row>
        <row r="1226">
          <cell r="G1226">
            <v>36935</v>
          </cell>
          <cell r="H1226">
            <v>1</v>
          </cell>
          <cell r="I1226">
            <v>5.5687500000000008E-2</v>
          </cell>
        </row>
        <row r="1227">
          <cell r="G1227">
            <v>36936</v>
          </cell>
          <cell r="H1227">
            <v>1</v>
          </cell>
          <cell r="I1227">
            <v>5.5700000000000006E-2</v>
          </cell>
        </row>
        <row r="1228">
          <cell r="G1228">
            <v>36937</v>
          </cell>
          <cell r="H1228">
            <v>1</v>
          </cell>
          <cell r="I1228">
            <v>5.5800000000000002E-2</v>
          </cell>
        </row>
        <row r="1229">
          <cell r="G1229">
            <v>36938</v>
          </cell>
          <cell r="H1229">
            <v>1</v>
          </cell>
          <cell r="I1229">
            <v>5.5800000000000002E-2</v>
          </cell>
        </row>
        <row r="1230">
          <cell r="G1230">
            <v>36942</v>
          </cell>
          <cell r="H1230">
            <v>1</v>
          </cell>
          <cell r="I1230">
            <v>5.5700000000000006E-2</v>
          </cell>
        </row>
        <row r="1231">
          <cell r="G1231">
            <v>36943</v>
          </cell>
          <cell r="H1231">
            <v>1</v>
          </cell>
          <cell r="I1231">
            <v>5.5612500000000002E-2</v>
          </cell>
        </row>
        <row r="1232">
          <cell r="G1232">
            <v>36944</v>
          </cell>
          <cell r="H1232">
            <v>1</v>
          </cell>
          <cell r="I1232">
            <v>5.5300000000000002E-2</v>
          </cell>
        </row>
        <row r="1233">
          <cell r="G1233">
            <v>36945</v>
          </cell>
          <cell r="H1233">
            <v>1</v>
          </cell>
          <cell r="I1233">
            <v>5.4775000000000004E-2</v>
          </cell>
        </row>
        <row r="1234">
          <cell r="G1234">
            <v>36948</v>
          </cell>
          <cell r="H1234">
            <v>1</v>
          </cell>
          <cell r="I1234">
            <v>5.3812500000000006E-2</v>
          </cell>
        </row>
        <row r="1235">
          <cell r="G1235">
            <v>36949</v>
          </cell>
          <cell r="H1235">
            <v>1</v>
          </cell>
          <cell r="I1235">
            <v>5.2812499999999998E-2</v>
          </cell>
        </row>
        <row r="1236">
          <cell r="G1236">
            <v>36950</v>
          </cell>
          <cell r="H1236">
            <v>1</v>
          </cell>
          <cell r="I1236">
            <v>5.2075000000000003E-2</v>
          </cell>
        </row>
        <row r="1237">
          <cell r="G1237">
            <v>36951</v>
          </cell>
          <cell r="H1237">
            <v>1</v>
          </cell>
          <cell r="I1237">
            <v>5.2925000000000007E-2</v>
          </cell>
        </row>
        <row r="1238">
          <cell r="G1238">
            <v>36952</v>
          </cell>
          <cell r="H1238">
            <v>1</v>
          </cell>
          <cell r="I1238">
            <v>5.2900000000000003E-2</v>
          </cell>
        </row>
        <row r="1239">
          <cell r="G1239">
            <v>36955</v>
          </cell>
          <cell r="H1239">
            <v>1</v>
          </cell>
          <cell r="I1239">
            <v>5.2750000000000005E-2</v>
          </cell>
        </row>
        <row r="1240">
          <cell r="G1240">
            <v>36956</v>
          </cell>
          <cell r="H1240">
            <v>1</v>
          </cell>
          <cell r="I1240">
            <v>5.2712500000000002E-2</v>
          </cell>
        </row>
        <row r="1241">
          <cell r="G1241">
            <v>36957</v>
          </cell>
          <cell r="H1241">
            <v>1</v>
          </cell>
          <cell r="I1241">
            <v>5.2587500000000002E-2</v>
          </cell>
        </row>
        <row r="1242">
          <cell r="G1242">
            <v>36958</v>
          </cell>
          <cell r="H1242">
            <v>1</v>
          </cell>
          <cell r="I1242">
            <v>5.2337499999999995E-2</v>
          </cell>
        </row>
        <row r="1243">
          <cell r="G1243">
            <v>36959</v>
          </cell>
          <cell r="H1243">
            <v>1</v>
          </cell>
          <cell r="I1243">
            <v>5.1874999999999998E-2</v>
          </cell>
        </row>
        <row r="1244">
          <cell r="G1244">
            <v>36962</v>
          </cell>
          <cell r="H1244">
            <v>1</v>
          </cell>
          <cell r="I1244">
            <v>5.1924999999999999E-2</v>
          </cell>
        </row>
        <row r="1245">
          <cell r="G1245">
            <v>36963</v>
          </cell>
          <cell r="H1245">
            <v>1</v>
          </cell>
          <cell r="I1245">
            <v>5.1637500000000003E-2</v>
          </cell>
        </row>
        <row r="1246">
          <cell r="G1246">
            <v>36964</v>
          </cell>
          <cell r="H1246">
            <v>1</v>
          </cell>
          <cell r="I1246">
            <v>5.1500000000000004E-2</v>
          </cell>
        </row>
        <row r="1247">
          <cell r="G1247">
            <v>36965</v>
          </cell>
          <cell r="H1247">
            <v>1</v>
          </cell>
          <cell r="I1247">
            <v>5.0562500000000003E-2</v>
          </cell>
        </row>
        <row r="1248">
          <cell r="G1248">
            <v>36966</v>
          </cell>
          <cell r="H1248">
            <v>1</v>
          </cell>
          <cell r="I1248">
            <v>5.0075000000000001E-2</v>
          </cell>
        </row>
        <row r="1249">
          <cell r="G1249">
            <v>36969</v>
          </cell>
          <cell r="H1249">
            <v>1</v>
          </cell>
          <cell r="I1249">
            <v>4.9800000000000004E-2</v>
          </cell>
        </row>
        <row r="1250">
          <cell r="G1250">
            <v>36970</v>
          </cell>
          <cell r="H1250">
            <v>1</v>
          </cell>
          <cell r="I1250">
            <v>4.9800000000000004E-2</v>
          </cell>
        </row>
        <row r="1251">
          <cell r="G1251">
            <v>36971</v>
          </cell>
          <cell r="H1251">
            <v>1</v>
          </cell>
          <cell r="I1251">
            <v>5.0562500000000003E-2</v>
          </cell>
        </row>
        <row r="1252">
          <cell r="G1252">
            <v>36972</v>
          </cell>
          <cell r="H1252">
            <v>1</v>
          </cell>
          <cell r="I1252">
            <v>5.0499999999999996E-2</v>
          </cell>
        </row>
        <row r="1253">
          <cell r="G1253">
            <v>36973</v>
          </cell>
          <cell r="H1253">
            <v>1</v>
          </cell>
          <cell r="I1253">
            <v>5.0562500000000003E-2</v>
          </cell>
        </row>
        <row r="1254">
          <cell r="G1254">
            <v>36976</v>
          </cell>
          <cell r="H1254">
            <v>1</v>
          </cell>
          <cell r="I1254">
            <v>5.0575000000000002E-2</v>
          </cell>
        </row>
        <row r="1255">
          <cell r="G1255">
            <v>36977</v>
          </cell>
          <cell r="H1255">
            <v>1</v>
          </cell>
          <cell r="I1255">
            <v>5.0549999999999998E-2</v>
          </cell>
        </row>
        <row r="1256">
          <cell r="G1256">
            <v>36978</v>
          </cell>
          <cell r="H1256">
            <v>1</v>
          </cell>
          <cell r="I1256">
            <v>5.0837500000000001E-2</v>
          </cell>
        </row>
        <row r="1257">
          <cell r="G1257">
            <v>36979</v>
          </cell>
          <cell r="H1257">
            <v>1</v>
          </cell>
          <cell r="I1257">
            <v>5.0787500000000006E-2</v>
          </cell>
        </row>
        <row r="1258">
          <cell r="G1258">
            <v>36980</v>
          </cell>
          <cell r="H1258">
            <v>1</v>
          </cell>
          <cell r="I1258">
            <v>5.0800000000000005E-2</v>
          </cell>
        </row>
        <row r="1259">
          <cell r="G1259">
            <v>36983</v>
          </cell>
          <cell r="H1259">
            <v>1</v>
          </cell>
          <cell r="I1259">
            <v>5.0562500000000003E-2</v>
          </cell>
        </row>
        <row r="1260">
          <cell r="G1260">
            <v>36984</v>
          </cell>
          <cell r="H1260">
            <v>1</v>
          </cell>
          <cell r="I1260">
            <v>5.0612500000000005E-2</v>
          </cell>
        </row>
        <row r="1261">
          <cell r="G1261">
            <v>36985</v>
          </cell>
          <cell r="H1261">
            <v>1</v>
          </cell>
          <cell r="I1261">
            <v>5.0525E-2</v>
          </cell>
        </row>
        <row r="1262">
          <cell r="G1262">
            <v>36986</v>
          </cell>
          <cell r="H1262">
            <v>1</v>
          </cell>
          <cell r="I1262">
            <v>5.0525E-2</v>
          </cell>
        </row>
        <row r="1263">
          <cell r="G1263">
            <v>36987</v>
          </cell>
          <cell r="H1263">
            <v>1</v>
          </cell>
          <cell r="I1263">
            <v>5.0512500000000009E-2</v>
          </cell>
        </row>
        <row r="1264">
          <cell r="G1264">
            <v>36990</v>
          </cell>
          <cell r="H1264">
            <v>1</v>
          </cell>
          <cell r="I1264">
            <v>5.0200000000000009E-2</v>
          </cell>
        </row>
        <row r="1265">
          <cell r="G1265">
            <v>36991</v>
          </cell>
          <cell r="H1265">
            <v>1</v>
          </cell>
          <cell r="I1265">
            <v>5.0200000000000009E-2</v>
          </cell>
        </row>
        <row r="1266">
          <cell r="G1266">
            <v>36992</v>
          </cell>
          <cell r="H1266">
            <v>1</v>
          </cell>
          <cell r="I1266">
            <v>5.0224999999999999E-2</v>
          </cell>
        </row>
        <row r="1267">
          <cell r="G1267">
            <v>36993</v>
          </cell>
          <cell r="H1267">
            <v>1</v>
          </cell>
          <cell r="I1267">
            <v>5.0387500000000002E-2</v>
          </cell>
        </row>
        <row r="1268">
          <cell r="G1268">
            <v>36997</v>
          </cell>
          <cell r="H1268">
            <v>1</v>
          </cell>
          <cell r="I1268">
            <v>5.0387500000000002E-2</v>
          </cell>
        </row>
        <row r="1269">
          <cell r="G1269">
            <v>36998</v>
          </cell>
          <cell r="H1269">
            <v>1</v>
          </cell>
          <cell r="I1269">
            <v>5.0487500000000005E-2</v>
          </cell>
        </row>
        <row r="1270">
          <cell r="G1270">
            <v>36999</v>
          </cell>
          <cell r="H1270">
            <v>1</v>
          </cell>
          <cell r="I1270">
            <v>5.0499999999999996E-2</v>
          </cell>
        </row>
        <row r="1271">
          <cell r="G1271">
            <v>37000</v>
          </cell>
          <cell r="H1271">
            <v>1</v>
          </cell>
          <cell r="I1271">
            <v>4.5212500000000003E-2</v>
          </cell>
        </row>
        <row r="1272">
          <cell r="G1272">
            <v>37001</v>
          </cell>
          <cell r="H1272">
            <v>1</v>
          </cell>
          <cell r="I1272">
            <v>4.5262500000000004E-2</v>
          </cell>
        </row>
        <row r="1273">
          <cell r="G1273">
            <v>37004</v>
          </cell>
          <cell r="H1273">
            <v>1</v>
          </cell>
          <cell r="I1273">
            <v>4.5062500000000005E-2</v>
          </cell>
        </row>
        <row r="1274">
          <cell r="G1274">
            <v>37005</v>
          </cell>
          <cell r="H1274">
            <v>1</v>
          </cell>
          <cell r="I1274">
            <v>4.4712500000000002E-2</v>
          </cell>
        </row>
        <row r="1275">
          <cell r="G1275">
            <v>37006</v>
          </cell>
          <cell r="H1275">
            <v>1</v>
          </cell>
          <cell r="I1275">
            <v>4.4600000000000001E-2</v>
          </cell>
        </row>
        <row r="1276">
          <cell r="G1276">
            <v>37007</v>
          </cell>
          <cell r="H1276">
            <v>1</v>
          </cell>
          <cell r="I1276">
            <v>4.4612499999999999E-2</v>
          </cell>
        </row>
        <row r="1277">
          <cell r="G1277">
            <v>37008</v>
          </cell>
          <cell r="H1277">
            <v>1</v>
          </cell>
          <cell r="I1277">
            <v>4.4337500000000002E-2</v>
          </cell>
        </row>
        <row r="1278">
          <cell r="G1278">
            <v>37011</v>
          </cell>
          <cell r="H1278">
            <v>1</v>
          </cell>
          <cell r="I1278">
            <v>4.4325000000000003E-2</v>
          </cell>
        </row>
        <row r="1279">
          <cell r="G1279">
            <v>37012</v>
          </cell>
          <cell r="H1279">
            <v>1</v>
          </cell>
          <cell r="I1279">
            <v>4.4325000000000003E-2</v>
          </cell>
        </row>
        <row r="1280">
          <cell r="G1280">
            <v>37013</v>
          </cell>
          <cell r="H1280">
            <v>1</v>
          </cell>
          <cell r="I1280">
            <v>4.4200000000000003E-2</v>
          </cell>
        </row>
        <row r="1281">
          <cell r="G1281">
            <v>37014</v>
          </cell>
          <cell r="H1281">
            <v>1</v>
          </cell>
          <cell r="I1281">
            <v>4.3825000000000003E-2</v>
          </cell>
        </row>
        <row r="1282">
          <cell r="G1282">
            <v>37015</v>
          </cell>
          <cell r="H1282">
            <v>1</v>
          </cell>
          <cell r="I1282">
            <v>4.3500000000000004E-2</v>
          </cell>
        </row>
        <row r="1283">
          <cell r="G1283">
            <v>37018</v>
          </cell>
          <cell r="H1283">
            <v>1</v>
          </cell>
          <cell r="I1283">
            <v>4.3500000000000004E-2</v>
          </cell>
        </row>
        <row r="1284">
          <cell r="G1284">
            <v>37019</v>
          </cell>
          <cell r="H1284">
            <v>1</v>
          </cell>
          <cell r="I1284">
            <v>4.1775E-2</v>
          </cell>
        </row>
        <row r="1285">
          <cell r="G1285">
            <v>37020</v>
          </cell>
          <cell r="H1285">
            <v>1</v>
          </cell>
          <cell r="I1285">
            <v>4.1675000000000004E-2</v>
          </cell>
        </row>
        <row r="1286">
          <cell r="G1286">
            <v>37021</v>
          </cell>
          <cell r="H1286">
            <v>1</v>
          </cell>
          <cell r="I1286">
            <v>4.1262500000000001E-2</v>
          </cell>
        </row>
        <row r="1287">
          <cell r="G1287">
            <v>37022</v>
          </cell>
          <cell r="H1287">
            <v>1</v>
          </cell>
          <cell r="I1287">
            <v>4.1225000000000005E-2</v>
          </cell>
        </row>
        <row r="1288">
          <cell r="G1288">
            <v>37025</v>
          </cell>
          <cell r="H1288">
            <v>1</v>
          </cell>
          <cell r="I1288">
            <v>4.1512500000000001E-2</v>
          </cell>
        </row>
        <row r="1289">
          <cell r="G1289">
            <v>37026</v>
          </cell>
          <cell r="H1289">
            <v>1</v>
          </cell>
          <cell r="I1289">
            <v>4.1349999999999998E-2</v>
          </cell>
        </row>
        <row r="1290">
          <cell r="G1290">
            <v>37027</v>
          </cell>
          <cell r="H1290">
            <v>1</v>
          </cell>
          <cell r="I1290">
            <v>4.0812500000000002E-2</v>
          </cell>
        </row>
        <row r="1291">
          <cell r="G1291">
            <v>37028</v>
          </cell>
          <cell r="H1291">
            <v>1</v>
          </cell>
          <cell r="I1291">
            <v>4.0837500000000006E-2</v>
          </cell>
        </row>
        <row r="1292">
          <cell r="G1292">
            <v>37029</v>
          </cell>
          <cell r="H1292">
            <v>1</v>
          </cell>
          <cell r="I1292">
            <v>4.0899999999999999E-2</v>
          </cell>
        </row>
        <row r="1293">
          <cell r="G1293">
            <v>37032</v>
          </cell>
          <cell r="H1293">
            <v>1</v>
          </cell>
          <cell r="I1293">
            <v>4.0899999999999999E-2</v>
          </cell>
        </row>
        <row r="1294">
          <cell r="G1294">
            <v>37033</v>
          </cell>
          <cell r="H1294">
            <v>1</v>
          </cell>
          <cell r="I1294">
            <v>4.0899999999999999E-2</v>
          </cell>
        </row>
        <row r="1295">
          <cell r="G1295">
            <v>37034</v>
          </cell>
          <cell r="H1295">
            <v>1</v>
          </cell>
          <cell r="I1295">
            <v>4.08875E-2</v>
          </cell>
        </row>
        <row r="1296">
          <cell r="G1296">
            <v>37035</v>
          </cell>
          <cell r="H1296">
            <v>1</v>
          </cell>
          <cell r="I1296">
            <v>4.0800000000000003E-2</v>
          </cell>
        </row>
        <row r="1297">
          <cell r="G1297">
            <v>37036</v>
          </cell>
          <cell r="H1297">
            <v>1</v>
          </cell>
          <cell r="I1297">
            <v>4.06375E-2</v>
          </cell>
        </row>
        <row r="1298">
          <cell r="G1298">
            <v>37040</v>
          </cell>
          <cell r="H1298">
            <v>1</v>
          </cell>
          <cell r="I1298">
            <v>4.0562500000000001E-2</v>
          </cell>
        </row>
        <row r="1299">
          <cell r="G1299">
            <v>37041</v>
          </cell>
          <cell r="H1299">
            <v>1</v>
          </cell>
          <cell r="I1299">
            <v>4.0600000000000004E-2</v>
          </cell>
        </row>
        <row r="1300">
          <cell r="G1300">
            <v>37042</v>
          </cell>
          <cell r="H1300">
            <v>1</v>
          </cell>
          <cell r="I1300">
            <v>4.0575E-2</v>
          </cell>
        </row>
        <row r="1301">
          <cell r="G1301">
            <v>37043</v>
          </cell>
          <cell r="H1301">
            <v>1</v>
          </cell>
          <cell r="I1301">
            <v>4.0362500000000003E-2</v>
          </cell>
        </row>
        <row r="1302">
          <cell r="G1302">
            <v>37046</v>
          </cell>
          <cell r="H1302">
            <v>1</v>
          </cell>
          <cell r="I1302">
            <v>4.0312500000000001E-2</v>
          </cell>
        </row>
        <row r="1303">
          <cell r="G1303">
            <v>37047</v>
          </cell>
          <cell r="H1303">
            <v>1</v>
          </cell>
          <cell r="I1303">
            <v>4.0312500000000001E-2</v>
          </cell>
        </row>
        <row r="1304">
          <cell r="G1304">
            <v>37048</v>
          </cell>
          <cell r="H1304">
            <v>1</v>
          </cell>
          <cell r="I1304">
            <v>4.0200000000000007E-2</v>
          </cell>
        </row>
        <row r="1305">
          <cell r="G1305">
            <v>37049</v>
          </cell>
          <cell r="H1305">
            <v>1</v>
          </cell>
          <cell r="I1305">
            <v>4.0112500000000002E-2</v>
          </cell>
        </row>
        <row r="1306">
          <cell r="G1306">
            <v>37050</v>
          </cell>
          <cell r="H1306">
            <v>1</v>
          </cell>
          <cell r="I1306">
            <v>4.0099999999999997E-2</v>
          </cell>
        </row>
        <row r="1307">
          <cell r="G1307">
            <v>37053</v>
          </cell>
          <cell r="H1307">
            <v>1</v>
          </cell>
          <cell r="I1307">
            <v>0.04</v>
          </cell>
        </row>
        <row r="1308">
          <cell r="G1308">
            <v>37054</v>
          </cell>
          <cell r="H1308">
            <v>1</v>
          </cell>
          <cell r="I1308">
            <v>3.9900000000000005E-2</v>
          </cell>
        </row>
        <row r="1309">
          <cell r="G1309">
            <v>37055</v>
          </cell>
          <cell r="H1309">
            <v>1</v>
          </cell>
          <cell r="I1309">
            <v>3.9800000000000002E-2</v>
          </cell>
        </row>
        <row r="1310">
          <cell r="G1310">
            <v>37056</v>
          </cell>
          <cell r="H1310">
            <v>1</v>
          </cell>
          <cell r="I1310">
            <v>3.9700000000000006E-2</v>
          </cell>
        </row>
        <row r="1311">
          <cell r="G1311">
            <v>37057</v>
          </cell>
          <cell r="H1311">
            <v>1</v>
          </cell>
          <cell r="I1311">
            <v>3.95E-2</v>
          </cell>
        </row>
        <row r="1312">
          <cell r="G1312">
            <v>37060</v>
          </cell>
          <cell r="H1312">
            <v>1</v>
          </cell>
          <cell r="I1312">
            <v>3.88125E-2</v>
          </cell>
        </row>
        <row r="1313">
          <cell r="G1313">
            <v>37061</v>
          </cell>
          <cell r="H1313">
            <v>1</v>
          </cell>
          <cell r="I1313">
            <v>3.85E-2</v>
          </cell>
        </row>
        <row r="1314">
          <cell r="G1314">
            <v>37062</v>
          </cell>
          <cell r="H1314">
            <v>1</v>
          </cell>
          <cell r="I1314">
            <v>3.8337500000000004E-2</v>
          </cell>
        </row>
        <row r="1315">
          <cell r="G1315">
            <v>37063</v>
          </cell>
          <cell r="H1315">
            <v>1</v>
          </cell>
          <cell r="I1315">
            <v>3.805E-2</v>
          </cell>
        </row>
        <row r="1316">
          <cell r="G1316">
            <v>37064</v>
          </cell>
          <cell r="H1316">
            <v>1</v>
          </cell>
          <cell r="I1316">
            <v>3.7900000000000003E-2</v>
          </cell>
        </row>
        <row r="1317">
          <cell r="G1317">
            <v>37067</v>
          </cell>
          <cell r="H1317">
            <v>1</v>
          </cell>
          <cell r="I1317">
            <v>3.7600000000000001E-2</v>
          </cell>
        </row>
        <row r="1318">
          <cell r="G1318">
            <v>37068</v>
          </cell>
          <cell r="H1318">
            <v>1</v>
          </cell>
          <cell r="I1318">
            <v>3.7499999999999999E-2</v>
          </cell>
        </row>
        <row r="1319">
          <cell r="G1319">
            <v>37069</v>
          </cell>
          <cell r="H1319">
            <v>1</v>
          </cell>
          <cell r="I1319">
            <v>3.7512500000000004E-2</v>
          </cell>
        </row>
        <row r="1320">
          <cell r="G1320">
            <v>37070</v>
          </cell>
          <cell r="H1320">
            <v>1</v>
          </cell>
          <cell r="I1320">
            <v>3.8350000000000002E-2</v>
          </cell>
        </row>
        <row r="1321">
          <cell r="G1321">
            <v>37071</v>
          </cell>
          <cell r="H1321">
            <v>1</v>
          </cell>
          <cell r="I1321">
            <v>3.8625000000000007E-2</v>
          </cell>
        </row>
        <row r="1322">
          <cell r="G1322">
            <v>37074</v>
          </cell>
          <cell r="H1322">
            <v>1</v>
          </cell>
          <cell r="I1322">
            <v>3.8600000000000002E-2</v>
          </cell>
        </row>
        <row r="1323">
          <cell r="G1323">
            <v>37075</v>
          </cell>
          <cell r="H1323">
            <v>1</v>
          </cell>
          <cell r="I1323">
            <v>3.85E-2</v>
          </cell>
        </row>
        <row r="1324">
          <cell r="G1324">
            <v>37077</v>
          </cell>
          <cell r="H1324">
            <v>1</v>
          </cell>
          <cell r="I1324">
            <v>3.85E-2</v>
          </cell>
        </row>
        <row r="1325">
          <cell r="G1325">
            <v>37078</v>
          </cell>
          <cell r="H1325">
            <v>1</v>
          </cell>
          <cell r="I1325">
            <v>3.848130000000001E-2</v>
          </cell>
        </row>
        <row r="1326">
          <cell r="G1326">
            <v>37081</v>
          </cell>
          <cell r="H1326">
            <v>1</v>
          </cell>
          <cell r="I1326">
            <v>3.8312500000000006E-2</v>
          </cell>
        </row>
        <row r="1327">
          <cell r="G1327">
            <v>37082</v>
          </cell>
          <cell r="H1327">
            <v>1</v>
          </cell>
          <cell r="I1327">
            <v>3.8300000000000001E-2</v>
          </cell>
        </row>
        <row r="1328">
          <cell r="G1328">
            <v>37083</v>
          </cell>
          <cell r="H1328">
            <v>1</v>
          </cell>
          <cell r="I1328">
            <v>3.8300000000000001E-2</v>
          </cell>
        </row>
        <row r="1329">
          <cell r="G1329">
            <v>37084</v>
          </cell>
          <cell r="H1329">
            <v>1</v>
          </cell>
          <cell r="I1329">
            <v>3.8300000000000001E-2</v>
          </cell>
        </row>
        <row r="1330">
          <cell r="G1330">
            <v>37085</v>
          </cell>
          <cell r="H1330">
            <v>1</v>
          </cell>
          <cell r="I1330">
            <v>3.8287500000000002E-2</v>
          </cell>
        </row>
        <row r="1331">
          <cell r="G1331">
            <v>37088</v>
          </cell>
          <cell r="H1331">
            <v>1</v>
          </cell>
          <cell r="I1331">
            <v>3.8300000000000001E-2</v>
          </cell>
        </row>
        <row r="1332">
          <cell r="G1332">
            <v>37089</v>
          </cell>
          <cell r="H1332">
            <v>1</v>
          </cell>
          <cell r="I1332">
            <v>3.8287500000000002E-2</v>
          </cell>
        </row>
        <row r="1333">
          <cell r="G1333">
            <v>37090</v>
          </cell>
          <cell r="H1333">
            <v>1</v>
          </cell>
          <cell r="I1333">
            <v>3.8287500000000002E-2</v>
          </cell>
        </row>
        <row r="1334">
          <cell r="G1334">
            <v>37091</v>
          </cell>
          <cell r="H1334">
            <v>1</v>
          </cell>
          <cell r="I1334">
            <v>3.8100000000000002E-2</v>
          </cell>
        </row>
        <row r="1335">
          <cell r="G1335">
            <v>37092</v>
          </cell>
          <cell r="H1335">
            <v>1</v>
          </cell>
          <cell r="I1335">
            <v>3.8012499999999998E-2</v>
          </cell>
        </row>
        <row r="1336">
          <cell r="G1336">
            <v>37095</v>
          </cell>
          <cell r="H1336">
            <v>1</v>
          </cell>
          <cell r="I1336">
            <v>3.7925E-2</v>
          </cell>
        </row>
        <row r="1337">
          <cell r="G1337">
            <v>37096</v>
          </cell>
          <cell r="H1337">
            <v>1</v>
          </cell>
          <cell r="I1337">
            <v>3.7937500000000006E-2</v>
          </cell>
        </row>
        <row r="1338">
          <cell r="G1338">
            <v>37097</v>
          </cell>
          <cell r="H1338">
            <v>1</v>
          </cell>
          <cell r="I1338">
            <v>3.7900000000000003E-2</v>
          </cell>
        </row>
        <row r="1339">
          <cell r="G1339">
            <v>37098</v>
          </cell>
          <cell r="H1339">
            <v>1</v>
          </cell>
          <cell r="I1339">
            <v>3.7837500000000003E-2</v>
          </cell>
        </row>
        <row r="1340">
          <cell r="G1340">
            <v>37099</v>
          </cell>
          <cell r="H1340">
            <v>1</v>
          </cell>
          <cell r="I1340">
            <v>3.7749999999999999E-2</v>
          </cell>
        </row>
        <row r="1341">
          <cell r="G1341">
            <v>37102</v>
          </cell>
          <cell r="H1341">
            <v>1</v>
          </cell>
          <cell r="I1341">
            <v>3.7600000000000001E-2</v>
          </cell>
        </row>
        <row r="1342">
          <cell r="G1342">
            <v>37103</v>
          </cell>
          <cell r="H1342">
            <v>1</v>
          </cell>
          <cell r="I1342">
            <v>3.7499999999999999E-2</v>
          </cell>
        </row>
        <row r="1343">
          <cell r="G1343">
            <v>37104</v>
          </cell>
          <cell r="H1343">
            <v>1</v>
          </cell>
          <cell r="I1343">
            <v>3.7400000000000003E-2</v>
          </cell>
        </row>
        <row r="1344">
          <cell r="G1344">
            <v>37105</v>
          </cell>
          <cell r="H1344">
            <v>1</v>
          </cell>
          <cell r="I1344">
            <v>3.73E-2</v>
          </cell>
        </row>
        <row r="1345">
          <cell r="G1345">
            <v>37106</v>
          </cell>
          <cell r="H1345">
            <v>1</v>
          </cell>
          <cell r="I1345">
            <v>3.73E-2</v>
          </cell>
        </row>
        <row r="1346">
          <cell r="G1346">
            <v>37109</v>
          </cell>
          <cell r="H1346">
            <v>1</v>
          </cell>
          <cell r="I1346">
            <v>3.7200000000000004E-2</v>
          </cell>
        </row>
        <row r="1347">
          <cell r="G1347">
            <v>37110</v>
          </cell>
          <cell r="H1347">
            <v>1</v>
          </cell>
          <cell r="I1347">
            <v>3.7100000000000001E-2</v>
          </cell>
        </row>
        <row r="1348">
          <cell r="G1348">
            <v>37111</v>
          </cell>
          <cell r="H1348">
            <v>1</v>
          </cell>
          <cell r="I1348">
            <v>3.7062500000000005E-2</v>
          </cell>
        </row>
        <row r="1349">
          <cell r="G1349">
            <v>37112</v>
          </cell>
          <cell r="H1349">
            <v>1</v>
          </cell>
          <cell r="I1349">
            <v>3.6725000000000001E-2</v>
          </cell>
        </row>
        <row r="1350">
          <cell r="G1350">
            <v>37113</v>
          </cell>
          <cell r="H1350">
            <v>1</v>
          </cell>
          <cell r="I1350">
            <v>3.6600000000000001E-2</v>
          </cell>
        </row>
        <row r="1351">
          <cell r="G1351">
            <v>37116</v>
          </cell>
          <cell r="H1351">
            <v>1</v>
          </cell>
          <cell r="I1351">
            <v>3.6400000000000002E-2</v>
          </cell>
        </row>
        <row r="1352">
          <cell r="G1352">
            <v>37117</v>
          </cell>
          <cell r="H1352">
            <v>1</v>
          </cell>
          <cell r="I1352">
            <v>3.6299999999999999E-2</v>
          </cell>
        </row>
        <row r="1353">
          <cell r="G1353">
            <v>37118</v>
          </cell>
          <cell r="H1353">
            <v>1</v>
          </cell>
          <cell r="I1353">
            <v>3.6200000000000003E-2</v>
          </cell>
        </row>
        <row r="1354">
          <cell r="G1354">
            <v>37119</v>
          </cell>
          <cell r="H1354">
            <v>1</v>
          </cell>
          <cell r="I1354">
            <v>3.61E-2</v>
          </cell>
        </row>
        <row r="1355">
          <cell r="G1355">
            <v>37120</v>
          </cell>
          <cell r="H1355">
            <v>1</v>
          </cell>
          <cell r="I1355">
            <v>3.6000000000000004E-2</v>
          </cell>
        </row>
        <row r="1356">
          <cell r="G1356">
            <v>37123</v>
          </cell>
          <cell r="H1356">
            <v>1</v>
          </cell>
          <cell r="I1356">
            <v>3.5799999999999998E-2</v>
          </cell>
        </row>
        <row r="1357">
          <cell r="G1357">
            <v>37124</v>
          </cell>
          <cell r="H1357">
            <v>1</v>
          </cell>
          <cell r="I1357">
            <v>3.5799999999999998E-2</v>
          </cell>
        </row>
        <row r="1358">
          <cell r="G1358">
            <v>37125</v>
          </cell>
          <cell r="H1358">
            <v>1</v>
          </cell>
          <cell r="I1358">
            <v>3.5775000000000001E-2</v>
          </cell>
        </row>
        <row r="1359">
          <cell r="G1359">
            <v>37126</v>
          </cell>
          <cell r="H1359">
            <v>1</v>
          </cell>
          <cell r="I1359">
            <v>3.5799999999999998E-2</v>
          </cell>
        </row>
        <row r="1360">
          <cell r="G1360">
            <v>37127</v>
          </cell>
          <cell r="H1360">
            <v>1</v>
          </cell>
          <cell r="I1360">
            <v>3.5799999999999998E-2</v>
          </cell>
        </row>
        <row r="1361">
          <cell r="G1361">
            <v>37130</v>
          </cell>
          <cell r="H1361">
            <v>1</v>
          </cell>
          <cell r="I1361">
            <v>3.5799999999999998E-2</v>
          </cell>
        </row>
        <row r="1362">
          <cell r="G1362">
            <v>37131</v>
          </cell>
          <cell r="H1362">
            <v>1</v>
          </cell>
          <cell r="I1362">
            <v>3.5799999999999998E-2</v>
          </cell>
        </row>
        <row r="1363">
          <cell r="G1363">
            <v>37132</v>
          </cell>
          <cell r="H1363">
            <v>1</v>
          </cell>
          <cell r="I1363">
            <v>3.5799999999999998E-2</v>
          </cell>
        </row>
        <row r="1364">
          <cell r="G1364">
            <v>37133</v>
          </cell>
          <cell r="H1364">
            <v>1</v>
          </cell>
          <cell r="I1364">
            <v>3.5837500000000001E-2</v>
          </cell>
        </row>
        <row r="1365">
          <cell r="G1365">
            <v>37134</v>
          </cell>
          <cell r="H1365">
            <v>1</v>
          </cell>
          <cell r="I1365">
            <v>3.5812500000000004E-2</v>
          </cell>
        </row>
        <row r="1366">
          <cell r="G1366">
            <v>37138</v>
          </cell>
          <cell r="H1366">
            <v>1</v>
          </cell>
          <cell r="I1366">
            <v>3.5725E-2</v>
          </cell>
        </row>
        <row r="1367">
          <cell r="G1367">
            <v>37139</v>
          </cell>
          <cell r="H1367">
            <v>1</v>
          </cell>
          <cell r="I1367">
            <v>3.5799999999999998E-2</v>
          </cell>
        </row>
        <row r="1368">
          <cell r="G1368">
            <v>37140</v>
          </cell>
          <cell r="H1368">
            <v>1</v>
          </cell>
          <cell r="I1368">
            <v>3.5768800000000003E-2</v>
          </cell>
        </row>
        <row r="1369">
          <cell r="G1369">
            <v>37141</v>
          </cell>
          <cell r="H1369">
            <v>1</v>
          </cell>
          <cell r="I1369">
            <v>3.5700000000000003E-2</v>
          </cell>
        </row>
        <row r="1370">
          <cell r="G1370">
            <v>37144</v>
          </cell>
          <cell r="H1370">
            <v>1</v>
          </cell>
          <cell r="I1370">
            <v>3.5012500000000002E-2</v>
          </cell>
        </row>
        <row r="1371">
          <cell r="G1371">
            <v>37145</v>
          </cell>
          <cell r="H1371">
            <v>1</v>
          </cell>
          <cell r="I1371">
            <v>3.49E-2</v>
          </cell>
        </row>
        <row r="1372">
          <cell r="G1372">
            <v>37146</v>
          </cell>
          <cell r="H1372">
            <v>1</v>
          </cell>
          <cell r="I1372">
            <v>3.5012500000000002E-2</v>
          </cell>
        </row>
        <row r="1373">
          <cell r="G1373">
            <v>37147</v>
          </cell>
          <cell r="H1373">
            <v>1</v>
          </cell>
          <cell r="I1373">
            <v>3.4875000000000003E-2</v>
          </cell>
        </row>
        <row r="1374">
          <cell r="G1374">
            <v>37148</v>
          </cell>
          <cell r="H1374">
            <v>1</v>
          </cell>
          <cell r="I1374">
            <v>3.4962500000000001E-2</v>
          </cell>
        </row>
        <row r="1375">
          <cell r="G1375">
            <v>37151</v>
          </cell>
          <cell r="H1375">
            <v>1</v>
          </cell>
          <cell r="I1375">
            <v>3.38375E-2</v>
          </cell>
        </row>
        <row r="1376">
          <cell r="G1376">
            <v>37152</v>
          </cell>
          <cell r="H1376">
            <v>1</v>
          </cell>
          <cell r="I1376">
            <v>3.0575000000000001E-2</v>
          </cell>
        </row>
        <row r="1377">
          <cell r="G1377">
            <v>37153</v>
          </cell>
          <cell r="H1377">
            <v>1</v>
          </cell>
          <cell r="I1377">
            <v>2.7850000000000003E-2</v>
          </cell>
        </row>
        <row r="1378">
          <cell r="G1378">
            <v>37154</v>
          </cell>
          <cell r="H1378">
            <v>1</v>
          </cell>
          <cell r="I1378">
            <v>2.6137500000000001E-2</v>
          </cell>
        </row>
        <row r="1379">
          <cell r="G1379">
            <v>37155</v>
          </cell>
          <cell r="H1379">
            <v>1</v>
          </cell>
          <cell r="I1379">
            <v>2.6612500000000001E-2</v>
          </cell>
        </row>
        <row r="1380">
          <cell r="G1380">
            <v>37158</v>
          </cell>
          <cell r="H1380">
            <v>1</v>
          </cell>
          <cell r="I1380">
            <v>2.6437500000000003E-2</v>
          </cell>
        </row>
        <row r="1381">
          <cell r="G1381">
            <v>37159</v>
          </cell>
          <cell r="H1381">
            <v>1</v>
          </cell>
          <cell r="I1381">
            <v>2.6662500000000002E-2</v>
          </cell>
        </row>
        <row r="1382">
          <cell r="G1382">
            <v>37160</v>
          </cell>
          <cell r="H1382">
            <v>1</v>
          </cell>
          <cell r="I1382">
            <v>2.6637499999999998E-2</v>
          </cell>
        </row>
        <row r="1383">
          <cell r="G1383">
            <v>37161</v>
          </cell>
          <cell r="H1383">
            <v>1</v>
          </cell>
          <cell r="I1383">
            <v>2.6387500000000001E-2</v>
          </cell>
        </row>
        <row r="1384">
          <cell r="G1384">
            <v>37162</v>
          </cell>
          <cell r="H1384">
            <v>1</v>
          </cell>
          <cell r="I1384">
            <v>2.63E-2</v>
          </cell>
        </row>
        <row r="1385">
          <cell r="G1385">
            <v>37165</v>
          </cell>
          <cell r="H1385">
            <v>1</v>
          </cell>
          <cell r="I1385">
            <v>2.6375000000000003E-2</v>
          </cell>
        </row>
        <row r="1386">
          <cell r="G1386">
            <v>37166</v>
          </cell>
          <cell r="H1386">
            <v>1</v>
          </cell>
          <cell r="I1386">
            <v>2.6375000000000003E-2</v>
          </cell>
        </row>
        <row r="1387">
          <cell r="G1387">
            <v>37167</v>
          </cell>
          <cell r="H1387">
            <v>1</v>
          </cell>
          <cell r="I1387">
            <v>2.5887500000000001E-2</v>
          </cell>
        </row>
        <row r="1388">
          <cell r="G1388">
            <v>37168</v>
          </cell>
          <cell r="H1388">
            <v>1</v>
          </cell>
          <cell r="I1388">
            <v>2.58E-2</v>
          </cell>
        </row>
        <row r="1389">
          <cell r="G1389">
            <v>37169</v>
          </cell>
          <cell r="H1389">
            <v>1</v>
          </cell>
          <cell r="I1389">
            <v>2.5624999999999998E-2</v>
          </cell>
        </row>
        <row r="1390">
          <cell r="G1390">
            <v>37173</v>
          </cell>
          <cell r="H1390">
            <v>1</v>
          </cell>
          <cell r="I1390">
            <v>2.5312500000000002E-2</v>
          </cell>
        </row>
        <row r="1391">
          <cell r="G1391">
            <v>37174</v>
          </cell>
          <cell r="H1391">
            <v>1</v>
          </cell>
          <cell r="I1391">
            <v>2.5312500000000002E-2</v>
          </cell>
        </row>
        <row r="1392">
          <cell r="G1392">
            <v>37175</v>
          </cell>
          <cell r="H1392">
            <v>1</v>
          </cell>
          <cell r="I1392">
            <v>2.5249999999999998E-2</v>
          </cell>
        </row>
        <row r="1393">
          <cell r="G1393">
            <v>37176</v>
          </cell>
          <cell r="H1393">
            <v>1</v>
          </cell>
          <cell r="I1393">
            <v>2.5293799999999998E-2</v>
          </cell>
        </row>
        <row r="1394">
          <cell r="G1394">
            <v>37179</v>
          </cell>
          <cell r="H1394">
            <v>1</v>
          </cell>
          <cell r="I1394">
            <v>2.5175000000000003E-2</v>
          </cell>
        </row>
        <row r="1395">
          <cell r="G1395">
            <v>37180</v>
          </cell>
          <cell r="H1395">
            <v>1</v>
          </cell>
          <cell r="I1395">
            <v>2.5100000000000004E-2</v>
          </cell>
        </row>
        <row r="1396">
          <cell r="G1396">
            <v>37181</v>
          </cell>
          <cell r="H1396">
            <v>1</v>
          </cell>
          <cell r="I1396">
            <v>2.5012500000000003E-2</v>
          </cell>
        </row>
        <row r="1397">
          <cell r="G1397">
            <v>37182</v>
          </cell>
          <cell r="H1397">
            <v>1</v>
          </cell>
          <cell r="I1397">
            <v>2.4625000000000001E-2</v>
          </cell>
        </row>
        <row r="1398">
          <cell r="G1398">
            <v>37183</v>
          </cell>
          <cell r="H1398">
            <v>1</v>
          </cell>
          <cell r="I1398">
            <v>2.445E-2</v>
          </cell>
        </row>
        <row r="1399">
          <cell r="G1399">
            <v>37186</v>
          </cell>
          <cell r="H1399">
            <v>1</v>
          </cell>
          <cell r="I1399">
            <v>2.4262499999999999E-2</v>
          </cell>
        </row>
        <row r="1400">
          <cell r="G1400">
            <v>37187</v>
          </cell>
          <cell r="H1400">
            <v>1</v>
          </cell>
          <cell r="I1400">
            <v>2.4199999999999999E-2</v>
          </cell>
        </row>
        <row r="1401">
          <cell r="G1401">
            <v>37188</v>
          </cell>
          <cell r="H1401">
            <v>1</v>
          </cell>
          <cell r="I1401">
            <v>2.4075000000000003E-2</v>
          </cell>
        </row>
        <row r="1402">
          <cell r="G1402">
            <v>37189</v>
          </cell>
          <cell r="H1402">
            <v>1</v>
          </cell>
          <cell r="I1402">
            <v>2.3762500000000002E-2</v>
          </cell>
        </row>
        <row r="1403">
          <cell r="G1403">
            <v>37190</v>
          </cell>
          <cell r="H1403">
            <v>1</v>
          </cell>
          <cell r="I1403">
            <v>2.3537500000000003E-2</v>
          </cell>
        </row>
        <row r="1404">
          <cell r="G1404">
            <v>37193</v>
          </cell>
          <cell r="H1404">
            <v>1</v>
          </cell>
          <cell r="I1404">
            <v>2.3425000000000001E-2</v>
          </cell>
        </row>
        <row r="1405">
          <cell r="G1405">
            <v>37194</v>
          </cell>
          <cell r="H1405">
            <v>1</v>
          </cell>
          <cell r="I1405">
            <v>2.3199999999999998E-2</v>
          </cell>
        </row>
        <row r="1406">
          <cell r="G1406">
            <v>37195</v>
          </cell>
          <cell r="H1406">
            <v>1</v>
          </cell>
          <cell r="I1406">
            <v>2.2875000000000003E-2</v>
          </cell>
        </row>
        <row r="1407">
          <cell r="G1407">
            <v>37196</v>
          </cell>
          <cell r="H1407">
            <v>1</v>
          </cell>
          <cell r="I1407">
            <v>2.2800000000000004E-2</v>
          </cell>
        </row>
        <row r="1408">
          <cell r="G1408">
            <v>37197</v>
          </cell>
          <cell r="H1408">
            <v>1</v>
          </cell>
          <cell r="I1408">
            <v>2.2700000000000001E-2</v>
          </cell>
        </row>
        <row r="1409">
          <cell r="G1409">
            <v>37200</v>
          </cell>
          <cell r="H1409">
            <v>1</v>
          </cell>
          <cell r="I1409">
            <v>2.2200000000000001E-2</v>
          </cell>
        </row>
        <row r="1410">
          <cell r="G1410">
            <v>37201</v>
          </cell>
          <cell r="H1410">
            <v>1</v>
          </cell>
          <cell r="I1410">
            <v>2.1899999999999999E-2</v>
          </cell>
        </row>
        <row r="1411">
          <cell r="G1411">
            <v>37202</v>
          </cell>
          <cell r="H1411">
            <v>1</v>
          </cell>
          <cell r="I1411">
            <v>2.0906299999999999E-2</v>
          </cell>
        </row>
        <row r="1412">
          <cell r="G1412">
            <v>37203</v>
          </cell>
          <cell r="H1412">
            <v>1</v>
          </cell>
          <cell r="I1412">
            <v>2.0899999999999998E-2</v>
          </cell>
        </row>
        <row r="1413">
          <cell r="G1413">
            <v>37204</v>
          </cell>
          <cell r="H1413">
            <v>1</v>
          </cell>
          <cell r="I1413">
            <v>2.0912500000000001E-2</v>
          </cell>
        </row>
        <row r="1414">
          <cell r="G1414">
            <v>37208</v>
          </cell>
          <cell r="H1414">
            <v>1</v>
          </cell>
          <cell r="I1414">
            <v>2.0800000000000003E-2</v>
          </cell>
        </row>
        <row r="1415">
          <cell r="G1415">
            <v>37209</v>
          </cell>
          <cell r="H1415">
            <v>1</v>
          </cell>
          <cell r="I1415">
            <v>2.0812499999999998E-2</v>
          </cell>
        </row>
        <row r="1416">
          <cell r="G1416">
            <v>37210</v>
          </cell>
          <cell r="H1416">
            <v>1</v>
          </cell>
          <cell r="I1416">
            <v>2.1000000000000001E-2</v>
          </cell>
        </row>
        <row r="1417">
          <cell r="G1417">
            <v>37211</v>
          </cell>
          <cell r="H1417">
            <v>1</v>
          </cell>
          <cell r="I1417">
            <v>2.1025000000000002E-2</v>
          </cell>
        </row>
        <row r="1418">
          <cell r="G1418">
            <v>37214</v>
          </cell>
          <cell r="H1418">
            <v>1</v>
          </cell>
          <cell r="I1418">
            <v>2.1037500000000004E-2</v>
          </cell>
        </row>
        <row r="1419">
          <cell r="G1419">
            <v>37215</v>
          </cell>
          <cell r="H1419">
            <v>1</v>
          </cell>
          <cell r="I1419">
            <v>2.0899999999999998E-2</v>
          </cell>
        </row>
        <row r="1420">
          <cell r="G1420">
            <v>37216</v>
          </cell>
          <cell r="H1420">
            <v>1</v>
          </cell>
          <cell r="I1420">
            <v>2.1000000000000001E-2</v>
          </cell>
        </row>
        <row r="1421">
          <cell r="G1421">
            <v>37218</v>
          </cell>
          <cell r="H1421">
            <v>1</v>
          </cell>
          <cell r="I1421">
            <v>2.1087500000000002E-2</v>
          </cell>
        </row>
        <row r="1422">
          <cell r="G1422">
            <v>37221</v>
          </cell>
          <cell r="H1422">
            <v>1</v>
          </cell>
          <cell r="I1422">
            <v>2.1081300000000001E-2</v>
          </cell>
        </row>
        <row r="1423">
          <cell r="G1423">
            <v>37222</v>
          </cell>
          <cell r="H1423">
            <v>1</v>
          </cell>
          <cell r="I1423">
            <v>2.1100000000000001E-2</v>
          </cell>
        </row>
        <row r="1424">
          <cell r="G1424">
            <v>37223</v>
          </cell>
          <cell r="H1424">
            <v>1</v>
          </cell>
          <cell r="I1424">
            <v>2.0800000000000003E-2</v>
          </cell>
        </row>
        <row r="1425">
          <cell r="G1425">
            <v>37224</v>
          </cell>
          <cell r="H1425">
            <v>1</v>
          </cell>
          <cell r="I1425">
            <v>2.1437500000000002E-2</v>
          </cell>
        </row>
      </sheetData>
      <sheetData sheetId="5"/>
      <sheetData sheetId="6" refreshError="1"/>
      <sheetData sheetId="7" refreshError="1"/>
      <sheetData sheetId="8"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sheetName val="O-U Spread"/>
      <sheetName val="Summary"/>
      <sheetName val="Key Metrics_Stats"/>
      <sheetName val="swap"/>
      <sheetName val="Weekly"/>
      <sheetName val="Libor2"/>
      <sheetName val="Input"/>
      <sheetName val="Lookup"/>
      <sheetName val="O-U_Spread"/>
      <sheetName val="Key_Metrics_Sta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Active FTE by Function ME"/>
      <sheetName val="Active FTE by Function OL "/>
      <sheetName val="LOB by function by Month"/>
      <sheetName val="OL RF 17"/>
      <sheetName val="OL RF Total CCS 18"/>
      <sheetName val="YOY RF "/>
      <sheetName val="FTE Recon FY 17"/>
      <sheetName val="FTE Recon Qtr"/>
      <sheetName val="FTE Recon YOY"/>
      <sheetName val="CRD Pull"/>
      <sheetName val="LV_HV FTE"/>
      <sheetName val="WFRS FTE"/>
      <sheetName val="Adds to staff-CFS"/>
      <sheetName val="Adds to staff-CCS Other"/>
      <sheetName val="New Hire Requests"/>
      <sheetName val="jodi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6">
          <cell r="A6" t="str">
            <v>AU</v>
          </cell>
          <cell r="B6" t="str">
            <v>Product</v>
          </cell>
          <cell r="C6" t="str">
            <v>Function</v>
          </cell>
          <cell r="D6" t="str">
            <v>ProductFunction</v>
          </cell>
        </row>
        <row r="7">
          <cell r="A7" t="str">
            <v>AU0162738 - 000 CS PRIV LABEL</v>
          </cell>
          <cell r="B7" t="str">
            <v>Dillards</v>
          </cell>
          <cell r="C7" t="str">
            <v>Servicing</v>
          </cell>
          <cell r="D7" t="str">
            <v>DillardsServicing</v>
          </cell>
        </row>
        <row r="8">
          <cell r="A8" t="str">
            <v>AU0162745 - 000 CP - PRIV LABEL</v>
          </cell>
          <cell r="B8" t="str">
            <v>Dillards</v>
          </cell>
          <cell r="C8" t="str">
            <v>Underwriting &amp; Fulfillment</v>
          </cell>
          <cell r="D8" t="str">
            <v>DillardsUnderwriting &amp; Fulfillment</v>
          </cell>
        </row>
        <row r="9">
          <cell r="A9" t="str">
            <v>AU0162948 - 1815 PEZA CS-PRIV LABEL-EGSPM</v>
          </cell>
          <cell r="B9" t="str">
            <v>Dillards</v>
          </cell>
          <cell r="C9" t="str">
            <v>Servicing</v>
          </cell>
          <cell r="D9" t="str">
            <v>DillardsServicing</v>
          </cell>
        </row>
        <row r="10">
          <cell r="A10" t="str">
            <v>AU0163296 - 000 OPERATIONS SUPPORT</v>
          </cell>
          <cell r="B10" t="str">
            <v>Dillards</v>
          </cell>
          <cell r="C10" t="str">
            <v>Servicing</v>
          </cell>
          <cell r="D10" t="str">
            <v>DillardsServicing</v>
          </cell>
        </row>
        <row r="11">
          <cell r="A11" t="str">
            <v>AU0172671 - 000 CP - PL - ROANOKE</v>
          </cell>
          <cell r="B11" t="str">
            <v>Dillards</v>
          </cell>
          <cell r="C11" t="str">
            <v>Underwriting &amp; Fulfillment</v>
          </cell>
          <cell r="D11" t="str">
            <v>DillardsUnderwriting &amp; Fulfillment</v>
          </cell>
        </row>
        <row r="12">
          <cell r="A12" t="str">
            <v>AU0162735 - 000 PRIVATE LABEL PORTFOLIO</v>
          </cell>
          <cell r="B12" t="str">
            <v>Dillards</v>
          </cell>
          <cell r="C12" t="str">
            <v>Product Mgmt</v>
          </cell>
          <cell r="D12" t="str">
            <v>DillardsProduct Mgmt</v>
          </cell>
        </row>
        <row r="13">
          <cell r="A13" t="str">
            <v>AU0162739 - 000 COLL BACKEND - PRIV LABEL</v>
          </cell>
          <cell r="B13" t="str">
            <v>Dillards</v>
          </cell>
          <cell r="C13" t="str">
            <v>Collections</v>
          </cell>
          <cell r="D13" t="str">
            <v>DillardsCollections</v>
          </cell>
        </row>
        <row r="14">
          <cell r="A14" t="str">
            <v>AU0162742 - 000 COLL FRONTEND - PRIV LABEL</v>
          </cell>
          <cell r="B14" t="str">
            <v>Dillards</v>
          </cell>
          <cell r="C14" t="str">
            <v>Collections</v>
          </cell>
          <cell r="D14" t="str">
            <v>DillardsCollections</v>
          </cell>
        </row>
        <row r="15">
          <cell r="A15" t="str">
            <v>AU0162935 - 1815 PEZA COLL FE-PRIV LABEL-EGSPM</v>
          </cell>
          <cell r="B15" t="str">
            <v>Dillards</v>
          </cell>
          <cell r="C15" t="str">
            <v>Collections</v>
          </cell>
          <cell r="D15" t="str">
            <v>DillardsCollections</v>
          </cell>
        </row>
        <row r="16">
          <cell r="A16" t="str">
            <v>AU0162949 - 1815 PEZA COLL SPECIALTY-PRIV LABEL-EGSPM</v>
          </cell>
          <cell r="B16" t="str">
            <v>Dillards</v>
          </cell>
          <cell r="C16" t="str">
            <v>Collections</v>
          </cell>
          <cell r="D16" t="str">
            <v>DillardsCollections</v>
          </cell>
        </row>
        <row r="17">
          <cell r="A17" t="str">
            <v>AU0163299 - 000 COLLECTIONS SUPPORT</v>
          </cell>
          <cell r="B17" t="str">
            <v>Dillards</v>
          </cell>
          <cell r="C17" t="str">
            <v>Collections</v>
          </cell>
          <cell r="D17" t="str">
            <v>DillardsCollections</v>
          </cell>
        </row>
        <row r="18">
          <cell r="A18" t="str">
            <v>AU0162734 - 000 ALLOCATIONS PRIVATE LABEL</v>
          </cell>
          <cell r="B18" t="str">
            <v>Dillards</v>
          </cell>
          <cell r="C18" t="str">
            <v>Vacancy</v>
          </cell>
          <cell r="D18" t="str">
            <v>DillardsVacancy</v>
          </cell>
        </row>
        <row r="19">
          <cell r="A19" t="str">
            <v>AU0163293 - 000 RISK</v>
          </cell>
          <cell r="B19" t="str">
            <v>Dillards</v>
          </cell>
          <cell r="C19" t="str">
            <v>Risk</v>
          </cell>
          <cell r="D19" t="str">
            <v>DillardsRisk</v>
          </cell>
        </row>
        <row r="20">
          <cell r="A20" t="str">
            <v>AU0163294 - 000 UNDERWRITING</v>
          </cell>
          <cell r="B20" t="str">
            <v>Dillards</v>
          </cell>
          <cell r="C20" t="str">
            <v>Underwriting &amp; Fulfillment</v>
          </cell>
          <cell r="D20" t="str">
            <v>DillardsUnderwriting &amp; Fulfillment</v>
          </cell>
        </row>
        <row r="21">
          <cell r="A21" t="str">
            <v>AU0163295 - 000 QUALITY ASSURANCE</v>
          </cell>
          <cell r="B21" t="str">
            <v>Dillards</v>
          </cell>
          <cell r="C21" t="str">
            <v>Underwriting &amp; Fulfillment</v>
          </cell>
          <cell r="D21" t="str">
            <v>DillardsUnderwriting &amp; Fulfillment</v>
          </cell>
        </row>
        <row r="22">
          <cell r="A22" t="str">
            <v>AU0163298 - 000 BILLING DISPUTES</v>
          </cell>
          <cell r="B22" t="str">
            <v>Dillards</v>
          </cell>
          <cell r="C22" t="str">
            <v>Servicing</v>
          </cell>
          <cell r="D22" t="str">
            <v>DillardsServicing</v>
          </cell>
        </row>
        <row r="23">
          <cell r="A23" t="str">
            <v>AU0163301 - 000 FRAUD</v>
          </cell>
          <cell r="B23" t="str">
            <v>Dillards</v>
          </cell>
          <cell r="C23" t="str">
            <v>Fraud Ops</v>
          </cell>
          <cell r="D23" t="str">
            <v>DillardsFraud Ops</v>
          </cell>
        </row>
        <row r="24">
          <cell r="A24" t="str">
            <v>AU0167231 - 000 RELATIONSHIP MGMT</v>
          </cell>
          <cell r="B24" t="str">
            <v>Dillards</v>
          </cell>
          <cell r="C24" t="str">
            <v>Sales</v>
          </cell>
          <cell r="D24" t="str">
            <v>DillardsSales</v>
          </cell>
        </row>
        <row r="25">
          <cell r="A25" t="str">
            <v>AU0167235 - 000 MARKETING HIGH VELOCITY</v>
          </cell>
          <cell r="B25" t="str">
            <v>Dillards</v>
          </cell>
          <cell r="C25" t="str">
            <v>Marketing</v>
          </cell>
          <cell r="D25" t="str">
            <v>DillardsMarketing</v>
          </cell>
        </row>
        <row r="26">
          <cell r="A26" t="str">
            <v>AU0189519 - 000 PROG MGR/ANALYTICS</v>
          </cell>
          <cell r="B26" t="str">
            <v>Dillards</v>
          </cell>
          <cell r="C26" t="str">
            <v>Product Mgmt</v>
          </cell>
          <cell r="D26" t="str">
            <v>DillardsProduct Mgmt</v>
          </cell>
        </row>
        <row r="27">
          <cell r="A27" t="str">
            <v>WFRSHIV - WFRS HIGH VELOCITY</v>
          </cell>
          <cell r="B27">
            <v>0</v>
          </cell>
        </row>
        <row r="28">
          <cell r="A28" t="str">
            <v>WFRSHIV - WFRS HIGH VELOCITY</v>
          </cell>
          <cell r="B28">
            <v>0</v>
          </cell>
        </row>
        <row r="29">
          <cell r="A29" t="str">
            <v>WFRSHIV - WFRS HIGH VELOCITY</v>
          </cell>
          <cell r="B29">
            <v>0</v>
          </cell>
        </row>
        <row r="30">
          <cell r="A30" t="str">
            <v>WFRSHIV - WFRS HIGH VELOCITY</v>
          </cell>
          <cell r="B30">
            <v>0</v>
          </cell>
        </row>
        <row r="31">
          <cell r="A31" t="str">
            <v>WFRSHIV - WFRS HIGH VELOCITY</v>
          </cell>
          <cell r="B31">
            <v>0</v>
          </cell>
        </row>
        <row r="32">
          <cell r="A32" t="str">
            <v>WFRSHIV - WFRS HIGH VELOCITY</v>
          </cell>
          <cell r="B32">
            <v>0</v>
          </cell>
        </row>
        <row r="33">
          <cell r="A33" t="str">
            <v>WFRSHIV - WFRS HIGH VELOCITY</v>
          </cell>
          <cell r="B33">
            <v>0</v>
          </cell>
        </row>
        <row r="34">
          <cell r="A34" t="str">
            <v>WFRSHIV - WFRS HIGH VELOCITY</v>
          </cell>
          <cell r="B34">
            <v>0</v>
          </cell>
        </row>
        <row r="35">
          <cell r="A35" t="str">
            <v>WFRSHIV - WFRS HIGH VELOCITY</v>
          </cell>
          <cell r="B35">
            <v>0</v>
          </cell>
        </row>
        <row r="36">
          <cell r="A36" t="str">
            <v>WFRSHIV - WFRS HIGH VELOCITY</v>
          </cell>
          <cell r="B36">
            <v>0</v>
          </cell>
        </row>
        <row r="37">
          <cell r="A37" t="str">
            <v>AU0029623 - 907 PROD MGMT WFRS</v>
          </cell>
          <cell r="B37" t="str">
            <v>Retailer</v>
          </cell>
          <cell r="C37" t="str">
            <v>Product Mgmt</v>
          </cell>
          <cell r="D37" t="str">
            <v>RetailerProduct Mgmt</v>
          </cell>
        </row>
        <row r="38">
          <cell r="A38" t="str">
            <v>AU0189322 - 000 PROD MGMT WFRS</v>
          </cell>
          <cell r="B38" t="str">
            <v>Retailer</v>
          </cell>
          <cell r="C38" t="str">
            <v>Admin/Exec</v>
          </cell>
          <cell r="D38" t="str">
            <v>RetailerAdmin/Exec</v>
          </cell>
        </row>
        <row r="39">
          <cell r="A39" t="str">
            <v>AU0131846 - 907 CUSTOMER EXCELLENCE WFRS (WFFNB)</v>
          </cell>
          <cell r="B39" t="str">
            <v>Retailer</v>
          </cell>
          <cell r="C39" t="str">
            <v>Other</v>
          </cell>
          <cell r="D39" t="str">
            <v>RetailerOther</v>
          </cell>
        </row>
        <row r="40">
          <cell r="A40" t="str">
            <v>AU0131914 - 000 CUSTOMER EXCELLENCE WFRS (WFB NA)</v>
          </cell>
          <cell r="B40" t="str">
            <v>Retailer</v>
          </cell>
          <cell r="C40" t="str">
            <v>Other</v>
          </cell>
          <cell r="D40" t="str">
            <v>RetailerOther</v>
          </cell>
        </row>
        <row r="41">
          <cell r="A41" t="str">
            <v>AU0029604 - 907 MARKETING WFRS</v>
          </cell>
          <cell r="B41" t="str">
            <v>Retailer</v>
          </cell>
          <cell r="C41" t="str">
            <v>Marketing</v>
          </cell>
          <cell r="D41" t="str">
            <v>RetailerMarketing</v>
          </cell>
        </row>
        <row r="42">
          <cell r="A42" t="str">
            <v>AU0027661 - 907 REMIT/UNDRWRT LV WFRS</v>
          </cell>
          <cell r="B42" t="str">
            <v>Retailer</v>
          </cell>
          <cell r="C42" t="str">
            <v>Underwriting &amp; Fulfillment</v>
          </cell>
          <cell r="D42" t="str">
            <v>RetailerUnderwriting &amp; Fulfillment</v>
          </cell>
        </row>
        <row r="43">
          <cell r="A43" t="str">
            <v>AU0025835 - 907 CLIENT QUAL WFRS</v>
          </cell>
          <cell r="B43" t="str">
            <v>Retailer</v>
          </cell>
          <cell r="C43" t="str">
            <v>Risk</v>
          </cell>
          <cell r="D43" t="str">
            <v>RetailerRisk</v>
          </cell>
        </row>
        <row r="44">
          <cell r="A44" t="str">
            <v>AU0025888 - 11-2016 907 MONITOR WFRS</v>
          </cell>
          <cell r="B44" t="str">
            <v>Retailer</v>
          </cell>
          <cell r="C44" t="str">
            <v>Risk</v>
          </cell>
          <cell r="D44" t="str">
            <v>RetailerRisk</v>
          </cell>
        </row>
        <row r="45">
          <cell r="A45" t="str">
            <v>AU0027629 - DRM WFRS</v>
          </cell>
          <cell r="B45" t="str">
            <v>Retailer</v>
          </cell>
          <cell r="C45" t="str">
            <v>Risk</v>
          </cell>
          <cell r="D45" t="str">
            <v>RetailerRisk</v>
          </cell>
        </row>
        <row r="46">
          <cell r="A46" t="str">
            <v>AU0029611 - 907 FRAUD WFRS</v>
          </cell>
          <cell r="B46" t="str">
            <v>Retailer</v>
          </cell>
          <cell r="C46" t="str">
            <v>Fraud Ops</v>
          </cell>
          <cell r="D46" t="str">
            <v>RetailerFraud Ops</v>
          </cell>
        </row>
        <row r="47">
          <cell r="A47" t="str">
            <v>AU0029630 - 907 DLR ADMIN WFRS</v>
          </cell>
          <cell r="B47" t="str">
            <v>Retailer</v>
          </cell>
          <cell r="C47" t="str">
            <v>Underwriting &amp; Fulfillment</v>
          </cell>
          <cell r="D47" t="str">
            <v>RetailerUnderwriting &amp; Fulfillment</v>
          </cell>
        </row>
        <row r="48">
          <cell r="A48" t="str">
            <v>AU0029640 - 907 REMEDIATION</v>
          </cell>
          <cell r="B48" t="str">
            <v>Retailer</v>
          </cell>
          <cell r="C48" t="str">
            <v>Risk</v>
          </cell>
          <cell r="D48" t="str">
            <v>RetailerRisk</v>
          </cell>
        </row>
        <row r="49">
          <cell r="A49" t="str">
            <v>AU0029609 - 907 MERCHANT OPERATIONS</v>
          </cell>
          <cell r="B49" t="str">
            <v>Retailer</v>
          </cell>
          <cell r="C49" t="str">
            <v>Other</v>
          </cell>
          <cell r="D49" t="str">
            <v>RetailerOther</v>
          </cell>
        </row>
        <row r="50">
          <cell r="A50" t="str">
            <v>AU0213363 - 907 CLIENT SERVICES</v>
          </cell>
          <cell r="B50" t="str">
            <v>Retailer</v>
          </cell>
          <cell r="C50" t="str">
            <v>Other</v>
          </cell>
          <cell r="D50" t="str">
            <v>RetailerOther</v>
          </cell>
        </row>
        <row r="51">
          <cell r="A51" t="str">
            <v>AU0029603 - 907 RELAT MGMT_HOME IMPROV</v>
          </cell>
          <cell r="B51" t="str">
            <v>Retailer</v>
          </cell>
          <cell r="C51" t="str">
            <v>Sales</v>
          </cell>
          <cell r="D51" t="str">
            <v>RetailerSales</v>
          </cell>
        </row>
        <row r="52">
          <cell r="A52" t="str">
            <v>AU0047113 - 000 RELAT MGMT_HOME IMPROV</v>
          </cell>
          <cell r="B52" t="str">
            <v>Retailer</v>
          </cell>
          <cell r="C52" t="str">
            <v>Sales</v>
          </cell>
          <cell r="D52" t="str">
            <v>RetailerSales</v>
          </cell>
        </row>
        <row r="53">
          <cell r="A53" t="str">
            <v>AU0029624 - 907 RELAT MGMT_HOME FURNISH</v>
          </cell>
          <cell r="B53" t="str">
            <v>Retailer</v>
          </cell>
          <cell r="C53" t="str">
            <v>Sales</v>
          </cell>
          <cell r="D53" t="str">
            <v>RetailerSales</v>
          </cell>
        </row>
        <row r="54">
          <cell r="A54" t="str">
            <v>AU0029620 - 907 PROJ MGMT</v>
          </cell>
          <cell r="B54" t="str">
            <v>Retailer</v>
          </cell>
          <cell r="C54" t="str">
            <v>Proj Mgmt</v>
          </cell>
          <cell r="D54" t="str">
            <v>RetailerProj Mgmt</v>
          </cell>
        </row>
        <row r="55">
          <cell r="A55" t="str">
            <v>AU0138623 - 907 BUSINESS DEVELOPMENT SUPPORT</v>
          </cell>
          <cell r="B55" t="str">
            <v>Retailer</v>
          </cell>
          <cell r="C55" t="str">
            <v>Other</v>
          </cell>
          <cell r="D55" t="str">
            <v>RetailerOther</v>
          </cell>
        </row>
        <row r="56">
          <cell r="A56" t="str">
            <v>AU0029626 - 907 CARDS/STMTS/REMITTANCE</v>
          </cell>
          <cell r="B56" t="str">
            <v>Retailer</v>
          </cell>
          <cell r="C56" t="str">
            <v>Servicing</v>
          </cell>
          <cell r="D56" t="str">
            <v>RetailerServicing</v>
          </cell>
        </row>
        <row r="57">
          <cell r="A57" t="str">
            <v>AU0029634 - 907 FORMS FULFILLMENT</v>
          </cell>
          <cell r="B57" t="str">
            <v>Retailer</v>
          </cell>
          <cell r="C57" t="str">
            <v>Underwriting &amp; Fulfillment</v>
          </cell>
          <cell r="D57" t="str">
            <v>RetailerUnderwriting &amp; Fulfillment</v>
          </cell>
        </row>
        <row r="58">
          <cell r="A58" t="str">
            <v>AU0159712 - PEZA WFRS COLLECTIONS-EGSPM</v>
          </cell>
          <cell r="B58" t="str">
            <v>Retailer</v>
          </cell>
          <cell r="C58" t="str">
            <v>Collections</v>
          </cell>
          <cell r="D58" t="str">
            <v>RetailerCollections</v>
          </cell>
        </row>
        <row r="59">
          <cell r="A59" t="str">
            <v>AU0163556 - 1815 PEZA WFRS COLL SPECIALTY-LOW VELOCITY-EGSPM</v>
          </cell>
          <cell r="B59" t="str">
            <v>Retailer</v>
          </cell>
          <cell r="C59" t="str">
            <v>Collections</v>
          </cell>
          <cell r="D59" t="str">
            <v>RetailerCollections</v>
          </cell>
        </row>
        <row r="60">
          <cell r="A60" t="str">
            <v>AU0163557 - 1815 PEZA WFRS COLL BE - LOW VELOCITY-EGSPM</v>
          </cell>
          <cell r="B60" t="str">
            <v>Retailer</v>
          </cell>
          <cell r="C60" t="str">
            <v>Collections</v>
          </cell>
          <cell r="D60" t="str">
            <v>RetailerCollections</v>
          </cell>
        </row>
        <row r="61">
          <cell r="A61" t="str">
            <v>AU0155222 - 907 OUTBOUND FRONTEND</v>
          </cell>
          <cell r="B61" t="str">
            <v>Retailer</v>
          </cell>
          <cell r="C61" t="str">
            <v>Collections</v>
          </cell>
          <cell r="D61" t="str">
            <v>RetailerCollections</v>
          </cell>
        </row>
        <row r="62">
          <cell r="A62" t="str">
            <v>AU0155224 - 907 SPECIALTY</v>
          </cell>
          <cell r="B62" t="str">
            <v>Retailer</v>
          </cell>
          <cell r="C62" t="str">
            <v>Collections</v>
          </cell>
          <cell r="D62" t="str">
            <v>RetailerCollections</v>
          </cell>
        </row>
        <row r="63">
          <cell r="A63" t="str">
            <v>AU0155225 - 907 COLLECTIONS SUPPORT</v>
          </cell>
          <cell r="B63" t="str">
            <v>Retailer</v>
          </cell>
          <cell r="C63" t="str">
            <v>Collections</v>
          </cell>
          <cell r="D63" t="str">
            <v>RetailerCollections</v>
          </cell>
        </row>
        <row r="64">
          <cell r="A64" t="str">
            <v>AU0155226 - 907 OUTBOUND BACKEND</v>
          </cell>
          <cell r="B64" t="str">
            <v>Retailer</v>
          </cell>
          <cell r="C64" t="str">
            <v>Collections</v>
          </cell>
          <cell r="D64" t="str">
            <v>RetailerCollections</v>
          </cell>
        </row>
        <row r="65">
          <cell r="A65" t="str">
            <v>AU0159019 - PEZA WFRS CUSTOMER SERVICE-EGSPM</v>
          </cell>
          <cell r="B65" t="str">
            <v>Retailer</v>
          </cell>
          <cell r="C65" t="str">
            <v>Servicing</v>
          </cell>
          <cell r="D65" t="str">
            <v>RetailerServicing</v>
          </cell>
        </row>
        <row r="66">
          <cell r="A66" t="str">
            <v>AU0027621 - 907 BKRM WFRS CLNT PROC</v>
          </cell>
          <cell r="B66" t="str">
            <v>Retailer</v>
          </cell>
          <cell r="C66" t="str">
            <v>Underwriting &amp; Fulfillment</v>
          </cell>
          <cell r="D66" t="str">
            <v>RetailerUnderwriting &amp; Fulfillment</v>
          </cell>
        </row>
        <row r="67">
          <cell r="A67" t="str">
            <v>AU0027644 - 05-2014 MERCHANT PROC ADJ TEAM</v>
          </cell>
          <cell r="B67" t="str">
            <v>Retailer</v>
          </cell>
          <cell r="C67" t="str">
            <v>Underwriting &amp; Fulfillment</v>
          </cell>
          <cell r="D67" t="str">
            <v>RetailerUnderwriting &amp; Fulfillment</v>
          </cell>
        </row>
        <row r="68">
          <cell r="A68" t="str">
            <v>AU0029639 - 907 WFRS OPS SUPT</v>
          </cell>
          <cell r="B68" t="str">
            <v>Retailer</v>
          </cell>
          <cell r="C68" t="str">
            <v>Servicing</v>
          </cell>
          <cell r="D68" t="str">
            <v>RetailerServicing</v>
          </cell>
        </row>
        <row r="69">
          <cell r="A69" t="str">
            <v>AU0155221 - 907 WFRS CUST SRV</v>
          </cell>
          <cell r="B69" t="str">
            <v>Retailer</v>
          </cell>
          <cell r="C69" t="str">
            <v>Servicing</v>
          </cell>
          <cell r="D69" t="str">
            <v>RetailerServicing</v>
          </cell>
        </row>
        <row r="70">
          <cell r="A70" t="str">
            <v>AU0027623 - 907 DOC MANAGMENT</v>
          </cell>
          <cell r="B70" t="str">
            <v>Retailer</v>
          </cell>
          <cell r="C70" t="str">
            <v>Underwriting &amp; Fulfillment</v>
          </cell>
          <cell r="D70" t="str">
            <v>RetailerUnderwriting &amp; Fulfillment</v>
          </cell>
        </row>
        <row r="71">
          <cell r="A71" t="str">
            <v>AU0027624 - 907 QUALITY CONTROL</v>
          </cell>
          <cell r="B71" t="str">
            <v>Retailer</v>
          </cell>
          <cell r="C71" t="str">
            <v>Underwriting &amp; Fulfillment</v>
          </cell>
          <cell r="D71" t="str">
            <v>RetailerUnderwriting &amp; Fulfillment</v>
          </cell>
        </row>
        <row r="72">
          <cell r="A72" t="str">
            <v>AU0027653 - BILLING DISPUTE PROC TEAM</v>
          </cell>
          <cell r="B72" t="str">
            <v>Retailer</v>
          </cell>
          <cell r="C72" t="str">
            <v>Servicing</v>
          </cell>
          <cell r="D72" t="str">
            <v>RetailerServicing</v>
          </cell>
        </row>
        <row r="73">
          <cell r="A73" t="str">
            <v>AU0029607 - 907 BILLING WFRS</v>
          </cell>
          <cell r="B73" t="str">
            <v>Retailer</v>
          </cell>
          <cell r="C73" t="str">
            <v>Servicing</v>
          </cell>
          <cell r="D73" t="str">
            <v>RetailerServicing</v>
          </cell>
        </row>
        <row r="74">
          <cell r="A74" t="str">
            <v>AU0029606 - 907 STRAT PLAN</v>
          </cell>
          <cell r="B74" t="str">
            <v>Retailer</v>
          </cell>
          <cell r="C74" t="str">
            <v>Strategy</v>
          </cell>
          <cell r="D74" t="str">
            <v>RetailerStrategy</v>
          </cell>
        </row>
        <row r="75">
          <cell r="A75" t="str">
            <v>AU0029616 - 907 REPRTING</v>
          </cell>
          <cell r="B75" t="str">
            <v>Retailer</v>
          </cell>
          <cell r="C75" t="str">
            <v>Other</v>
          </cell>
          <cell r="D75" t="str">
            <v>RetailerOther</v>
          </cell>
        </row>
        <row r="76">
          <cell r="A76" t="str">
            <v>AU0029619 - 907 PROJ SUPT TEAM</v>
          </cell>
          <cell r="B76" t="str">
            <v>Retailer</v>
          </cell>
          <cell r="C76" t="str">
            <v>Proj Mgmt</v>
          </cell>
          <cell r="D76" t="str">
            <v>RetailerProj Mgmt</v>
          </cell>
        </row>
        <row r="77">
          <cell r="A77" t="str">
            <v>AU0021333 - 000 BUSINESS DEVELOPMENT</v>
          </cell>
          <cell r="B77" t="str">
            <v>Retailer</v>
          </cell>
          <cell r="C77" t="str">
            <v>Sales</v>
          </cell>
          <cell r="D77" t="str">
            <v>RetailerSales</v>
          </cell>
        </row>
        <row r="78">
          <cell r="A78" t="str">
            <v>AU0029621 - 907 INSIDE SALES</v>
          </cell>
          <cell r="B78" t="str">
            <v>Retailer</v>
          </cell>
          <cell r="C78" t="str">
            <v>Sales</v>
          </cell>
          <cell r="D78" t="str">
            <v>RetailerSales</v>
          </cell>
        </row>
        <row r="79">
          <cell r="A79" t="str">
            <v>AU0029617 - 907 RISK WFRS</v>
          </cell>
          <cell r="B79" t="str">
            <v>Retailer</v>
          </cell>
          <cell r="C79" t="str">
            <v>Risk</v>
          </cell>
          <cell r="D79" t="str">
            <v>RetailerRisk</v>
          </cell>
        </row>
        <row r="80">
          <cell r="A80" t="str">
            <v>AU0047111 - 000 RISK WFRS</v>
          </cell>
          <cell r="B80" t="str">
            <v>Retailer</v>
          </cell>
          <cell r="C80" t="str">
            <v>Risk</v>
          </cell>
          <cell r="D80" t="str">
            <v>RetailerRisk</v>
          </cell>
        </row>
        <row r="81">
          <cell r="A81" t="str">
            <v>AU0029614 - 907 FP&amp;A WFRS</v>
          </cell>
          <cell r="B81" t="str">
            <v>Retailer</v>
          </cell>
          <cell r="C81" t="str">
            <v>Finance/Acctg</v>
          </cell>
          <cell r="D81" t="str">
            <v>RetailerFinance/Acctg</v>
          </cell>
        </row>
        <row r="82">
          <cell r="A82" t="str">
            <v>AU0022518 - 000 MISCELLANEOUS WFRS</v>
          </cell>
          <cell r="B82" t="str">
            <v>Retailer</v>
          </cell>
          <cell r="C82" t="str">
            <v>Vacancy</v>
          </cell>
          <cell r="D82" t="str">
            <v>RetailerVacancy</v>
          </cell>
        </row>
        <row r="83">
          <cell r="A83" t="str">
            <v>AU0025688 - 907 BUSINESS PROCESS/QUALITY-PM</v>
          </cell>
          <cell r="B83" t="str">
            <v>Retailer</v>
          </cell>
          <cell r="C83" t="str">
            <v>Admin/Exec</v>
          </cell>
          <cell r="D83" t="str">
            <v>RetailerAdmin/Exec</v>
          </cell>
        </row>
        <row r="84">
          <cell r="A84" t="str">
            <v>AU0029613 - 907 ADMIN WFRS</v>
          </cell>
          <cell r="B84" t="str">
            <v>Retailer</v>
          </cell>
          <cell r="C84" t="str">
            <v>Admin/Exec</v>
          </cell>
          <cell r="D84" t="str">
            <v>RetailerAdmin/Exec</v>
          </cell>
        </row>
        <row r="85">
          <cell r="A85" t="str">
            <v>WFRSLVEL - WFRS LOW VELOCITY BALANCED</v>
          </cell>
        </row>
        <row r="86">
          <cell r="A86" t="str">
            <v>WFRSLVEL - WFRS LOW VELOCITY BALANCED</v>
          </cell>
        </row>
        <row r="87">
          <cell r="A87" t="str">
            <v>WFRSLVEL - WFRS LOW VELOCITY BALANCED</v>
          </cell>
        </row>
        <row r="88">
          <cell r="A88" t="str">
            <v>WFRSLVEL - WFRS LOW VELOCITY BALANCED</v>
          </cell>
        </row>
        <row r="89">
          <cell r="A89" t="str">
            <v>WFRSLVEL - WFRS LOW VELOCITY BALANCED</v>
          </cell>
        </row>
        <row r="90">
          <cell r="A90" t="str">
            <v>WFRSLVEL - WFRS LOW VELOCITY BALANCED</v>
          </cell>
        </row>
        <row r="91">
          <cell r="A91" t="str">
            <v>WFRSLVEL - WFRS LOW VELOCITY BALANCED</v>
          </cell>
        </row>
        <row r="92">
          <cell r="A92" t="str">
            <v>WFRSLVEL - WFRS LOW VELOCITY BALANCED</v>
          </cell>
        </row>
        <row r="93">
          <cell r="A93" t="str">
            <v>WFRSLVEL - WFRS LOW VELOCITY BALANCED</v>
          </cell>
        </row>
        <row r="94">
          <cell r="A94" t="str">
            <v>WFRSLVEL - WFRS LOW VELOCITY BALANCED</v>
          </cell>
        </row>
        <row r="95">
          <cell r="A95" t="str">
            <v>WFRSLVEL - WFRS LOW VELOCITY BALANCED</v>
          </cell>
        </row>
        <row r="96">
          <cell r="A96" t="str">
            <v>WFRSLVEL - WFRS LOW VELOCITY BALANCED</v>
          </cell>
        </row>
        <row r="97">
          <cell r="A97" t="str">
            <v>WFRSLVEL - WFRS LOW VELOCITY BALANCED</v>
          </cell>
        </row>
        <row r="98">
          <cell r="A98" t="str">
            <v>WFRSLVEL - WFRS LOW VELOCITY BALANCED</v>
          </cell>
        </row>
        <row r="99">
          <cell r="A99" t="str">
            <v>WFRSLVEL - WFRS LOW VELOCITY BALANCED</v>
          </cell>
        </row>
        <row r="100">
          <cell r="A100" t="str">
            <v>WFRSLVEL - WFRS LOW VELOCITY BALANCED</v>
          </cell>
        </row>
      </sheetData>
      <sheetData sheetId="13" refreshError="1"/>
      <sheetData sheetId="14" refreshError="1"/>
      <sheetData sheetId="15" refreshError="1"/>
      <sheetData sheetId="1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04_vs_2003"/>
      <sheetName val="CURR03_QTRLY"/>
      <sheetName val="read_me"/>
      <sheetName val="Download"/>
      <sheetName val="Upload"/>
      <sheetName val="Plan"/>
      <sheetName val="Essbase"/>
      <sheetName val="Summary"/>
      <sheetName val="SALARIES,HOURLY,TEMP &amp; OVERTIME"/>
      <sheetName val="Other Details"/>
      <sheetName val="Professional Services"/>
      <sheetName val="Contract  Services"/>
      <sheetName val="CPG_CHARGES"/>
      <sheetName val="Capital Plan"/>
      <sheetName val="Depreciation Base"/>
      <sheetName val="op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
          <cell r="A1" t="str">
            <v>AU01621..ATM BANKING ADMIN MANAGEMENT</v>
          </cell>
        </row>
        <row r="2">
          <cell r="A2" t="str">
            <v>AU03082..ATM BANKING STRATEGIC MGMT</v>
          </cell>
        </row>
        <row r="3">
          <cell r="A3" t="str">
            <v>AU07474..ATM BANKING BUSINESS MANAGEMENT</v>
          </cell>
        </row>
        <row r="4">
          <cell r="A4" t="str">
            <v>AU12678..ATM EXPENSES-GENERAL INVENTORY</v>
          </cell>
        </row>
        <row r="5">
          <cell r="A5" t="str">
            <v>AU52509..ATM SYSTEM COST</v>
          </cell>
        </row>
        <row r="6">
          <cell r="A6" t="str">
            <v>AU48729..ATM TRAINING</v>
          </cell>
        </row>
        <row r="7">
          <cell r="A7" t="str">
            <v>AU10934..ATM CUSTOMER EXPERIENCE &amp; ATM BUSINESS</v>
          </cell>
        </row>
        <row r="8">
          <cell r="A8" t="str">
            <v>AU07397..ATM BANKING BUSINESS SUPPORT</v>
          </cell>
        </row>
        <row r="9">
          <cell r="A9" t="str">
            <v>AU03698..ATM ADVERTISING</v>
          </cell>
        </row>
        <row r="10">
          <cell r="A10" t="str">
            <v>AU01288..ATM MARKETING</v>
          </cell>
        </row>
        <row r="11">
          <cell r="A11" t="str">
            <v>AU23428..IMPLEMENTATION PROJECT MANAGEMENT</v>
          </cell>
        </row>
        <row r="12">
          <cell r="A12" t="str">
            <v>AU23427..ATM CUSTOMER SUPPORT</v>
          </cell>
        </row>
        <row r="13">
          <cell r="A13" t="str">
            <v>AU05561..ATM PARTNER MANAGEMENT</v>
          </cell>
        </row>
        <row r="14">
          <cell r="A14" t="str">
            <v>AU03208..ATM REGIONAL ACCOUNTS</v>
          </cell>
        </row>
        <row r="15">
          <cell r="A15" t="str">
            <v>AU20500..DISTRIBUTION ANALYSIS</v>
          </cell>
        </row>
        <row r="16">
          <cell r="A16" t="str">
            <v>AU21410..DISTRIBUTION ANALYTICS CONSULTING</v>
          </cell>
        </row>
        <row r="17">
          <cell r="A17" t="str">
            <v>AU23429..CCMG CONSUMER INSIGHTS &amp; SALES EFFECTIVENESS</v>
          </cell>
        </row>
        <row r="18">
          <cell r="A18" t="str">
            <v>AU20503..RETAIL INSTALLATIONS</v>
          </cell>
        </row>
        <row r="19">
          <cell r="A19" t="str">
            <v>AU20516..STORE FORMAT DESIGN &amp; DEVELOPMENT ADMIN</v>
          </cell>
        </row>
        <row r="20">
          <cell r="A20" t="str">
            <v>AU04722..CUSTOMER TRANSACTIONS</v>
          </cell>
        </row>
        <row r="21">
          <cell r="A21" t="str">
            <v>AU10207..REGIONAL RISK &amp; REGULATORY REPORTING</v>
          </cell>
        </row>
        <row r="22">
          <cell r="A22" t="str">
            <v>AU10346..STORE INITIATIVES</v>
          </cell>
        </row>
        <row r="23">
          <cell r="A23" t="str">
            <v>AU11146..STORE SERVICES ADMINISTRATION</v>
          </cell>
        </row>
        <row r="24">
          <cell r="A24" t="str">
            <v>AU14449..ENTERPRISE PROJECTS</v>
          </cell>
        </row>
        <row r="25">
          <cell r="A25" t="str">
            <v>AU23344..CONSUMER CREDIT</v>
          </cell>
        </row>
        <row r="26">
          <cell r="A26" t="str">
            <v>AU34010..BUSINESS BANKING</v>
          </cell>
        </row>
        <row r="27">
          <cell r="A27" t="str">
            <v>AU03048..CONSUMER DEPOSITS</v>
          </cell>
        </row>
        <row r="28">
          <cell r="A28" t="str">
            <v>AU62830..STORE CASH DISPENSERS &amp; RECYCLERS</v>
          </cell>
        </row>
        <row r="29">
          <cell r="A29" t="str">
            <v>AU10121..STORE SERVERS</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orecardFiles"/>
      <sheetName val="DetailP&amp;L"/>
      <sheetName val="Trends"/>
      <sheetName val="Capital"/>
      <sheetName val="Liquidity"/>
      <sheetName val="Scorecard"/>
      <sheetName val="EPM Data"/>
      <sheetName val="esspull_UAT"/>
      <sheetName val="esspull_UAT (Trends)"/>
      <sheetName val="esspull_Prod"/>
      <sheetName val="esspull_CE_Liab"/>
      <sheetName val="esspull_CE_Liab (Fcst)"/>
      <sheetName val="esspull_LCR_Runoff"/>
      <sheetName val="Adjusted Equity Calc"/>
      <sheetName val="Deposit Assumptions Calc"/>
      <sheetName val="Other Liab Assumptions Calc"/>
      <sheetName val="Profiles"/>
      <sheetName val="Box Rate ID Mapping"/>
      <sheetName val="Range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7">
          <cell r="C17">
            <v>1.05</v>
          </cell>
        </row>
        <row r="77">
          <cell r="D77">
            <v>0</v>
          </cell>
        </row>
        <row r="79">
          <cell r="D79">
            <v>0</v>
          </cell>
        </row>
      </sheetData>
      <sheetData sheetId="14">
        <row r="76">
          <cell r="G76">
            <v>0</v>
          </cell>
          <cell r="I76">
            <v>0</v>
          </cell>
          <cell r="J76">
            <v>0</v>
          </cell>
        </row>
      </sheetData>
      <sheetData sheetId="15">
        <row r="117">
          <cell r="E117">
            <v>0</v>
          </cell>
          <cell r="I117">
            <v>0</v>
          </cell>
          <cell r="J117">
            <v>0</v>
          </cell>
        </row>
      </sheetData>
      <sheetData sheetId="16"/>
      <sheetData sheetId="17"/>
      <sheetData sheetId="18">
        <row r="4">
          <cell r="D4" t="str">
            <v>CBKG - COMMUNITY BANKING</v>
          </cell>
        </row>
        <row r="5">
          <cell r="D5" t="str">
            <v>TotPart - Total Partner</v>
          </cell>
        </row>
        <row r="6">
          <cell r="D6" t="str">
            <v>Full Year Act17</v>
          </cell>
        </row>
        <row r="8">
          <cell r="D8" t="str">
            <v>Y17</v>
          </cell>
        </row>
        <row r="11">
          <cell r="D11" t="str">
            <v>CBKG001</v>
          </cell>
        </row>
      </sheetData>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 Tables"/>
      <sheetName val="INPUTS - Capital Ratios"/>
      <sheetName val="WFC Base"/>
      <sheetName val="SNL"/>
      <sheetName val="Key Terms and Definitions"/>
      <sheetName val="1.1-1"/>
      <sheetName val="1.1-2"/>
      <sheetName val="1.1-3"/>
      <sheetName val="1.1-4"/>
      <sheetName val="1.1-5"/>
      <sheetName val="1.1-6"/>
      <sheetName val="1.1-7"/>
      <sheetName val="1.1-8"/>
      <sheetName val="1.1-9"/>
      <sheetName val="1.1-10"/>
      <sheetName val="1.1-11"/>
      <sheetName val="1.1-12"/>
      <sheetName val="1.1-13"/>
      <sheetName val="1.1-14"/>
      <sheetName val="1.1-15"/>
      <sheetName val="1.1-16"/>
      <sheetName val="1.1.17"/>
      <sheetName val="1.1-18"/>
      <sheetName val="1.2-1"/>
      <sheetName val="1.2-2"/>
      <sheetName val="1.2-3"/>
      <sheetName val="1.3-1"/>
      <sheetName val="1.3-2"/>
      <sheetName val="1.3-3 and 1.3-4"/>
      <sheetName val="1.4-1"/>
      <sheetName val="1.4-2"/>
      <sheetName val="1.4-3 NEW"/>
      <sheetName val="1.5-1"/>
      <sheetName val="1.5-2"/>
      <sheetName val="1.5-3"/>
      <sheetName val="1.5-4"/>
      <sheetName val="1.5-5"/>
      <sheetName val="1.5-6a"/>
      <sheetName val="1.5-6b"/>
      <sheetName val="1.5-7"/>
      <sheetName val="1.5-8"/>
      <sheetName val="1.5-9"/>
      <sheetName val="1.5-10-12"/>
      <sheetName val="1.6-1"/>
      <sheetName val="1.6-2 NEW"/>
      <sheetName val="1.6-3"/>
      <sheetName val="1.6-4"/>
      <sheetName val="1.6-5"/>
      <sheetName val="1.6-6"/>
      <sheetName val="1.6-7"/>
      <sheetName val="1.6-8"/>
      <sheetName val="1.6-9"/>
      <sheetName val="1.6-10-12"/>
      <sheetName val="1.6-13"/>
      <sheetName val="1.6-14"/>
      <sheetName val="1.6-15-17"/>
      <sheetName val="1.6-18"/>
      <sheetName val="Capital v. CDS"/>
      <sheetName val="1.7-2"/>
      <sheetName val="App B-1"/>
      <sheetName val="App B-2"/>
      <sheetName val="App B-3"/>
      <sheetName val="App B-4"/>
      <sheetName val="App B-5"/>
      <sheetName val="App B-6"/>
      <sheetName val="App C-1"/>
      <sheetName val="App D-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DvsFFTarg"/>
      <sheetName val="Act_chart"/>
      <sheetName val="ActReturns"/>
      <sheetName val="SprdRisk"/>
      <sheetName val="chronsum"/>
      <sheetName val="SpotVsFwd"/>
      <sheetName val="FOMC"/>
      <sheetName val="FF"/>
      <sheetName val="Libor2"/>
      <sheetName val="PLBS"/>
      <sheetName val="swap"/>
      <sheetName val="EqAssets"/>
      <sheetName val="Parameters"/>
      <sheetName val="Drop"/>
      <sheetName val="O-U Spread"/>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SvFNCC"/>
      <sheetName val="WAC_Graph"/>
      <sheetName val="PSvWAC"/>
      <sheetName val="PSvRefi"/>
      <sheetName val="ScatterModels"/>
      <sheetName val="Weekly"/>
      <sheetName val="Daily"/>
      <sheetName val="Drops"/>
      <sheetName val="Prices"/>
      <sheetName val="WAC_Trend2"/>
      <sheetName val="DEC_BASE_LOSSES"/>
      <sheetName val="CONST_OCT_BASE_LOSSES"/>
      <sheetName val="FEB_BASE_LOS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Football Field"/>
      <sheetName val="Regression"/>
      <sheetName val="Shapes"/>
      <sheetName val="Gantt Chart"/>
      <sheetName val="Timeline"/>
      <sheetName val="Email"/>
      <sheetName val="Waterfall"/>
      <sheetName val="Gantt"/>
      <sheetName val="Standard Charts"/>
      <sheetName val="Charts"/>
      <sheetName val="Guide"/>
      <sheetName val="List"/>
      <sheetName val="Table"/>
      <sheetName val="Financial Model"/>
      <sheetName val="Color Tool"/>
    </sheetNames>
    <sheetDataSet>
      <sheetData sheetId="0"/>
      <sheetData sheetId="1"/>
      <sheetData sheetId="2"/>
      <sheetData sheetId="3"/>
      <sheetData sheetId="4"/>
      <sheetData sheetId="5"/>
      <sheetData sheetId="6"/>
      <sheetData sheetId="7"/>
      <sheetData sheetId="8"/>
      <sheetData sheetId="9"/>
      <sheetData sheetId="10">
        <row r="1">
          <cell r="G1">
            <v>0</v>
          </cell>
          <cell r="H1">
            <v>2016</v>
          </cell>
          <cell r="I1">
            <v>2017</v>
          </cell>
          <cell r="J1">
            <v>2018</v>
          </cell>
          <cell r="K1">
            <v>2019</v>
          </cell>
          <cell r="L1">
            <v>2020</v>
          </cell>
          <cell r="M1">
            <v>2021</v>
          </cell>
        </row>
        <row r="2">
          <cell r="G2" t="str">
            <v>Portfolio 1</v>
          </cell>
          <cell r="H2">
            <v>120000000</v>
          </cell>
          <cell r="I2">
            <v>144000000</v>
          </cell>
          <cell r="J2">
            <v>172800000</v>
          </cell>
          <cell r="K2">
            <v>207360000</v>
          </cell>
          <cell r="L2">
            <v>248832000</v>
          </cell>
          <cell r="M2">
            <v>298598400</v>
          </cell>
        </row>
        <row r="3">
          <cell r="G3" t="str">
            <v>Portfolio 2</v>
          </cell>
          <cell r="H3">
            <v>120000001</v>
          </cell>
          <cell r="I3">
            <v>144000001.19999999</v>
          </cell>
          <cell r="J3">
            <v>172800001.43999997</v>
          </cell>
          <cell r="K3">
            <v>207360001.72799996</v>
          </cell>
          <cell r="L3">
            <v>248832002.07359993</v>
          </cell>
          <cell r="M3">
            <v>298598402.48831993</v>
          </cell>
        </row>
        <row r="4">
          <cell r="G4" t="str">
            <v>Portfolio 3</v>
          </cell>
          <cell r="H4">
            <v>120000002</v>
          </cell>
          <cell r="I4">
            <v>144000002.40000001</v>
          </cell>
          <cell r="J4">
            <v>172800002.88</v>
          </cell>
          <cell r="K4">
            <v>207360003.456</v>
          </cell>
          <cell r="L4">
            <v>248832004.14719999</v>
          </cell>
          <cell r="M4">
            <v>298598404.97663999</v>
          </cell>
        </row>
        <row r="5">
          <cell r="G5" t="str">
            <v>Portfolio 4</v>
          </cell>
          <cell r="H5">
            <v>120000003</v>
          </cell>
          <cell r="I5">
            <v>144000003.59999999</v>
          </cell>
          <cell r="J5">
            <v>172800004.31999999</v>
          </cell>
          <cell r="K5">
            <v>207360005.18399999</v>
          </cell>
          <cell r="L5">
            <v>248832006.22079998</v>
          </cell>
          <cell r="M5">
            <v>298598407.46495998</v>
          </cell>
        </row>
        <row r="6">
          <cell r="G6" t="str">
            <v>Portfolio 5</v>
          </cell>
          <cell r="H6">
            <v>120000004</v>
          </cell>
          <cell r="I6">
            <v>144000004.79999998</v>
          </cell>
          <cell r="J6">
            <v>172800005.75999996</v>
          </cell>
          <cell r="K6">
            <v>207360006.91199994</v>
          </cell>
          <cell r="L6">
            <v>248832008.29439992</v>
          </cell>
          <cell r="M6">
            <v>298598409.95327991</v>
          </cell>
        </row>
        <row r="7">
          <cell r="G7">
            <v>0</v>
          </cell>
          <cell r="H7">
            <v>0</v>
          </cell>
          <cell r="I7">
            <v>0</v>
          </cell>
          <cell r="J7">
            <v>0</v>
          </cell>
          <cell r="K7">
            <v>0</v>
          </cell>
          <cell r="L7">
            <v>0</v>
          </cell>
          <cell r="M7">
            <v>0</v>
          </cell>
        </row>
        <row r="8">
          <cell r="G8">
            <v>0</v>
          </cell>
          <cell r="H8">
            <v>0</v>
          </cell>
          <cell r="I8">
            <v>0</v>
          </cell>
          <cell r="J8">
            <v>0</v>
          </cell>
          <cell r="K8">
            <v>0</v>
          </cell>
          <cell r="L8">
            <v>0</v>
          </cell>
          <cell r="M8">
            <v>0</v>
          </cell>
        </row>
        <row r="9">
          <cell r="G9">
            <v>0</v>
          </cell>
          <cell r="H9">
            <v>0</v>
          </cell>
          <cell r="I9">
            <v>0</v>
          </cell>
          <cell r="J9">
            <v>0</v>
          </cell>
          <cell r="K9">
            <v>0</v>
          </cell>
          <cell r="L9">
            <v>0</v>
          </cell>
          <cell r="M9">
            <v>0</v>
          </cell>
        </row>
        <row r="10">
          <cell r="G10">
            <v>0</v>
          </cell>
          <cell r="H10">
            <v>0</v>
          </cell>
          <cell r="I10">
            <v>0</v>
          </cell>
          <cell r="J10">
            <v>0</v>
          </cell>
          <cell r="K10">
            <v>0</v>
          </cell>
          <cell r="L10">
            <v>0</v>
          </cell>
          <cell r="M10">
            <v>0</v>
          </cell>
        </row>
        <row r="11">
          <cell r="G11">
            <v>0</v>
          </cell>
          <cell r="H11">
            <v>0</v>
          </cell>
          <cell r="I11">
            <v>0</v>
          </cell>
          <cell r="J11">
            <v>0</v>
          </cell>
          <cell r="K11">
            <v>0</v>
          </cell>
          <cell r="L11">
            <v>0</v>
          </cell>
          <cell r="M11">
            <v>0</v>
          </cell>
        </row>
        <row r="12">
          <cell r="G12">
            <v>0</v>
          </cell>
          <cell r="H12">
            <v>0</v>
          </cell>
          <cell r="I12">
            <v>0</v>
          </cell>
          <cell r="J12">
            <v>0</v>
          </cell>
          <cell r="K12">
            <v>0</v>
          </cell>
          <cell r="L12">
            <v>0</v>
          </cell>
          <cell r="M12">
            <v>0</v>
          </cell>
        </row>
        <row r="13">
          <cell r="G13">
            <v>0</v>
          </cell>
          <cell r="H13">
            <v>0</v>
          </cell>
          <cell r="I13">
            <v>0</v>
          </cell>
          <cell r="J13">
            <v>0</v>
          </cell>
          <cell r="K13">
            <v>0</v>
          </cell>
          <cell r="L13">
            <v>0</v>
          </cell>
          <cell r="M13">
            <v>0</v>
          </cell>
        </row>
        <row r="14">
          <cell r="G14">
            <v>0</v>
          </cell>
          <cell r="H14">
            <v>0</v>
          </cell>
          <cell r="I14">
            <v>0</v>
          </cell>
          <cell r="J14">
            <v>0</v>
          </cell>
          <cell r="K14">
            <v>0</v>
          </cell>
          <cell r="L14">
            <v>0</v>
          </cell>
          <cell r="M14">
            <v>0</v>
          </cell>
        </row>
        <row r="15">
          <cell r="G15">
            <v>0</v>
          </cell>
          <cell r="H15">
            <v>0</v>
          </cell>
          <cell r="I15">
            <v>0</v>
          </cell>
          <cell r="J15">
            <v>0</v>
          </cell>
          <cell r="K15">
            <v>0</v>
          </cell>
          <cell r="L15">
            <v>0</v>
          </cell>
          <cell r="M15">
            <v>0</v>
          </cell>
        </row>
        <row r="16">
          <cell r="G16">
            <v>0</v>
          </cell>
          <cell r="H16">
            <v>0</v>
          </cell>
          <cell r="I16">
            <v>0</v>
          </cell>
          <cell r="J16">
            <v>0</v>
          </cell>
          <cell r="K16">
            <v>0</v>
          </cell>
          <cell r="L16">
            <v>0</v>
          </cell>
          <cell r="M16">
            <v>0</v>
          </cell>
        </row>
        <row r="17">
          <cell r="G17">
            <v>0</v>
          </cell>
          <cell r="H17">
            <v>0</v>
          </cell>
          <cell r="I17">
            <v>0</v>
          </cell>
          <cell r="J17">
            <v>0</v>
          </cell>
          <cell r="K17">
            <v>0</v>
          </cell>
          <cell r="L17">
            <v>0</v>
          </cell>
          <cell r="M17">
            <v>0</v>
          </cell>
        </row>
        <row r="18">
          <cell r="G18">
            <v>0</v>
          </cell>
          <cell r="H18">
            <v>0</v>
          </cell>
          <cell r="I18">
            <v>0</v>
          </cell>
          <cell r="J18">
            <v>0</v>
          </cell>
          <cell r="K18">
            <v>0</v>
          </cell>
          <cell r="L18">
            <v>0</v>
          </cell>
          <cell r="M18">
            <v>0</v>
          </cell>
        </row>
        <row r="19">
          <cell r="G19">
            <v>0</v>
          </cell>
          <cell r="H19">
            <v>0</v>
          </cell>
          <cell r="I19">
            <v>0</v>
          </cell>
          <cell r="J19">
            <v>0</v>
          </cell>
          <cell r="K19">
            <v>0</v>
          </cell>
          <cell r="L19">
            <v>0</v>
          </cell>
          <cell r="M19">
            <v>0</v>
          </cell>
        </row>
        <row r="20">
          <cell r="G20">
            <v>0</v>
          </cell>
          <cell r="H20">
            <v>0</v>
          </cell>
          <cell r="I20">
            <v>0</v>
          </cell>
          <cell r="J20">
            <v>0</v>
          </cell>
          <cell r="K20">
            <v>0</v>
          </cell>
          <cell r="L20">
            <v>0</v>
          </cell>
          <cell r="M20">
            <v>0</v>
          </cell>
        </row>
        <row r="21">
          <cell r="G21">
            <v>0</v>
          </cell>
          <cell r="H21">
            <v>0</v>
          </cell>
          <cell r="I21">
            <v>0</v>
          </cell>
          <cell r="J21">
            <v>0</v>
          </cell>
          <cell r="K21">
            <v>0</v>
          </cell>
          <cell r="L21">
            <v>0</v>
          </cell>
          <cell r="M21">
            <v>0</v>
          </cell>
        </row>
        <row r="22">
          <cell r="G22">
            <v>0</v>
          </cell>
          <cell r="H22">
            <v>0</v>
          </cell>
          <cell r="I22">
            <v>0</v>
          </cell>
          <cell r="J22">
            <v>0</v>
          </cell>
          <cell r="K22">
            <v>0</v>
          </cell>
          <cell r="L22">
            <v>0</v>
          </cell>
          <cell r="M22">
            <v>0</v>
          </cell>
        </row>
        <row r="23">
          <cell r="G23">
            <v>0</v>
          </cell>
          <cell r="H23">
            <v>0</v>
          </cell>
          <cell r="I23">
            <v>0</v>
          </cell>
          <cell r="J23">
            <v>0</v>
          </cell>
          <cell r="K23">
            <v>0</v>
          </cell>
          <cell r="L23">
            <v>0</v>
          </cell>
          <cell r="M23">
            <v>0</v>
          </cell>
        </row>
        <row r="24">
          <cell r="G24">
            <v>0</v>
          </cell>
          <cell r="H24">
            <v>0</v>
          </cell>
          <cell r="I24">
            <v>0</v>
          </cell>
          <cell r="J24">
            <v>0</v>
          </cell>
          <cell r="K24">
            <v>0</v>
          </cell>
          <cell r="L24">
            <v>0</v>
          </cell>
          <cell r="M24">
            <v>0</v>
          </cell>
        </row>
        <row r="25">
          <cell r="G25">
            <v>0</v>
          </cell>
          <cell r="H25">
            <v>0</v>
          </cell>
          <cell r="I25">
            <v>0</v>
          </cell>
          <cell r="J25">
            <v>0</v>
          </cell>
          <cell r="K25">
            <v>0</v>
          </cell>
          <cell r="L25">
            <v>0</v>
          </cell>
          <cell r="M25">
            <v>0</v>
          </cell>
        </row>
        <row r="26">
          <cell r="G26">
            <v>0</v>
          </cell>
          <cell r="H26">
            <v>0</v>
          </cell>
          <cell r="I26">
            <v>0</v>
          </cell>
          <cell r="J26">
            <v>0</v>
          </cell>
          <cell r="K26">
            <v>0</v>
          </cell>
          <cell r="L26">
            <v>0</v>
          </cell>
          <cell r="M26">
            <v>0</v>
          </cell>
        </row>
        <row r="27">
          <cell r="G27">
            <v>0</v>
          </cell>
          <cell r="H27">
            <v>0</v>
          </cell>
          <cell r="I27">
            <v>0</v>
          </cell>
          <cell r="J27">
            <v>0</v>
          </cell>
          <cell r="K27">
            <v>0</v>
          </cell>
          <cell r="L27">
            <v>0</v>
          </cell>
          <cell r="M27">
            <v>0</v>
          </cell>
        </row>
        <row r="28">
          <cell r="G28">
            <v>0</v>
          </cell>
          <cell r="H28">
            <v>0</v>
          </cell>
          <cell r="I28">
            <v>0</v>
          </cell>
          <cell r="J28">
            <v>0</v>
          </cell>
          <cell r="K28">
            <v>0</v>
          </cell>
          <cell r="L28">
            <v>0</v>
          </cell>
          <cell r="M28">
            <v>0</v>
          </cell>
        </row>
        <row r="29">
          <cell r="G29">
            <v>0</v>
          </cell>
          <cell r="H29">
            <v>0</v>
          </cell>
          <cell r="I29">
            <v>0</v>
          </cell>
          <cell r="J29">
            <v>0</v>
          </cell>
          <cell r="K29">
            <v>0</v>
          </cell>
          <cell r="L29">
            <v>0</v>
          </cell>
          <cell r="M29">
            <v>0</v>
          </cell>
        </row>
        <row r="30">
          <cell r="G30">
            <v>0</v>
          </cell>
          <cell r="H30">
            <v>0</v>
          </cell>
          <cell r="I30">
            <v>0</v>
          </cell>
          <cell r="J30">
            <v>0</v>
          </cell>
          <cell r="K30">
            <v>0</v>
          </cell>
          <cell r="L30">
            <v>0</v>
          </cell>
          <cell r="M30">
            <v>0</v>
          </cell>
        </row>
        <row r="31">
          <cell r="G31">
            <v>0</v>
          </cell>
          <cell r="H31">
            <v>0</v>
          </cell>
          <cell r="I31">
            <v>0</v>
          </cell>
          <cell r="J31">
            <v>0</v>
          </cell>
          <cell r="K31">
            <v>0</v>
          </cell>
          <cell r="L31">
            <v>0</v>
          </cell>
          <cell r="M31">
            <v>0</v>
          </cell>
        </row>
        <row r="32">
          <cell r="G32">
            <v>0</v>
          </cell>
          <cell r="H32">
            <v>0</v>
          </cell>
          <cell r="I32">
            <v>0</v>
          </cell>
          <cell r="J32">
            <v>0</v>
          </cell>
          <cell r="K32">
            <v>0</v>
          </cell>
          <cell r="L32">
            <v>0</v>
          </cell>
          <cell r="M32">
            <v>0</v>
          </cell>
        </row>
        <row r="33">
          <cell r="G33">
            <v>0</v>
          </cell>
          <cell r="H33">
            <v>0</v>
          </cell>
          <cell r="I33">
            <v>0</v>
          </cell>
          <cell r="J33">
            <v>0</v>
          </cell>
          <cell r="K33">
            <v>0</v>
          </cell>
          <cell r="L33">
            <v>0</v>
          </cell>
          <cell r="M33">
            <v>0</v>
          </cell>
        </row>
        <row r="34">
          <cell r="G34">
            <v>0</v>
          </cell>
          <cell r="H34">
            <v>0</v>
          </cell>
          <cell r="I34">
            <v>0</v>
          </cell>
          <cell r="J34">
            <v>0</v>
          </cell>
          <cell r="K34">
            <v>0</v>
          </cell>
          <cell r="L34">
            <v>0</v>
          </cell>
          <cell r="M34">
            <v>0</v>
          </cell>
        </row>
        <row r="35">
          <cell r="G35">
            <v>0</v>
          </cell>
          <cell r="H35">
            <v>0</v>
          </cell>
          <cell r="I35">
            <v>0</v>
          </cell>
          <cell r="J35">
            <v>0</v>
          </cell>
          <cell r="K35">
            <v>0</v>
          </cell>
          <cell r="L35">
            <v>0</v>
          </cell>
          <cell r="M35">
            <v>0</v>
          </cell>
        </row>
        <row r="36">
          <cell r="G36">
            <v>0</v>
          </cell>
          <cell r="H36">
            <v>0</v>
          </cell>
          <cell r="I36">
            <v>0</v>
          </cell>
          <cell r="J36">
            <v>0</v>
          </cell>
          <cell r="K36">
            <v>0</v>
          </cell>
          <cell r="L36">
            <v>0</v>
          </cell>
          <cell r="M36">
            <v>0</v>
          </cell>
        </row>
        <row r="37">
          <cell r="G37">
            <v>0</v>
          </cell>
          <cell r="H37">
            <v>0</v>
          </cell>
          <cell r="I37">
            <v>0</v>
          </cell>
          <cell r="J37">
            <v>0</v>
          </cell>
          <cell r="K37">
            <v>0</v>
          </cell>
          <cell r="L37">
            <v>0</v>
          </cell>
          <cell r="M37">
            <v>0</v>
          </cell>
        </row>
        <row r="38">
          <cell r="G38">
            <v>0</v>
          </cell>
          <cell r="H38">
            <v>0</v>
          </cell>
          <cell r="I38">
            <v>0</v>
          </cell>
          <cell r="J38">
            <v>0</v>
          </cell>
          <cell r="K38">
            <v>0</v>
          </cell>
          <cell r="L38">
            <v>0</v>
          </cell>
          <cell r="M38">
            <v>0</v>
          </cell>
        </row>
        <row r="39">
          <cell r="G39">
            <v>0</v>
          </cell>
          <cell r="H39">
            <v>0</v>
          </cell>
          <cell r="I39">
            <v>0</v>
          </cell>
          <cell r="J39">
            <v>0</v>
          </cell>
          <cell r="K39">
            <v>0</v>
          </cell>
          <cell r="L39">
            <v>0</v>
          </cell>
          <cell r="M39">
            <v>0</v>
          </cell>
        </row>
        <row r="40">
          <cell r="G40">
            <v>0</v>
          </cell>
          <cell r="H40">
            <v>0</v>
          </cell>
          <cell r="I40">
            <v>0</v>
          </cell>
          <cell r="J40">
            <v>0</v>
          </cell>
          <cell r="K40">
            <v>0</v>
          </cell>
          <cell r="L40">
            <v>0</v>
          </cell>
          <cell r="M40">
            <v>0</v>
          </cell>
        </row>
        <row r="41">
          <cell r="G41">
            <v>0</v>
          </cell>
          <cell r="H41">
            <v>0</v>
          </cell>
          <cell r="I41">
            <v>0</v>
          </cell>
          <cell r="J41">
            <v>0</v>
          </cell>
          <cell r="K41">
            <v>0</v>
          </cell>
          <cell r="L41">
            <v>0</v>
          </cell>
          <cell r="M41">
            <v>0</v>
          </cell>
        </row>
        <row r="42">
          <cell r="G42">
            <v>0</v>
          </cell>
          <cell r="H42">
            <v>0</v>
          </cell>
          <cell r="I42">
            <v>0</v>
          </cell>
          <cell r="J42">
            <v>0</v>
          </cell>
          <cell r="K42">
            <v>0</v>
          </cell>
          <cell r="L42">
            <v>0</v>
          </cell>
          <cell r="M42">
            <v>0</v>
          </cell>
        </row>
        <row r="43">
          <cell r="G43">
            <v>0</v>
          </cell>
          <cell r="H43">
            <v>0</v>
          </cell>
          <cell r="I43">
            <v>0</v>
          </cell>
          <cell r="J43">
            <v>0</v>
          </cell>
          <cell r="K43">
            <v>0</v>
          </cell>
          <cell r="L43">
            <v>0</v>
          </cell>
          <cell r="M43">
            <v>0</v>
          </cell>
        </row>
        <row r="44">
          <cell r="G44">
            <v>0</v>
          </cell>
          <cell r="H44">
            <v>0</v>
          </cell>
          <cell r="I44">
            <v>0</v>
          </cell>
          <cell r="J44">
            <v>0</v>
          </cell>
          <cell r="K44">
            <v>0</v>
          </cell>
          <cell r="L44">
            <v>0</v>
          </cell>
          <cell r="M44">
            <v>0</v>
          </cell>
        </row>
        <row r="45">
          <cell r="G45">
            <v>0</v>
          </cell>
          <cell r="H45">
            <v>0</v>
          </cell>
          <cell r="I45">
            <v>0</v>
          </cell>
          <cell r="J45">
            <v>0</v>
          </cell>
          <cell r="K45">
            <v>0</v>
          </cell>
          <cell r="L45">
            <v>0</v>
          </cell>
          <cell r="M45">
            <v>0</v>
          </cell>
        </row>
        <row r="46">
          <cell r="G46">
            <v>0</v>
          </cell>
          <cell r="H46">
            <v>0</v>
          </cell>
          <cell r="I46">
            <v>0</v>
          </cell>
          <cell r="J46">
            <v>0</v>
          </cell>
          <cell r="K46">
            <v>0</v>
          </cell>
          <cell r="L46">
            <v>0</v>
          </cell>
          <cell r="M46">
            <v>0</v>
          </cell>
        </row>
      </sheetData>
      <sheetData sheetId="11"/>
      <sheetData sheetId="12"/>
      <sheetData sheetId="13"/>
      <sheetData sheetId="14"/>
      <sheetData sheetId="15"/>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Adj"/>
      <sheetName val="FPAHist"/>
      <sheetName val="WFC NIAT"/>
      <sheetName val="ROA"/>
      <sheetName val="ROE"/>
      <sheetName val="NOF"/>
      <sheetName val="gl on equity inv"/>
      <sheetName val="NII"/>
      <sheetName val="Rev"/>
      <sheetName val="DNIE"/>
      <sheetName val="EFF"/>
      <sheetName val="PTPP"/>
      <sheetName val="NCO"/>
      <sheetName val="Prov"/>
      <sheetName val="EndLoans"/>
      <sheetName val="Loans"/>
      <sheetName val="CoreDep"/>
      <sheetName val="TotDep"/>
      <sheetName val="NIM"/>
      <sheetName val="FTE"/>
      <sheetName val="EA"/>
      <sheetName val="NIE"/>
      <sheetName val="#REF"/>
    </sheetNames>
    <sheetDataSet>
      <sheetData sheetId="0"/>
      <sheetData sheetId="1"/>
      <sheetData sheetId="2">
        <row r="10">
          <cell r="B10" t="str">
            <v>A6699999</v>
          </cell>
          <cell r="C10" t="str">
            <v>A6699999 - Net Interest Income</v>
          </cell>
          <cell r="D10" t="str">
            <v>Combined Ending Balances</v>
          </cell>
          <cell r="F10">
            <v>10642000256.990005</v>
          </cell>
          <cell r="G10">
            <v>10499015782.25</v>
          </cell>
          <cell r="H10">
            <v>10749912284.000004</v>
          </cell>
          <cell r="I10">
            <v>10747876785.680002</v>
          </cell>
          <cell r="J10">
            <v>10803297650.310001</v>
          </cell>
        </row>
        <row r="11">
          <cell r="B11" t="str">
            <v>A7999500</v>
          </cell>
          <cell r="C11" t="str">
            <v>A7999500 - Noninterest Income</v>
          </cell>
          <cell r="D11" t="str">
            <v>Combined Ending Balances</v>
          </cell>
          <cell r="F11">
            <v>11305079119.560001</v>
          </cell>
          <cell r="G11">
            <v>10759904661.559999</v>
          </cell>
          <cell r="H11">
            <v>10628215426.190001</v>
          </cell>
          <cell r="I11">
            <v>9729707380.5600033</v>
          </cell>
          <cell r="J11">
            <v>9862363484.4800014</v>
          </cell>
        </row>
        <row r="12">
          <cell r="B12" t="str">
            <v>Revenue</v>
          </cell>
          <cell r="F12">
            <v>21947079376.550007</v>
          </cell>
          <cell r="G12">
            <v>21258920443.809998</v>
          </cell>
          <cell r="H12">
            <v>21378127710.190002</v>
          </cell>
          <cell r="I12">
            <v>20477584166.240005</v>
          </cell>
          <cell r="J12">
            <v>20665661134.790001</v>
          </cell>
        </row>
        <row r="13">
          <cell r="B13" t="str">
            <v>A8895000</v>
          </cell>
          <cell r="C13" t="str">
            <v>A8895000 - Noninterest Expense</v>
          </cell>
          <cell r="D13" t="str">
            <v>Combined Ending Balances</v>
          </cell>
          <cell r="F13">
            <v>12896057141.26</v>
          </cell>
          <cell r="G13">
            <v>12399718847.59</v>
          </cell>
          <cell r="H13">
            <v>12255144380.059999</v>
          </cell>
          <cell r="I13">
            <v>12101583636.57</v>
          </cell>
          <cell r="J13">
            <v>12085148203.349998</v>
          </cell>
        </row>
        <row r="14">
          <cell r="B14" t="str">
            <v>PTPP</v>
          </cell>
          <cell r="F14">
            <v>9051022235.2900066</v>
          </cell>
          <cell r="G14">
            <v>8859201596.2199974</v>
          </cell>
          <cell r="H14">
            <v>9122983330.130003</v>
          </cell>
          <cell r="I14">
            <v>8376000529.6700058</v>
          </cell>
          <cell r="J14">
            <v>8580512931.4400024</v>
          </cell>
        </row>
        <row r="15">
          <cell r="B15" t="str">
            <v>A6999999</v>
          </cell>
          <cell r="C15" t="str">
            <v>A6999999 - Provision for Ln/Lease Losses</v>
          </cell>
          <cell r="D15" t="str">
            <v>Combined Ending Balances</v>
          </cell>
          <cell r="F15">
            <v>1830806718.9700003</v>
          </cell>
          <cell r="G15">
            <v>1219352025.7500002</v>
          </cell>
          <cell r="H15">
            <v>651921579.24000001</v>
          </cell>
          <cell r="I15">
            <v>74752454.039999962</v>
          </cell>
          <cell r="J15">
            <v>363426849.43999982</v>
          </cell>
        </row>
        <row r="16">
          <cell r="B16" t="str">
            <v>A8990000</v>
          </cell>
          <cell r="C16" t="str">
            <v>A8990000 - Income before taxes</v>
          </cell>
          <cell r="D16" t="str">
            <v>Combined Ending Balances</v>
          </cell>
          <cell r="F16">
            <v>7220215516.3200054</v>
          </cell>
          <cell r="G16">
            <v>7639849570.4699974</v>
          </cell>
          <cell r="H16">
            <v>8471061750.8900051</v>
          </cell>
          <cell r="I16">
            <v>8301248075.6300049</v>
          </cell>
          <cell r="J16">
            <v>8217086082.0000038</v>
          </cell>
        </row>
        <row r="17">
          <cell r="B17" t="str">
            <v>A8994000</v>
          </cell>
          <cell r="C17" t="str">
            <v>A8994000 - Net income before noncontrolling interests</v>
          </cell>
          <cell r="D17" t="str">
            <v>Combined Ending Balances</v>
          </cell>
          <cell r="F17">
            <v>5297037679.8600054</v>
          </cell>
          <cell r="G17">
            <v>5219952431.3699989</v>
          </cell>
          <cell r="H17">
            <v>5608293046.7300034</v>
          </cell>
          <cell r="I17">
            <v>5682730003.539999</v>
          </cell>
          <cell r="J17">
            <v>5712881144.7700024</v>
          </cell>
        </row>
        <row r="18">
          <cell r="B18" t="str">
            <v>A8996000</v>
          </cell>
          <cell r="C18" t="str">
            <v>A8996000 - Less:  Net income from noncontrolling interests</v>
          </cell>
          <cell r="D18" t="str">
            <v>Combined Ending Balances</v>
          </cell>
          <cell r="F18">
            <v>206756555.59999999</v>
          </cell>
          <cell r="G18">
            <v>49043232.410000011</v>
          </cell>
          <cell r="H18">
            <v>89524849.650000006</v>
          </cell>
          <cell r="I18">
            <v>104408133.41</v>
          </cell>
          <cell r="J18">
            <v>102795704.58</v>
          </cell>
        </row>
        <row r="19">
          <cell r="B19" t="str">
            <v>A8997000</v>
          </cell>
          <cell r="C19" t="str">
            <v>A8997000 - Wells Fargo net income</v>
          </cell>
          <cell r="D19" t="str">
            <v>Combined Ending Balances</v>
          </cell>
          <cell r="F19">
            <v>5090281124.260005</v>
          </cell>
          <cell r="G19">
            <v>5170909198.9599991</v>
          </cell>
          <cell r="H19">
            <v>5518768197.0800037</v>
          </cell>
          <cell r="I19">
            <v>5578321870.1299992</v>
          </cell>
          <cell r="J19">
            <v>5610085440.1900024</v>
          </cell>
        </row>
        <row r="20">
          <cell r="B20" t="str">
            <v>A9898000</v>
          </cell>
          <cell r="C20" t="str">
            <v>A9898000 - Less: Preferred stock dividends</v>
          </cell>
          <cell r="D20" t="str">
            <v>Combined Ending Balances</v>
          </cell>
          <cell r="F20">
            <v>232383370.78</v>
          </cell>
          <cell r="G20">
            <v>239753871.88</v>
          </cell>
          <cell r="H20">
            <v>246921763.24000001</v>
          </cell>
          <cell r="I20">
            <v>261220544.09</v>
          </cell>
          <cell r="J20">
            <v>241592044.09</v>
          </cell>
        </row>
        <row r="21">
          <cell r="B21" t="str">
            <v>A8999000</v>
          </cell>
          <cell r="C21" t="str">
            <v>A8999000 - Net income applicable to common stock</v>
          </cell>
          <cell r="D21" t="str">
            <v>Combined Ending Balances</v>
          </cell>
          <cell r="F21">
            <v>4857897753.4800053</v>
          </cell>
          <cell r="G21">
            <v>4931155327.079999</v>
          </cell>
          <cell r="H21">
            <v>5271846433.840004</v>
          </cell>
          <cell r="I21">
            <v>5317101326.039999</v>
          </cell>
          <cell r="J21">
            <v>5368493396.1000023</v>
          </cell>
        </row>
        <row r="22">
          <cell r="B22" t="str">
            <v>A9997142</v>
          </cell>
          <cell r="C22" t="str">
            <v>A9997142 - Avg No Shares-Mo-Assum Dilut</v>
          </cell>
          <cell r="D22" t="str">
            <v>Combined Ending Balances</v>
          </cell>
          <cell r="F22">
            <v>5330867997</v>
          </cell>
          <cell r="G22">
            <v>5363017279</v>
          </cell>
          <cell r="H22">
            <v>5390480311</v>
          </cell>
          <cell r="I22">
            <v>5360280663</v>
          </cell>
          <cell r="J22">
            <v>5355124085</v>
          </cell>
        </row>
        <row r="23">
          <cell r="B23" t="str">
            <v>DEPS</v>
          </cell>
          <cell r="F23">
            <v>0.91127706711436796</v>
          </cell>
          <cell r="G23">
            <v>0.91947407038738327</v>
          </cell>
          <cell r="H23">
            <v>0.97799196540651345</v>
          </cell>
          <cell r="I23">
            <v>0.99194457535441161</v>
          </cell>
          <cell r="J23">
            <v>1.0024965455305603</v>
          </cell>
        </row>
        <row r="24">
          <cell r="B24" t="str">
            <v>EFF</v>
          </cell>
          <cell r="C24" t="str">
            <v>Line3 - Efficiency Ratio</v>
          </cell>
          <cell r="D24" t="str">
            <v>Combined Avg Bal Sheet/Ending Inc Stmt</v>
          </cell>
          <cell r="F24">
            <v>58.759787213596937</v>
          </cell>
          <cell r="G24">
            <v>58.327133216213959</v>
          </cell>
          <cell r="H24">
            <v>57.325620588460225</v>
          </cell>
          <cell r="I24">
            <v>59.096734938689956</v>
          </cell>
          <cell r="J24">
            <v>58.479368864734873</v>
          </cell>
        </row>
        <row r="25">
          <cell r="B25" t="str">
            <v>ROA</v>
          </cell>
          <cell r="C25" t="str">
            <v>Line1 - ROA</v>
          </cell>
          <cell r="D25" t="str">
            <v>Combined Avg Bal Sheet/Ending Inc Stmt</v>
          </cell>
          <cell r="F25">
            <v>1.4599601292016109</v>
          </cell>
          <cell r="G25">
            <v>1.4932987531746349</v>
          </cell>
          <cell r="H25">
            <v>1.549029844935621</v>
          </cell>
          <cell r="I25">
            <v>1.5267132763751052</v>
          </cell>
          <cell r="J25">
            <v>1.4748627225667632</v>
          </cell>
        </row>
        <row r="26">
          <cell r="B26" t="str">
            <v>ROE</v>
          </cell>
          <cell r="C26" t="str">
            <v>Line2 - ROE</v>
          </cell>
          <cell r="D26" t="str">
            <v>Combined Avg Bal Sheet/Ending Inc Stmt</v>
          </cell>
          <cell r="F26">
            <v>13.348788818616686</v>
          </cell>
          <cell r="G26">
            <v>13.588200634454859</v>
          </cell>
          <cell r="H26">
            <v>14.015317270492927</v>
          </cell>
          <cell r="I26">
            <v>14.071291804299364</v>
          </cell>
          <cell r="J26">
            <v>13.814860624394704</v>
          </cell>
        </row>
        <row r="27">
          <cell r="B27" t="str">
            <v>A9900105</v>
          </cell>
          <cell r="C27" t="str">
            <v>A9900105 - Total Active FTE (By Exempt Status)</v>
          </cell>
          <cell r="D27" t="str">
            <v>Combined Ending Balances</v>
          </cell>
          <cell r="F27">
            <v>269163.65999999997</v>
          </cell>
          <cell r="G27">
            <v>274327.2</v>
          </cell>
          <cell r="H27">
            <v>274318.51000000013</v>
          </cell>
          <cell r="I27">
            <v>270576.76</v>
          </cell>
          <cell r="J27">
            <v>264936.56</v>
          </cell>
        </row>
        <row r="28">
          <cell r="B28" t="str">
            <v>R1695000</v>
          </cell>
          <cell r="C28" t="str">
            <v>R1695000 - Total Loans</v>
          </cell>
          <cell r="D28" t="str">
            <v>AVG BS</v>
          </cell>
          <cell r="F28">
            <v>787210017398.77991</v>
          </cell>
          <cell r="G28">
            <v>798074418930.34985</v>
          </cell>
          <cell r="H28">
            <v>800241233376.75024</v>
          </cell>
          <cell r="I28">
            <v>804779340886.17017</v>
          </cell>
          <cell r="J28">
            <v>816669362212.20996</v>
          </cell>
        </row>
        <row r="29">
          <cell r="B29" t="str">
            <v>R2999000</v>
          </cell>
          <cell r="C29" t="str">
            <v>R2999000 - Total Interest Bearing Assets</v>
          </cell>
          <cell r="D29" t="str">
            <v>AVG BS</v>
          </cell>
          <cell r="F29">
            <v>1213182386659.98</v>
          </cell>
          <cell r="G29">
            <v>1234831740660.5098</v>
          </cell>
          <cell r="H29">
            <v>1265902757407.6104</v>
          </cell>
          <cell r="I29">
            <v>1289183025023.0403</v>
          </cell>
          <cell r="J29">
            <v>1347535084121.77</v>
          </cell>
        </row>
        <row r="30">
          <cell r="C30" t="str">
            <v>A4090000 - Non-interest bearing core deposits</v>
          </cell>
          <cell r="D30" t="str">
            <v>Combined Avg Bal Sheet/Ending Inc Stmt</v>
          </cell>
          <cell r="F30">
            <v>286921022545.71002</v>
          </cell>
          <cell r="G30">
            <v>274220143360.35001</v>
          </cell>
          <cell r="H30">
            <v>280028754880.17999</v>
          </cell>
          <cell r="I30">
            <v>279155024612.19012</v>
          </cell>
          <cell r="J30">
            <v>287378604069.14001</v>
          </cell>
        </row>
        <row r="31">
          <cell r="C31" t="str">
            <v>A4190000 - Interest bearing core deposits</v>
          </cell>
          <cell r="D31" t="str">
            <v>Combined Avg Bal Sheet/Ending Inc Stmt</v>
          </cell>
          <cell r="F31">
            <v>641903274925.79993</v>
          </cell>
          <cell r="G31">
            <v>651645359115.53003</v>
          </cell>
          <cell r="H31">
            <v>656061254696.64001</v>
          </cell>
          <cell r="I31">
            <v>661123996317.09009</v>
          </cell>
          <cell r="J31">
            <v>678449732472.58008</v>
          </cell>
        </row>
        <row r="32">
          <cell r="B32" t="str">
            <v>Core Deposits</v>
          </cell>
          <cell r="F32">
            <v>928824297471.51001</v>
          </cell>
          <cell r="G32">
            <v>925865502475.88</v>
          </cell>
          <cell r="H32">
            <v>936090009576.82007</v>
          </cell>
          <cell r="I32">
            <v>940279020929.28027</v>
          </cell>
          <cell r="J32">
            <v>965828336541.72009</v>
          </cell>
        </row>
        <row r="33">
          <cell r="B33" t="str">
            <v>RY_A4095000</v>
          </cell>
          <cell r="C33" t="str">
            <v>RY_A4095000 - Non-Interest Bearing Deposits</v>
          </cell>
          <cell r="D33" t="str">
            <v>AVG BS</v>
          </cell>
          <cell r="F33">
            <v>286923670058.62</v>
          </cell>
          <cell r="G33">
            <v>274220572401.92001</v>
          </cell>
          <cell r="H33">
            <v>280029304596.27002</v>
          </cell>
          <cell r="I33">
            <v>279155525737.24011</v>
          </cell>
          <cell r="J33">
            <v>287379092798.07001</v>
          </cell>
        </row>
        <row r="34">
          <cell r="B34" t="str">
            <v>V4195000</v>
          </cell>
          <cell r="C34" t="str">
            <v>V4195000 - Total Interest bearing deposits</v>
          </cell>
          <cell r="D34" t="str">
            <v>AVG BS</v>
          </cell>
          <cell r="F34">
            <v>689203964812.19006</v>
          </cell>
          <cell r="G34">
            <v>711933750883.18994</v>
          </cell>
          <cell r="H34">
            <v>729732859395.23999</v>
          </cell>
          <cell r="I34">
            <v>746409778081.80005</v>
          </cell>
          <cell r="J34">
            <v>773020933237.95984</v>
          </cell>
        </row>
        <row r="35">
          <cell r="B35" t="str">
            <v>Total Deposits</v>
          </cell>
          <cell r="C35" t="str">
            <v>Total Deposits -</v>
          </cell>
          <cell r="F35">
            <v>976127634870.81006</v>
          </cell>
          <cell r="G35">
            <v>986154323285.10999</v>
          </cell>
          <cell r="H35">
            <v>1009762163991.51</v>
          </cell>
          <cell r="I35">
            <v>1025565303819.0402</v>
          </cell>
          <cell r="J35">
            <v>1060400026036.0298</v>
          </cell>
        </row>
        <row r="36">
          <cell r="B36" t="str">
            <v>R2999000</v>
          </cell>
          <cell r="C36" t="str">
            <v>R2999000 - Total Interest Bearing Assets</v>
          </cell>
          <cell r="D36" t="str">
            <v>Yield (with TE)</v>
          </cell>
          <cell r="F36">
            <v>3.9646334543471005</v>
          </cell>
          <cell r="G36">
            <v>3.8598825155805025</v>
          </cell>
          <cell r="H36">
            <v>3.8059804287676391</v>
          </cell>
          <cell r="I36">
            <v>3.7007771580146231</v>
          </cell>
          <cell r="J36">
            <v>3.5631083448413454</v>
          </cell>
        </row>
        <row r="37">
          <cell r="C37" t="str">
            <v>R4899000 - Total Interest Bearing Liabilities</v>
          </cell>
          <cell r="D37" t="str">
            <v>Annualized I/E (with TE)</v>
          </cell>
          <cell r="F37">
            <v>4863379056.0816031</v>
          </cell>
          <cell r="G37">
            <v>4643489512.1109638</v>
          </cell>
          <cell r="H37">
            <v>4330886830.6224785</v>
          </cell>
          <cell r="I37">
            <v>4105842890.3377352</v>
          </cell>
          <cell r="J37">
            <v>4121341624.5956731</v>
          </cell>
        </row>
        <row r="38">
          <cell r="B38" t="str">
            <v>R2999000</v>
          </cell>
          <cell r="C38" t="str">
            <v>R2999000 - Total Interest Bearing Assets</v>
          </cell>
          <cell r="D38" t="str">
            <v>AVG BS</v>
          </cell>
          <cell r="F38">
            <v>1213182386659.98</v>
          </cell>
          <cell r="G38">
            <v>1234831740660.5098</v>
          </cell>
          <cell r="H38">
            <v>1265902757407.6104</v>
          </cell>
          <cell r="I38">
            <v>1289183025023.0403</v>
          </cell>
          <cell r="J38">
            <v>1347535084121.77</v>
          </cell>
        </row>
        <row r="39">
          <cell r="B39" t="str">
            <v>NIM</v>
          </cell>
          <cell r="C39" t="str">
            <v>NIM</v>
          </cell>
          <cell r="F39">
            <v>3.5637556383188773</v>
          </cell>
          <cell r="G39">
            <v>3.4838402290721264</v>
          </cell>
          <cell r="H39">
            <v>3.46386198362802</v>
          </cell>
          <cell r="I39">
            <v>3.3822930629991497</v>
          </cell>
          <cell r="J39">
            <v>3.2572653524652564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Pull_Flash"/>
      <sheetName val="Pull_GL"/>
      <sheetName val="Pull_Actuals"/>
      <sheetName val="NIAT"/>
      <sheetName val="NIAT AFT MIN INT"/>
      <sheetName val="NOF"/>
      <sheetName val="NII"/>
      <sheetName val="REV"/>
      <sheetName val="NIE"/>
      <sheetName val="FTE"/>
      <sheetName val="PROV"/>
      <sheetName val="NCO"/>
      <sheetName val="NPA"/>
      <sheetName val="LOANS"/>
      <sheetName val="IB Dep"/>
      <sheetName val="NIB Dep"/>
      <sheetName val="Tot Core"/>
      <sheetName val="Total Dep"/>
      <sheetName val="NIM"/>
    </sheetNames>
    <sheetDataSet>
      <sheetData sheetId="0" refreshError="1">
        <row r="26">
          <cell r="B26" t="str">
            <v>January</v>
          </cell>
          <cell r="C26">
            <v>66</v>
          </cell>
          <cell r="D26">
            <v>67</v>
          </cell>
          <cell r="E26">
            <v>22</v>
          </cell>
          <cell r="F26">
            <v>39</v>
          </cell>
          <cell r="G26">
            <v>17</v>
          </cell>
          <cell r="H26">
            <v>34</v>
          </cell>
          <cell r="I26">
            <v>51</v>
          </cell>
          <cell r="J26">
            <v>90</v>
          </cell>
          <cell r="K26">
            <v>86</v>
          </cell>
          <cell r="L26">
            <v>39</v>
          </cell>
          <cell r="M26">
            <v>52</v>
          </cell>
          <cell r="N26">
            <v>53</v>
          </cell>
          <cell r="O26">
            <v>54</v>
          </cell>
          <cell r="P26">
            <v>55</v>
          </cell>
          <cell r="Q26">
            <v>22</v>
          </cell>
          <cell r="X26">
            <v>67</v>
          </cell>
          <cell r="Y26">
            <v>90</v>
          </cell>
          <cell r="Z26">
            <v>22</v>
          </cell>
          <cell r="AA26">
            <v>39</v>
          </cell>
          <cell r="AB26">
            <v>85</v>
          </cell>
        </row>
        <row r="27">
          <cell r="B27" t="str">
            <v>February</v>
          </cell>
          <cell r="C27">
            <v>67</v>
          </cell>
          <cell r="D27">
            <v>22</v>
          </cell>
          <cell r="E27">
            <v>23</v>
          </cell>
          <cell r="F27">
            <v>40</v>
          </cell>
          <cell r="G27">
            <v>17</v>
          </cell>
          <cell r="H27">
            <v>34</v>
          </cell>
          <cell r="I27">
            <v>51</v>
          </cell>
          <cell r="J27">
            <v>6</v>
          </cell>
          <cell r="K27">
            <v>86</v>
          </cell>
          <cell r="L27">
            <v>10</v>
          </cell>
          <cell r="M27">
            <v>52</v>
          </cell>
          <cell r="N27">
            <v>53</v>
          </cell>
          <cell r="O27">
            <v>54</v>
          </cell>
          <cell r="P27">
            <v>55</v>
          </cell>
          <cell r="Q27">
            <v>18</v>
          </cell>
          <cell r="S27">
            <v>39</v>
          </cell>
          <cell r="X27">
            <v>67</v>
          </cell>
          <cell r="Y27">
            <v>91</v>
          </cell>
          <cell r="Z27">
            <v>3</v>
          </cell>
          <cell r="AA27">
            <v>34</v>
          </cell>
          <cell r="AB27">
            <v>85</v>
          </cell>
        </row>
        <row r="28">
          <cell r="B28" t="str">
            <v>March</v>
          </cell>
          <cell r="C28">
            <v>22</v>
          </cell>
          <cell r="D28">
            <v>23</v>
          </cell>
          <cell r="E28">
            <v>24</v>
          </cell>
          <cell r="F28">
            <v>41</v>
          </cell>
          <cell r="G28">
            <v>17</v>
          </cell>
          <cell r="H28">
            <v>34</v>
          </cell>
          <cell r="I28">
            <v>51</v>
          </cell>
          <cell r="J28">
            <v>86</v>
          </cell>
          <cell r="K28">
            <v>86</v>
          </cell>
          <cell r="L28">
            <v>35</v>
          </cell>
          <cell r="M28">
            <v>52</v>
          </cell>
          <cell r="N28">
            <v>53</v>
          </cell>
          <cell r="O28">
            <v>54</v>
          </cell>
          <cell r="P28">
            <v>55</v>
          </cell>
          <cell r="Q28">
            <v>18</v>
          </cell>
          <cell r="R28">
            <v>39</v>
          </cell>
          <cell r="S28">
            <v>40</v>
          </cell>
          <cell r="X28">
            <v>67</v>
          </cell>
          <cell r="Y28">
            <v>92</v>
          </cell>
          <cell r="Z28">
            <v>18</v>
          </cell>
          <cell r="AA28">
            <v>35</v>
          </cell>
          <cell r="AB28">
            <v>85</v>
          </cell>
        </row>
        <row r="29">
          <cell r="B29" t="str">
            <v>April</v>
          </cell>
          <cell r="C29">
            <v>23</v>
          </cell>
          <cell r="D29">
            <v>24</v>
          </cell>
          <cell r="E29">
            <v>25</v>
          </cell>
          <cell r="F29">
            <v>42</v>
          </cell>
          <cell r="G29">
            <v>17</v>
          </cell>
          <cell r="H29">
            <v>34</v>
          </cell>
          <cell r="I29">
            <v>51</v>
          </cell>
          <cell r="J29">
            <v>93</v>
          </cell>
          <cell r="K29">
            <v>87</v>
          </cell>
          <cell r="L29">
            <v>42</v>
          </cell>
          <cell r="M29">
            <v>53</v>
          </cell>
          <cell r="N29">
            <v>54</v>
          </cell>
          <cell r="O29">
            <v>55</v>
          </cell>
          <cell r="P29">
            <v>18</v>
          </cell>
          <cell r="Q29">
            <v>25</v>
          </cell>
          <cell r="R29">
            <v>40</v>
          </cell>
          <cell r="S29">
            <v>41</v>
          </cell>
          <cell r="W29">
            <v>35</v>
          </cell>
          <cell r="X29">
            <v>67</v>
          </cell>
          <cell r="Y29">
            <v>93</v>
          </cell>
          <cell r="Z29">
            <v>25</v>
          </cell>
          <cell r="AA29">
            <v>42</v>
          </cell>
          <cell r="AB29">
            <v>85</v>
          </cell>
        </row>
        <row r="30">
          <cell r="B30" t="str">
            <v>May</v>
          </cell>
          <cell r="C30">
            <v>24</v>
          </cell>
          <cell r="D30">
            <v>25</v>
          </cell>
          <cell r="E30">
            <v>26</v>
          </cell>
          <cell r="F30">
            <v>43</v>
          </cell>
          <cell r="G30">
            <v>17</v>
          </cell>
          <cell r="H30">
            <v>34</v>
          </cell>
          <cell r="I30">
            <v>51</v>
          </cell>
          <cell r="J30">
            <v>7</v>
          </cell>
          <cell r="K30">
            <v>87</v>
          </cell>
          <cell r="L30">
            <v>11</v>
          </cell>
          <cell r="M30">
            <v>53</v>
          </cell>
          <cell r="N30">
            <v>54</v>
          </cell>
          <cell r="O30">
            <v>55</v>
          </cell>
          <cell r="P30">
            <v>18</v>
          </cell>
          <cell r="Q30">
            <v>19</v>
          </cell>
          <cell r="R30">
            <v>41</v>
          </cell>
          <cell r="S30">
            <v>42</v>
          </cell>
          <cell r="W30">
            <v>35</v>
          </cell>
          <cell r="X30">
            <v>67</v>
          </cell>
          <cell r="Y30">
            <v>94</v>
          </cell>
          <cell r="Z30">
            <v>4</v>
          </cell>
          <cell r="AA30">
            <v>103</v>
          </cell>
          <cell r="AB30">
            <v>85</v>
          </cell>
        </row>
        <row r="31">
          <cell r="B31" t="str">
            <v>June</v>
          </cell>
          <cell r="C31">
            <v>25</v>
          </cell>
          <cell r="D31">
            <v>26</v>
          </cell>
          <cell r="E31">
            <v>27</v>
          </cell>
          <cell r="F31">
            <v>44</v>
          </cell>
          <cell r="G31">
            <v>17</v>
          </cell>
          <cell r="H31">
            <v>34</v>
          </cell>
          <cell r="I31">
            <v>51</v>
          </cell>
          <cell r="J31">
            <v>87</v>
          </cell>
          <cell r="K31">
            <v>87</v>
          </cell>
          <cell r="L31">
            <v>36</v>
          </cell>
          <cell r="M31">
            <v>53</v>
          </cell>
          <cell r="N31">
            <v>54</v>
          </cell>
          <cell r="O31">
            <v>55</v>
          </cell>
          <cell r="P31">
            <v>18</v>
          </cell>
          <cell r="Q31">
            <v>19</v>
          </cell>
          <cell r="R31">
            <v>42</v>
          </cell>
          <cell r="S31">
            <v>43</v>
          </cell>
          <cell r="W31">
            <v>35</v>
          </cell>
          <cell r="X31">
            <v>67</v>
          </cell>
          <cell r="Y31">
            <v>95</v>
          </cell>
          <cell r="Z31">
            <v>19</v>
          </cell>
          <cell r="AA31">
            <v>36</v>
          </cell>
          <cell r="AB31">
            <v>85</v>
          </cell>
        </row>
        <row r="32">
          <cell r="B32" t="str">
            <v>July</v>
          </cell>
          <cell r="C32">
            <v>26</v>
          </cell>
          <cell r="D32">
            <v>27</v>
          </cell>
          <cell r="E32">
            <v>28</v>
          </cell>
          <cell r="F32">
            <v>45</v>
          </cell>
          <cell r="G32">
            <v>17</v>
          </cell>
          <cell r="H32">
            <v>34</v>
          </cell>
          <cell r="I32">
            <v>51</v>
          </cell>
          <cell r="J32">
            <v>96</v>
          </cell>
          <cell r="K32">
            <v>88</v>
          </cell>
          <cell r="L32">
            <v>45</v>
          </cell>
          <cell r="M32">
            <v>54</v>
          </cell>
          <cell r="N32">
            <v>55</v>
          </cell>
          <cell r="O32">
            <v>18</v>
          </cell>
          <cell r="P32">
            <v>19</v>
          </cell>
          <cell r="Q32">
            <v>28</v>
          </cell>
          <cell r="R32">
            <v>43</v>
          </cell>
          <cell r="S32">
            <v>44</v>
          </cell>
          <cell r="V32">
            <v>35</v>
          </cell>
          <cell r="W32">
            <v>36</v>
          </cell>
          <cell r="X32">
            <v>67</v>
          </cell>
          <cell r="Y32">
            <v>96</v>
          </cell>
          <cell r="Z32">
            <v>28</v>
          </cell>
          <cell r="AA32">
            <v>45</v>
          </cell>
          <cell r="AB32">
            <v>85</v>
          </cell>
        </row>
        <row r="33">
          <cell r="B33" t="str">
            <v>August</v>
          </cell>
          <cell r="C33">
            <v>27</v>
          </cell>
          <cell r="D33">
            <v>28</v>
          </cell>
          <cell r="E33">
            <v>29</v>
          </cell>
          <cell r="F33">
            <v>46</v>
          </cell>
          <cell r="G33">
            <v>17</v>
          </cell>
          <cell r="H33">
            <v>34</v>
          </cell>
          <cell r="I33">
            <v>51</v>
          </cell>
          <cell r="J33">
            <v>8</v>
          </cell>
          <cell r="K33">
            <v>106</v>
          </cell>
          <cell r="L33">
            <v>12</v>
          </cell>
          <cell r="M33">
            <v>54</v>
          </cell>
          <cell r="N33">
            <v>55</v>
          </cell>
          <cell r="O33">
            <v>18</v>
          </cell>
          <cell r="P33">
            <v>19</v>
          </cell>
          <cell r="Q33">
            <v>20</v>
          </cell>
          <cell r="R33">
            <v>44</v>
          </cell>
          <cell r="S33">
            <v>45</v>
          </cell>
          <cell r="V33">
            <v>35</v>
          </cell>
          <cell r="W33">
            <v>36</v>
          </cell>
          <cell r="X33">
            <v>67</v>
          </cell>
          <cell r="Y33">
            <v>97</v>
          </cell>
          <cell r="Z33">
            <v>5</v>
          </cell>
          <cell r="AA33">
            <v>104</v>
          </cell>
          <cell r="AB33">
            <v>85</v>
          </cell>
        </row>
        <row r="34">
          <cell r="B34" t="str">
            <v>September</v>
          </cell>
          <cell r="C34">
            <v>28</v>
          </cell>
          <cell r="D34">
            <v>29</v>
          </cell>
          <cell r="E34">
            <v>30</v>
          </cell>
          <cell r="F34">
            <v>47</v>
          </cell>
          <cell r="G34">
            <v>17</v>
          </cell>
          <cell r="H34">
            <v>34</v>
          </cell>
          <cell r="I34">
            <v>51</v>
          </cell>
          <cell r="J34">
            <v>88</v>
          </cell>
          <cell r="K34">
            <v>88</v>
          </cell>
          <cell r="L34">
            <v>37</v>
          </cell>
          <cell r="M34">
            <v>54</v>
          </cell>
          <cell r="N34">
            <v>55</v>
          </cell>
          <cell r="O34">
            <v>18</v>
          </cell>
          <cell r="P34">
            <v>19</v>
          </cell>
          <cell r="Q34">
            <v>20</v>
          </cell>
          <cell r="R34">
            <v>45</v>
          </cell>
          <cell r="S34">
            <v>46</v>
          </cell>
          <cell r="V34">
            <v>35</v>
          </cell>
          <cell r="W34">
            <v>36</v>
          </cell>
          <cell r="X34">
            <v>67</v>
          </cell>
          <cell r="Y34">
            <v>98</v>
          </cell>
          <cell r="Z34">
            <v>20</v>
          </cell>
          <cell r="AA34">
            <v>37</v>
          </cell>
          <cell r="AB34">
            <v>85</v>
          </cell>
        </row>
        <row r="35">
          <cell r="B35" t="str">
            <v>October</v>
          </cell>
          <cell r="C35">
            <v>29</v>
          </cell>
          <cell r="D35">
            <v>30</v>
          </cell>
          <cell r="E35">
            <v>31</v>
          </cell>
          <cell r="F35">
            <v>48</v>
          </cell>
          <cell r="G35">
            <v>17</v>
          </cell>
          <cell r="H35">
            <v>34</v>
          </cell>
          <cell r="I35">
            <v>51</v>
          </cell>
          <cell r="J35">
            <v>99</v>
          </cell>
          <cell r="K35">
            <v>89</v>
          </cell>
          <cell r="L35">
            <v>48</v>
          </cell>
          <cell r="M35">
            <v>55</v>
          </cell>
          <cell r="N35">
            <v>18</v>
          </cell>
          <cell r="O35">
            <v>19</v>
          </cell>
          <cell r="P35">
            <v>20</v>
          </cell>
          <cell r="Q35">
            <v>31</v>
          </cell>
          <cell r="R35">
            <v>46</v>
          </cell>
          <cell r="S35">
            <v>47</v>
          </cell>
          <cell r="U35">
            <v>36</v>
          </cell>
          <cell r="V35">
            <v>36</v>
          </cell>
          <cell r="W35">
            <v>37</v>
          </cell>
          <cell r="X35">
            <v>67</v>
          </cell>
          <cell r="Y35">
            <v>99</v>
          </cell>
          <cell r="Z35">
            <v>31</v>
          </cell>
          <cell r="AA35">
            <v>48</v>
          </cell>
          <cell r="AB35">
            <v>85</v>
          </cell>
        </row>
        <row r="36">
          <cell r="B36" t="str">
            <v>November</v>
          </cell>
          <cell r="C36">
            <v>30</v>
          </cell>
          <cell r="D36">
            <v>31</v>
          </cell>
          <cell r="E36">
            <v>32</v>
          </cell>
          <cell r="F36">
            <v>49</v>
          </cell>
          <cell r="G36">
            <v>17</v>
          </cell>
          <cell r="H36">
            <v>34</v>
          </cell>
          <cell r="I36">
            <v>51</v>
          </cell>
          <cell r="J36">
            <v>9</v>
          </cell>
          <cell r="K36">
            <v>107</v>
          </cell>
          <cell r="L36">
            <v>13</v>
          </cell>
          <cell r="M36">
            <v>55</v>
          </cell>
          <cell r="N36">
            <v>18</v>
          </cell>
          <cell r="O36">
            <v>19</v>
          </cell>
          <cell r="P36">
            <v>20</v>
          </cell>
          <cell r="Q36">
            <v>21</v>
          </cell>
          <cell r="R36">
            <v>47</v>
          </cell>
          <cell r="S36">
            <v>48</v>
          </cell>
          <cell r="U36">
            <v>36</v>
          </cell>
          <cell r="V36">
            <v>36</v>
          </cell>
          <cell r="W36">
            <v>37</v>
          </cell>
          <cell r="X36">
            <v>67</v>
          </cell>
          <cell r="Y36">
            <v>100</v>
          </cell>
          <cell r="Z36">
            <v>2</v>
          </cell>
          <cell r="AA36">
            <v>105</v>
          </cell>
          <cell r="AB36">
            <v>85</v>
          </cell>
        </row>
        <row r="37">
          <cell r="B37" t="str">
            <v>December</v>
          </cell>
          <cell r="C37">
            <v>31</v>
          </cell>
          <cell r="D37">
            <v>32</v>
          </cell>
          <cell r="E37">
            <v>33</v>
          </cell>
          <cell r="F37">
            <v>50</v>
          </cell>
          <cell r="G37">
            <v>17</v>
          </cell>
          <cell r="H37">
            <v>34</v>
          </cell>
          <cell r="I37">
            <v>51</v>
          </cell>
          <cell r="J37">
            <v>89</v>
          </cell>
          <cell r="K37">
            <v>89</v>
          </cell>
          <cell r="L37">
            <v>38</v>
          </cell>
          <cell r="M37">
            <v>55</v>
          </cell>
          <cell r="N37">
            <v>18</v>
          </cell>
          <cell r="O37">
            <v>19</v>
          </cell>
          <cell r="P37">
            <v>20</v>
          </cell>
          <cell r="Q37">
            <v>21</v>
          </cell>
          <cell r="R37">
            <v>48</v>
          </cell>
          <cell r="S37">
            <v>49</v>
          </cell>
          <cell r="U37">
            <v>36</v>
          </cell>
          <cell r="V37">
            <v>36</v>
          </cell>
          <cell r="W37">
            <v>37</v>
          </cell>
          <cell r="X37">
            <v>67</v>
          </cell>
          <cell r="Y37">
            <v>101</v>
          </cell>
          <cell r="Z37">
            <v>21</v>
          </cell>
          <cell r="AA37">
            <v>38</v>
          </cell>
          <cell r="AB37">
            <v>85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parameters"/>
      <sheetName val="Manual_Records"/>
      <sheetName val="HR_EssbaseSend"/>
    </sheetNames>
    <sheetDataSet>
      <sheetData sheetId="0"/>
      <sheetData sheetId="1">
        <row r="1">
          <cell r="A1" t="str">
            <v>USA</v>
          </cell>
          <cell r="B1" t="str">
            <v>IND</v>
          </cell>
          <cell r="C1" t="str">
            <v>PHL</v>
          </cell>
        </row>
      </sheetData>
      <sheetData sheetId="2"/>
      <sheetData sheetId="3"/>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gt;"/>
      <sheetName val="Input"/>
      <sheetName val="Drop down"/>
      <sheetName val="Summary--&gt;"/>
      <sheetName val="WFC P&amp;L"/>
      <sheetName val="Apr"/>
      <sheetName val="Calculation--&gt;"/>
      <sheetName val="Pro Forma Adj"/>
      <sheetName val="WFC Calc"/>
      <sheetName val="Data--&gt;"/>
      <sheetName val="FAST_RPT"/>
      <sheetName val="Divestitures"/>
      <sheetName val="Sig Rpt"/>
      <sheetName val="ROTCE Data"/>
      <sheetName val="Measurement ALT"/>
      <sheetName val="RB ROTCE(Feb 11)"/>
      <sheetName val="Wholesale Calc"/>
      <sheetName val="WIM Calc"/>
      <sheetName val="CBCL Calc"/>
      <sheetName val="PVSI Calc"/>
      <sheetName val="Ent Funct Calc"/>
      <sheetName val="Waterfall"/>
    </sheetNames>
    <sheetDataSet>
      <sheetData sheetId="0"/>
      <sheetData sheetId="1">
        <row r="6">
          <cell r="C6" t="str">
            <v>Apr</v>
          </cell>
        </row>
      </sheetData>
      <sheetData sheetId="2"/>
      <sheetData sheetId="3"/>
      <sheetData sheetId="4">
        <row r="12">
          <cell r="C12">
            <v>19630.385456167482</v>
          </cell>
        </row>
      </sheetData>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Assets"/>
      <sheetName val="Bank Reserve"/>
      <sheetName val="ConsCap"/>
      <sheetName val="Tier1"/>
      <sheetName val="Tier1&amp;2"/>
      <sheetName val="Mix"/>
      <sheetName val="BankCap"/>
      <sheetName val="Maturity"/>
      <sheetName val="Rating Smmry"/>
      <sheetName val="LT-Debt"/>
      <sheetName val="ST-Debt"/>
      <sheetName val="Invest Mar99"/>
      <sheetName val="Invest Dec98"/>
      <sheetName val="Presentation"/>
      <sheetName val="Peoplesoft Paste"/>
      <sheetName val="Dropdown-Data"/>
      <sheetName val="5G Data Checks"/>
      <sheetName val="Data_Input"/>
      <sheetName val="Forecast_Table"/>
      <sheetName val="DailyTransRev_TrendGraph"/>
      <sheetName val="3MonthRollingData"/>
      <sheetName val="Forecast_Model"/>
      <sheetName val="Report"/>
      <sheetName val="Graphing_Months"/>
      <sheetName val="Spreads from Brian 12-12-08"/>
      <sheetName val="GL Reconciliation"/>
      <sheetName val="Lookup"/>
      <sheetName val="Look-Up"/>
      <sheetName val="Sheet5"/>
      <sheetName val="Dropdown"/>
      <sheetName val="Criteria"/>
      <sheetName val="Dropdowns"/>
      <sheetName val="dcg 2019"/>
      <sheetName val="Drop Down list"/>
      <sheetName val="Bank_Reserve"/>
      <sheetName val="Rating_Smmry"/>
      <sheetName val="Invest_Mar99"/>
      <sheetName val="Invest_Dec98"/>
      <sheetName val="Peoplesoft_Paste"/>
      <sheetName val="5G_Data_Checks"/>
      <sheetName val="Spreads_from_Brian_12-12-08"/>
      <sheetName val="GL_Reconciliation"/>
      <sheetName val="dcg_2019"/>
      <sheetName val="Drop_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refreshError="1"/>
      <sheetData sheetId="33" refreshError="1"/>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sheetName val="FPAHist"/>
      <sheetName val="Pull_Outlook"/>
      <sheetName val="Pull_Flash"/>
      <sheetName val="Cover"/>
      <sheetName val="TOC1 (2)"/>
      <sheetName val="BLK 2"/>
      <sheetName val="WFCv1"/>
      <sheetName val="WFCDNII"/>
      <sheetName val="WFCDNIE"/>
      <sheetName val="NewNCO"/>
      <sheetName val="NewNALns"/>
      <sheetName val="NewRateGL"/>
    </sheetNames>
    <sheetDataSet>
      <sheetData sheetId="0"/>
      <sheetData sheetId="1">
        <row r="4">
          <cell r="E4">
            <v>10</v>
          </cell>
        </row>
        <row r="5">
          <cell r="E5">
            <v>-10</v>
          </cell>
        </row>
        <row r="23">
          <cell r="C23" t="str">
            <v>Jan</v>
          </cell>
          <cell r="D23" t="str">
            <v>January</v>
          </cell>
          <cell r="E23">
            <v>31</v>
          </cell>
          <cell r="F23">
            <v>31</v>
          </cell>
          <cell r="G23">
            <v>31</v>
          </cell>
          <cell r="H23">
            <v>31</v>
          </cell>
        </row>
        <row r="24">
          <cell r="C24" t="str">
            <v>Feb</v>
          </cell>
          <cell r="D24" t="str">
            <v>February</v>
          </cell>
          <cell r="E24">
            <v>28</v>
          </cell>
          <cell r="F24">
            <v>59</v>
          </cell>
          <cell r="G24">
            <v>29</v>
          </cell>
          <cell r="H24">
            <v>60</v>
          </cell>
        </row>
        <row r="25">
          <cell r="C25" t="str">
            <v>Mar</v>
          </cell>
          <cell r="D25" t="str">
            <v>March</v>
          </cell>
          <cell r="E25">
            <v>31</v>
          </cell>
          <cell r="F25">
            <v>90</v>
          </cell>
          <cell r="G25">
            <v>31</v>
          </cell>
          <cell r="H25">
            <v>91</v>
          </cell>
        </row>
        <row r="26">
          <cell r="C26" t="str">
            <v>Apr</v>
          </cell>
          <cell r="D26" t="str">
            <v>April</v>
          </cell>
          <cell r="E26">
            <v>30</v>
          </cell>
          <cell r="F26">
            <v>120</v>
          </cell>
          <cell r="G26">
            <v>30</v>
          </cell>
          <cell r="H26">
            <v>121</v>
          </cell>
        </row>
        <row r="27">
          <cell r="C27" t="str">
            <v>May</v>
          </cell>
          <cell r="D27" t="str">
            <v>May</v>
          </cell>
          <cell r="E27">
            <v>31</v>
          </cell>
          <cell r="F27">
            <v>151</v>
          </cell>
          <cell r="G27">
            <v>31</v>
          </cell>
          <cell r="H27">
            <v>152</v>
          </cell>
        </row>
        <row r="28">
          <cell r="C28" t="str">
            <v>Jun</v>
          </cell>
          <cell r="D28" t="str">
            <v>June</v>
          </cell>
          <cell r="E28">
            <v>30</v>
          </cell>
          <cell r="F28">
            <v>181</v>
          </cell>
          <cell r="G28">
            <v>30</v>
          </cell>
          <cell r="H28">
            <v>182</v>
          </cell>
        </row>
        <row r="29">
          <cell r="C29" t="str">
            <v>Jul</v>
          </cell>
          <cell r="D29" t="str">
            <v>July</v>
          </cell>
          <cell r="E29">
            <v>31</v>
          </cell>
          <cell r="F29">
            <v>212</v>
          </cell>
          <cell r="G29">
            <v>31</v>
          </cell>
          <cell r="H29">
            <v>213</v>
          </cell>
        </row>
        <row r="30">
          <cell r="C30" t="str">
            <v>Aug</v>
          </cell>
          <cell r="D30" t="str">
            <v>August</v>
          </cell>
          <cell r="E30">
            <v>31</v>
          </cell>
          <cell r="F30">
            <v>243</v>
          </cell>
          <cell r="G30">
            <v>31</v>
          </cell>
          <cell r="H30">
            <v>244</v>
          </cell>
        </row>
        <row r="31">
          <cell r="C31" t="str">
            <v>Sep</v>
          </cell>
          <cell r="D31" t="str">
            <v>September</v>
          </cell>
          <cell r="E31">
            <v>30</v>
          </cell>
          <cell r="F31">
            <v>273</v>
          </cell>
          <cell r="G31">
            <v>30</v>
          </cell>
          <cell r="H31">
            <v>274</v>
          </cell>
        </row>
        <row r="32">
          <cell r="C32" t="str">
            <v>Oct</v>
          </cell>
          <cell r="D32" t="str">
            <v>October</v>
          </cell>
          <cell r="E32">
            <v>31</v>
          </cell>
          <cell r="F32">
            <v>304</v>
          </cell>
          <cell r="G32">
            <v>31</v>
          </cell>
          <cell r="H32">
            <v>305</v>
          </cell>
        </row>
        <row r="33">
          <cell r="C33" t="str">
            <v>Nov</v>
          </cell>
          <cell r="D33" t="str">
            <v>November</v>
          </cell>
          <cell r="E33">
            <v>30</v>
          </cell>
          <cell r="F33">
            <v>334</v>
          </cell>
          <cell r="G33">
            <v>30</v>
          </cell>
          <cell r="H33">
            <v>335</v>
          </cell>
        </row>
        <row r="34">
          <cell r="C34" t="str">
            <v>Dec</v>
          </cell>
          <cell r="D34" t="str">
            <v>December</v>
          </cell>
          <cell r="E34">
            <v>31</v>
          </cell>
          <cell r="F34">
            <v>365</v>
          </cell>
          <cell r="G34">
            <v>31</v>
          </cell>
          <cell r="H34">
            <v>366</v>
          </cell>
        </row>
      </sheetData>
      <sheetData sheetId="2"/>
      <sheetData sheetId="3">
        <row r="6">
          <cell r="B6">
            <v>0</v>
          </cell>
          <cell r="C6">
            <v>0</v>
          </cell>
          <cell r="D6">
            <v>0</v>
          </cell>
          <cell r="E6">
            <v>0</v>
          </cell>
          <cell r="F6">
            <v>0</v>
          </cell>
          <cell r="G6">
            <v>0</v>
          </cell>
          <cell r="H6" t="str">
            <v>2013 Outlook</v>
          </cell>
          <cell r="I6">
            <v>0</v>
          </cell>
          <cell r="J6">
            <v>0</v>
          </cell>
        </row>
        <row r="7">
          <cell r="B7">
            <v>0</v>
          </cell>
          <cell r="C7">
            <v>0</v>
          </cell>
          <cell r="D7">
            <v>0</v>
          </cell>
          <cell r="E7">
            <v>0</v>
          </cell>
          <cell r="F7">
            <v>0</v>
          </cell>
          <cell r="G7">
            <v>0</v>
          </cell>
          <cell r="H7" t="str">
            <v>May</v>
          </cell>
        </row>
        <row r="8">
          <cell r="B8">
            <v>0</v>
          </cell>
          <cell r="C8">
            <v>0</v>
          </cell>
          <cell r="D8">
            <v>0</v>
          </cell>
          <cell r="E8">
            <v>0</v>
          </cell>
          <cell r="F8">
            <v>0</v>
          </cell>
          <cell r="G8">
            <v>0</v>
          </cell>
          <cell r="H8">
            <v>0</v>
          </cell>
        </row>
        <row r="9">
          <cell r="B9" t="str">
            <v>A6699999</v>
          </cell>
          <cell r="C9" t="str">
            <v>WFC - WELLS FARGO CONSOLIDATED</v>
          </cell>
          <cell r="D9" t="str">
            <v>A6699999 - Net Interest Income</v>
          </cell>
          <cell r="E9" t="str">
            <v>Contribution</v>
          </cell>
          <cell r="F9">
            <v>0</v>
          </cell>
          <cell r="G9">
            <v>0</v>
          </cell>
          <cell r="H9">
            <v>3609599.6316603892</v>
          </cell>
          <cell r="I9">
            <v>0</v>
          </cell>
          <cell r="J9">
            <v>0</v>
          </cell>
        </row>
        <row r="10">
          <cell r="B10" t="str">
            <v>R7999500</v>
          </cell>
          <cell r="C10" t="str">
            <v>WFC - WELLS FARGO CONSOLIDATED</v>
          </cell>
          <cell r="D10" t="str">
            <v>R7999500 - Noninterest Income</v>
          </cell>
          <cell r="E10" t="str">
            <v>Contribution</v>
          </cell>
          <cell r="F10">
            <v>0</v>
          </cell>
          <cell r="G10">
            <v>0</v>
          </cell>
          <cell r="H10">
            <v>3773724.231100433</v>
          </cell>
          <cell r="I10">
            <v>0</v>
          </cell>
          <cell r="J10">
            <v>0</v>
          </cell>
        </row>
        <row r="11">
          <cell r="B11" t="str">
            <v>R7999999</v>
          </cell>
          <cell r="C11" t="str">
            <v>WFC - WELLS FARGO CONSOLIDATED</v>
          </cell>
          <cell r="D11" t="str">
            <v>R7999999 - Total Revenue</v>
          </cell>
          <cell r="E11" t="str">
            <v>Contribution</v>
          </cell>
          <cell r="F11">
            <v>0</v>
          </cell>
          <cell r="G11">
            <v>0</v>
          </cell>
          <cell r="H11">
            <v>7383323.8627608214</v>
          </cell>
          <cell r="I11">
            <v>0</v>
          </cell>
          <cell r="J11">
            <v>0</v>
          </cell>
        </row>
        <row r="12">
          <cell r="B12" t="str">
            <v>R8895000</v>
          </cell>
          <cell r="C12" t="str">
            <v>WFC - WELLS FARGO CONSOLIDATED</v>
          </cell>
          <cell r="D12" t="str">
            <v>R8895000 - Noninterest Expense</v>
          </cell>
          <cell r="E12" t="str">
            <v>Contribution</v>
          </cell>
          <cell r="F12">
            <v>0</v>
          </cell>
          <cell r="G12">
            <v>0</v>
          </cell>
          <cell r="H12">
            <v>-4102884.0257266043</v>
          </cell>
          <cell r="I12">
            <v>0</v>
          </cell>
          <cell r="J12">
            <v>0</v>
          </cell>
        </row>
        <row r="13">
          <cell r="B13" t="str">
            <v>A6999999</v>
          </cell>
          <cell r="C13" t="str">
            <v>WFC - WELLS FARGO CONSOLIDATED</v>
          </cell>
          <cell r="D13" t="str">
            <v>A6999999 - Provision for Ln/Lease Losses</v>
          </cell>
          <cell r="E13" t="str">
            <v>Contribution</v>
          </cell>
          <cell r="F13">
            <v>0</v>
          </cell>
          <cell r="G13">
            <v>0</v>
          </cell>
          <cell r="H13">
            <v>-441591.14410487225</v>
          </cell>
          <cell r="I13">
            <v>0</v>
          </cell>
          <cell r="J13">
            <v>0</v>
          </cell>
        </row>
        <row r="14">
          <cell r="B14" t="str">
            <v>R8990000</v>
          </cell>
          <cell r="C14" t="str">
            <v>WFC - WELLS FARGO CONSOLIDATED</v>
          </cell>
          <cell r="D14" t="str">
            <v>R8990000 - Income before taxes</v>
          </cell>
          <cell r="E14" t="str">
            <v>Contribution</v>
          </cell>
          <cell r="F14">
            <v>0</v>
          </cell>
          <cell r="G14">
            <v>0</v>
          </cell>
          <cell r="H14">
            <v>2838848.6929293456</v>
          </cell>
          <cell r="I14">
            <v>0</v>
          </cell>
          <cell r="J14">
            <v>0</v>
          </cell>
        </row>
        <row r="15">
          <cell r="B15" t="str">
            <v>R8994000</v>
          </cell>
          <cell r="C15" t="str">
            <v>WFC - WELLS FARGO CONSOLIDATED</v>
          </cell>
          <cell r="D15" t="str">
            <v>R8994000 - Net income before noncontrolling interests</v>
          </cell>
          <cell r="E15" t="str">
            <v>Contribution</v>
          </cell>
          <cell r="F15">
            <v>0</v>
          </cell>
          <cell r="G15">
            <v>0</v>
          </cell>
          <cell r="H15">
            <v>1882417.6132980015</v>
          </cell>
          <cell r="I15">
            <v>0</v>
          </cell>
          <cell r="J15">
            <v>0</v>
          </cell>
        </row>
        <row r="16">
          <cell r="B16" t="str">
            <v>A8996000</v>
          </cell>
          <cell r="C16" t="str">
            <v>WFC - WELLS FARGO CONSOLIDATED</v>
          </cell>
          <cell r="D16" t="str">
            <v>A8996000 - Less:  Net income from noncontrolling interests</v>
          </cell>
          <cell r="E16" t="str">
            <v>Contribution</v>
          </cell>
          <cell r="F16">
            <v>0</v>
          </cell>
          <cell r="G16">
            <v>0</v>
          </cell>
          <cell r="H16">
            <v>-37571.419947585578</v>
          </cell>
          <cell r="I16">
            <v>0</v>
          </cell>
          <cell r="J16">
            <v>0</v>
          </cell>
        </row>
        <row r="17">
          <cell r="B17" t="str">
            <v>R8997000</v>
          </cell>
          <cell r="C17" t="str">
            <v>WFC - WELLS FARGO CONSOLIDATED</v>
          </cell>
          <cell r="D17" t="str">
            <v>R8997000 - Wells Fargo net income</v>
          </cell>
          <cell r="E17" t="str">
            <v>Contribution</v>
          </cell>
          <cell r="F17">
            <v>0</v>
          </cell>
          <cell r="G17">
            <v>0</v>
          </cell>
          <cell r="H17">
            <v>1844846.1933504159</v>
          </cell>
          <cell r="I17">
            <v>0</v>
          </cell>
          <cell r="J17">
            <v>0</v>
          </cell>
        </row>
        <row r="18">
          <cell r="B18" t="str">
            <v>A9898000</v>
          </cell>
          <cell r="C18" t="str">
            <v>WFC - WELLS FARGO CONSOLIDATED</v>
          </cell>
          <cell r="D18" t="str">
            <v>A9898000 - Less: Preferred stock dividends</v>
          </cell>
          <cell r="E18" t="str">
            <v>Contribution</v>
          </cell>
          <cell r="F18">
            <v>0</v>
          </cell>
          <cell r="G18">
            <v>0</v>
          </cell>
          <cell r="H18">
            <v>-245704.1685</v>
          </cell>
          <cell r="I18">
            <v>0</v>
          </cell>
          <cell r="J18">
            <v>0</v>
          </cell>
        </row>
        <row r="19">
          <cell r="B19" t="str">
            <v>R8999000</v>
          </cell>
          <cell r="C19" t="str">
            <v>WFC - WELLS FARGO CONSOLIDATED</v>
          </cell>
          <cell r="D19" t="str">
            <v>R8999000 - Net income applicable to common stock</v>
          </cell>
          <cell r="E19" t="str">
            <v>Contribution</v>
          </cell>
          <cell r="F19">
            <v>0</v>
          </cell>
          <cell r="G19">
            <v>0</v>
          </cell>
          <cell r="H19">
            <v>1599142.024850416</v>
          </cell>
          <cell r="I19">
            <v>0</v>
          </cell>
          <cell r="J19">
            <v>0</v>
          </cell>
        </row>
        <row r="20">
          <cell r="B20" t="str">
            <v>DILSHR</v>
          </cell>
          <cell r="C20" t="str">
            <v>WFC - WELLS FARGO CONSOLIDATED</v>
          </cell>
          <cell r="D20" t="str">
            <v>DILSHR - AVERAGE NO OF DILUTED SHARES</v>
          </cell>
          <cell r="E20" t="str">
            <v>Balance</v>
          </cell>
          <cell r="F20">
            <v>0</v>
          </cell>
          <cell r="G20">
            <v>0</v>
          </cell>
          <cell r="H20" t="str">
            <v>0.00</v>
          </cell>
          <cell r="I20">
            <v>0</v>
          </cell>
          <cell r="J20">
            <v>0</v>
          </cell>
        </row>
        <row r="21">
          <cell r="B21" t="str">
            <v>DEPS</v>
          </cell>
          <cell r="C21" t="str">
            <v>WFC - WELLS FARGO CONSOLIDATED</v>
          </cell>
          <cell r="D21" t="str">
            <v>DEPS - DILUTED EARNINGS PER SHARE</v>
          </cell>
          <cell r="E21" t="str">
            <v>Ratios</v>
          </cell>
          <cell r="F21">
            <v>0</v>
          </cell>
          <cell r="G21">
            <v>0</v>
          </cell>
          <cell r="H21">
            <v>0.29732109732202133</v>
          </cell>
          <cell r="I21">
            <v>0</v>
          </cell>
          <cell r="J21">
            <v>0</v>
          </cell>
        </row>
        <row r="22">
          <cell r="B22" t="str">
            <v>EFF</v>
          </cell>
          <cell r="C22" t="str">
            <v>WFC - WELLS FARGO CONSOLIDATED</v>
          </cell>
          <cell r="D22" t="str">
            <v>EFF - EFFICIENCY RATIO</v>
          </cell>
          <cell r="E22" t="str">
            <v>Ratios</v>
          </cell>
          <cell r="F22">
            <v>0</v>
          </cell>
          <cell r="G22">
            <v>0</v>
          </cell>
          <cell r="H22">
            <v>55.56960661606989</v>
          </cell>
          <cell r="I22">
            <v>0</v>
          </cell>
          <cell r="J22">
            <v>0</v>
          </cell>
        </row>
        <row r="23">
          <cell r="B23" t="str">
            <v>ROA</v>
          </cell>
          <cell r="C23">
            <v>0</v>
          </cell>
          <cell r="D23">
            <v>0</v>
          </cell>
          <cell r="E23">
            <v>0</v>
          </cell>
          <cell r="F23">
            <v>0</v>
          </cell>
          <cell r="G23">
            <v>0</v>
          </cell>
          <cell r="H23">
            <v>1.526324298024357</v>
          </cell>
          <cell r="I23">
            <v>0</v>
          </cell>
          <cell r="J23">
            <v>0</v>
          </cell>
        </row>
        <row r="24">
          <cell r="B24" t="str">
            <v>ROE</v>
          </cell>
          <cell r="C24">
            <v>0</v>
          </cell>
          <cell r="D24">
            <v>0</v>
          </cell>
          <cell r="E24">
            <v>0</v>
          </cell>
          <cell r="F24">
            <v>0</v>
          </cell>
          <cell r="G24">
            <v>0</v>
          </cell>
          <cell r="H24">
            <v>12.446848934089981</v>
          </cell>
          <cell r="I24">
            <v>0</v>
          </cell>
          <cell r="J24">
            <v>0</v>
          </cell>
        </row>
        <row r="25">
          <cell r="B25" t="str">
            <v>A9900112</v>
          </cell>
          <cell r="C25" t="str">
            <v>WFC - WELLS FARGO CONSOLIDATED</v>
          </cell>
          <cell r="D25" t="str">
            <v>A9900112 - Total Active FTE</v>
          </cell>
          <cell r="E25" t="str">
            <v>FTE Headcount</v>
          </cell>
          <cell r="F25">
            <v>0</v>
          </cell>
          <cell r="G25">
            <v>0</v>
          </cell>
          <cell r="H25">
            <v>274556.47682827001</v>
          </cell>
          <cell r="I25">
            <v>0</v>
          </cell>
          <cell r="J25">
            <v>0</v>
          </cell>
        </row>
        <row r="26">
          <cell r="B26" t="str">
            <v>R1695000</v>
          </cell>
          <cell r="C26" t="str">
            <v>WFC - WELLS FARGO CONSOLIDATED</v>
          </cell>
          <cell r="D26" t="str">
            <v>R1695000 - Total Loans</v>
          </cell>
          <cell r="E26" t="str">
            <v>Balance</v>
          </cell>
          <cell r="F26">
            <v>0</v>
          </cell>
          <cell r="G26">
            <v>0</v>
          </cell>
          <cell r="H26">
            <v>802328980.62291658</v>
          </cell>
          <cell r="I26">
            <v>0</v>
          </cell>
          <cell r="J26">
            <v>0</v>
          </cell>
        </row>
        <row r="27">
          <cell r="B27" t="str">
            <v>R2999000</v>
          </cell>
          <cell r="C27" t="str">
            <v>WFC - WELLS FARGO CONSOLIDATED</v>
          </cell>
          <cell r="D27" t="str">
            <v>R2999000 - Total Interest Bearing Assets</v>
          </cell>
          <cell r="E27" t="str">
            <v>Balance</v>
          </cell>
          <cell r="F27">
            <v>0</v>
          </cell>
          <cell r="G27">
            <v>0</v>
          </cell>
          <cell r="H27">
            <v>1259257588.9114945</v>
          </cell>
          <cell r="I27">
            <v>0</v>
          </cell>
          <cell r="J27">
            <v>0</v>
          </cell>
        </row>
        <row r="28">
          <cell r="B28" t="str">
            <v>A4090000</v>
          </cell>
          <cell r="C28" t="str">
            <v>WFC - WELLS FARGO CONSOLIDATED</v>
          </cell>
          <cell r="D28" t="str">
            <v>A4090000 - Non-interest bearing core deposits</v>
          </cell>
          <cell r="E28" t="str">
            <v>Balance</v>
          </cell>
          <cell r="F28">
            <v>0</v>
          </cell>
          <cell r="G28">
            <v>0</v>
          </cell>
          <cell r="H28">
            <v>276188154.51007068</v>
          </cell>
          <cell r="I28">
            <v>0</v>
          </cell>
          <cell r="J28">
            <v>0</v>
          </cell>
        </row>
        <row r="29">
          <cell r="B29">
            <v>0</v>
          </cell>
          <cell r="C29">
            <v>0</v>
          </cell>
          <cell r="D29">
            <v>0</v>
          </cell>
          <cell r="E29">
            <v>0</v>
          </cell>
          <cell r="F29">
            <v>0</v>
          </cell>
          <cell r="G29">
            <v>0</v>
          </cell>
          <cell r="H29">
            <v>0</v>
          </cell>
          <cell r="I29">
            <v>0</v>
          </cell>
          <cell r="J29">
            <v>0</v>
          </cell>
        </row>
        <row r="30">
          <cell r="B30" t="str">
            <v>V4817098</v>
          </cell>
          <cell r="C30" t="str">
            <v>WFC - WELLS FARGO CONSOLIDATED</v>
          </cell>
          <cell r="D30" t="str">
            <v>V4817098 - Total deposits by Core Non-Core</v>
          </cell>
          <cell r="E30" t="str">
            <v>Balance</v>
          </cell>
          <cell r="F30">
            <v>0</v>
          </cell>
          <cell r="G30">
            <v>0</v>
          </cell>
          <cell r="H30">
            <v>1000482592.9106799</v>
          </cell>
          <cell r="I30">
            <v>0</v>
          </cell>
          <cell r="J30">
            <v>0</v>
          </cell>
        </row>
        <row r="31">
          <cell r="B31">
            <v>0</v>
          </cell>
          <cell r="C31">
            <v>0</v>
          </cell>
          <cell r="D31">
            <v>0</v>
          </cell>
          <cell r="E31">
            <v>0</v>
          </cell>
          <cell r="F31">
            <v>0</v>
          </cell>
          <cell r="G31">
            <v>0</v>
          </cell>
          <cell r="H31">
            <v>0</v>
          </cell>
          <cell r="I31">
            <v>0</v>
          </cell>
          <cell r="J31">
            <v>0</v>
          </cell>
        </row>
        <row r="32">
          <cell r="B32">
            <v>0</v>
          </cell>
          <cell r="C32">
            <v>0</v>
          </cell>
          <cell r="D32">
            <v>0</v>
          </cell>
          <cell r="E32">
            <v>0</v>
          </cell>
          <cell r="F32">
            <v>0</v>
          </cell>
          <cell r="G32">
            <v>0</v>
          </cell>
          <cell r="H32">
            <v>0</v>
          </cell>
          <cell r="I32">
            <v>0</v>
          </cell>
          <cell r="J32">
            <v>0</v>
          </cell>
        </row>
        <row r="33">
          <cell r="B33">
            <v>0</v>
          </cell>
          <cell r="C33">
            <v>0</v>
          </cell>
          <cell r="D33">
            <v>0</v>
          </cell>
          <cell r="E33">
            <v>0</v>
          </cell>
          <cell r="F33">
            <v>0</v>
          </cell>
          <cell r="G33">
            <v>0</v>
          </cell>
          <cell r="H33">
            <v>0</v>
          </cell>
          <cell r="I33">
            <v>0</v>
          </cell>
          <cell r="J33">
            <v>0</v>
          </cell>
        </row>
        <row r="34">
          <cell r="B34" t="str">
            <v>A7095000</v>
          </cell>
          <cell r="C34" t="str">
            <v>WFC - WELLS FARGO CONSOLIDATED</v>
          </cell>
          <cell r="D34" t="str">
            <v>A7095000 - Service Charges On Dep Accts</v>
          </cell>
          <cell r="E34" t="str">
            <v>Contribution</v>
          </cell>
          <cell r="F34">
            <v>0</v>
          </cell>
          <cell r="G34">
            <v>0</v>
          </cell>
          <cell r="H34">
            <v>423732.23325510824</v>
          </cell>
          <cell r="I34">
            <v>0</v>
          </cell>
          <cell r="J34">
            <v>0</v>
          </cell>
        </row>
        <row r="35">
          <cell r="B35">
            <v>0</v>
          </cell>
          <cell r="C35">
            <v>0</v>
          </cell>
          <cell r="E35">
            <v>0</v>
          </cell>
          <cell r="F35">
            <v>0</v>
          </cell>
          <cell r="G35">
            <v>0</v>
          </cell>
          <cell r="H35">
            <v>0</v>
          </cell>
          <cell r="I35">
            <v>0</v>
          </cell>
          <cell r="J35">
            <v>0</v>
          </cell>
        </row>
        <row r="36">
          <cell r="B36">
            <v>0</v>
          </cell>
          <cell r="C36">
            <v>0</v>
          </cell>
          <cell r="E36">
            <v>0</v>
          </cell>
          <cell r="F36">
            <v>0</v>
          </cell>
          <cell r="G36">
            <v>0</v>
          </cell>
          <cell r="H36">
            <v>0</v>
          </cell>
          <cell r="I36">
            <v>0</v>
          </cell>
          <cell r="J36">
            <v>0</v>
          </cell>
        </row>
        <row r="37">
          <cell r="B37">
            <v>0</v>
          </cell>
          <cell r="C37">
            <v>0</v>
          </cell>
          <cell r="D37">
            <v>0</v>
          </cell>
          <cell r="E37">
            <v>0</v>
          </cell>
          <cell r="F37">
            <v>0</v>
          </cell>
          <cell r="G37">
            <v>0</v>
          </cell>
          <cell r="H37">
            <v>0</v>
          </cell>
          <cell r="I37">
            <v>0</v>
          </cell>
          <cell r="J37">
            <v>0</v>
          </cell>
        </row>
        <row r="38">
          <cell r="B38" t="str">
            <v>A7195000</v>
          </cell>
          <cell r="C38" t="str">
            <v>WFC - WELLS FARGO CONSOLIDATED</v>
          </cell>
          <cell r="D38" t="str">
            <v>A7195000 - Trust and investment fees</v>
          </cell>
          <cell r="E38" t="str">
            <v>Contribution</v>
          </cell>
          <cell r="F38">
            <v>0</v>
          </cell>
          <cell r="G38">
            <v>0</v>
          </cell>
          <cell r="H38">
            <v>1130924.0744365174</v>
          </cell>
          <cell r="I38">
            <v>0</v>
          </cell>
          <cell r="J38">
            <v>0</v>
          </cell>
        </row>
        <row r="39">
          <cell r="B39" t="str">
            <v>A7271373</v>
          </cell>
          <cell r="C39" t="str">
            <v>WFC - WELLS FARGO CONSOLIDATED</v>
          </cell>
          <cell r="D39" t="str">
            <v>A7271373 - Card Fees</v>
          </cell>
          <cell r="E39" t="str">
            <v>Contribution</v>
          </cell>
          <cell r="F39">
            <v>0</v>
          </cell>
          <cell r="G39">
            <v>0</v>
          </cell>
          <cell r="H39">
            <v>263728.40011879237</v>
          </cell>
          <cell r="I39">
            <v>0</v>
          </cell>
          <cell r="J39">
            <v>0</v>
          </cell>
        </row>
        <row r="40">
          <cell r="B40">
            <v>0</v>
          </cell>
          <cell r="C40">
            <v>0</v>
          </cell>
          <cell r="D40">
            <v>0</v>
          </cell>
          <cell r="E40">
            <v>0</v>
          </cell>
          <cell r="F40">
            <v>0</v>
          </cell>
          <cell r="G40">
            <v>0</v>
          </cell>
          <cell r="H40">
            <v>0</v>
          </cell>
          <cell r="I40">
            <v>0</v>
          </cell>
          <cell r="J40">
            <v>0</v>
          </cell>
        </row>
        <row r="41">
          <cell r="B41">
            <v>0</v>
          </cell>
          <cell r="C41">
            <v>0</v>
          </cell>
          <cell r="D41">
            <v>0</v>
          </cell>
          <cell r="E41">
            <v>0</v>
          </cell>
          <cell r="F41">
            <v>0</v>
          </cell>
          <cell r="G41">
            <v>0</v>
          </cell>
          <cell r="H41">
            <v>0</v>
          </cell>
          <cell r="I41">
            <v>0</v>
          </cell>
          <cell r="J41">
            <v>0</v>
          </cell>
        </row>
        <row r="42">
          <cell r="B42" t="str">
            <v>A7295200</v>
          </cell>
          <cell r="C42" t="str">
            <v>WFC - WELLS FARGO CONSOLIDATED</v>
          </cell>
          <cell r="D42" t="str">
            <v>A7295200 - Other fees</v>
          </cell>
          <cell r="E42" t="str">
            <v>Contribution</v>
          </cell>
          <cell r="F42">
            <v>0</v>
          </cell>
          <cell r="G42">
            <v>0</v>
          </cell>
          <cell r="H42">
            <v>362228.20151356445</v>
          </cell>
          <cell r="I42">
            <v>0</v>
          </cell>
          <cell r="J42">
            <v>0</v>
          </cell>
        </row>
        <row r="43">
          <cell r="B43">
            <v>0</v>
          </cell>
          <cell r="C43">
            <v>0</v>
          </cell>
          <cell r="D43">
            <v>0</v>
          </cell>
          <cell r="E43">
            <v>0</v>
          </cell>
          <cell r="F43">
            <v>0</v>
          </cell>
          <cell r="G43">
            <v>0</v>
          </cell>
          <cell r="H43">
            <v>0</v>
          </cell>
          <cell r="I43">
            <v>0</v>
          </cell>
          <cell r="J43">
            <v>0</v>
          </cell>
        </row>
        <row r="44">
          <cell r="B44">
            <v>0</v>
          </cell>
          <cell r="C44">
            <v>0</v>
          </cell>
          <cell r="D44">
            <v>0</v>
          </cell>
          <cell r="E44">
            <v>0</v>
          </cell>
          <cell r="F44">
            <v>0</v>
          </cell>
          <cell r="G44">
            <v>0</v>
          </cell>
          <cell r="H44">
            <v>0</v>
          </cell>
          <cell r="I44">
            <v>0</v>
          </cell>
          <cell r="J44">
            <v>0</v>
          </cell>
        </row>
        <row r="45">
          <cell r="B45" t="str">
            <v>A7295000</v>
          </cell>
          <cell r="C45" t="str">
            <v>WFC - WELLS FARGO CONSOLIDATED</v>
          </cell>
          <cell r="D45" t="str">
            <v>A7295000 - Card Fees and Other Fees</v>
          </cell>
          <cell r="E45" t="str">
            <v>Contribution</v>
          </cell>
          <cell r="F45">
            <v>0</v>
          </cell>
          <cell r="G45">
            <v>0</v>
          </cell>
          <cell r="H45">
            <v>625956.60163235688</v>
          </cell>
          <cell r="I45">
            <v>0</v>
          </cell>
          <cell r="J45">
            <v>0</v>
          </cell>
        </row>
        <row r="46">
          <cell r="B46" t="str">
            <v>A7395000</v>
          </cell>
          <cell r="C46" t="str">
            <v>WFC - WELLS FARGO CONSOLIDATED</v>
          </cell>
          <cell r="D46" t="str">
            <v>A7395000 - Mortgage Banking</v>
          </cell>
          <cell r="E46" t="str">
            <v>Contribution</v>
          </cell>
          <cell r="F46">
            <v>0</v>
          </cell>
          <cell r="G46">
            <v>0</v>
          </cell>
          <cell r="H46">
            <v>1193281.7011314642</v>
          </cell>
          <cell r="I46">
            <v>0</v>
          </cell>
          <cell r="J46">
            <v>0</v>
          </cell>
        </row>
        <row r="47">
          <cell r="B47" t="str">
            <v>A7572556</v>
          </cell>
          <cell r="C47" t="str">
            <v>WFC - WELLS FARGO CONSOLIDATED</v>
          </cell>
          <cell r="D47" t="str">
            <v>A7572556 - Lease Income</v>
          </cell>
          <cell r="E47" t="str">
            <v>Contribution</v>
          </cell>
          <cell r="F47">
            <v>0</v>
          </cell>
          <cell r="G47">
            <v>0</v>
          </cell>
          <cell r="H47">
            <v>27808.230368938734</v>
          </cell>
          <cell r="I47">
            <v>0</v>
          </cell>
          <cell r="J47">
            <v>0</v>
          </cell>
        </row>
        <row r="48">
          <cell r="B48" t="str">
            <v>A7572430</v>
          </cell>
          <cell r="C48" t="str">
            <v>WFC - WELLS FARGO CONSOLIDATED</v>
          </cell>
          <cell r="D48" t="str">
            <v>A7572430 - Insurance Income</v>
          </cell>
          <cell r="E48" t="str">
            <v>Contribution</v>
          </cell>
          <cell r="F48">
            <v>0</v>
          </cell>
          <cell r="G48">
            <v>0</v>
          </cell>
          <cell r="H48">
            <v>128445.84637564761</v>
          </cell>
          <cell r="I48">
            <v>0</v>
          </cell>
          <cell r="J48">
            <v>0</v>
          </cell>
        </row>
        <row r="49">
          <cell r="B49" t="str">
            <v>A7472910</v>
          </cell>
          <cell r="C49" t="str">
            <v>WFC - WELLS FARGO CONSOLIDATED</v>
          </cell>
          <cell r="D49" t="str">
            <v>A7472910 - Net gains from trading activities</v>
          </cell>
          <cell r="E49" t="str">
            <v>Contribution</v>
          </cell>
          <cell r="F49">
            <v>0</v>
          </cell>
          <cell r="G49">
            <v>0</v>
          </cell>
          <cell r="H49">
            <v>142330.55157456332</v>
          </cell>
          <cell r="I49">
            <v>0</v>
          </cell>
          <cell r="J49">
            <v>0</v>
          </cell>
        </row>
        <row r="50">
          <cell r="B50" t="str">
            <v>A7472822</v>
          </cell>
          <cell r="C50" t="str">
            <v>WFC - WELLS FARGO CONSOLIDATED</v>
          </cell>
          <cell r="D50" t="str">
            <v>A7472822 - Net gains (losses) on debt securities available for sale</v>
          </cell>
          <cell r="E50" t="str">
            <v>Contribution</v>
          </cell>
          <cell r="F50">
            <v>0</v>
          </cell>
          <cell r="G50">
            <v>0</v>
          </cell>
          <cell r="H50">
            <v>11607.325332931583</v>
          </cell>
          <cell r="I50">
            <v>0</v>
          </cell>
          <cell r="J50">
            <v>0</v>
          </cell>
        </row>
        <row r="51">
          <cell r="B51" t="str">
            <v>A7473295</v>
          </cell>
          <cell r="C51" t="str">
            <v>WFC - WELLS FARGO CONSOLIDATED</v>
          </cell>
          <cell r="D51" t="str">
            <v>A7473295 - Net gains (losses) from equity investments</v>
          </cell>
          <cell r="E51" t="str">
            <v>Contribution</v>
          </cell>
          <cell r="F51">
            <v>0</v>
          </cell>
          <cell r="G51">
            <v>0</v>
          </cell>
          <cell r="H51">
            <v>101734.05587847136</v>
          </cell>
          <cell r="I51">
            <v>0</v>
          </cell>
          <cell r="J51">
            <v>0</v>
          </cell>
        </row>
        <row r="52">
          <cell r="B52" t="str">
            <v>R7595200</v>
          </cell>
          <cell r="C52" t="str">
            <v>WFC - WELLS FARGO CONSOLIDATED</v>
          </cell>
          <cell r="D52" t="str">
            <v>R7595200 - Other Income</v>
          </cell>
          <cell r="E52" t="str">
            <v>Contribution</v>
          </cell>
          <cell r="F52">
            <v>0</v>
          </cell>
          <cell r="G52">
            <v>0</v>
          </cell>
          <cell r="H52">
            <v>-12114.885906906267</v>
          </cell>
          <cell r="I52">
            <v>0</v>
          </cell>
          <cell r="J52">
            <v>0</v>
          </cell>
        </row>
        <row r="53">
          <cell r="B53">
            <v>0</v>
          </cell>
          <cell r="C53">
            <v>0</v>
          </cell>
          <cell r="D53">
            <v>0</v>
          </cell>
          <cell r="E53">
            <v>0</v>
          </cell>
          <cell r="F53">
            <v>0</v>
          </cell>
          <cell r="G53">
            <v>0</v>
          </cell>
          <cell r="H53">
            <v>0</v>
          </cell>
          <cell r="I53">
            <v>0</v>
          </cell>
          <cell r="J53">
            <v>0</v>
          </cell>
        </row>
        <row r="54">
          <cell r="B54">
            <v>0</v>
          </cell>
          <cell r="C54">
            <v>0</v>
          </cell>
          <cell r="D54">
            <v>0</v>
          </cell>
          <cell r="E54">
            <v>0</v>
          </cell>
          <cell r="F54">
            <v>0</v>
          </cell>
          <cell r="G54">
            <v>0</v>
          </cell>
          <cell r="H54">
            <v>0</v>
          </cell>
          <cell r="I54">
            <v>0</v>
          </cell>
          <cell r="J54">
            <v>0</v>
          </cell>
        </row>
        <row r="55">
          <cell r="B55" t="str">
            <v>A8088460</v>
          </cell>
          <cell r="C55" t="str">
            <v>WFC - WELLS FARGO CONSOLIDATED</v>
          </cell>
          <cell r="D55" t="str">
            <v>A8088460 - Salaries</v>
          </cell>
          <cell r="E55" t="str">
            <v>Contribution</v>
          </cell>
          <cell r="F55">
            <v>0</v>
          </cell>
          <cell r="G55">
            <v>0</v>
          </cell>
          <cell r="H55">
            <v>-1339187.2420107631</v>
          </cell>
          <cell r="I55">
            <v>0</v>
          </cell>
          <cell r="J55">
            <v>0</v>
          </cell>
        </row>
        <row r="56">
          <cell r="B56" t="str">
            <v>A8088515</v>
          </cell>
          <cell r="C56" t="str">
            <v>WFC - WELLS FARGO CONSOLIDATED</v>
          </cell>
          <cell r="D56" t="str">
            <v>A8088515 - Commission and incentive compensation</v>
          </cell>
          <cell r="E56" t="str">
            <v>Contribution</v>
          </cell>
          <cell r="F56">
            <v>0</v>
          </cell>
          <cell r="G56">
            <v>0</v>
          </cell>
          <cell r="H56">
            <v>-849561.48030170274</v>
          </cell>
          <cell r="I56">
            <v>0</v>
          </cell>
          <cell r="J56">
            <v>0</v>
          </cell>
        </row>
        <row r="57">
          <cell r="B57" t="str">
            <v>A8089120</v>
          </cell>
          <cell r="C57" t="str">
            <v>WFC - WELLS FARGO CONSOLIDATED</v>
          </cell>
          <cell r="D57" t="str">
            <v>A8089120 - Employee Benefits &amp; Oth Pers</v>
          </cell>
          <cell r="E57" t="str">
            <v>Contribution</v>
          </cell>
          <cell r="F57">
            <v>0</v>
          </cell>
          <cell r="G57">
            <v>0</v>
          </cell>
          <cell r="H57">
            <v>-376254.5311945696</v>
          </cell>
          <cell r="I57">
            <v>0</v>
          </cell>
          <cell r="J57">
            <v>0</v>
          </cell>
        </row>
        <row r="58">
          <cell r="B58" t="str">
            <v>A8095000</v>
          </cell>
          <cell r="C58" t="str">
            <v>WFC - WELLS FARGO CONSOLIDATED</v>
          </cell>
          <cell r="D58" t="str">
            <v>A8095000 - Personnel Expense</v>
          </cell>
          <cell r="E58" t="str">
            <v>Contribution</v>
          </cell>
          <cell r="F58">
            <v>0</v>
          </cell>
          <cell r="G58">
            <v>0</v>
          </cell>
          <cell r="H58">
            <v>-2565003.2535070353</v>
          </cell>
          <cell r="I58">
            <v>0</v>
          </cell>
          <cell r="J58">
            <v>0</v>
          </cell>
        </row>
        <row r="59">
          <cell r="B59" t="str">
            <v>A8290400</v>
          </cell>
          <cell r="C59" t="str">
            <v>WFC - WELLS FARGO CONSOLIDATED</v>
          </cell>
          <cell r="D59" t="str">
            <v>A8290400 - F &amp; E Expense</v>
          </cell>
          <cell r="E59" t="str">
            <v>Contribution</v>
          </cell>
          <cell r="F59">
            <v>0</v>
          </cell>
          <cell r="G59">
            <v>0</v>
          </cell>
          <cell r="H59">
            <v>-152351.72968856932</v>
          </cell>
          <cell r="I59">
            <v>0</v>
          </cell>
          <cell r="J59">
            <v>0</v>
          </cell>
        </row>
        <row r="60">
          <cell r="B60" t="str">
            <v>A8290100</v>
          </cell>
          <cell r="C60" t="str">
            <v>WFC - WELLS FARGO CONSOLIDATED</v>
          </cell>
          <cell r="D60" t="str">
            <v>A8290100 - Net Occupancy Expense</v>
          </cell>
          <cell r="E60" t="str">
            <v>Contribution</v>
          </cell>
          <cell r="F60">
            <v>0</v>
          </cell>
          <cell r="G60">
            <v>0</v>
          </cell>
          <cell r="H60">
            <v>-240241.62989232273</v>
          </cell>
          <cell r="I60">
            <v>0</v>
          </cell>
          <cell r="J60">
            <v>0</v>
          </cell>
        </row>
        <row r="61">
          <cell r="B61" t="str">
            <v>A8495000</v>
          </cell>
          <cell r="C61" t="str">
            <v>WFC - WELLS FARGO CONSOLIDATED</v>
          </cell>
          <cell r="D61" t="str">
            <v>A8495000 - Amortization &amp; Impairment Of Intangibles</v>
          </cell>
          <cell r="E61" t="str">
            <v>Contribution</v>
          </cell>
          <cell r="F61">
            <v>0</v>
          </cell>
          <cell r="G61">
            <v>0</v>
          </cell>
          <cell r="H61">
            <v>-125545.47601199707</v>
          </cell>
          <cell r="I61">
            <v>0</v>
          </cell>
          <cell r="J61">
            <v>0</v>
          </cell>
        </row>
        <row r="62">
          <cell r="B62">
            <v>0</v>
          </cell>
          <cell r="C62">
            <v>0</v>
          </cell>
          <cell r="D62">
            <v>0</v>
          </cell>
          <cell r="E62">
            <v>0</v>
          </cell>
          <cell r="F62">
            <v>0</v>
          </cell>
          <cell r="G62">
            <v>0</v>
          </cell>
          <cell r="H62">
            <v>0</v>
          </cell>
          <cell r="I62">
            <v>0</v>
          </cell>
          <cell r="J62">
            <v>0</v>
          </cell>
        </row>
        <row r="63">
          <cell r="B63">
            <v>0</v>
          </cell>
          <cell r="C63">
            <v>0</v>
          </cell>
          <cell r="D63">
            <v>0</v>
          </cell>
          <cell r="E63">
            <v>0</v>
          </cell>
          <cell r="F63">
            <v>0</v>
          </cell>
          <cell r="G63">
            <v>0</v>
          </cell>
          <cell r="H63">
            <v>0</v>
          </cell>
          <cell r="I63">
            <v>0</v>
          </cell>
          <cell r="J63">
            <v>0</v>
          </cell>
        </row>
        <row r="64">
          <cell r="B64" t="str">
            <v>A8590410</v>
          </cell>
          <cell r="C64" t="str">
            <v>WFC - WELLS FARGO CONSOLIDATED</v>
          </cell>
          <cell r="D64" t="str">
            <v>A8590410 - Federal Deposit Insurance</v>
          </cell>
          <cell r="E64" t="str">
            <v>Contribution</v>
          </cell>
          <cell r="F64">
            <v>0</v>
          </cell>
          <cell r="G64">
            <v>0</v>
          </cell>
          <cell r="H64">
            <v>-102492.78891353865</v>
          </cell>
          <cell r="I64">
            <v>0</v>
          </cell>
          <cell r="J64">
            <v>0</v>
          </cell>
        </row>
        <row r="65">
          <cell r="B65" t="str">
            <v>A8590580</v>
          </cell>
          <cell r="C65" t="str">
            <v>WFC - WELLS FARGO CONSOLIDATED</v>
          </cell>
          <cell r="D65" t="str">
            <v>A8590580 - Outside professional services</v>
          </cell>
          <cell r="E65" t="str">
            <v>Contribution</v>
          </cell>
          <cell r="F65">
            <v>0</v>
          </cell>
          <cell r="G65">
            <v>0</v>
          </cell>
          <cell r="H65">
            <v>-207140.70714709818</v>
          </cell>
          <cell r="I65">
            <v>0</v>
          </cell>
          <cell r="J65">
            <v>0</v>
          </cell>
        </row>
        <row r="66">
          <cell r="B66" t="str">
            <v>A8590640</v>
          </cell>
          <cell r="C66" t="str">
            <v>WFC - WELLS FARGO CONSOLIDATED</v>
          </cell>
          <cell r="D66" t="str">
            <v>A8590640 - Contract Services</v>
          </cell>
          <cell r="E66" t="str">
            <v>Contribution</v>
          </cell>
          <cell r="F66">
            <v>0</v>
          </cell>
          <cell r="G66">
            <v>0</v>
          </cell>
          <cell r="H66">
            <v>-78350.785071923514</v>
          </cell>
          <cell r="I66">
            <v>0</v>
          </cell>
          <cell r="J66">
            <v>0</v>
          </cell>
        </row>
        <row r="67">
          <cell r="B67" t="str">
            <v>A8590910</v>
          </cell>
          <cell r="C67" t="str">
            <v>WFC - WELLS FARGO CONSOLIDATED</v>
          </cell>
          <cell r="D67" t="str">
            <v>A8590910 - Outside data processing</v>
          </cell>
          <cell r="E67" t="str">
            <v>Contribution</v>
          </cell>
          <cell r="F67">
            <v>0</v>
          </cell>
          <cell r="G67">
            <v>0</v>
          </cell>
          <cell r="H67">
            <v>-80560.029091314384</v>
          </cell>
          <cell r="I67">
            <v>0</v>
          </cell>
          <cell r="J67">
            <v>0</v>
          </cell>
        </row>
        <row r="68">
          <cell r="B68" t="str">
            <v>A8590440</v>
          </cell>
          <cell r="C68" t="str">
            <v>WFC - WELLS FARGO CONSOLIDATED</v>
          </cell>
          <cell r="D68" t="str">
            <v>A8590440 - Foreclosed assets expense</v>
          </cell>
          <cell r="E68" t="str">
            <v>Contribution</v>
          </cell>
          <cell r="F68">
            <v>0</v>
          </cell>
          <cell r="G68">
            <v>0</v>
          </cell>
          <cell r="H68">
            <v>-65723.926041340819</v>
          </cell>
          <cell r="I68">
            <v>0</v>
          </cell>
          <cell r="J68">
            <v>0</v>
          </cell>
        </row>
        <row r="69">
          <cell r="B69" t="str">
            <v>A8592350</v>
          </cell>
          <cell r="C69" t="str">
            <v>WFC - WELLS FARGO CONSOLIDATED</v>
          </cell>
          <cell r="D69" t="str">
            <v>A8592350 - Operating losses</v>
          </cell>
          <cell r="E69" t="str">
            <v>Contribution</v>
          </cell>
          <cell r="F69">
            <v>0</v>
          </cell>
          <cell r="G69">
            <v>0</v>
          </cell>
          <cell r="H69">
            <v>-28155.199754420351</v>
          </cell>
          <cell r="I69">
            <v>0</v>
          </cell>
          <cell r="J69">
            <v>0</v>
          </cell>
        </row>
        <row r="70">
          <cell r="B70" t="str">
            <v>A8595460</v>
          </cell>
          <cell r="C70" t="str">
            <v>WFC - WELLS FARGO CONSOLIDATED</v>
          </cell>
          <cell r="D70" t="str">
            <v>A8595460 - Telephone Postage and Supplies-External</v>
          </cell>
          <cell r="E70" t="str">
            <v>Contribution</v>
          </cell>
          <cell r="F70">
            <v>0</v>
          </cell>
          <cell r="G70">
            <v>0</v>
          </cell>
          <cell r="H70">
            <v>-99971.625482962147</v>
          </cell>
          <cell r="I70">
            <v>0</v>
          </cell>
          <cell r="J70">
            <v>0</v>
          </cell>
        </row>
        <row r="71">
          <cell r="B71" t="str">
            <v>R8595470</v>
          </cell>
          <cell r="C71" t="str">
            <v>WFC - WELLS FARGO CONSOLIDATED</v>
          </cell>
          <cell r="D71" t="str">
            <v>R8595470 - Other Direct Non-Interest Expense</v>
          </cell>
          <cell r="E71" t="str">
            <v>Contribution</v>
          </cell>
          <cell r="F71">
            <v>0</v>
          </cell>
          <cell r="G71">
            <v>0</v>
          </cell>
          <cell r="H71">
            <v>-357346.42174277612</v>
          </cell>
          <cell r="I71">
            <v>0</v>
          </cell>
          <cell r="J71">
            <v>0</v>
          </cell>
        </row>
        <row r="72">
          <cell r="B72">
            <v>0</v>
          </cell>
          <cell r="C72">
            <v>0</v>
          </cell>
          <cell r="D72">
            <v>0</v>
          </cell>
          <cell r="E72">
            <v>0</v>
          </cell>
          <cell r="F72">
            <v>0</v>
          </cell>
          <cell r="G72">
            <v>0</v>
          </cell>
          <cell r="H72">
            <v>0</v>
          </cell>
          <cell r="I72">
            <v>0</v>
          </cell>
          <cell r="J72">
            <v>0</v>
          </cell>
        </row>
        <row r="73">
          <cell r="B73" t="str">
            <v>M8895999</v>
          </cell>
          <cell r="C73" t="str">
            <v>WFC - WELLS FARGO CONSOLIDATED</v>
          </cell>
          <cell r="D73" t="str">
            <v>M8895999 - Direct Non-Interest Expense</v>
          </cell>
          <cell r="E73" t="str">
            <v>Contribution</v>
          </cell>
          <cell r="F73">
            <v>0</v>
          </cell>
          <cell r="G73">
            <v>0</v>
          </cell>
          <cell r="H73">
            <v>-4102883.5723452982</v>
          </cell>
          <cell r="I73">
            <v>0</v>
          </cell>
          <cell r="J73">
            <v>0</v>
          </cell>
        </row>
        <row r="74">
          <cell r="B74" t="str">
            <v>OtherNIE</v>
          </cell>
          <cell r="C74">
            <v>0</v>
          </cell>
          <cell r="D74">
            <v>0</v>
          </cell>
          <cell r="E74">
            <v>0</v>
          </cell>
          <cell r="F74">
            <v>0</v>
          </cell>
          <cell r="G74">
            <v>0</v>
          </cell>
          <cell r="H74">
            <v>0</v>
          </cell>
          <cell r="I74">
            <v>0</v>
          </cell>
          <cell r="J74">
            <v>0</v>
          </cell>
        </row>
        <row r="75">
          <cell r="B75" t="str">
            <v>M8895999</v>
          </cell>
          <cell r="C75" t="str">
            <v>WB_INTEGEXP - WACHOVIA TOTAL INTEGRATION EXP</v>
          </cell>
          <cell r="D75" t="str">
            <v>M8895999 - Direct Non-Interest Expense</v>
          </cell>
          <cell r="E75" t="str">
            <v>Contribution</v>
          </cell>
          <cell r="F75">
            <v>0</v>
          </cell>
          <cell r="G75">
            <v>0</v>
          </cell>
          <cell r="H75">
            <v>-4102883.5723452982</v>
          </cell>
          <cell r="I75">
            <v>0</v>
          </cell>
          <cell r="J75">
            <v>0</v>
          </cell>
        </row>
        <row r="76">
          <cell r="B76">
            <v>0</v>
          </cell>
          <cell r="C76">
            <v>0</v>
          </cell>
          <cell r="D76">
            <v>0</v>
          </cell>
          <cell r="E76">
            <v>0</v>
          </cell>
          <cell r="F76">
            <v>0</v>
          </cell>
          <cell r="G76">
            <v>0</v>
          </cell>
          <cell r="H76">
            <v>0</v>
          </cell>
          <cell r="I76">
            <v>0</v>
          </cell>
          <cell r="J76">
            <v>0</v>
          </cell>
        </row>
        <row r="77">
          <cell r="B77">
            <v>0</v>
          </cell>
          <cell r="C77">
            <v>0</v>
          </cell>
          <cell r="D77">
            <v>0</v>
          </cell>
          <cell r="E77">
            <v>0</v>
          </cell>
          <cell r="F77">
            <v>0</v>
          </cell>
          <cell r="G77">
            <v>0</v>
          </cell>
          <cell r="H77">
            <v>0</v>
          </cell>
          <cell r="I77">
            <v>0</v>
          </cell>
          <cell r="J77">
            <v>0</v>
          </cell>
        </row>
        <row r="78">
          <cell r="B78">
            <v>0</v>
          </cell>
          <cell r="C78">
            <v>0</v>
          </cell>
          <cell r="D78">
            <v>0</v>
          </cell>
          <cell r="E78">
            <v>0</v>
          </cell>
          <cell r="F78">
            <v>0</v>
          </cell>
          <cell r="G78">
            <v>0</v>
          </cell>
          <cell r="H78">
            <v>0</v>
          </cell>
          <cell r="I78">
            <v>0</v>
          </cell>
          <cell r="J78">
            <v>0</v>
          </cell>
        </row>
        <row r="79">
          <cell r="B79">
            <v>0</v>
          </cell>
          <cell r="C79">
            <v>0</v>
          </cell>
          <cell r="D79">
            <v>0</v>
          </cell>
          <cell r="E79">
            <v>0</v>
          </cell>
          <cell r="F79">
            <v>0</v>
          </cell>
          <cell r="G79">
            <v>0</v>
          </cell>
          <cell r="H79">
            <v>0</v>
          </cell>
          <cell r="I79">
            <v>0</v>
          </cell>
          <cell r="J79">
            <v>0</v>
          </cell>
        </row>
        <row r="80">
          <cell r="B80">
            <v>0</v>
          </cell>
          <cell r="C80">
            <v>0</v>
          </cell>
          <cell r="D80">
            <v>0</v>
          </cell>
          <cell r="E80">
            <v>0</v>
          </cell>
          <cell r="F80">
            <v>0</v>
          </cell>
          <cell r="G80">
            <v>0</v>
          </cell>
          <cell r="H80">
            <v>0</v>
          </cell>
          <cell r="I80">
            <v>0</v>
          </cell>
          <cell r="J80">
            <v>0</v>
          </cell>
        </row>
        <row r="81">
          <cell r="B81" t="str">
            <v>WFC - NA</v>
          </cell>
          <cell r="C81">
            <v>0</v>
          </cell>
          <cell r="D81" t="str">
            <v>Total NA</v>
          </cell>
          <cell r="E81">
            <v>0</v>
          </cell>
          <cell r="F81">
            <v>0</v>
          </cell>
          <cell r="G81">
            <v>0</v>
          </cell>
          <cell r="H81">
            <v>0</v>
          </cell>
          <cell r="I81">
            <v>0</v>
          </cell>
          <cell r="J81">
            <v>0</v>
          </cell>
        </row>
        <row r="82">
          <cell r="B82" t="str">
            <v>NCO - WFC</v>
          </cell>
          <cell r="C82" t="str">
            <v>WFC - WELLS FARGO CONSOLIDATED</v>
          </cell>
          <cell r="D82" t="str">
            <v>A6899500 - Net Charge-Offs and Adjustments</v>
          </cell>
          <cell r="E82" t="str">
            <v>Contribution</v>
          </cell>
          <cell r="F82">
            <v>0</v>
          </cell>
          <cell r="G82">
            <v>0</v>
          </cell>
          <cell r="H82">
            <v>-441591.14410487225</v>
          </cell>
          <cell r="I82">
            <v>0</v>
          </cell>
          <cell r="J82">
            <v>0</v>
          </cell>
        </row>
        <row r="83">
          <cell r="B83" t="str">
            <v>%NA - Total</v>
          </cell>
          <cell r="C83">
            <v>0</v>
          </cell>
          <cell r="D83">
            <v>0</v>
          </cell>
          <cell r="E83">
            <v>0</v>
          </cell>
          <cell r="F83">
            <v>0</v>
          </cell>
          <cell r="G83">
            <v>0</v>
          </cell>
          <cell r="H83">
            <v>0</v>
          </cell>
          <cell r="I83">
            <v>0</v>
          </cell>
          <cell r="J83">
            <v>0</v>
          </cell>
        </row>
        <row r="84">
          <cell r="B84">
            <v>0</v>
          </cell>
          <cell r="C84">
            <v>0</v>
          </cell>
          <cell r="D84">
            <v>0</v>
          </cell>
          <cell r="E84">
            <v>0</v>
          </cell>
          <cell r="F84">
            <v>0</v>
          </cell>
          <cell r="G84">
            <v>0</v>
          </cell>
          <cell r="H84">
            <v>0</v>
          </cell>
          <cell r="I84">
            <v>0</v>
          </cell>
          <cell r="J84">
            <v>0</v>
          </cell>
        </row>
        <row r="85">
          <cell r="B85">
            <v>0</v>
          </cell>
          <cell r="C85">
            <v>0</v>
          </cell>
          <cell r="D85">
            <v>0</v>
          </cell>
          <cell r="E85">
            <v>0</v>
          </cell>
          <cell r="F85">
            <v>0</v>
          </cell>
          <cell r="G85">
            <v>0</v>
          </cell>
          <cell r="H85">
            <v>0</v>
          </cell>
          <cell r="I85">
            <v>0</v>
          </cell>
          <cell r="J85">
            <v>0</v>
          </cell>
        </row>
        <row r="86">
          <cell r="B86" t="str">
            <v>%NCO - Total</v>
          </cell>
          <cell r="C86">
            <v>0</v>
          </cell>
          <cell r="D86">
            <v>0</v>
          </cell>
          <cell r="E86">
            <v>0</v>
          </cell>
          <cell r="F86">
            <v>0</v>
          </cell>
          <cell r="G86">
            <v>0</v>
          </cell>
          <cell r="H86">
            <v>-6.4803587125916119E-3</v>
          </cell>
          <cell r="I86">
            <v>0</v>
          </cell>
          <cell r="J86">
            <v>0</v>
          </cell>
        </row>
        <row r="87">
          <cell r="B87">
            <v>0</v>
          </cell>
          <cell r="C87">
            <v>0</v>
          </cell>
          <cell r="D87">
            <v>0</v>
          </cell>
          <cell r="E87">
            <v>0</v>
          </cell>
          <cell r="F87">
            <v>0</v>
          </cell>
          <cell r="G87">
            <v>0</v>
          </cell>
          <cell r="H87">
            <v>0</v>
          </cell>
          <cell r="I87">
            <v>0</v>
          </cell>
          <cell r="J87">
            <v>0</v>
          </cell>
        </row>
        <row r="88">
          <cell r="B88">
            <v>0</v>
          </cell>
          <cell r="C88">
            <v>0</v>
          </cell>
          <cell r="D88">
            <v>0</v>
          </cell>
          <cell r="E88">
            <v>0</v>
          </cell>
          <cell r="F88">
            <v>0</v>
          </cell>
          <cell r="G88">
            <v>0</v>
          </cell>
          <cell r="H88">
            <v>0</v>
          </cell>
          <cell r="I88">
            <v>0</v>
          </cell>
          <cell r="J88">
            <v>0</v>
          </cell>
        </row>
        <row r="89">
          <cell r="B89" t="str">
            <v>M1317473</v>
          </cell>
          <cell r="C89" t="str">
            <v>WFC - WELLS FARGO CONSOLIDATED</v>
          </cell>
          <cell r="D89" t="str">
            <v>M1317473 - Total Investments</v>
          </cell>
          <cell r="E89" t="str">
            <v>Balance</v>
          </cell>
          <cell r="F89">
            <v>0</v>
          </cell>
          <cell r="G89">
            <v>0</v>
          </cell>
          <cell r="H89">
            <v>414261916.76203382</v>
          </cell>
          <cell r="I89">
            <v>0</v>
          </cell>
          <cell r="J89">
            <v>0</v>
          </cell>
        </row>
        <row r="90">
          <cell r="B90" t="str">
            <v>A1595000</v>
          </cell>
          <cell r="C90" t="str">
            <v>WFC - WELLS FARGO CONSOLIDATED</v>
          </cell>
          <cell r="D90" t="str">
            <v>A1595000 - Total Mortgages &amp; Loans Held for Sale</v>
          </cell>
          <cell r="E90" t="str">
            <v>Balance</v>
          </cell>
          <cell r="F90">
            <v>0</v>
          </cell>
          <cell r="G90">
            <v>0</v>
          </cell>
          <cell r="H90">
            <v>42666691.526544079</v>
          </cell>
          <cell r="I90">
            <v>0</v>
          </cell>
          <cell r="J90">
            <v>0</v>
          </cell>
        </row>
        <row r="91">
          <cell r="B91">
            <v>0</v>
          </cell>
          <cell r="C91">
            <v>0</v>
          </cell>
          <cell r="D91">
            <v>0</v>
          </cell>
          <cell r="E91">
            <v>0</v>
          </cell>
          <cell r="F91">
            <v>0</v>
          </cell>
          <cell r="G91">
            <v>0</v>
          </cell>
          <cell r="H91">
            <v>0</v>
          </cell>
          <cell r="I91">
            <v>0</v>
          </cell>
          <cell r="J91">
            <v>0</v>
          </cell>
        </row>
        <row r="92">
          <cell r="B92" t="str">
            <v>R1695000</v>
          </cell>
          <cell r="C92" t="str">
            <v>WFC - WELLS FARGO CONSOLIDATED</v>
          </cell>
          <cell r="D92" t="str">
            <v>R1695000 - Total Loans</v>
          </cell>
          <cell r="E92" t="str">
            <v>Balance</v>
          </cell>
          <cell r="F92">
            <v>0</v>
          </cell>
          <cell r="G92">
            <v>0</v>
          </cell>
          <cell r="H92">
            <v>802328980.62291658</v>
          </cell>
          <cell r="I92">
            <v>0</v>
          </cell>
          <cell r="J92">
            <v>0</v>
          </cell>
        </row>
        <row r="93">
          <cell r="B93" t="str">
            <v>R2999000</v>
          </cell>
          <cell r="C93" t="str">
            <v>WFC - WELLS FARGO CONSOLIDATED</v>
          </cell>
          <cell r="D93" t="str">
            <v>R2999000 - Total Interest Bearing Assets</v>
          </cell>
          <cell r="E93" t="str">
            <v>Balance</v>
          </cell>
          <cell r="F93">
            <v>0</v>
          </cell>
          <cell r="G93">
            <v>0</v>
          </cell>
          <cell r="H93">
            <v>1259257588.9114945</v>
          </cell>
          <cell r="I93">
            <v>0</v>
          </cell>
          <cell r="J93">
            <v>0</v>
          </cell>
        </row>
        <row r="94">
          <cell r="B94" t="str">
            <v>R2999100</v>
          </cell>
          <cell r="C94" t="str">
            <v>WFC - WELLS FARGO CONSOLIDATED</v>
          </cell>
          <cell r="D94" t="str">
            <v>R2999100 - Total Non-Interest Bearing Assets</v>
          </cell>
          <cell r="E94" t="str">
            <v>Balance</v>
          </cell>
          <cell r="F94">
            <v>0</v>
          </cell>
          <cell r="G94">
            <v>0</v>
          </cell>
          <cell r="H94">
            <v>163872225.3507126</v>
          </cell>
          <cell r="I94">
            <v>0</v>
          </cell>
          <cell r="J94">
            <v>0</v>
          </cell>
        </row>
        <row r="95">
          <cell r="B95" t="str">
            <v>R2999999</v>
          </cell>
          <cell r="C95" t="str">
            <v>WFC - WELLS FARGO CONSOLIDATED</v>
          </cell>
          <cell r="D95" t="str">
            <v>R2999999 - Total Assets</v>
          </cell>
          <cell r="E95" t="str">
            <v>Balance</v>
          </cell>
          <cell r="F95">
            <v>0</v>
          </cell>
          <cell r="G95">
            <v>0</v>
          </cell>
          <cell r="H95">
            <v>1423129814.2622068</v>
          </cell>
          <cell r="I95">
            <v>0</v>
          </cell>
          <cell r="J95">
            <v>0</v>
          </cell>
        </row>
        <row r="96">
          <cell r="B96">
            <v>0</v>
          </cell>
          <cell r="C96">
            <v>0</v>
          </cell>
          <cell r="D96">
            <v>0</v>
          </cell>
          <cell r="E96">
            <v>0</v>
          </cell>
          <cell r="F96">
            <v>0</v>
          </cell>
          <cell r="G96">
            <v>0</v>
          </cell>
          <cell r="H96">
            <v>0</v>
          </cell>
          <cell r="I96">
            <v>0</v>
          </cell>
          <cell r="J96">
            <v>0</v>
          </cell>
        </row>
        <row r="97">
          <cell r="B97">
            <v>0</v>
          </cell>
          <cell r="C97">
            <v>0</v>
          </cell>
          <cell r="D97">
            <v>0</v>
          </cell>
          <cell r="E97">
            <v>0</v>
          </cell>
          <cell r="F97">
            <v>0</v>
          </cell>
          <cell r="G97">
            <v>0</v>
          </cell>
          <cell r="H97">
            <v>0</v>
          </cell>
          <cell r="I97">
            <v>0</v>
          </cell>
          <cell r="J97">
            <v>0</v>
          </cell>
        </row>
        <row r="98">
          <cell r="B98">
            <v>0</v>
          </cell>
          <cell r="C98">
            <v>0</v>
          </cell>
          <cell r="D98">
            <v>0</v>
          </cell>
          <cell r="E98">
            <v>0</v>
          </cell>
          <cell r="F98">
            <v>0</v>
          </cell>
          <cell r="G98">
            <v>0</v>
          </cell>
          <cell r="H98">
            <v>0</v>
          </cell>
          <cell r="I98">
            <v>0</v>
          </cell>
          <cell r="J98">
            <v>0</v>
          </cell>
        </row>
        <row r="99">
          <cell r="B99">
            <v>0</v>
          </cell>
          <cell r="C99">
            <v>0</v>
          </cell>
          <cell r="D99">
            <v>0</v>
          </cell>
          <cell r="E99">
            <v>0</v>
          </cell>
          <cell r="F99">
            <v>0</v>
          </cell>
          <cell r="G99">
            <v>0</v>
          </cell>
          <cell r="H99">
            <v>0</v>
          </cell>
          <cell r="I99">
            <v>0</v>
          </cell>
          <cell r="J99">
            <v>0</v>
          </cell>
        </row>
        <row r="100">
          <cell r="B100">
            <v>0</v>
          </cell>
          <cell r="C100">
            <v>0</v>
          </cell>
          <cell r="D100">
            <v>0</v>
          </cell>
          <cell r="E100">
            <v>0</v>
          </cell>
          <cell r="F100">
            <v>0</v>
          </cell>
          <cell r="G100">
            <v>0</v>
          </cell>
          <cell r="H100">
            <v>0</v>
          </cell>
          <cell r="I100">
            <v>0</v>
          </cell>
          <cell r="J100">
            <v>0</v>
          </cell>
        </row>
        <row r="101">
          <cell r="B101">
            <v>0</v>
          </cell>
          <cell r="C101">
            <v>0</v>
          </cell>
          <cell r="D101">
            <v>0</v>
          </cell>
          <cell r="E101">
            <v>0</v>
          </cell>
          <cell r="F101">
            <v>0</v>
          </cell>
          <cell r="G101">
            <v>0</v>
          </cell>
          <cell r="H101">
            <v>0</v>
          </cell>
          <cell r="I101">
            <v>0</v>
          </cell>
          <cell r="J101">
            <v>0</v>
          </cell>
        </row>
        <row r="102">
          <cell r="B102">
            <v>0</v>
          </cell>
          <cell r="C102">
            <v>0</v>
          </cell>
          <cell r="D102">
            <v>0</v>
          </cell>
          <cell r="E102">
            <v>0</v>
          </cell>
          <cell r="F102">
            <v>0</v>
          </cell>
          <cell r="G102">
            <v>0</v>
          </cell>
          <cell r="H102">
            <v>0</v>
          </cell>
          <cell r="I102">
            <v>0</v>
          </cell>
          <cell r="J102">
            <v>0</v>
          </cell>
        </row>
        <row r="103">
          <cell r="B103">
            <v>0</v>
          </cell>
          <cell r="C103">
            <v>0</v>
          </cell>
          <cell r="D103">
            <v>0</v>
          </cell>
          <cell r="E103">
            <v>0</v>
          </cell>
          <cell r="F103">
            <v>0</v>
          </cell>
          <cell r="G103">
            <v>0</v>
          </cell>
          <cell r="H103">
            <v>0</v>
          </cell>
          <cell r="I103">
            <v>0</v>
          </cell>
          <cell r="J103">
            <v>0</v>
          </cell>
        </row>
        <row r="104">
          <cell r="B104">
            <v>0</v>
          </cell>
          <cell r="C104">
            <v>0</v>
          </cell>
          <cell r="D104">
            <v>0</v>
          </cell>
          <cell r="E104">
            <v>0</v>
          </cell>
          <cell r="F104">
            <v>0</v>
          </cell>
          <cell r="G104">
            <v>0</v>
          </cell>
          <cell r="H104">
            <v>0</v>
          </cell>
          <cell r="I104">
            <v>0</v>
          </cell>
          <cell r="J104">
            <v>0</v>
          </cell>
        </row>
        <row r="105">
          <cell r="B105">
            <v>0</v>
          </cell>
          <cell r="C105">
            <v>0</v>
          </cell>
          <cell r="D105">
            <v>0</v>
          </cell>
          <cell r="E105">
            <v>0</v>
          </cell>
          <cell r="F105">
            <v>0</v>
          </cell>
          <cell r="G105">
            <v>0</v>
          </cell>
          <cell r="H105">
            <v>0</v>
          </cell>
          <cell r="I105">
            <v>0</v>
          </cell>
          <cell r="J105">
            <v>0</v>
          </cell>
        </row>
        <row r="106">
          <cell r="B106">
            <v>0</v>
          </cell>
          <cell r="C106">
            <v>0</v>
          </cell>
          <cell r="D106">
            <v>0</v>
          </cell>
          <cell r="E106">
            <v>0</v>
          </cell>
          <cell r="F106">
            <v>0</v>
          </cell>
          <cell r="G106">
            <v>0</v>
          </cell>
          <cell r="H106">
            <v>0</v>
          </cell>
          <cell r="I106">
            <v>0</v>
          </cell>
          <cell r="J106">
            <v>0</v>
          </cell>
        </row>
        <row r="107">
          <cell r="B107">
            <v>0</v>
          </cell>
          <cell r="C107">
            <v>0</v>
          </cell>
          <cell r="D107">
            <v>0</v>
          </cell>
          <cell r="E107">
            <v>0</v>
          </cell>
          <cell r="F107">
            <v>0</v>
          </cell>
          <cell r="G107">
            <v>0</v>
          </cell>
          <cell r="H107">
            <v>0</v>
          </cell>
          <cell r="I107">
            <v>0</v>
          </cell>
          <cell r="J107">
            <v>0</v>
          </cell>
        </row>
        <row r="108">
          <cell r="B108">
            <v>0</v>
          </cell>
          <cell r="C108">
            <v>0</v>
          </cell>
          <cell r="D108">
            <v>0</v>
          </cell>
          <cell r="E108">
            <v>0</v>
          </cell>
          <cell r="F108">
            <v>0</v>
          </cell>
          <cell r="G108">
            <v>0</v>
          </cell>
          <cell r="H108">
            <v>0</v>
          </cell>
          <cell r="I108">
            <v>0</v>
          </cell>
          <cell r="J108">
            <v>0</v>
          </cell>
        </row>
        <row r="109">
          <cell r="B109">
            <v>0</v>
          </cell>
          <cell r="C109">
            <v>0</v>
          </cell>
          <cell r="D109">
            <v>0</v>
          </cell>
          <cell r="E109">
            <v>0</v>
          </cell>
          <cell r="F109">
            <v>0</v>
          </cell>
          <cell r="G109">
            <v>0</v>
          </cell>
          <cell r="H109">
            <v>0</v>
          </cell>
          <cell r="I109">
            <v>0</v>
          </cell>
          <cell r="J109">
            <v>0</v>
          </cell>
        </row>
        <row r="110">
          <cell r="B110">
            <v>0</v>
          </cell>
          <cell r="C110">
            <v>0</v>
          </cell>
          <cell r="D110">
            <v>0</v>
          </cell>
          <cell r="E110">
            <v>0</v>
          </cell>
          <cell r="F110">
            <v>0</v>
          </cell>
          <cell r="G110">
            <v>0</v>
          </cell>
          <cell r="H110">
            <v>0</v>
          </cell>
          <cell r="I110">
            <v>0</v>
          </cell>
          <cell r="J110">
            <v>0</v>
          </cell>
        </row>
        <row r="111">
          <cell r="B111">
            <v>0</v>
          </cell>
          <cell r="C111">
            <v>0</v>
          </cell>
          <cell r="D111">
            <v>0</v>
          </cell>
          <cell r="E111">
            <v>0</v>
          </cell>
          <cell r="F111">
            <v>0</v>
          </cell>
          <cell r="G111">
            <v>0</v>
          </cell>
          <cell r="H111">
            <v>0</v>
          </cell>
          <cell r="I111">
            <v>0</v>
          </cell>
          <cell r="J111">
            <v>0</v>
          </cell>
        </row>
        <row r="112">
          <cell r="B112" t="str">
            <v>A6899500</v>
          </cell>
          <cell r="C112" t="str">
            <v>WFC - WELLS FARGO CONSOLIDATED</v>
          </cell>
          <cell r="D112" t="str">
            <v>A6899500 - Net Charge-Offs and Adjustments</v>
          </cell>
          <cell r="E112" t="str">
            <v>Contribution</v>
          </cell>
          <cell r="F112">
            <v>0</v>
          </cell>
          <cell r="G112">
            <v>0</v>
          </cell>
          <cell r="H112">
            <v>-441591.14410487225</v>
          </cell>
          <cell r="I112">
            <v>0</v>
          </cell>
          <cell r="J112">
            <v>0</v>
          </cell>
        </row>
        <row r="113">
          <cell r="B113" t="str">
            <v>A4917455</v>
          </cell>
          <cell r="C113" t="str">
            <v>WFC - WELLS FARGO CONSOLIDATED</v>
          </cell>
          <cell r="D113" t="str">
            <v>A4917455 - Total Common Equity</v>
          </cell>
          <cell r="E113" t="str">
            <v>Balance</v>
          </cell>
          <cell r="F113">
            <v>0</v>
          </cell>
          <cell r="G113">
            <v>0</v>
          </cell>
          <cell r="H113">
            <v>151272083.49399841</v>
          </cell>
          <cell r="I113">
            <v>0</v>
          </cell>
          <cell r="J113">
            <v>0</v>
          </cell>
        </row>
        <row r="114">
          <cell r="B114" t="str">
            <v>A4195000</v>
          </cell>
          <cell r="C114" t="str">
            <v>WFC - WELLS FARGO CONSOLIDATED</v>
          </cell>
          <cell r="D114" t="str">
            <v>A4195000 - Total Interest bearing deposits</v>
          </cell>
          <cell r="E114" t="str">
            <v>Balance</v>
          </cell>
          <cell r="F114">
            <v>0</v>
          </cell>
          <cell r="G114">
            <v>0</v>
          </cell>
          <cell r="H114">
            <v>724294438.40060925</v>
          </cell>
          <cell r="I114">
            <v>0</v>
          </cell>
          <cell r="J114">
            <v>0</v>
          </cell>
        </row>
        <row r="115">
          <cell r="B115" t="str">
            <v>RY_A4395000</v>
          </cell>
          <cell r="C115" t="str">
            <v>WFC - WELLS FARGO CONSOLIDATED</v>
          </cell>
          <cell r="D115" t="str">
            <v>A4395000 - Total short-term borrowings</v>
          </cell>
          <cell r="E115" t="str">
            <v>Balance</v>
          </cell>
          <cell r="F115">
            <v>0</v>
          </cell>
          <cell r="G115">
            <v>0</v>
          </cell>
          <cell r="H115">
            <v>55533045.844223507</v>
          </cell>
          <cell r="I115">
            <v>0</v>
          </cell>
          <cell r="J115">
            <v>0</v>
          </cell>
        </row>
        <row r="116">
          <cell r="B116" t="str">
            <v>RY_A4595000</v>
          </cell>
          <cell r="C116" t="str">
            <v>WFC - WELLS FARGO CONSOLIDATED</v>
          </cell>
          <cell r="D116" t="str">
            <v>A4590000 - Total long-term debt</v>
          </cell>
          <cell r="E116" t="str">
            <v>Balance</v>
          </cell>
          <cell r="F116">
            <v>0</v>
          </cell>
          <cell r="G116">
            <v>0</v>
          </cell>
          <cell r="H116">
            <v>126223901.06868184</v>
          </cell>
          <cell r="I116">
            <v>0</v>
          </cell>
          <cell r="J116">
            <v>0</v>
          </cell>
        </row>
        <row r="117">
          <cell r="B117" t="str">
            <v>RY_4434877</v>
          </cell>
          <cell r="C117" t="str">
            <v>WFC - WELLS FARGO CONSOLIDATED</v>
          </cell>
          <cell r="D117" t="str">
            <v>R4434877 - Other Interest Bearing Liab</v>
          </cell>
          <cell r="E117" t="str">
            <v>Balance</v>
          </cell>
          <cell r="F117">
            <v>0</v>
          </cell>
          <cell r="G117">
            <v>0</v>
          </cell>
          <cell r="H117">
            <v>13924461.966090454</v>
          </cell>
          <cell r="I117">
            <v>0</v>
          </cell>
          <cell r="J117">
            <v>0</v>
          </cell>
        </row>
        <row r="118">
          <cell r="B118" t="str">
            <v>R4899000</v>
          </cell>
          <cell r="C118" t="str">
            <v>WFC - WELLS FARGO CONSOLIDATED</v>
          </cell>
          <cell r="D118" t="str">
            <v>R4899000 - Total Interest Bearing Liabilities</v>
          </cell>
          <cell r="E118" t="str">
            <v>Balance</v>
          </cell>
          <cell r="F118">
            <v>0</v>
          </cell>
          <cell r="G118">
            <v>0</v>
          </cell>
          <cell r="H118">
            <v>919975847.27960503</v>
          </cell>
          <cell r="I118">
            <v>0</v>
          </cell>
          <cell r="J118">
            <v>0</v>
          </cell>
        </row>
        <row r="119">
          <cell r="B119" t="str">
            <v>A4090000</v>
          </cell>
          <cell r="C119" t="str">
            <v>WFC - WELLS FARGO CONSOLIDATED</v>
          </cell>
          <cell r="D119" t="str">
            <v>A4090000 - Non-interest bearing core deposits</v>
          </cell>
          <cell r="E119" t="str">
            <v>Balance</v>
          </cell>
          <cell r="F119">
            <v>0</v>
          </cell>
          <cell r="G119">
            <v>0</v>
          </cell>
          <cell r="H119">
            <v>276188154.51007068</v>
          </cell>
          <cell r="I119">
            <v>0</v>
          </cell>
          <cell r="J119">
            <v>0</v>
          </cell>
        </row>
        <row r="120">
          <cell r="B120" t="str">
            <v>A4040935</v>
          </cell>
          <cell r="C120" t="str">
            <v>WFC - WELLS FARGO CONSOLIDATED</v>
          </cell>
          <cell r="D120" t="str">
            <v>A4040935 - NIB Foreign Off Demand Dep</v>
          </cell>
          <cell r="E120" t="str">
            <v>Balance</v>
          </cell>
          <cell r="F120">
            <v>0</v>
          </cell>
          <cell r="G120">
            <v>0</v>
          </cell>
          <cell r="H120">
            <v>0</v>
          </cell>
          <cell r="I120">
            <v>0</v>
          </cell>
          <cell r="J120">
            <v>0</v>
          </cell>
        </row>
        <row r="121">
          <cell r="B121" t="str">
            <v>A4095000</v>
          </cell>
          <cell r="C121" t="str">
            <v>WFC - WELLS FARGO CONSOLIDATED</v>
          </cell>
          <cell r="D121" t="str">
            <v>A4095000 - Non-Interest Bearing Deposits</v>
          </cell>
          <cell r="E121" t="str">
            <v>Balance</v>
          </cell>
          <cell r="F121">
            <v>0</v>
          </cell>
          <cell r="G121">
            <v>0</v>
          </cell>
          <cell r="H121">
            <v>276188154.51007068</v>
          </cell>
          <cell r="I121">
            <v>0</v>
          </cell>
          <cell r="J121">
            <v>0</v>
          </cell>
        </row>
        <row r="122">
          <cell r="B122" t="str">
            <v>R4444530</v>
          </cell>
          <cell r="C122" t="str">
            <v>WFC - WELLS FARGO CONSOLIDATED</v>
          </cell>
          <cell r="D122" t="str">
            <v>R4444530 - Accrued Expenses &amp; Other Liab</v>
          </cell>
          <cell r="E122" t="str">
            <v>Balance</v>
          </cell>
          <cell r="F122">
            <v>0</v>
          </cell>
          <cell r="G122">
            <v>0</v>
          </cell>
          <cell r="H122">
            <v>61878417.408867851</v>
          </cell>
          <cell r="I122">
            <v>0</v>
          </cell>
          <cell r="J122">
            <v>0</v>
          </cell>
        </row>
        <row r="123">
          <cell r="B123" t="str">
            <v>V4817098</v>
          </cell>
          <cell r="C123" t="str">
            <v>WFC - WELLS FARGO CONSOLIDATED</v>
          </cell>
          <cell r="D123" t="str">
            <v>V4817098 - Total deposits by Core Non-Core</v>
          </cell>
          <cell r="E123" t="str">
            <v>Balance</v>
          </cell>
          <cell r="F123">
            <v>0</v>
          </cell>
          <cell r="G123">
            <v>0</v>
          </cell>
          <cell r="H123">
            <v>1000482592.9106799</v>
          </cell>
          <cell r="I123">
            <v>0</v>
          </cell>
          <cell r="J123">
            <v>0</v>
          </cell>
        </row>
        <row r="124">
          <cell r="B124" t="str">
            <v>R4899100</v>
          </cell>
          <cell r="C124" t="str">
            <v>WFC - WELLS FARGO CONSOLIDATED</v>
          </cell>
          <cell r="D124" t="str">
            <v>R4899100 - Total Non-Interest Bearing Liabilities</v>
          </cell>
          <cell r="E124" t="str">
            <v>Balance</v>
          </cell>
          <cell r="F124">
            <v>0</v>
          </cell>
          <cell r="G124">
            <v>0</v>
          </cell>
          <cell r="H124">
            <v>338066571.91893852</v>
          </cell>
          <cell r="I124">
            <v>0</v>
          </cell>
          <cell r="J124">
            <v>0</v>
          </cell>
        </row>
        <row r="125">
          <cell r="B125" t="str">
            <v>R4899950</v>
          </cell>
          <cell r="C125" t="str">
            <v>WFC - WELLS FARGO CONSOLIDATED</v>
          </cell>
          <cell r="D125" t="str">
            <v>R4899950 - Total Liabilities</v>
          </cell>
          <cell r="E125" t="str">
            <v>Balance</v>
          </cell>
          <cell r="F125">
            <v>0</v>
          </cell>
          <cell r="G125">
            <v>0</v>
          </cell>
          <cell r="H125">
            <v>1258042419.1985435</v>
          </cell>
          <cell r="I125">
            <v>0</v>
          </cell>
          <cell r="J125">
            <v>0</v>
          </cell>
        </row>
        <row r="126">
          <cell r="B126" t="str">
            <v>A4948999</v>
          </cell>
          <cell r="C126" t="str">
            <v>WFC - WELLS FARGO CONSOLIDATED</v>
          </cell>
          <cell r="D126" t="str">
            <v>A4948999 - Total Equity</v>
          </cell>
          <cell r="E126" t="str">
            <v>Balance</v>
          </cell>
          <cell r="F126">
            <v>0</v>
          </cell>
          <cell r="G126">
            <v>0</v>
          </cell>
          <cell r="H126">
            <v>165087395.06346509</v>
          </cell>
          <cell r="I126">
            <v>0</v>
          </cell>
          <cell r="J126">
            <v>0</v>
          </cell>
        </row>
        <row r="127">
          <cell r="B127" t="str">
            <v>R4999999</v>
          </cell>
          <cell r="C127" t="str">
            <v>WFC - WELLS FARGO CONSOLIDATED</v>
          </cell>
          <cell r="D127" t="str">
            <v>R4999999 - Total Liabilities and Equity</v>
          </cell>
          <cell r="E127" t="str">
            <v>Balance</v>
          </cell>
          <cell r="F127">
            <v>0</v>
          </cell>
          <cell r="G127">
            <v>0</v>
          </cell>
          <cell r="H127">
            <v>1423129814.2620087</v>
          </cell>
          <cell r="I127">
            <v>0</v>
          </cell>
          <cell r="J127">
            <v>0</v>
          </cell>
        </row>
        <row r="128">
          <cell r="B128">
            <v>0</v>
          </cell>
          <cell r="C128">
            <v>0</v>
          </cell>
          <cell r="D128">
            <v>0</v>
          </cell>
          <cell r="E128">
            <v>0</v>
          </cell>
          <cell r="F128">
            <v>0</v>
          </cell>
          <cell r="G128">
            <v>0</v>
          </cell>
          <cell r="H128">
            <v>0</v>
          </cell>
          <cell r="I128">
            <v>0</v>
          </cell>
          <cell r="J128">
            <v>0</v>
          </cell>
        </row>
        <row r="129">
          <cell r="B129">
            <v>0</v>
          </cell>
          <cell r="C129">
            <v>0</v>
          </cell>
          <cell r="D129">
            <v>0</v>
          </cell>
          <cell r="E129">
            <v>0</v>
          </cell>
          <cell r="F129">
            <v>0</v>
          </cell>
          <cell r="G129">
            <v>0</v>
          </cell>
          <cell r="H129">
            <v>0</v>
          </cell>
          <cell r="I129">
            <v>0</v>
          </cell>
          <cell r="J129">
            <v>0</v>
          </cell>
        </row>
        <row r="130">
          <cell r="B130">
            <v>0</v>
          </cell>
          <cell r="C130">
            <v>0</v>
          </cell>
          <cell r="D130">
            <v>0</v>
          </cell>
          <cell r="E130">
            <v>0</v>
          </cell>
          <cell r="F130">
            <v>0</v>
          </cell>
          <cell r="G130">
            <v>0</v>
          </cell>
          <cell r="H130">
            <v>0</v>
          </cell>
          <cell r="I130">
            <v>0</v>
          </cell>
          <cell r="J130">
            <v>0</v>
          </cell>
        </row>
        <row r="131">
          <cell r="B131">
            <v>0</v>
          </cell>
          <cell r="C131">
            <v>0</v>
          </cell>
          <cell r="D131">
            <v>0</v>
          </cell>
          <cell r="E131">
            <v>0</v>
          </cell>
          <cell r="F131">
            <v>0</v>
          </cell>
          <cell r="G131">
            <v>0</v>
          </cell>
          <cell r="H131">
            <v>0</v>
          </cell>
          <cell r="I131">
            <v>0</v>
          </cell>
          <cell r="J131">
            <v>0</v>
          </cell>
        </row>
        <row r="132">
          <cell r="B132">
            <v>0</v>
          </cell>
          <cell r="C132">
            <v>0</v>
          </cell>
          <cell r="D132">
            <v>0</v>
          </cell>
          <cell r="E132">
            <v>0</v>
          </cell>
          <cell r="F132">
            <v>0</v>
          </cell>
          <cell r="G132">
            <v>0</v>
          </cell>
          <cell r="H132">
            <v>0</v>
          </cell>
          <cell r="I132">
            <v>0</v>
          </cell>
          <cell r="J132">
            <v>0</v>
          </cell>
        </row>
        <row r="133">
          <cell r="B133">
            <v>0</v>
          </cell>
          <cell r="C133">
            <v>0</v>
          </cell>
          <cell r="D133">
            <v>0</v>
          </cell>
          <cell r="E133">
            <v>0</v>
          </cell>
          <cell r="F133">
            <v>0</v>
          </cell>
          <cell r="G133">
            <v>0</v>
          </cell>
          <cell r="H133">
            <v>0</v>
          </cell>
          <cell r="I133">
            <v>0</v>
          </cell>
          <cell r="J133">
            <v>0</v>
          </cell>
        </row>
        <row r="134">
          <cell r="B134">
            <v>0</v>
          </cell>
          <cell r="C134">
            <v>0</v>
          </cell>
          <cell r="D134">
            <v>0</v>
          </cell>
          <cell r="E134">
            <v>0</v>
          </cell>
          <cell r="F134">
            <v>0</v>
          </cell>
          <cell r="G134">
            <v>0</v>
          </cell>
          <cell r="H134">
            <v>0</v>
          </cell>
          <cell r="I134">
            <v>0</v>
          </cell>
          <cell r="J134">
            <v>0</v>
          </cell>
        </row>
        <row r="135">
          <cell r="B135">
            <v>0</v>
          </cell>
          <cell r="C135">
            <v>0</v>
          </cell>
          <cell r="D135">
            <v>0</v>
          </cell>
          <cell r="E135">
            <v>0</v>
          </cell>
          <cell r="F135">
            <v>0</v>
          </cell>
          <cell r="G135">
            <v>0</v>
          </cell>
          <cell r="H135">
            <v>0</v>
          </cell>
          <cell r="I135">
            <v>0</v>
          </cell>
          <cell r="J135">
            <v>0</v>
          </cell>
        </row>
        <row r="136">
          <cell r="B136">
            <v>0</v>
          </cell>
          <cell r="C136">
            <v>0</v>
          </cell>
          <cell r="D136">
            <v>0</v>
          </cell>
          <cell r="E136">
            <v>0</v>
          </cell>
          <cell r="F136">
            <v>0</v>
          </cell>
          <cell r="G136">
            <v>0</v>
          </cell>
          <cell r="H136">
            <v>0</v>
          </cell>
          <cell r="I136">
            <v>0</v>
          </cell>
          <cell r="J136">
            <v>0</v>
          </cell>
        </row>
        <row r="137">
          <cell r="B137">
            <v>0</v>
          </cell>
          <cell r="C137">
            <v>0</v>
          </cell>
          <cell r="D137">
            <v>0</v>
          </cell>
          <cell r="E137">
            <v>0</v>
          </cell>
          <cell r="F137">
            <v>0</v>
          </cell>
          <cell r="G137">
            <v>0</v>
          </cell>
          <cell r="H137">
            <v>0</v>
          </cell>
          <cell r="I137">
            <v>0</v>
          </cell>
          <cell r="J137">
            <v>0</v>
          </cell>
        </row>
        <row r="138">
          <cell r="B138">
            <v>0</v>
          </cell>
          <cell r="C138">
            <v>0</v>
          </cell>
          <cell r="D138">
            <v>0</v>
          </cell>
          <cell r="E138">
            <v>0</v>
          </cell>
          <cell r="F138">
            <v>0</v>
          </cell>
          <cell r="G138">
            <v>0</v>
          </cell>
          <cell r="H138">
            <v>0</v>
          </cell>
          <cell r="I138">
            <v>0</v>
          </cell>
          <cell r="J138">
            <v>0</v>
          </cell>
        </row>
        <row r="139">
          <cell r="B139">
            <v>0</v>
          </cell>
          <cell r="C139">
            <v>0</v>
          </cell>
          <cell r="D139">
            <v>0</v>
          </cell>
          <cell r="E139">
            <v>0</v>
          </cell>
          <cell r="F139">
            <v>0</v>
          </cell>
          <cell r="G139">
            <v>0</v>
          </cell>
          <cell r="H139">
            <v>0</v>
          </cell>
          <cell r="I139">
            <v>0</v>
          </cell>
          <cell r="J139">
            <v>0</v>
          </cell>
        </row>
        <row r="140">
          <cell r="B140">
            <v>0</v>
          </cell>
          <cell r="C140">
            <v>0</v>
          </cell>
          <cell r="D140">
            <v>0</v>
          </cell>
          <cell r="E140">
            <v>0</v>
          </cell>
          <cell r="F140">
            <v>0</v>
          </cell>
          <cell r="G140">
            <v>0</v>
          </cell>
          <cell r="H140">
            <v>0</v>
          </cell>
          <cell r="I140">
            <v>0</v>
          </cell>
          <cell r="J140">
            <v>0</v>
          </cell>
        </row>
        <row r="141">
          <cell r="B141">
            <v>0</v>
          </cell>
          <cell r="C141">
            <v>0</v>
          </cell>
          <cell r="D141">
            <v>0</v>
          </cell>
          <cell r="E141">
            <v>0</v>
          </cell>
          <cell r="F141">
            <v>0</v>
          </cell>
          <cell r="G141">
            <v>0</v>
          </cell>
          <cell r="H141">
            <v>0</v>
          </cell>
          <cell r="I141">
            <v>0</v>
          </cell>
          <cell r="J141">
            <v>0</v>
          </cell>
        </row>
        <row r="142">
          <cell r="B142">
            <v>0</v>
          </cell>
          <cell r="C142">
            <v>0</v>
          </cell>
          <cell r="D142">
            <v>0</v>
          </cell>
          <cell r="E142">
            <v>0</v>
          </cell>
          <cell r="F142">
            <v>0</v>
          </cell>
          <cell r="G142">
            <v>0</v>
          </cell>
          <cell r="H142">
            <v>0</v>
          </cell>
          <cell r="I142">
            <v>0</v>
          </cell>
          <cell r="J142">
            <v>0</v>
          </cell>
        </row>
        <row r="143">
          <cell r="B143">
            <v>0</v>
          </cell>
          <cell r="C143">
            <v>0</v>
          </cell>
          <cell r="D143">
            <v>0</v>
          </cell>
          <cell r="E143">
            <v>0</v>
          </cell>
          <cell r="F143">
            <v>0</v>
          </cell>
          <cell r="G143">
            <v>0</v>
          </cell>
          <cell r="H143">
            <v>0</v>
          </cell>
          <cell r="I143">
            <v>0</v>
          </cell>
          <cell r="J143">
            <v>0</v>
          </cell>
        </row>
        <row r="144">
          <cell r="B144">
            <v>0</v>
          </cell>
          <cell r="C144">
            <v>0</v>
          </cell>
          <cell r="D144">
            <v>0</v>
          </cell>
          <cell r="E144">
            <v>0</v>
          </cell>
          <cell r="F144">
            <v>0</v>
          </cell>
          <cell r="G144">
            <v>0</v>
          </cell>
          <cell r="H144">
            <v>0</v>
          </cell>
          <cell r="I144">
            <v>0</v>
          </cell>
          <cell r="J144">
            <v>0</v>
          </cell>
        </row>
        <row r="145">
          <cell r="B145">
            <v>0</v>
          </cell>
          <cell r="C145">
            <v>0</v>
          </cell>
          <cell r="D145">
            <v>0</v>
          </cell>
          <cell r="E145">
            <v>0</v>
          </cell>
          <cell r="F145">
            <v>0</v>
          </cell>
          <cell r="G145">
            <v>0</v>
          </cell>
          <cell r="H145">
            <v>0</v>
          </cell>
          <cell r="I145">
            <v>0</v>
          </cell>
          <cell r="J145">
            <v>0</v>
          </cell>
        </row>
        <row r="146">
          <cell r="B146">
            <v>0</v>
          </cell>
          <cell r="C146">
            <v>0</v>
          </cell>
          <cell r="D146">
            <v>0</v>
          </cell>
          <cell r="E146">
            <v>0</v>
          </cell>
          <cell r="F146">
            <v>0</v>
          </cell>
          <cell r="G146">
            <v>0</v>
          </cell>
          <cell r="H146">
            <v>0</v>
          </cell>
          <cell r="I146">
            <v>0</v>
          </cell>
          <cell r="J146">
            <v>0</v>
          </cell>
        </row>
        <row r="147">
          <cell r="B147">
            <v>0</v>
          </cell>
          <cell r="C147">
            <v>0</v>
          </cell>
          <cell r="D147">
            <v>0</v>
          </cell>
          <cell r="E147">
            <v>0</v>
          </cell>
          <cell r="F147">
            <v>0</v>
          </cell>
          <cell r="G147">
            <v>0</v>
          </cell>
          <cell r="H147">
            <v>0</v>
          </cell>
          <cell r="I147">
            <v>0</v>
          </cell>
          <cell r="J147">
            <v>0</v>
          </cell>
        </row>
        <row r="148">
          <cell r="B148">
            <v>0</v>
          </cell>
          <cell r="C148">
            <v>0</v>
          </cell>
          <cell r="D148">
            <v>0</v>
          </cell>
          <cell r="E148">
            <v>0</v>
          </cell>
          <cell r="F148">
            <v>0</v>
          </cell>
          <cell r="G148">
            <v>0</v>
          </cell>
          <cell r="H148">
            <v>0</v>
          </cell>
          <cell r="I148">
            <v>0</v>
          </cell>
          <cell r="J148">
            <v>0</v>
          </cell>
        </row>
        <row r="149">
          <cell r="B149">
            <v>0</v>
          </cell>
          <cell r="C149">
            <v>0</v>
          </cell>
          <cell r="D149">
            <v>0</v>
          </cell>
          <cell r="E149">
            <v>0</v>
          </cell>
          <cell r="F149">
            <v>0</v>
          </cell>
          <cell r="G149">
            <v>0</v>
          </cell>
          <cell r="H149">
            <v>0</v>
          </cell>
          <cell r="I149">
            <v>0</v>
          </cell>
          <cell r="J149">
            <v>0</v>
          </cell>
        </row>
        <row r="150">
          <cell r="B150" t="str">
            <v>R2999000Y</v>
          </cell>
          <cell r="C150" t="str">
            <v>WFC - WELLS FARGO CONSOLIDATED</v>
          </cell>
          <cell r="D150" t="str">
            <v>R2999000 - Total Interest Bearing Assets</v>
          </cell>
          <cell r="E150" t="str">
            <v>Balance</v>
          </cell>
          <cell r="F150">
            <v>0</v>
          </cell>
          <cell r="G150">
            <v>0</v>
          </cell>
          <cell r="H150">
            <v>1259257588.9114945</v>
          </cell>
          <cell r="I150">
            <v>0</v>
          </cell>
          <cell r="J150">
            <v>0</v>
          </cell>
        </row>
        <row r="151">
          <cell r="B151" t="str">
            <v>R4899000Y</v>
          </cell>
          <cell r="C151" t="str">
            <v>WFC - WELLS FARGO CONSOLIDATED</v>
          </cell>
          <cell r="D151" t="str">
            <v>R4899000 - Total Interest Bearing Liabilities</v>
          </cell>
          <cell r="E151" t="str">
            <v>Balance</v>
          </cell>
          <cell r="F151">
            <v>0</v>
          </cell>
          <cell r="G151">
            <v>0</v>
          </cell>
          <cell r="H151">
            <v>919975847.27960503</v>
          </cell>
          <cell r="I151">
            <v>0</v>
          </cell>
          <cell r="J151">
            <v>0</v>
          </cell>
        </row>
        <row r="152">
          <cell r="B152">
            <v>0</v>
          </cell>
          <cell r="C152">
            <v>0</v>
          </cell>
          <cell r="D152">
            <v>0</v>
          </cell>
          <cell r="E152">
            <v>0</v>
          </cell>
          <cell r="F152">
            <v>0</v>
          </cell>
          <cell r="G152">
            <v>0</v>
          </cell>
          <cell r="H152">
            <v>0</v>
          </cell>
          <cell r="I152">
            <v>0</v>
          </cell>
          <cell r="J152">
            <v>0</v>
          </cell>
        </row>
        <row r="153">
          <cell r="B153" t="str">
            <v>FFU</v>
          </cell>
          <cell r="C153">
            <v>0</v>
          </cell>
          <cell r="D153">
            <v>0</v>
          </cell>
          <cell r="E153">
            <v>0</v>
          </cell>
          <cell r="F153">
            <v>0</v>
          </cell>
          <cell r="G153">
            <v>0</v>
          </cell>
          <cell r="H153">
            <v>26.942997574083748</v>
          </cell>
          <cell r="I153">
            <v>0</v>
          </cell>
          <cell r="J153">
            <v>0</v>
          </cell>
        </row>
        <row r="154">
          <cell r="B154" t="str">
            <v>FFB</v>
          </cell>
          <cell r="C154">
            <v>0</v>
          </cell>
          <cell r="D154">
            <v>0</v>
          </cell>
          <cell r="E154">
            <v>0</v>
          </cell>
          <cell r="F154">
            <v>0</v>
          </cell>
          <cell r="G154">
            <v>0</v>
          </cell>
          <cell r="H154">
            <v>0</v>
          </cell>
          <cell r="I154">
            <v>0</v>
          </cell>
          <cell r="J154">
            <v>0</v>
          </cell>
        </row>
      </sheetData>
      <sheetData sheetId="4">
        <row r="6">
          <cell r="B6">
            <v>0</v>
          </cell>
        </row>
      </sheetData>
      <sheetData sheetId="5"/>
      <sheetData sheetId="6"/>
      <sheetData sheetId="7"/>
      <sheetData sheetId="8"/>
      <sheetData sheetId="9"/>
      <sheetData sheetId="10"/>
      <sheetData sheetId="11"/>
      <sheetData sheetId="12"/>
      <sheetData sheetId="13"/>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Template"/>
      <sheetName val="TimeSelector"/>
      <sheetName val="KeyAssumption"/>
      <sheetName val="EntityPartnerProfile"/>
      <sheetName val="Summary of Adj"/>
      <sheetName val="AdjustScorecard (4-4-20)"/>
      <sheetName val="AdjustScorecard"/>
      <sheetName val="AdjustVolatility"/>
      <sheetName val="WgtScorecardFileRef"/>
      <sheetName val="Referen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A1" t="str">
            <v>True</v>
          </cell>
        </row>
        <row r="2">
          <cell r="A2" t="str">
            <v>False</v>
          </cell>
        </row>
      </sheetData>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Input"/>
      <sheetName val="Factor"/>
      <sheetName val="ACL Statistical Forecast"/>
      <sheetName val="Special"/>
      <sheetName val="AQR Summary"/>
      <sheetName val="Impairment "/>
      <sheetName val="AQR Q to Q Change"/>
      <sheetName val="Allocation Imprecision"/>
      <sheetName val="Total"/>
      <sheetName val="Factor (2)"/>
      <sheetName val="Normalize Emerg"/>
      <sheetName val="Change"/>
      <sheetName val="Dynamics"/>
      <sheetName val="AllSum"/>
      <sheetName val="SEC Rptg"/>
      <sheetName val="WB ONLY-ACL Statistical Frcst"/>
      <sheetName val="70% Pap Adj HVC"/>
      <sheetName val="WFC ACL"/>
      <sheetName val="WB ONLY-Total"/>
      <sheetName val="WMG ONLY Allocation Imprec"/>
      <sheetName val="WB ONLY-AllSum"/>
      <sheetName val="COMBO Total"/>
      <sheetName val="COMBO AllSum"/>
      <sheetName val="ORIG_VAL_X_LTV"/>
      <sheetName val="YY_COMP"/>
      <sheetName val="Names-Acct"/>
      <sheetName val="Names-Apps"/>
      <sheetName val="Names-APRV"/>
      <sheetName val="Names-BEAC0"/>
      <sheetName val="Names-BEAC549"/>
      <sheetName val="Names-BEAC599"/>
      <sheetName val="Names-BEAC649"/>
      <sheetName val="Names-BEAC699"/>
      <sheetName val="Names-BEAC700"/>
      <sheetName val="Names-Book"/>
      <sheetName val="Names-CDR121150"/>
      <sheetName val="Names-CDR151180"/>
      <sheetName val="Names-CDR180"/>
      <sheetName val="Names-CDR3160"/>
      <sheetName val="Names-CDR6190"/>
      <sheetName val="Names-CDR91120"/>
      <sheetName val="Names-OCO"/>
      <sheetName val="Names-COMIT"/>
      <sheetName val="Names-GRSWO"/>
      <sheetName val="Names-IYIELD"/>
      <sheetName val="Names-NACCR"/>
      <sheetName val="Names-OREO"/>
      <sheetName val="Names-OSAVG"/>
      <sheetName val="Names-OSEOP"/>
      <sheetName val="Names-RECOV"/>
      <sheetName val="Start"/>
      <sheetName val="Statdata"/>
      <sheetName val="Credit Quality Metr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SExecSum"/>
      <sheetName val="BalSheetSum"/>
      <sheetName val="TrendBal"/>
      <sheetName val="TimePeriod"/>
      <sheetName val="Balance Sheet Comparison"/>
      <sheetName val="Check"/>
    </sheetNames>
    <sheetDataSet>
      <sheetData sheetId="0">
        <row r="1">
          <cell r="H1" t="str">
            <v>000's</v>
          </cell>
        </row>
        <row r="18">
          <cell r="M18" t="str">
            <v>COMMBKG - COMMERCIAL BANKING</v>
          </cell>
        </row>
      </sheetData>
      <sheetData sheetId="1"/>
      <sheetData sheetId="2"/>
      <sheetData sheetId="3"/>
      <sheetData sheetId="4"/>
      <sheetData sheetId="5">
        <row r="23">
          <cell r="H23">
            <v>3.2608045654213198</v>
          </cell>
        </row>
      </sheetData>
      <sheetData sheetId="6">
        <row r="18">
          <cell r="O18">
            <v>2.6909836065573773</v>
          </cell>
        </row>
      </sheetData>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ick notes"/>
      <sheetName val="FY PTPP"/>
      <sheetName val="Staff Support Detail"/>
      <sheetName val="Recon"/>
      <sheetName val="FY 2015 OL Variance"/>
      <sheetName val="OUT"/>
      <sheetName val="Staff Support"/>
      <sheetName val="3Q 2014 OL Variance"/>
      <sheetName val="4Q 2014 OL Variance"/>
      <sheetName val="Stress Test"/>
      <sheetName val="Stress Test (2)"/>
      <sheetName val="2012 Q3 Variance"/>
      <sheetName val="2013 Variance to Sep OL"/>
      <sheetName val="2013 Variance to Aug OL"/>
      <sheetName val="List"/>
      <sheetName val="Explanations"/>
      <sheetName val="OUTLOOK Pull"/>
      <sheetName val="FAS114"/>
      <sheetName val="2012 Plan"/>
      <sheetName val="Treasury"/>
      <sheetName val="WBR DC"/>
      <sheetName val="Minority Int"/>
      <sheetName val="FY 2014 Plan Variance"/>
      <sheetName val="Staff Support details"/>
      <sheetName val="TOG"/>
      <sheetName val="CROTOT"/>
      <sheetName val="Sheet2"/>
      <sheetName val="Sheet1"/>
      <sheetName val="Aug 14 Outlook Recon Summary_0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3">
          <cell r="C3" t="str">
            <v>WFC</v>
          </cell>
        </row>
        <row r="4">
          <cell r="C4" t="str">
            <v>COMWHL</v>
          </cell>
        </row>
        <row r="5">
          <cell r="C5" t="str">
            <v>WBRS</v>
          </cell>
        </row>
        <row r="6">
          <cell r="C6" t="str">
            <v>WBRS_TOT</v>
          </cell>
        </row>
        <row r="7">
          <cell r="C7" t="str">
            <v>CBKG</v>
          </cell>
        </row>
        <row r="8">
          <cell r="C8" t="str">
            <v>CCS_ADM_TOT</v>
          </cell>
        </row>
        <row r="9">
          <cell r="C9" t="str">
            <v>MORT</v>
          </cell>
        </row>
        <row r="10">
          <cell r="C10" t="str">
            <v>MORT_PORT</v>
          </cell>
        </row>
        <row r="11">
          <cell r="C11" t="str">
            <v>NHEG_TOTAL</v>
          </cell>
        </row>
        <row r="12">
          <cell r="C12" t="str">
            <v>PAP_TOT</v>
          </cell>
        </row>
        <row r="13">
          <cell r="C13" t="str">
            <v>CENTRBUS</v>
          </cell>
        </row>
        <row r="14">
          <cell r="C14" t="str">
            <v>CORPADMINXIE</v>
          </cell>
        </row>
        <row r="15">
          <cell r="C15" t="str">
            <v>STAFFSUP</v>
          </cell>
        </row>
        <row r="16">
          <cell r="C16" t="str">
            <v>VENCAP</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TOC"/>
      <sheetName val="P1_Mismatch Trend"/>
      <sheetName val="P2_Central Funding"/>
      <sheetName val="P3_FTP_OTH_Balance Sheet"/>
      <sheetName val="P4_FTP_OTH_Assets"/>
      <sheetName val="P5_FTP_OTH_Liabilities"/>
      <sheetName val="P6_Prior Forecast Assets"/>
      <sheetName val="P7_Prior Forecast Liabs"/>
      <sheetName val="P8_Default COF"/>
      <sheetName val="P9_Roll On Roll Off"/>
      <sheetName val="P10_COF Trend - Loan vs Dep Fcs"/>
      <sheetName val="P11_NOF"/>
      <sheetName val="P12_Analysis Prior v. Curr Mo"/>
      <sheetName val="Sheet3"/>
      <sheetName val="Sheet2"/>
      <sheetName val="Jim Backup 2"/>
      <sheetName val="DataRetrievalSheet 1"/>
      <sheetName val="DataRetrieval Sheet 2"/>
      <sheetName val="DataRetrieval Sheet 3"/>
      <sheetName val="DataRetrieval Sheet 4"/>
      <sheetName val="DataRetrieval Sheet 5"/>
      <sheetName val="DataRetrieval Sheet 6"/>
      <sheetName val="Jim Backup 1"/>
      <sheetName val="Jim Backup 3"/>
      <sheetName val="Jim Backup 4"/>
      <sheetName val="Jim Backup 5"/>
      <sheetName val="BS_Rpt summary"/>
      <sheetName val="BS_Rpt ftp_karitot compare"/>
      <sheetName val="BS_Rpt ftp_other compare"/>
      <sheetName val="BS_Rpt ftp_WFC compare"/>
      <sheetName val="BS_Rpt Non FTP compare"/>
      <sheetName val="Equ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
          <cell r="C1" t="str">
            <v>L17000  NET INTEREST INCOME</v>
          </cell>
        </row>
        <row r="2">
          <cell r="C2" t="str">
            <v>2000 Actuals</v>
          </cell>
          <cell r="D2" t="str">
            <v>2000 Actuals</v>
          </cell>
          <cell r="E2" t="str">
            <v>2001 Actuals</v>
          </cell>
          <cell r="F2" t="str">
            <v>2001 Actuals</v>
          </cell>
          <cell r="G2" t="str">
            <v>2001 Actuals</v>
          </cell>
          <cell r="H2" t="str">
            <v>2001 Actuals</v>
          </cell>
          <cell r="I2" t="str">
            <v>2001 Actuals</v>
          </cell>
        </row>
        <row r="3">
          <cell r="C3" t="str">
            <v>Qtr3</v>
          </cell>
          <cell r="D3" t="str">
            <v>Qtr4</v>
          </cell>
          <cell r="E3" t="str">
            <v>Jan</v>
          </cell>
          <cell r="F3" t="str">
            <v>Feb</v>
          </cell>
          <cell r="G3" t="str">
            <v>Mar</v>
          </cell>
          <cell r="H3" t="str">
            <v>Apr</v>
          </cell>
          <cell r="I3" t="str">
            <v>YEAR TO DATE</v>
          </cell>
        </row>
        <row r="5">
          <cell r="A5" t="str">
            <v>NICKOLL - TOTAL ASSET BASED LENDING</v>
          </cell>
          <cell r="B5" t="str">
            <v>Contribution</v>
          </cell>
          <cell r="C5">
            <v>67601.833999999988</v>
          </cell>
          <cell r="D5">
            <v>81363.258999999991</v>
          </cell>
          <cell r="E5">
            <v>26594.12</v>
          </cell>
          <cell r="F5">
            <v>23656.91</v>
          </cell>
          <cell r="G5">
            <v>27162.312999999998</v>
          </cell>
          <cell r="H5">
            <v>28212.175000000003</v>
          </cell>
          <cell r="I5">
            <v>105625.51800000001</v>
          </cell>
        </row>
        <row r="6">
          <cell r="A6" t="str">
            <v>NIEDER - INSTITUTIONAL_NIEDER(NIEDERMEYER)</v>
          </cell>
          <cell r="B6" t="str">
            <v>Contribution</v>
          </cell>
          <cell r="C6">
            <v>15818.245000000003</v>
          </cell>
          <cell r="D6">
            <v>14499.726000000001</v>
          </cell>
          <cell r="E6">
            <v>4984.4080000000013</v>
          </cell>
          <cell r="F6">
            <v>5854.652</v>
          </cell>
          <cell r="G6">
            <v>5874.2359999999999</v>
          </cell>
          <cell r="H6">
            <v>5911.4790000000021</v>
          </cell>
          <cell r="I6">
            <v>22624.775000000005</v>
          </cell>
        </row>
        <row r="7">
          <cell r="A7" t="str">
            <v>SLOAN - CAPITAL MARKETS_SLOAN</v>
          </cell>
          <cell r="B7" t="str">
            <v>Contribution</v>
          </cell>
          <cell r="C7">
            <v>93821.385000000009</v>
          </cell>
          <cell r="D7">
            <v>101872.44</v>
          </cell>
          <cell r="E7">
            <v>37695.658000000003</v>
          </cell>
          <cell r="F7">
            <v>37529.750999999997</v>
          </cell>
          <cell r="G7">
            <v>33658.561000000002</v>
          </cell>
          <cell r="H7">
            <v>35211.509000000005</v>
          </cell>
          <cell r="I7">
            <v>144095.47900000002</v>
          </cell>
        </row>
        <row r="8">
          <cell r="A8" t="str">
            <v>CHAPMAN - REAL ESTATE_CHAPMAN</v>
          </cell>
          <cell r="B8" t="str">
            <v>Contribution</v>
          </cell>
          <cell r="C8">
            <v>61966.855000000032</v>
          </cell>
          <cell r="D8">
            <v>62595.168999999987</v>
          </cell>
          <cell r="E8">
            <v>23968.133999999998</v>
          </cell>
          <cell r="F8">
            <v>20018.646000000001</v>
          </cell>
          <cell r="G8">
            <v>22088.98</v>
          </cell>
          <cell r="H8">
            <v>23485.802999999996</v>
          </cell>
          <cell r="I8">
            <v>89561.563000000024</v>
          </cell>
        </row>
        <row r="9">
          <cell r="A9" t="str">
            <v>EASTDIL - EASTDIL REALTY</v>
          </cell>
          <cell r="B9" t="str">
            <v>Contribution</v>
          </cell>
          <cell r="C9">
            <v>-61.49</v>
          </cell>
          <cell r="D9">
            <v>-113.09700000000001</v>
          </cell>
          <cell r="E9">
            <v>-45.100999999999999</v>
          </cell>
          <cell r="F9">
            <v>-54.08</v>
          </cell>
          <cell r="G9">
            <v>-57.102999999999994</v>
          </cell>
          <cell r="H9">
            <v>-63.372999999999998</v>
          </cell>
          <cell r="I9">
            <v>-219.65699999999998</v>
          </cell>
        </row>
        <row r="10">
          <cell r="A10" t="str">
            <v>ZUERCHER - INTERNATIONAL AND INSURANCE</v>
          </cell>
          <cell r="B10" t="str">
            <v>Contribution</v>
          </cell>
          <cell r="C10">
            <v>12503.6126845</v>
          </cell>
          <cell r="D10">
            <v>14980.0081947</v>
          </cell>
          <cell r="E10">
            <v>4536.2700000000004</v>
          </cell>
          <cell r="F10">
            <v>3948.5780000000009</v>
          </cell>
          <cell r="G10">
            <v>4267.4269999999979</v>
          </cell>
          <cell r="H10">
            <v>4728.9799999999996</v>
          </cell>
          <cell r="I10">
            <v>17481.254999999997</v>
          </cell>
        </row>
        <row r="11">
          <cell r="A11" t="str">
            <v>WATSON_Tot - WATSON INCLUDING RCBOs &amp; USCBR</v>
          </cell>
          <cell r="B11" t="str">
            <v>Contribution</v>
          </cell>
          <cell r="C11">
            <v>215057.23300000001</v>
          </cell>
          <cell r="D11">
            <v>212337.39499999996</v>
          </cell>
          <cell r="E11">
            <v>81023.652000000002</v>
          </cell>
          <cell r="F11">
            <v>70619.431999999986</v>
          </cell>
          <cell r="G11">
            <v>78522.7</v>
          </cell>
          <cell r="H11">
            <v>65890.321000000011</v>
          </cell>
          <cell r="I11">
            <v>296056.10500000004</v>
          </cell>
        </row>
        <row r="12">
          <cell r="A12" t="str">
            <v>HOYTO - OTHER_HOYTO</v>
          </cell>
          <cell r="B12" t="str">
            <v>Contribution</v>
          </cell>
          <cell r="C12">
            <v>-36913.781000000003</v>
          </cell>
          <cell r="D12">
            <v>-34976.010999999991</v>
          </cell>
          <cell r="E12">
            <v>-10997.641000000001</v>
          </cell>
          <cell r="F12">
            <v>-10283.620000000001</v>
          </cell>
          <cell r="G12">
            <v>-10209.572999999999</v>
          </cell>
          <cell r="H12">
            <v>-10977.81</v>
          </cell>
          <cell r="I12">
            <v>-42468.644</v>
          </cell>
        </row>
        <row r="13">
          <cell r="A13" t="str">
            <v>TOTAL HOYT</v>
          </cell>
          <cell r="B13" t="str">
            <v>Contribution</v>
          </cell>
          <cell r="C13">
            <v>429793.89368450001</v>
          </cell>
          <cell r="D13">
            <v>452558.88919469994</v>
          </cell>
          <cell r="E13">
            <v>167759.5</v>
          </cell>
          <cell r="F13">
            <v>151290.26899999997</v>
          </cell>
          <cell r="G13">
            <v>161307.54100000003</v>
          </cell>
          <cell r="H13">
            <v>152399.08400000003</v>
          </cell>
          <cell r="I13">
            <v>632756.3940000002</v>
          </cell>
        </row>
        <row r="15">
          <cell r="A15" t="str">
            <v>BERGO - OTHER BERG_BERGO</v>
          </cell>
          <cell r="B15" t="str">
            <v>Contribution</v>
          </cell>
          <cell r="C15">
            <v>-17785.334000000003</v>
          </cell>
          <cell r="D15">
            <v>-21136.755999999998</v>
          </cell>
          <cell r="E15">
            <v>-7692.1590000000006</v>
          </cell>
          <cell r="F15">
            <v>-5734.098</v>
          </cell>
          <cell r="G15">
            <v>-6224.2209999999986</v>
          </cell>
          <cell r="H15">
            <v>-6013.44</v>
          </cell>
          <cell r="I15">
            <v>-25663.917999999998</v>
          </cell>
        </row>
        <row r="16">
          <cell r="A16" t="str">
            <v>COMBKGBM - COMMUNITY BANKING-MONT</v>
          </cell>
          <cell r="B16" t="str">
            <v>Contribution</v>
          </cell>
          <cell r="C16">
            <v>15000.355000000003</v>
          </cell>
          <cell r="D16">
            <v>15795.566999999999</v>
          </cell>
          <cell r="E16">
            <v>4799.9409999999989</v>
          </cell>
          <cell r="F16">
            <v>4323.1940000000004</v>
          </cell>
          <cell r="G16">
            <v>4537.1329999999998</v>
          </cell>
          <cell r="H16">
            <v>4386.4539999999988</v>
          </cell>
          <cell r="I16">
            <v>18046.721999999998</v>
          </cell>
        </row>
        <row r="17">
          <cell r="A17" t="str">
            <v>COMBKGBN - COMMUNITY BANKING-NODAK</v>
          </cell>
          <cell r="B17" t="str">
            <v>Contribution</v>
          </cell>
          <cell r="C17">
            <v>20357.7</v>
          </cell>
          <cell r="D17">
            <v>20618.273000000001</v>
          </cell>
          <cell r="E17">
            <v>6362.4729999999981</v>
          </cell>
          <cell r="F17">
            <v>3988.8859999999991</v>
          </cell>
          <cell r="G17">
            <v>7992.9040000000014</v>
          </cell>
          <cell r="H17">
            <v>5200.344000000001</v>
          </cell>
          <cell r="I17">
            <v>23544.607</v>
          </cell>
        </row>
        <row r="18">
          <cell r="A18" t="str">
            <v>COMBKGBS - COMMUNITY BANKING-SODAK</v>
          </cell>
          <cell r="B18" t="str">
            <v>Contribution</v>
          </cell>
          <cell r="C18">
            <v>29113.338000000014</v>
          </cell>
          <cell r="D18">
            <v>29799.998999999996</v>
          </cell>
          <cell r="E18">
            <v>9323.7170000000006</v>
          </cell>
          <cell r="F18">
            <v>7789.6630000000014</v>
          </cell>
          <cell r="G18">
            <v>9386.336000000003</v>
          </cell>
          <cell r="H18">
            <v>7722.9250000000002</v>
          </cell>
          <cell r="I18">
            <v>34222.641000000003</v>
          </cell>
        </row>
        <row r="19">
          <cell r="A19" t="str">
            <v>COMBKGDE - COMMUNITY BANKING-IDOH</v>
          </cell>
          <cell r="B19" t="str">
            <v>Contribution</v>
          </cell>
          <cell r="C19">
            <v>19538.660999999993</v>
          </cell>
          <cell r="D19">
            <v>18334.787</v>
          </cell>
          <cell r="E19">
            <v>6391.8950000000023</v>
          </cell>
          <cell r="F19">
            <v>5286.3559999999979</v>
          </cell>
          <cell r="G19">
            <v>5838.3910000000005</v>
          </cell>
          <cell r="H19">
            <v>5549.8209999999999</v>
          </cell>
          <cell r="I19">
            <v>23066.463</v>
          </cell>
        </row>
        <row r="20">
          <cell r="A20" t="str">
            <v>COMBKGHK - COMMUNITY BANKING-IOWA</v>
          </cell>
          <cell r="B20" t="str">
            <v>Contribution</v>
          </cell>
          <cell r="C20">
            <v>47747.81</v>
          </cell>
          <cell r="D20">
            <v>53348.993999999992</v>
          </cell>
          <cell r="E20">
            <v>20067.132999999991</v>
          </cell>
          <cell r="F20">
            <v>16578.638999999996</v>
          </cell>
          <cell r="G20">
            <v>18176.539000000004</v>
          </cell>
          <cell r="H20">
            <v>17648.263999999999</v>
          </cell>
          <cell r="I20">
            <v>72470.574999999997</v>
          </cell>
        </row>
        <row r="21">
          <cell r="A21" t="str">
            <v>COMBKGLI - COMMUNITY BANKING-WISIL</v>
          </cell>
          <cell r="B21" t="str">
            <v>Contribution</v>
          </cell>
          <cell r="C21">
            <v>36280.870000000003</v>
          </cell>
          <cell r="D21">
            <v>35411.777999999998</v>
          </cell>
          <cell r="E21">
            <v>11569.292000000003</v>
          </cell>
          <cell r="F21">
            <v>10414.300999999998</v>
          </cell>
          <cell r="G21">
            <v>11468.329000000002</v>
          </cell>
          <cell r="H21">
            <v>10284.297999999999</v>
          </cell>
          <cell r="I21">
            <v>43736.22</v>
          </cell>
        </row>
        <row r="22">
          <cell r="A22" t="str">
            <v>COMBKGOW - COMMUNITY BANKING-NEB</v>
          </cell>
          <cell r="B22" t="str">
            <v>Contribution</v>
          </cell>
          <cell r="C22">
            <v>38002.46</v>
          </cell>
          <cell r="D22">
            <v>33044.379000000008</v>
          </cell>
          <cell r="E22">
            <v>10981.871999999996</v>
          </cell>
          <cell r="F22">
            <v>8207.2870000000003</v>
          </cell>
          <cell r="G22">
            <v>10167.112999999998</v>
          </cell>
          <cell r="H22">
            <v>9821.1230000000069</v>
          </cell>
          <cell r="I22">
            <v>39177.394999999997</v>
          </cell>
        </row>
        <row r="23">
          <cell r="A23" t="str">
            <v>COMBKGRA - COMMUNITY BANKING-ALK</v>
          </cell>
          <cell r="B23" t="str">
            <v>Contribution</v>
          </cell>
          <cell r="C23">
            <v>23340.401000000002</v>
          </cell>
          <cell r="D23">
            <v>30943.138999999992</v>
          </cell>
          <cell r="E23">
            <v>10342.698000000004</v>
          </cell>
          <cell r="F23">
            <v>9097.9860000000026</v>
          </cell>
          <cell r="G23">
            <v>10264.334999999999</v>
          </cell>
          <cell r="H23">
            <v>9539.0220000000045</v>
          </cell>
          <cell r="I23">
            <v>39244.041000000005</v>
          </cell>
        </row>
        <row r="24">
          <cell r="A24" t="str">
            <v>COMBKGTW - COMMUNITY BANKING-TCITY</v>
          </cell>
          <cell r="B24" t="str">
            <v>Contribution</v>
          </cell>
          <cell r="C24">
            <v>119046.36600000001</v>
          </cell>
          <cell r="D24">
            <v>122321.04599999997</v>
          </cell>
          <cell r="E24">
            <v>41336.632999999987</v>
          </cell>
          <cell r="F24">
            <v>33881.468999999997</v>
          </cell>
          <cell r="G24">
            <v>36699.271000000001</v>
          </cell>
          <cell r="H24">
            <v>38757.387999999984</v>
          </cell>
          <cell r="I24">
            <v>150674.76099999997</v>
          </cell>
        </row>
        <row r="25">
          <cell r="A25" t="str">
            <v>BERG - COMMUNITY BANKING</v>
          </cell>
          <cell r="B25" t="str">
            <v>Contribution</v>
          </cell>
          <cell r="C25">
            <v>330642.62700000009</v>
          </cell>
          <cell r="D25">
            <v>338481.20599999995</v>
          </cell>
          <cell r="E25">
            <v>113483.49499999998</v>
          </cell>
          <cell r="F25">
            <v>93833.683000000005</v>
          </cell>
          <cell r="G25">
            <v>108306.13</v>
          </cell>
          <cell r="H25">
            <v>102896.19899999999</v>
          </cell>
          <cell r="I25">
            <v>418519.50699999993</v>
          </cell>
        </row>
        <row r="27">
          <cell r="A27" t="str">
            <v>COMBKGAN - COMMUNITY BANKING-SOCAL</v>
          </cell>
          <cell r="B27" t="str">
            <v>Contribution</v>
          </cell>
          <cell r="C27">
            <v>103223.01800000001</v>
          </cell>
          <cell r="D27">
            <v>105366.34300000001</v>
          </cell>
          <cell r="E27">
            <v>33276.31900000001</v>
          </cell>
          <cell r="F27">
            <v>31444.327999999987</v>
          </cell>
          <cell r="G27">
            <v>33182.686000000002</v>
          </cell>
          <cell r="H27">
            <v>32836.885000000002</v>
          </cell>
          <cell r="I27">
            <v>130740.21800000002</v>
          </cell>
        </row>
        <row r="28">
          <cell r="A28" t="str">
            <v>COMBKGBI - COMMUNITY BANKING-NOCAL</v>
          </cell>
          <cell r="B28" t="str">
            <v>Contribution</v>
          </cell>
          <cell r="C28">
            <v>73333.11</v>
          </cell>
          <cell r="D28">
            <v>75805.085000000021</v>
          </cell>
          <cell r="E28">
            <v>23866.301000000007</v>
          </cell>
          <cell r="F28">
            <v>22358.747000000003</v>
          </cell>
          <cell r="G28">
            <v>23795.423000000006</v>
          </cell>
          <cell r="H28">
            <v>23406.540999999997</v>
          </cell>
          <cell r="I28">
            <v>93427.012000000017</v>
          </cell>
        </row>
        <row r="29">
          <cell r="A29" t="str">
            <v>COMBKGPI - COMMUNITY BANKING-LOSAN</v>
          </cell>
          <cell r="B29" t="str">
            <v>Contribution</v>
          </cell>
          <cell r="C29">
            <v>208360.75700000004</v>
          </cell>
          <cell r="D29">
            <v>210957.57900000003</v>
          </cell>
          <cell r="E29">
            <v>67358.624000000011</v>
          </cell>
          <cell r="F29">
            <v>62663.17300000001</v>
          </cell>
          <cell r="G29">
            <v>66806.44</v>
          </cell>
          <cell r="H29">
            <v>65101.375999999997</v>
          </cell>
          <cell r="I29">
            <v>261929.61300000001</v>
          </cell>
        </row>
        <row r="30">
          <cell r="A30" t="str">
            <v>COMBKGSS - COMMUNITY BANKING-SFBAY</v>
          </cell>
          <cell r="B30" t="str">
            <v>Contribution</v>
          </cell>
          <cell r="C30">
            <v>211972.19500000001</v>
          </cell>
          <cell r="D30">
            <v>220939.75799999997</v>
          </cell>
          <cell r="E30">
            <v>71394.057000000015</v>
          </cell>
          <cell r="F30">
            <v>66190.73599999999</v>
          </cell>
          <cell r="G30">
            <v>70285.156000000017</v>
          </cell>
          <cell r="H30">
            <v>70953.25</v>
          </cell>
          <cell r="I30">
            <v>278823.19900000002</v>
          </cell>
        </row>
        <row r="31">
          <cell r="A31" t="str">
            <v>COMBKGTO - COMMUNITY BANKING-CENCAL</v>
          </cell>
          <cell r="B31" t="str">
            <v>Contribution</v>
          </cell>
          <cell r="C31">
            <v>47511.517000000007</v>
          </cell>
          <cell r="D31">
            <v>49679.916999999994</v>
          </cell>
          <cell r="E31">
            <v>15603.718000000001</v>
          </cell>
          <cell r="F31">
            <v>14611.755999999998</v>
          </cell>
          <cell r="G31">
            <v>15483.722000000003</v>
          </cell>
          <cell r="H31">
            <v>15342.738000000001</v>
          </cell>
          <cell r="I31">
            <v>61041.933999999994</v>
          </cell>
        </row>
        <row r="32">
          <cell r="A32" t="str">
            <v>ADMINCA - ADMINISTRATION CALIFORNIA</v>
          </cell>
          <cell r="B32" t="str">
            <v>Contribution</v>
          </cell>
          <cell r="C32">
            <v>339.33300000000003</v>
          </cell>
          <cell r="D32">
            <v>382.43599999999998</v>
          </cell>
          <cell r="E32">
            <v>131.65899999999999</v>
          </cell>
          <cell r="F32">
            <v>109.099</v>
          </cell>
          <cell r="G32">
            <v>106.328</v>
          </cell>
          <cell r="H32">
            <v>79.034999999999997</v>
          </cell>
          <cell r="I32">
            <v>426.12099999999998</v>
          </cell>
        </row>
        <row r="33">
          <cell r="A33" t="str">
            <v>CALIFORNIA COMMUNITY BANKING</v>
          </cell>
          <cell r="B33" t="str">
            <v>Contribution</v>
          </cell>
          <cell r="C33">
            <v>644739.93000000005</v>
          </cell>
          <cell r="D33">
            <v>663131.11800000002</v>
          </cell>
          <cell r="E33">
            <v>211630.67800000004</v>
          </cell>
          <cell r="F33">
            <v>197377.83899999998</v>
          </cell>
          <cell r="G33">
            <v>209659.75500000003</v>
          </cell>
          <cell r="H33">
            <v>207719.82500000001</v>
          </cell>
          <cell r="I33">
            <v>826388.09700000018</v>
          </cell>
        </row>
        <row r="35">
          <cell r="A35" t="str">
            <v>HONIG - COMMUNITY BANKING INCL DENV CML</v>
          </cell>
          <cell r="B35" t="str">
            <v>Contribution</v>
          </cell>
          <cell r="C35">
            <v>120090.99699999999</v>
          </cell>
          <cell r="D35">
            <v>123415.67600000002</v>
          </cell>
          <cell r="E35">
            <v>39990.175999999992</v>
          </cell>
          <cell r="F35">
            <v>35748.509000000005</v>
          </cell>
          <cell r="G35">
            <v>41106.180999999982</v>
          </cell>
          <cell r="H35">
            <v>38411.866000000002</v>
          </cell>
          <cell r="I35">
            <v>155256.73199999996</v>
          </cell>
        </row>
        <row r="36">
          <cell r="A36" t="str">
            <v>COMBKGBY - COMMUNITY BANKING-WACLA</v>
          </cell>
          <cell r="B36" t="str">
            <v>Contribution</v>
          </cell>
          <cell r="C36">
            <v>27557.148999999998</v>
          </cell>
          <cell r="D36">
            <v>28462.788000000004</v>
          </cell>
          <cell r="E36">
            <v>9285.2169999999987</v>
          </cell>
          <cell r="F36">
            <v>8795.512999999999</v>
          </cell>
          <cell r="G36">
            <v>9545.6619999999966</v>
          </cell>
          <cell r="H36">
            <v>9601.4320000000007</v>
          </cell>
          <cell r="I36">
            <v>37227.823999999993</v>
          </cell>
        </row>
        <row r="37">
          <cell r="A37" t="str">
            <v>COMBKGCJ - COMMUNITY BANKING-ARIZ</v>
          </cell>
          <cell r="B37" t="str">
            <v>Contribution</v>
          </cell>
          <cell r="C37">
            <v>99100.34699999998</v>
          </cell>
          <cell r="D37">
            <v>101686.10800000001</v>
          </cell>
          <cell r="E37">
            <v>31307.298999999988</v>
          </cell>
          <cell r="F37">
            <v>28496.761999999992</v>
          </cell>
          <cell r="G37">
            <v>32248.774000000001</v>
          </cell>
          <cell r="H37">
            <v>31074.978000000006</v>
          </cell>
          <cell r="I37">
            <v>123127.81299999998</v>
          </cell>
        </row>
        <row r="38">
          <cell r="A38" t="str">
            <v>COMBKGCE - COMMUNITY BANKING-METTX</v>
          </cell>
          <cell r="B38" t="str">
            <v>Contribution</v>
          </cell>
          <cell r="C38">
            <v>91646.06</v>
          </cell>
          <cell r="D38">
            <v>91900.247000000003</v>
          </cell>
          <cell r="E38">
            <v>28743.733999999997</v>
          </cell>
          <cell r="F38">
            <v>27018.903000000013</v>
          </cell>
          <cell r="G38">
            <v>30538.445</v>
          </cell>
          <cell r="H38">
            <v>29987.810999999983</v>
          </cell>
          <cell r="I38">
            <v>116288.893</v>
          </cell>
        </row>
        <row r="39">
          <cell r="A39" t="str">
            <v>COUGHLON - COMMUNITY BANKING</v>
          </cell>
          <cell r="B39" t="str">
            <v>Contribution</v>
          </cell>
          <cell r="C39">
            <v>142882.98200000002</v>
          </cell>
          <cell r="D39">
            <v>146457.97399999999</v>
          </cell>
          <cell r="E39">
            <v>45977.747000000018</v>
          </cell>
          <cell r="F39">
            <v>40918.596000000005</v>
          </cell>
          <cell r="G39">
            <v>44515.26400000001</v>
          </cell>
          <cell r="H39">
            <v>42691.599000000002</v>
          </cell>
          <cell r="I39">
            <v>174103.20600000001</v>
          </cell>
        </row>
        <row r="40">
          <cell r="A40" t="str">
            <v>COMBKGPA - COMMUNITY BANKING-OREGON</v>
          </cell>
          <cell r="B40" t="str">
            <v>Contribution</v>
          </cell>
          <cell r="C40">
            <v>44535.202999999994</v>
          </cell>
          <cell r="D40">
            <v>44876.42</v>
          </cell>
          <cell r="E40">
            <v>14246.731999999996</v>
          </cell>
          <cell r="F40">
            <v>13390.167000000005</v>
          </cell>
          <cell r="G40">
            <v>14457.411999999997</v>
          </cell>
          <cell r="H40">
            <v>14276.571999999996</v>
          </cell>
          <cell r="I40">
            <v>56370.883000000002</v>
          </cell>
        </row>
        <row r="41">
          <cell r="A41" t="str">
            <v>COMBKGPE - COMMUNITY BANKING-UTAH</v>
          </cell>
          <cell r="B41" t="str">
            <v>Contribution</v>
          </cell>
          <cell r="C41">
            <v>60570.244999999995</v>
          </cell>
          <cell r="D41">
            <v>59699.229000000007</v>
          </cell>
          <cell r="E41">
            <v>20892.612000000001</v>
          </cell>
          <cell r="F41">
            <v>19282.965999999997</v>
          </cell>
          <cell r="G41">
            <v>20657.888999999992</v>
          </cell>
          <cell r="H41">
            <v>19116.036</v>
          </cell>
          <cell r="I41">
            <v>79949.502999999997</v>
          </cell>
        </row>
        <row r="42">
          <cell r="A42" t="str">
            <v>COMBKGID - COMMUNITY BANKING-IDAHO</v>
          </cell>
          <cell r="B42" t="str">
            <v>Contribution</v>
          </cell>
          <cell r="C42">
            <v>34760.089</v>
          </cell>
          <cell r="D42">
            <v>34419.031999999992</v>
          </cell>
          <cell r="E42">
            <v>11491.861999999997</v>
          </cell>
          <cell r="F42">
            <v>10971.928</v>
          </cell>
          <cell r="G42">
            <v>10609.36</v>
          </cell>
          <cell r="H42">
            <v>10706.092000000001</v>
          </cell>
          <cell r="I42">
            <v>43779.241999999998</v>
          </cell>
        </row>
        <row r="43">
          <cell r="A43" t="str">
            <v>COMBKGSC - COMMUNITY BANKING-NEV</v>
          </cell>
          <cell r="B43" t="str">
            <v>Contribution</v>
          </cell>
          <cell r="C43">
            <v>63014.592999999993</v>
          </cell>
          <cell r="D43">
            <v>62598.061999999991</v>
          </cell>
          <cell r="E43">
            <v>18907.839000000007</v>
          </cell>
          <cell r="F43">
            <v>16439.413999999997</v>
          </cell>
          <cell r="G43">
            <v>18347.079000000002</v>
          </cell>
          <cell r="H43">
            <v>17242.501</v>
          </cell>
          <cell r="I43">
            <v>70936.833000000013</v>
          </cell>
        </row>
        <row r="44">
          <cell r="A44" t="str">
            <v>STUMPFO - OTHER STUMPF</v>
          </cell>
          <cell r="B44" t="str">
            <v>Contribution</v>
          </cell>
          <cell r="C44">
            <v>-19319.796000000002</v>
          </cell>
          <cell r="D44">
            <v>-31023.17</v>
          </cell>
          <cell r="E44">
            <v>-5507.3129999999965</v>
          </cell>
          <cell r="F44">
            <v>-186.84300000000121</v>
          </cell>
          <cell r="G44">
            <v>-2484.9190000000003</v>
          </cell>
          <cell r="H44">
            <v>-534.88600000000133</v>
          </cell>
          <cell r="I44">
            <v>-8713.961000000003</v>
          </cell>
        </row>
        <row r="45">
          <cell r="A45" t="str">
            <v>STUMPF - COMMUNITY BANKING</v>
          </cell>
          <cell r="B45" t="str">
            <v>Contribution</v>
          </cell>
          <cell r="C45">
            <v>664837.86900000006</v>
          </cell>
          <cell r="D45">
            <v>662492.36600000004</v>
          </cell>
          <cell r="E45">
            <v>215335.905</v>
          </cell>
          <cell r="F45">
            <v>200875.91500000004</v>
          </cell>
          <cell r="G45">
            <v>219541.147</v>
          </cell>
          <cell r="H45">
            <v>212574.00099999999</v>
          </cell>
          <cell r="I45">
            <v>848326.96799999988</v>
          </cell>
        </row>
        <row r="47">
          <cell r="A47" t="str">
            <v>TOTAL COMMUNITY BANKING</v>
          </cell>
          <cell r="B47" t="str">
            <v>Contribution</v>
          </cell>
          <cell r="C47">
            <v>1640220.4260000002</v>
          </cell>
          <cell r="D47">
            <v>1664104.69</v>
          </cell>
          <cell r="E47">
            <v>540450.07799999998</v>
          </cell>
          <cell r="F47">
            <v>492087.43700000003</v>
          </cell>
          <cell r="G47">
            <v>537507.03200000012</v>
          </cell>
          <cell r="H47">
            <v>523190.02499999997</v>
          </cell>
          <cell r="I47">
            <v>2093234.5719999999</v>
          </cell>
        </row>
        <row r="49">
          <cell r="A49" t="str">
            <v>CAMPBELL - CAMPBELL GROUP</v>
          </cell>
          <cell r="B49" t="str">
            <v>Contribution</v>
          </cell>
          <cell r="C49">
            <v>18180.300999999996</v>
          </cell>
          <cell r="D49">
            <v>13619.008000000002</v>
          </cell>
          <cell r="E49">
            <v>3758.4059999999999</v>
          </cell>
          <cell r="F49">
            <v>2207.5269999999996</v>
          </cell>
          <cell r="G49">
            <v>2368.573999999996</v>
          </cell>
          <cell r="H49">
            <v>2558.5320000000029</v>
          </cell>
          <cell r="I49">
            <v>10893.038999999999</v>
          </cell>
        </row>
        <row r="50">
          <cell r="A50" t="str">
            <v>CDG - CONSUMER DEPOSIT GROUP</v>
          </cell>
          <cell r="B50" t="str">
            <v>Contribution</v>
          </cell>
          <cell r="C50">
            <v>14721.215000000002</v>
          </cell>
          <cell r="D50">
            <v>14632.236999999999</v>
          </cell>
          <cell r="E50">
            <v>3568.3690000000001</v>
          </cell>
          <cell r="F50">
            <v>2952.058</v>
          </cell>
          <cell r="G50">
            <v>3523.0829999999996</v>
          </cell>
          <cell r="H50">
            <v>3343.5969999999998</v>
          </cell>
          <cell r="I50">
            <v>13387.106999999998</v>
          </cell>
        </row>
        <row r="51">
          <cell r="A51" t="str">
            <v>DISTLOAN - DISTRIBUTION STATEGIES AND BUSLOAN</v>
          </cell>
          <cell r="B51" t="str">
            <v>Contribution</v>
          </cell>
          <cell r="C51">
            <v>3138.0049999999997</v>
          </cell>
          <cell r="D51">
            <v>2518.9690000000001</v>
          </cell>
          <cell r="E51">
            <v>388.31200000000018</v>
          </cell>
          <cell r="F51">
            <v>17.134999999999948</v>
          </cell>
          <cell r="G51">
            <v>-15.905999999999963</v>
          </cell>
          <cell r="H51">
            <v>-24.867999999999853</v>
          </cell>
          <cell r="I51">
            <v>364.67300000000034</v>
          </cell>
        </row>
        <row r="53">
          <cell r="A53" t="str">
            <v>IRA - IRA DEPOSITS</v>
          </cell>
          <cell r="B53" t="str">
            <v>Contribution</v>
          </cell>
          <cell r="C53">
            <v>618.33699999999999</v>
          </cell>
          <cell r="D53">
            <v>518.94299999999976</v>
          </cell>
          <cell r="E53">
            <v>149.84199999999993</v>
          </cell>
          <cell r="F53">
            <v>120.77100000000002</v>
          </cell>
          <cell r="G53">
            <v>130.036</v>
          </cell>
          <cell r="H53">
            <v>118.19300000000004</v>
          </cell>
          <cell r="I53">
            <v>518.84199999999998</v>
          </cell>
        </row>
        <row r="54">
          <cell r="A54" t="str">
            <v>JAMES - BUSINESS BANKING_JAMES</v>
          </cell>
          <cell r="B54" t="str">
            <v>Contribution</v>
          </cell>
          <cell r="C54">
            <v>312314.73100000003</v>
          </cell>
          <cell r="D54">
            <v>304971.43700000003</v>
          </cell>
          <cell r="E54">
            <v>102602.48699999999</v>
          </cell>
          <cell r="F54">
            <v>100214.564</v>
          </cell>
          <cell r="G54">
            <v>106327.898</v>
          </cell>
          <cell r="H54">
            <v>103302.37700000001</v>
          </cell>
          <cell r="I54">
            <v>412447.32599999994</v>
          </cell>
        </row>
        <row r="55">
          <cell r="A55" t="str">
            <v>OMAN - MORTGAGE AND HOME_OMAN</v>
          </cell>
          <cell r="B55" t="str">
            <v>Contribution</v>
          </cell>
          <cell r="C55">
            <v>66815.176000000007</v>
          </cell>
          <cell r="D55">
            <v>56751.93799999998</v>
          </cell>
          <cell r="E55">
            <v>26980.52</v>
          </cell>
          <cell r="F55">
            <v>26655.536999999982</v>
          </cell>
          <cell r="G55">
            <v>33969.637000000002</v>
          </cell>
          <cell r="H55">
            <v>58350.77</v>
          </cell>
          <cell r="I55">
            <v>145956.46399999998</v>
          </cell>
        </row>
        <row r="56">
          <cell r="A56" t="str">
            <v>TOTAL PRIVATE CLIENT SERVICES</v>
          </cell>
          <cell r="B56" t="str">
            <v>Contribution</v>
          </cell>
          <cell r="C56">
            <v>55106.191999999988</v>
          </cell>
          <cell r="D56">
            <v>57242.82</v>
          </cell>
          <cell r="E56">
            <v>19585.206999999995</v>
          </cell>
          <cell r="F56">
            <v>16917.945000000003</v>
          </cell>
          <cell r="G56">
            <v>18634.244000000002</v>
          </cell>
          <cell r="H56">
            <v>18552.979000000003</v>
          </cell>
          <cell r="I56">
            <v>73690.375</v>
          </cell>
        </row>
        <row r="59">
          <cell r="A59" t="str">
            <v>LINDSTIL - VENTURE CAPITAL_LINDSTIL</v>
          </cell>
          <cell r="B59" t="str">
            <v>Contribution</v>
          </cell>
          <cell r="C59">
            <v>2447.0659999999953</v>
          </cell>
          <cell r="D59">
            <v>1553.56</v>
          </cell>
          <cell r="E59">
            <v>304.14099999999962</v>
          </cell>
          <cell r="F59">
            <v>207.21799999999712</v>
          </cell>
          <cell r="G59">
            <v>-213.18099999999868</v>
          </cell>
          <cell r="H59">
            <v>-246.07100000000173</v>
          </cell>
          <cell r="I59">
            <v>52.106999999996333</v>
          </cell>
        </row>
        <row r="60">
          <cell r="A60" t="str">
            <v>OSTLER - INTERNET SERVICE GROUP_OSTLER</v>
          </cell>
          <cell r="B60" t="str">
            <v>Contribution</v>
          </cell>
          <cell r="C60">
            <v>347.17200000000003</v>
          </cell>
          <cell r="D60">
            <v>812.58099999999979</v>
          </cell>
          <cell r="E60">
            <v>360.92299999999983</v>
          </cell>
          <cell r="F60">
            <v>337.56</v>
          </cell>
          <cell r="G60">
            <v>365.4580000000002</v>
          </cell>
          <cell r="H60">
            <v>360.16899999999987</v>
          </cell>
          <cell r="I60">
            <v>1424.11</v>
          </cell>
        </row>
        <row r="61">
          <cell r="A61" t="str">
            <v>PORTER - FINANCIAL(CONSUMER FINANCE)</v>
          </cell>
          <cell r="B61" t="str">
            <v>Contribution</v>
          </cell>
          <cell r="C61">
            <v>362185.38300000003</v>
          </cell>
          <cell r="D61">
            <v>369819.62100000004</v>
          </cell>
          <cell r="E61">
            <v>128201.72200000001</v>
          </cell>
          <cell r="F61">
            <v>129635.001</v>
          </cell>
          <cell r="G61">
            <v>134492.079</v>
          </cell>
          <cell r="H61">
            <v>132578.79999999999</v>
          </cell>
          <cell r="I61">
            <v>524907.60199999996</v>
          </cell>
        </row>
        <row r="63">
          <cell r="A63" t="str">
            <v>CALLAHAN - HUMAN RESOURCES_CALLAHAN</v>
          </cell>
          <cell r="B63" t="str">
            <v>Contribution</v>
          </cell>
          <cell r="C63">
            <v>-1.794</v>
          </cell>
          <cell r="D63">
            <v>-1.788</v>
          </cell>
          <cell r="E63">
            <v>0</v>
          </cell>
          <cell r="F63">
            <v>-1.7890000000000001</v>
          </cell>
          <cell r="G63">
            <v>0</v>
          </cell>
          <cell r="H63">
            <v>0</v>
          </cell>
          <cell r="I63">
            <v>-1.7890000000000001</v>
          </cell>
        </row>
        <row r="64">
          <cell r="A64" t="str">
            <v>DANA - CORPORATE PROPERTIES_DANA</v>
          </cell>
          <cell r="B64" t="str">
            <v>Contribution</v>
          </cell>
          <cell r="C64">
            <v>-20174.953000000001</v>
          </cell>
          <cell r="D64">
            <v>-21993.251</v>
          </cell>
          <cell r="E64">
            <v>-7671.9230000000007</v>
          </cell>
          <cell r="F64">
            <v>-8408.5550000000003</v>
          </cell>
          <cell r="G64">
            <v>-10213.077999999998</v>
          </cell>
          <cell r="H64">
            <v>-9787.0970000000016</v>
          </cell>
          <cell r="I64">
            <v>-36080.652999999998</v>
          </cell>
        </row>
        <row r="65">
          <cell r="A65" t="str">
            <v>EMERSON - AUDIT_EMERSON</v>
          </cell>
          <cell r="B65" t="str">
            <v>Contribution</v>
          </cell>
          <cell r="C65">
            <v>-60.896000000000001</v>
          </cell>
          <cell r="D65">
            <v>-53.391000000000005</v>
          </cell>
          <cell r="E65">
            <v>14.519000000000002</v>
          </cell>
          <cell r="F65">
            <v>49.482999999999997</v>
          </cell>
          <cell r="G65">
            <v>61.11</v>
          </cell>
          <cell r="H65">
            <v>12.564000000000002</v>
          </cell>
          <cell r="I65">
            <v>137.67599999999999</v>
          </cell>
        </row>
        <row r="66">
          <cell r="A66" t="str">
            <v>EXECADM - EXEC ADMIN</v>
          </cell>
          <cell r="B66" t="str">
            <v>Contribution</v>
          </cell>
          <cell r="C66">
            <v>162.86600000000001</v>
          </cell>
          <cell r="D66">
            <v>115.17900000000002</v>
          </cell>
          <cell r="E66">
            <v>40.244999999999997</v>
          </cell>
          <cell r="F66">
            <v>22.551000000000002</v>
          </cell>
          <cell r="G66">
            <v>49.344000000000001</v>
          </cell>
          <cell r="H66">
            <v>21.547000000000001</v>
          </cell>
          <cell r="I66">
            <v>133.68700000000001</v>
          </cell>
        </row>
        <row r="67">
          <cell r="A67" t="str">
            <v>GANOE - MERGERS AND ACQUISITIONS_GANOE</v>
          </cell>
          <cell r="B67" t="str">
            <v>Contribution</v>
          </cell>
          <cell r="C67">
            <v>4.056</v>
          </cell>
          <cell r="D67">
            <v>6.5840000000000005</v>
          </cell>
          <cell r="E67">
            <v>2.7779999999999996</v>
          </cell>
          <cell r="F67">
            <v>2.3759999999999999</v>
          </cell>
          <cell r="G67">
            <v>1.2790000000000004</v>
          </cell>
          <cell r="H67">
            <v>0.36499999999999999</v>
          </cell>
          <cell r="I67">
            <v>6.798</v>
          </cell>
        </row>
        <row r="68">
          <cell r="A68" t="str">
            <v>GRAY - MARKETING_GRAY(BILLER)</v>
          </cell>
          <cell r="B68" t="str">
            <v>Contribution</v>
          </cell>
          <cell r="C68">
            <v>33.384000000000007</v>
          </cell>
          <cell r="D68">
            <v>21.939000000000011</v>
          </cell>
          <cell r="E68">
            <v>47.429000000000002</v>
          </cell>
          <cell r="F68">
            <v>26.239000000000008</v>
          </cell>
          <cell r="G68">
            <v>26.421000000000006</v>
          </cell>
          <cell r="H68">
            <v>18.509</v>
          </cell>
          <cell r="I68">
            <v>118.59800000000003</v>
          </cell>
        </row>
        <row r="69">
          <cell r="A69" t="str">
            <v>HAEG - CORPORATE COMMUNICATION_HAEG</v>
          </cell>
          <cell r="B69" t="str">
            <v>Contribution</v>
          </cell>
          <cell r="C69">
            <v>0.30100000000000071</v>
          </cell>
          <cell r="D69">
            <v>-2.0999999999999464E-2</v>
          </cell>
          <cell r="E69">
            <v>-0.44</v>
          </cell>
          <cell r="F69">
            <v>-0.38500000000000001</v>
          </cell>
          <cell r="G69">
            <v>-0.42</v>
          </cell>
          <cell r="H69">
            <v>-0.37599999999999967</v>
          </cell>
          <cell r="I69">
            <v>-1.6209999999999984</v>
          </cell>
        </row>
        <row r="70">
          <cell r="A70" t="str">
            <v>HANLON - CORPORATE COMMUNITY</v>
          </cell>
          <cell r="B70" t="str">
            <v>Contribution</v>
          </cell>
          <cell r="C70">
            <v>-2306.6310000000003</v>
          </cell>
          <cell r="D70">
            <v>-2299.61</v>
          </cell>
          <cell r="E70">
            <v>-728.05499999999995</v>
          </cell>
          <cell r="F70">
            <v>-652.76700000000005</v>
          </cell>
          <cell r="G70">
            <v>-715.3130000000001</v>
          </cell>
          <cell r="H70">
            <v>-690.44299999999998</v>
          </cell>
          <cell r="I70">
            <v>-2786.5780000000004</v>
          </cell>
        </row>
        <row r="71">
          <cell r="A71" t="str">
            <v>KARI - FINANCE_KARI</v>
          </cell>
          <cell r="B71" t="str">
            <v>Contribution</v>
          </cell>
          <cell r="C71">
            <v>1653.1970000000001</v>
          </cell>
          <cell r="D71">
            <v>1131.5989999999999</v>
          </cell>
          <cell r="E71">
            <v>240.68899999999996</v>
          </cell>
          <cell r="F71">
            <v>445.20600000000002</v>
          </cell>
          <cell r="G71">
            <v>211.292</v>
          </cell>
          <cell r="H71">
            <v>188.87799999999993</v>
          </cell>
          <cell r="I71">
            <v>1086.0650000000001</v>
          </cell>
        </row>
        <row r="72">
          <cell r="A72" t="str">
            <v>KOVACEVO - RETAIL VENTURE FINANCE OTHER_KOVACEVO</v>
          </cell>
          <cell r="B72" t="str">
            <v>Contribution</v>
          </cell>
          <cell r="C72">
            <v>-12.847000000000001</v>
          </cell>
          <cell r="D72">
            <v>-9.3119999999999994</v>
          </cell>
          <cell r="E72">
            <v>-3.048</v>
          </cell>
          <cell r="F72">
            <v>-2.5859999999999999</v>
          </cell>
          <cell r="G72">
            <v>-2.6349999999999998</v>
          </cell>
          <cell r="H72">
            <v>-2.3479999999999999</v>
          </cell>
          <cell r="I72">
            <v>-10.617000000000001</v>
          </cell>
        </row>
        <row r="73">
          <cell r="A73" t="str">
            <v>LICHT - CHIEF CREDIT OFFICER_LICHT</v>
          </cell>
          <cell r="B73" t="str">
            <v>Contribution</v>
          </cell>
          <cell r="C73">
            <v>6.1120000000000019</v>
          </cell>
          <cell r="D73">
            <v>19.344000000000001</v>
          </cell>
          <cell r="E73">
            <v>2.7339999999999991</v>
          </cell>
          <cell r="F73">
            <v>3.2989999999999995</v>
          </cell>
          <cell r="G73">
            <v>9.3230000000000004</v>
          </cell>
          <cell r="H73">
            <v>5.56</v>
          </cell>
          <cell r="I73">
            <v>20.915999999999997</v>
          </cell>
        </row>
        <row r="74">
          <cell r="A74" t="str">
            <v>PRIEBE - CORPORATE SYSTEMS_PRIEBE</v>
          </cell>
          <cell r="B74" t="str">
            <v>Contribution</v>
          </cell>
          <cell r="C74">
            <v>-140.71899999999999</v>
          </cell>
          <cell r="D74">
            <v>-155.601</v>
          </cell>
          <cell r="E74">
            <v>-50.09</v>
          </cell>
          <cell r="F74">
            <v>-44.717000000000006</v>
          </cell>
          <cell r="G74">
            <v>-11.618000000000006</v>
          </cell>
          <cell r="H74">
            <v>-11.126999999999995</v>
          </cell>
          <cell r="I74">
            <v>-117.55200000000002</v>
          </cell>
        </row>
        <row r="75">
          <cell r="A75" t="str">
            <v>STROUP - GENERAL COUNSEL_STROUP</v>
          </cell>
          <cell r="B75" t="str">
            <v>Contribution</v>
          </cell>
          <cell r="C75">
            <v>30.556000000000001</v>
          </cell>
          <cell r="D75">
            <v>47.223999999999997</v>
          </cell>
          <cell r="E75">
            <v>19.001000000000001</v>
          </cell>
          <cell r="F75">
            <v>16.815000000000001</v>
          </cell>
          <cell r="G75">
            <v>7.3459999999999992</v>
          </cell>
          <cell r="H75">
            <v>6.4470000000000001</v>
          </cell>
          <cell r="I75">
            <v>49.609000000000002</v>
          </cell>
        </row>
        <row r="76">
          <cell r="A76" t="str">
            <v>KARIO - KARI OTHER_KARI</v>
          </cell>
          <cell r="B76" t="str">
            <v>Contribution</v>
          </cell>
          <cell r="C76">
            <v>30.556000000000001</v>
          </cell>
          <cell r="D76">
            <v>47.223999999999997</v>
          </cell>
          <cell r="E76">
            <v>19.001000000000001</v>
          </cell>
          <cell r="F76">
            <v>16.815000000000001</v>
          </cell>
          <cell r="G76">
            <v>7.3459999999999992</v>
          </cell>
          <cell r="H76">
            <v>6.4470000000000001</v>
          </cell>
          <cell r="I76">
            <v>49.609000000000002</v>
          </cell>
        </row>
        <row r="79">
          <cell r="A79" t="str">
            <v>WFSC - WELLS FARGO SERVICES COMPANY</v>
          </cell>
          <cell r="B79" t="str">
            <v>Contribution</v>
          </cell>
          <cell r="C79">
            <v>3121.67</v>
          </cell>
          <cell r="D79">
            <v>34638.056999999986</v>
          </cell>
          <cell r="E79">
            <v>-6236.7630000000036</v>
          </cell>
          <cell r="F79">
            <v>-2967.2420000000034</v>
          </cell>
          <cell r="G79">
            <v>-65.727999999996484</v>
          </cell>
          <cell r="H79">
            <v>1858.0339999999924</v>
          </cell>
          <cell r="I79">
            <v>-7411.6990000000187</v>
          </cell>
        </row>
        <row r="80">
          <cell r="A80" t="str">
            <v>CMDEVINV - COMMUNITY DEVELOPMENT INVESTMENTS</v>
          </cell>
          <cell r="B80" t="str">
            <v>Contribution</v>
          </cell>
          <cell r="C80">
            <v>-396.97400000000005</v>
          </cell>
          <cell r="D80">
            <v>-487.1760000000001</v>
          </cell>
          <cell r="E80">
            <v>-178.001</v>
          </cell>
          <cell r="F80">
            <v>-176.49</v>
          </cell>
          <cell r="G80">
            <v>-385.87600000000003</v>
          </cell>
          <cell r="H80">
            <v>-171.71200000000002</v>
          </cell>
          <cell r="I80">
            <v>-912.07899999999995</v>
          </cell>
        </row>
        <row r="81">
          <cell r="A81" t="str">
            <v>EQINV - EQUITY INVESTMENTS</v>
          </cell>
          <cell r="B81" t="str">
            <v>Contribution</v>
          </cell>
          <cell r="C81">
            <v>-5585.137999999999</v>
          </cell>
          <cell r="D81">
            <v>-5634.0570000000007</v>
          </cell>
          <cell r="E81">
            <v>-1856.6159999999998</v>
          </cell>
          <cell r="F81">
            <v>-1668.8440000000001</v>
          </cell>
          <cell r="G81">
            <v>-1797.1029999999996</v>
          </cell>
          <cell r="H81">
            <v>-1726.3440000000001</v>
          </cell>
          <cell r="I81">
            <v>-7048.9070000000002</v>
          </cell>
        </row>
        <row r="82">
          <cell r="A82" t="str">
            <v>SCB - SHANGHAI COMMERCIAL BANK</v>
          </cell>
          <cell r="B82" t="str">
            <v>Contribution</v>
          </cell>
          <cell r="C82">
            <v>-2053.5250000000001</v>
          </cell>
          <cell r="D82">
            <v>-2150.3449999999998</v>
          </cell>
          <cell r="E82">
            <v>-744.25</v>
          </cell>
          <cell r="F82">
            <v>-680.78</v>
          </cell>
          <cell r="G82">
            <v>-757.51499999999999</v>
          </cell>
          <cell r="H82">
            <v>-705.55</v>
          </cell>
          <cell r="I82">
            <v>-2888.0950000000003</v>
          </cell>
        </row>
        <row r="83">
          <cell r="A83" t="str">
            <v>FMVALTOT - GOODWILL / INTANGIBLES</v>
          </cell>
          <cell r="B83" t="str">
            <v>Contribution</v>
          </cell>
          <cell r="C83">
            <v>-5250.2439999999997</v>
          </cell>
          <cell r="D83">
            <v>-5185.0200000000004</v>
          </cell>
          <cell r="E83">
            <v>-1628.886</v>
          </cell>
          <cell r="F83">
            <v>-1607.049</v>
          </cell>
          <cell r="G83">
            <v>-1627.3939999999998</v>
          </cell>
          <cell r="H83">
            <v>-1685.1410000000001</v>
          </cell>
          <cell r="I83">
            <v>-6548.47</v>
          </cell>
        </row>
        <row r="85">
          <cell r="A85" t="str">
            <v>WFC CONSOLIDATED_WFC</v>
          </cell>
          <cell r="B85" t="str">
            <v>Contribution</v>
          </cell>
          <cell r="C85">
            <v>2795759.2196845007</v>
          </cell>
          <cell r="D85">
            <v>2803241.5731946994</v>
          </cell>
          <cell r="E85">
            <v>942909.20199999993</v>
          </cell>
          <cell r="F85">
            <v>923175.26</v>
          </cell>
          <cell r="G85">
            <v>967620.91200000013</v>
          </cell>
          <cell r="H85">
            <v>983078.17599999998</v>
          </cell>
          <cell r="I85">
            <v>3816783.55</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1"/>
      <sheetName val="P2"/>
      <sheetName val="P3"/>
      <sheetName val="P4,5,6,7"/>
      <sheetName val="Sheet3"/>
      <sheetName val="Sheet2"/>
      <sheetName val="DataRetrievalSheet 1"/>
      <sheetName val="DataRetrieval Sheet 2"/>
      <sheetName val="DataRetrieval Sheet 3"/>
      <sheetName val="DataRetrieval Sheet 4"/>
      <sheetName val="DataRetrieval Sheet 5"/>
      <sheetName val="DataRetrieval Sheet 6"/>
      <sheetName val="Jim Backup 1"/>
      <sheetName val="Jim Backup 3"/>
      <sheetName val="Jim Backup 4"/>
      <sheetName val="Jim Backup 5"/>
      <sheetName val="NOF pul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
          <cell r="C1" t="str">
            <v>L17000  NET INTEREST INCOME</v>
          </cell>
        </row>
        <row r="2">
          <cell r="C2" t="str">
            <v>2000 Actuals</v>
          </cell>
          <cell r="D2" t="str">
            <v>2000 Actuals</v>
          </cell>
          <cell r="E2" t="str">
            <v>2001 Actuals</v>
          </cell>
          <cell r="F2" t="str">
            <v>2001 Actuals</v>
          </cell>
          <cell r="G2" t="str">
            <v>2001 Actuals</v>
          </cell>
          <cell r="H2" t="str">
            <v>2001 Actuals</v>
          </cell>
          <cell r="I2" t="str">
            <v>2001 Actuals</v>
          </cell>
        </row>
        <row r="3">
          <cell r="C3" t="str">
            <v>Qtr3</v>
          </cell>
          <cell r="D3" t="str">
            <v>Qtr4</v>
          </cell>
          <cell r="E3" t="str">
            <v>Jan</v>
          </cell>
          <cell r="F3" t="str">
            <v>Feb</v>
          </cell>
          <cell r="G3" t="str">
            <v>Mar</v>
          </cell>
          <cell r="H3" t="str">
            <v>Apr</v>
          </cell>
          <cell r="I3" t="str">
            <v>YEAR TO DATE</v>
          </cell>
        </row>
        <row r="5">
          <cell r="A5" t="str">
            <v>NICKOLL - TOTAL ASSET BASED LENDING</v>
          </cell>
          <cell r="B5" t="str">
            <v>Contribution</v>
          </cell>
          <cell r="C5">
            <v>67601.833999999988</v>
          </cell>
          <cell r="D5">
            <v>81363.258999999991</v>
          </cell>
          <cell r="E5">
            <v>26594.12</v>
          </cell>
          <cell r="F5">
            <v>23656.91</v>
          </cell>
          <cell r="G5">
            <v>27162.312999999998</v>
          </cell>
          <cell r="H5">
            <v>28212.175000000003</v>
          </cell>
          <cell r="I5">
            <v>105625.51800000001</v>
          </cell>
        </row>
        <row r="6">
          <cell r="A6" t="str">
            <v>NIEDER - INSTITUTIONAL_NIEDER(NIEDERMEYER)</v>
          </cell>
          <cell r="B6" t="str">
            <v>Contribution</v>
          </cell>
          <cell r="C6">
            <v>15818.245000000003</v>
          </cell>
          <cell r="D6">
            <v>14499.726000000001</v>
          </cell>
          <cell r="E6">
            <v>4984.4080000000013</v>
          </cell>
          <cell r="F6">
            <v>5854.652</v>
          </cell>
          <cell r="G6">
            <v>5874.2359999999999</v>
          </cell>
          <cell r="H6">
            <v>5911.4790000000021</v>
          </cell>
          <cell r="I6">
            <v>22624.775000000005</v>
          </cell>
        </row>
        <row r="7">
          <cell r="A7" t="str">
            <v>SLOAN - CAPITAL MARKETS_SLOAN</v>
          </cell>
          <cell r="B7" t="str">
            <v>Contribution</v>
          </cell>
          <cell r="C7">
            <v>93821.385000000009</v>
          </cell>
          <cell r="D7">
            <v>101872.44</v>
          </cell>
          <cell r="E7">
            <v>37695.658000000003</v>
          </cell>
          <cell r="F7">
            <v>37529.750999999997</v>
          </cell>
          <cell r="G7">
            <v>33658.561000000002</v>
          </cell>
          <cell r="H7">
            <v>35211.509000000005</v>
          </cell>
          <cell r="I7">
            <v>144095.47900000002</v>
          </cell>
        </row>
        <row r="8">
          <cell r="A8" t="str">
            <v>CHAPMAN - REAL ESTATE_CHAPMAN</v>
          </cell>
          <cell r="B8" t="str">
            <v>Contribution</v>
          </cell>
          <cell r="C8">
            <v>61966.855000000032</v>
          </cell>
          <cell r="D8">
            <v>62595.168999999987</v>
          </cell>
          <cell r="E8">
            <v>23968.133999999998</v>
          </cell>
          <cell r="F8">
            <v>20018.646000000001</v>
          </cell>
          <cell r="G8">
            <v>22088.98</v>
          </cell>
          <cell r="H8">
            <v>23485.802999999996</v>
          </cell>
          <cell r="I8">
            <v>89561.563000000024</v>
          </cell>
        </row>
        <row r="9">
          <cell r="A9" t="str">
            <v>EASTDIL - EASTDIL REALTY</v>
          </cell>
          <cell r="B9" t="str">
            <v>Contribution</v>
          </cell>
          <cell r="C9">
            <v>-61.49</v>
          </cell>
          <cell r="D9">
            <v>-113.09700000000001</v>
          </cell>
          <cell r="E9">
            <v>-45.100999999999999</v>
          </cell>
          <cell r="F9">
            <v>-54.08</v>
          </cell>
          <cell r="G9">
            <v>-57.102999999999994</v>
          </cell>
          <cell r="H9">
            <v>-63.372999999999998</v>
          </cell>
          <cell r="I9">
            <v>-219.65699999999998</v>
          </cell>
        </row>
        <row r="10">
          <cell r="A10" t="str">
            <v>ZUERCHER - INTERNATIONAL AND INSURANCE</v>
          </cell>
          <cell r="B10" t="str">
            <v>Contribution</v>
          </cell>
          <cell r="C10">
            <v>12503.6126845</v>
          </cell>
          <cell r="D10">
            <v>14980.0081947</v>
          </cell>
          <cell r="E10">
            <v>4536.2700000000004</v>
          </cell>
          <cell r="F10">
            <v>3948.5780000000009</v>
          </cell>
          <cell r="G10">
            <v>4267.4269999999979</v>
          </cell>
          <cell r="H10">
            <v>4728.9799999999996</v>
          </cell>
          <cell r="I10">
            <v>17481.254999999997</v>
          </cell>
        </row>
        <row r="11">
          <cell r="A11" t="str">
            <v>WATSON_Tot - WATSON INCLUDING RCBOs &amp; USCBR</v>
          </cell>
          <cell r="B11" t="str">
            <v>Contribution</v>
          </cell>
          <cell r="C11">
            <v>215057.23300000001</v>
          </cell>
          <cell r="D11">
            <v>212337.39499999996</v>
          </cell>
          <cell r="E11">
            <v>81023.652000000002</v>
          </cell>
          <cell r="F11">
            <v>70619.431999999986</v>
          </cell>
          <cell r="G11">
            <v>78522.7</v>
          </cell>
          <cell r="H11">
            <v>65890.321000000011</v>
          </cell>
          <cell r="I11">
            <v>296056.10500000004</v>
          </cell>
        </row>
        <row r="12">
          <cell r="A12" t="str">
            <v>HOYTO - OTHER_HOYTO</v>
          </cell>
          <cell r="B12" t="str">
            <v>Contribution</v>
          </cell>
          <cell r="C12">
            <v>-36913.781000000003</v>
          </cell>
          <cell r="D12">
            <v>-34976.010999999991</v>
          </cell>
          <cell r="E12">
            <v>-10997.641000000001</v>
          </cell>
          <cell r="F12">
            <v>-10283.620000000001</v>
          </cell>
          <cell r="G12">
            <v>-10209.572999999999</v>
          </cell>
          <cell r="H12">
            <v>-10977.81</v>
          </cell>
          <cell r="I12">
            <v>-42468.644</v>
          </cell>
        </row>
        <row r="13">
          <cell r="A13" t="str">
            <v>TOTAL HOYT</v>
          </cell>
          <cell r="B13" t="str">
            <v>Contribution</v>
          </cell>
          <cell r="C13">
            <v>429793.89368450001</v>
          </cell>
          <cell r="D13">
            <v>452558.88919469994</v>
          </cell>
          <cell r="E13">
            <v>167759.5</v>
          </cell>
          <cell r="F13">
            <v>151290.26899999997</v>
          </cell>
          <cell r="G13">
            <v>161307.54100000003</v>
          </cell>
          <cell r="H13">
            <v>152399.08400000003</v>
          </cell>
          <cell r="I13">
            <v>632756.3940000002</v>
          </cell>
        </row>
        <row r="15">
          <cell r="A15" t="str">
            <v>BERGO - OTHER BERG_BERGO</v>
          </cell>
          <cell r="B15" t="str">
            <v>Contribution</v>
          </cell>
          <cell r="C15">
            <v>-17785.334000000003</v>
          </cell>
          <cell r="D15">
            <v>-21136.755999999998</v>
          </cell>
          <cell r="E15">
            <v>-7692.1590000000006</v>
          </cell>
          <cell r="F15">
            <v>-5734.098</v>
          </cell>
          <cell r="G15">
            <v>-6224.2209999999986</v>
          </cell>
          <cell r="H15">
            <v>-6013.44</v>
          </cell>
          <cell r="I15">
            <v>-25663.917999999998</v>
          </cell>
        </row>
        <row r="16">
          <cell r="A16" t="str">
            <v>COMBKGBM - COMMUNITY BANKING-MONT</v>
          </cell>
          <cell r="B16" t="str">
            <v>Contribution</v>
          </cell>
          <cell r="C16">
            <v>15000.355000000003</v>
          </cell>
          <cell r="D16">
            <v>15795.566999999999</v>
          </cell>
          <cell r="E16">
            <v>4799.9409999999989</v>
          </cell>
          <cell r="F16">
            <v>4323.1940000000004</v>
          </cell>
          <cell r="G16">
            <v>4537.1329999999998</v>
          </cell>
          <cell r="H16">
            <v>4386.4539999999988</v>
          </cell>
          <cell r="I16">
            <v>18046.721999999998</v>
          </cell>
        </row>
        <row r="17">
          <cell r="A17" t="str">
            <v>COMBKGBN - COMMUNITY BANKING-NODAK</v>
          </cell>
          <cell r="B17" t="str">
            <v>Contribution</v>
          </cell>
          <cell r="C17">
            <v>20357.7</v>
          </cell>
          <cell r="D17">
            <v>20618.273000000001</v>
          </cell>
          <cell r="E17">
            <v>6362.4729999999981</v>
          </cell>
          <cell r="F17">
            <v>3988.8859999999991</v>
          </cell>
          <cell r="G17">
            <v>7992.9040000000014</v>
          </cell>
          <cell r="H17">
            <v>5200.344000000001</v>
          </cell>
          <cell r="I17">
            <v>23544.607</v>
          </cell>
        </row>
        <row r="18">
          <cell r="A18" t="str">
            <v>COMBKGBS - COMMUNITY BANKING-SODAK</v>
          </cell>
          <cell r="B18" t="str">
            <v>Contribution</v>
          </cell>
          <cell r="C18">
            <v>29113.338000000014</v>
          </cell>
          <cell r="D18">
            <v>29799.998999999996</v>
          </cell>
          <cell r="E18">
            <v>9323.7170000000006</v>
          </cell>
          <cell r="F18">
            <v>7789.6630000000014</v>
          </cell>
          <cell r="G18">
            <v>9386.336000000003</v>
          </cell>
          <cell r="H18">
            <v>7722.9250000000002</v>
          </cell>
          <cell r="I18">
            <v>34222.641000000003</v>
          </cell>
        </row>
        <row r="19">
          <cell r="A19" t="str">
            <v>COMBKGDE - COMMUNITY BANKING-IDOH</v>
          </cell>
          <cell r="B19" t="str">
            <v>Contribution</v>
          </cell>
          <cell r="C19">
            <v>19538.660999999993</v>
          </cell>
          <cell r="D19">
            <v>18334.787</v>
          </cell>
          <cell r="E19">
            <v>6391.8950000000023</v>
          </cell>
          <cell r="F19">
            <v>5286.3559999999979</v>
          </cell>
          <cell r="G19">
            <v>5838.3910000000005</v>
          </cell>
          <cell r="H19">
            <v>5549.8209999999999</v>
          </cell>
          <cell r="I19">
            <v>23066.463</v>
          </cell>
        </row>
        <row r="20">
          <cell r="A20" t="str">
            <v>COMBKGHK - COMMUNITY BANKING-IOWA</v>
          </cell>
          <cell r="B20" t="str">
            <v>Contribution</v>
          </cell>
          <cell r="C20">
            <v>47747.81</v>
          </cell>
          <cell r="D20">
            <v>53348.993999999992</v>
          </cell>
          <cell r="E20">
            <v>20067.132999999991</v>
          </cell>
          <cell r="F20">
            <v>16578.638999999996</v>
          </cell>
          <cell r="G20">
            <v>18176.539000000004</v>
          </cell>
          <cell r="H20">
            <v>17648.263999999999</v>
          </cell>
          <cell r="I20">
            <v>72470.574999999997</v>
          </cell>
        </row>
        <row r="21">
          <cell r="A21" t="str">
            <v>COMBKGLI - COMMUNITY BANKING-WISIL</v>
          </cell>
          <cell r="B21" t="str">
            <v>Contribution</v>
          </cell>
          <cell r="C21">
            <v>36280.870000000003</v>
          </cell>
          <cell r="D21">
            <v>35411.777999999998</v>
          </cell>
          <cell r="E21">
            <v>11569.292000000003</v>
          </cell>
          <cell r="F21">
            <v>10414.300999999998</v>
          </cell>
          <cell r="G21">
            <v>11468.329000000002</v>
          </cell>
          <cell r="H21">
            <v>10284.297999999999</v>
          </cell>
          <cell r="I21">
            <v>43736.22</v>
          </cell>
        </row>
        <row r="22">
          <cell r="A22" t="str">
            <v>COMBKGOW - COMMUNITY BANKING-NEB</v>
          </cell>
          <cell r="B22" t="str">
            <v>Contribution</v>
          </cell>
          <cell r="C22">
            <v>38002.46</v>
          </cell>
          <cell r="D22">
            <v>33044.379000000008</v>
          </cell>
          <cell r="E22">
            <v>10981.871999999996</v>
          </cell>
          <cell r="F22">
            <v>8207.2870000000003</v>
          </cell>
          <cell r="G22">
            <v>10167.112999999998</v>
          </cell>
          <cell r="H22">
            <v>9821.1230000000069</v>
          </cell>
          <cell r="I22">
            <v>39177.394999999997</v>
          </cell>
        </row>
        <row r="23">
          <cell r="A23" t="str">
            <v>COMBKGRA - COMMUNITY BANKING-ALK</v>
          </cell>
          <cell r="B23" t="str">
            <v>Contribution</v>
          </cell>
          <cell r="C23">
            <v>23340.401000000002</v>
          </cell>
          <cell r="D23">
            <v>30943.138999999992</v>
          </cell>
          <cell r="E23">
            <v>10342.698000000004</v>
          </cell>
          <cell r="F23">
            <v>9097.9860000000026</v>
          </cell>
          <cell r="G23">
            <v>10264.334999999999</v>
          </cell>
          <cell r="H23">
            <v>9539.0220000000045</v>
          </cell>
          <cell r="I23">
            <v>39244.041000000005</v>
          </cell>
        </row>
        <row r="24">
          <cell r="A24" t="str">
            <v>COMBKGTW - COMMUNITY BANKING-TCITY</v>
          </cell>
          <cell r="B24" t="str">
            <v>Contribution</v>
          </cell>
          <cell r="C24">
            <v>119046.36600000001</v>
          </cell>
          <cell r="D24">
            <v>122321.04599999997</v>
          </cell>
          <cell r="E24">
            <v>41336.632999999987</v>
          </cell>
          <cell r="F24">
            <v>33881.468999999997</v>
          </cell>
          <cell r="G24">
            <v>36699.271000000001</v>
          </cell>
          <cell r="H24">
            <v>38757.387999999984</v>
          </cell>
          <cell r="I24">
            <v>150674.76099999997</v>
          </cell>
        </row>
        <row r="25">
          <cell r="A25" t="str">
            <v>BERG - COMMUNITY BANKING</v>
          </cell>
          <cell r="B25" t="str">
            <v>Contribution</v>
          </cell>
          <cell r="C25">
            <v>330642.62700000009</v>
          </cell>
          <cell r="D25">
            <v>338481.20599999995</v>
          </cell>
          <cell r="E25">
            <v>113483.49499999998</v>
          </cell>
          <cell r="F25">
            <v>93833.683000000005</v>
          </cell>
          <cell r="G25">
            <v>108306.13</v>
          </cell>
          <cell r="H25">
            <v>102896.19899999999</v>
          </cell>
          <cell r="I25">
            <v>418519.50699999993</v>
          </cell>
        </row>
        <row r="27">
          <cell r="A27" t="str">
            <v>COMBKGAN - COMMUNITY BANKING-SOCAL</v>
          </cell>
          <cell r="B27" t="str">
            <v>Contribution</v>
          </cell>
          <cell r="C27">
            <v>103223.01800000001</v>
          </cell>
          <cell r="D27">
            <v>105366.34300000001</v>
          </cell>
          <cell r="E27">
            <v>33276.31900000001</v>
          </cell>
          <cell r="F27">
            <v>31444.327999999987</v>
          </cell>
          <cell r="G27">
            <v>33182.686000000002</v>
          </cell>
          <cell r="H27">
            <v>32836.885000000002</v>
          </cell>
          <cell r="I27">
            <v>130740.21800000002</v>
          </cell>
        </row>
        <row r="28">
          <cell r="A28" t="str">
            <v>COMBKGBI - COMMUNITY BANKING-NOCAL</v>
          </cell>
          <cell r="B28" t="str">
            <v>Contribution</v>
          </cell>
          <cell r="C28">
            <v>73333.11</v>
          </cell>
          <cell r="D28">
            <v>75805.085000000021</v>
          </cell>
          <cell r="E28">
            <v>23866.301000000007</v>
          </cell>
          <cell r="F28">
            <v>22358.747000000003</v>
          </cell>
          <cell r="G28">
            <v>23795.423000000006</v>
          </cell>
          <cell r="H28">
            <v>23406.540999999997</v>
          </cell>
          <cell r="I28">
            <v>93427.012000000017</v>
          </cell>
        </row>
        <row r="29">
          <cell r="A29" t="str">
            <v>COMBKGPI - COMMUNITY BANKING-LOSAN</v>
          </cell>
          <cell r="B29" t="str">
            <v>Contribution</v>
          </cell>
          <cell r="C29">
            <v>208360.75700000004</v>
          </cell>
          <cell r="D29">
            <v>210957.57900000003</v>
          </cell>
          <cell r="E29">
            <v>67358.624000000011</v>
          </cell>
          <cell r="F29">
            <v>62663.17300000001</v>
          </cell>
          <cell r="G29">
            <v>66806.44</v>
          </cell>
          <cell r="H29">
            <v>65101.375999999997</v>
          </cell>
          <cell r="I29">
            <v>261929.61300000001</v>
          </cell>
        </row>
        <row r="30">
          <cell r="A30" t="str">
            <v>COMBKGSS - COMMUNITY BANKING-SFBAY</v>
          </cell>
          <cell r="B30" t="str">
            <v>Contribution</v>
          </cell>
          <cell r="C30">
            <v>211972.19500000001</v>
          </cell>
          <cell r="D30">
            <v>220939.75799999997</v>
          </cell>
          <cell r="E30">
            <v>71394.057000000015</v>
          </cell>
          <cell r="F30">
            <v>66190.73599999999</v>
          </cell>
          <cell r="G30">
            <v>70285.156000000017</v>
          </cell>
          <cell r="H30">
            <v>70953.25</v>
          </cell>
          <cell r="I30">
            <v>278823.19900000002</v>
          </cell>
        </row>
        <row r="31">
          <cell r="A31" t="str">
            <v>COMBKGTO - COMMUNITY BANKING-CENCAL</v>
          </cell>
          <cell r="B31" t="str">
            <v>Contribution</v>
          </cell>
          <cell r="C31">
            <v>47511.517000000007</v>
          </cell>
          <cell r="D31">
            <v>49679.916999999994</v>
          </cell>
          <cell r="E31">
            <v>15603.718000000001</v>
          </cell>
          <cell r="F31">
            <v>14611.755999999998</v>
          </cell>
          <cell r="G31">
            <v>15483.722000000003</v>
          </cell>
          <cell r="H31">
            <v>15342.738000000001</v>
          </cell>
          <cell r="I31">
            <v>61041.933999999994</v>
          </cell>
        </row>
        <row r="32">
          <cell r="A32" t="str">
            <v>ADMINCA - ADMINISTRATION CALIFORNIA</v>
          </cell>
          <cell r="B32" t="str">
            <v>Contribution</v>
          </cell>
          <cell r="C32">
            <v>339.33300000000003</v>
          </cell>
          <cell r="D32">
            <v>382.43599999999998</v>
          </cell>
          <cell r="E32">
            <v>131.65899999999999</v>
          </cell>
          <cell r="F32">
            <v>109.099</v>
          </cell>
          <cell r="G32">
            <v>106.328</v>
          </cell>
          <cell r="H32">
            <v>79.034999999999997</v>
          </cell>
          <cell r="I32">
            <v>426.12099999999998</v>
          </cell>
        </row>
        <row r="33">
          <cell r="A33" t="str">
            <v>CALIFORNIA COMMUNITY BANKING</v>
          </cell>
          <cell r="B33" t="str">
            <v>Contribution</v>
          </cell>
          <cell r="C33">
            <v>644739.93000000005</v>
          </cell>
          <cell r="D33">
            <v>663131.11800000002</v>
          </cell>
          <cell r="E33">
            <v>211630.67800000004</v>
          </cell>
          <cell r="F33">
            <v>197377.83899999998</v>
          </cell>
          <cell r="G33">
            <v>209659.75500000003</v>
          </cell>
          <cell r="H33">
            <v>207719.82500000001</v>
          </cell>
          <cell r="I33">
            <v>826388.09700000018</v>
          </cell>
        </row>
        <row r="35">
          <cell r="A35" t="str">
            <v>HONIG - COMMUNITY BANKING INCL DENV CML</v>
          </cell>
          <cell r="B35" t="str">
            <v>Contribution</v>
          </cell>
          <cell r="C35">
            <v>120090.99699999999</v>
          </cell>
          <cell r="D35">
            <v>123415.67600000002</v>
          </cell>
          <cell r="E35">
            <v>39990.175999999992</v>
          </cell>
          <cell r="F35">
            <v>35748.509000000005</v>
          </cell>
          <cell r="G35">
            <v>41106.180999999982</v>
          </cell>
          <cell r="H35">
            <v>38411.866000000002</v>
          </cell>
          <cell r="I35">
            <v>155256.73199999996</v>
          </cell>
        </row>
        <row r="36">
          <cell r="A36" t="str">
            <v>COMBKGBY - COMMUNITY BANKING-WACLA</v>
          </cell>
          <cell r="B36" t="str">
            <v>Contribution</v>
          </cell>
          <cell r="C36">
            <v>27557.148999999998</v>
          </cell>
          <cell r="D36">
            <v>28462.788000000004</v>
          </cell>
          <cell r="E36">
            <v>9285.2169999999987</v>
          </cell>
          <cell r="F36">
            <v>8795.512999999999</v>
          </cell>
          <cell r="G36">
            <v>9545.6619999999966</v>
          </cell>
          <cell r="H36">
            <v>9601.4320000000007</v>
          </cell>
          <cell r="I36">
            <v>37227.823999999993</v>
          </cell>
        </row>
        <row r="37">
          <cell r="A37" t="str">
            <v>COMBKGCJ - COMMUNITY BANKING-ARIZ</v>
          </cell>
          <cell r="B37" t="str">
            <v>Contribution</v>
          </cell>
          <cell r="C37">
            <v>99100.34699999998</v>
          </cell>
          <cell r="D37">
            <v>101686.10800000001</v>
          </cell>
          <cell r="E37">
            <v>31307.298999999988</v>
          </cell>
          <cell r="F37">
            <v>28496.761999999992</v>
          </cell>
          <cell r="G37">
            <v>32248.774000000001</v>
          </cell>
          <cell r="H37">
            <v>31074.978000000006</v>
          </cell>
          <cell r="I37">
            <v>123127.81299999998</v>
          </cell>
        </row>
        <row r="38">
          <cell r="A38" t="str">
            <v>COMBKGCE - COMMUNITY BANKING-METTX</v>
          </cell>
          <cell r="B38" t="str">
            <v>Contribution</v>
          </cell>
          <cell r="C38">
            <v>91646.06</v>
          </cell>
          <cell r="D38">
            <v>91900.247000000003</v>
          </cell>
          <cell r="E38">
            <v>28743.733999999997</v>
          </cell>
          <cell r="F38">
            <v>27018.903000000013</v>
          </cell>
          <cell r="G38">
            <v>30538.445</v>
          </cell>
          <cell r="H38">
            <v>29987.810999999983</v>
          </cell>
          <cell r="I38">
            <v>116288.893</v>
          </cell>
        </row>
        <row r="39">
          <cell r="A39" t="str">
            <v>COUGHLON - COMMUNITY BANKING</v>
          </cell>
          <cell r="B39" t="str">
            <v>Contribution</v>
          </cell>
          <cell r="C39">
            <v>142882.98200000002</v>
          </cell>
          <cell r="D39">
            <v>146457.97399999999</v>
          </cell>
          <cell r="E39">
            <v>45977.747000000018</v>
          </cell>
          <cell r="F39">
            <v>40918.596000000005</v>
          </cell>
          <cell r="G39">
            <v>44515.26400000001</v>
          </cell>
          <cell r="H39">
            <v>42691.599000000002</v>
          </cell>
          <cell r="I39">
            <v>174103.20600000001</v>
          </cell>
        </row>
        <row r="40">
          <cell r="A40" t="str">
            <v>COMBKGPA - COMMUNITY BANKING-OREGON</v>
          </cell>
          <cell r="B40" t="str">
            <v>Contribution</v>
          </cell>
          <cell r="C40">
            <v>44535.202999999994</v>
          </cell>
          <cell r="D40">
            <v>44876.42</v>
          </cell>
          <cell r="E40">
            <v>14246.731999999996</v>
          </cell>
          <cell r="F40">
            <v>13390.167000000005</v>
          </cell>
          <cell r="G40">
            <v>14457.411999999997</v>
          </cell>
          <cell r="H40">
            <v>14276.571999999996</v>
          </cell>
          <cell r="I40">
            <v>56370.883000000002</v>
          </cell>
        </row>
        <row r="41">
          <cell r="A41" t="str">
            <v>COMBKGPE - COMMUNITY BANKING-UTAH</v>
          </cell>
          <cell r="B41" t="str">
            <v>Contribution</v>
          </cell>
          <cell r="C41">
            <v>60570.244999999995</v>
          </cell>
          <cell r="D41">
            <v>59699.229000000007</v>
          </cell>
          <cell r="E41">
            <v>20892.612000000001</v>
          </cell>
          <cell r="F41">
            <v>19282.965999999997</v>
          </cell>
          <cell r="G41">
            <v>20657.888999999992</v>
          </cell>
          <cell r="H41">
            <v>19116.036</v>
          </cell>
          <cell r="I41">
            <v>79949.502999999997</v>
          </cell>
        </row>
        <row r="42">
          <cell r="A42" t="str">
            <v>COMBKGID - COMMUNITY BANKING-IDAHO</v>
          </cell>
          <cell r="B42" t="str">
            <v>Contribution</v>
          </cell>
          <cell r="C42">
            <v>34760.089</v>
          </cell>
          <cell r="D42">
            <v>34419.031999999992</v>
          </cell>
          <cell r="E42">
            <v>11491.861999999997</v>
          </cell>
          <cell r="F42">
            <v>10971.928</v>
          </cell>
          <cell r="G42">
            <v>10609.36</v>
          </cell>
          <cell r="H42">
            <v>10706.092000000001</v>
          </cell>
          <cell r="I42">
            <v>43779.241999999998</v>
          </cell>
        </row>
        <row r="43">
          <cell r="A43" t="str">
            <v>COMBKGSC - COMMUNITY BANKING-NEV</v>
          </cell>
          <cell r="B43" t="str">
            <v>Contribution</v>
          </cell>
          <cell r="C43">
            <v>63014.592999999993</v>
          </cell>
          <cell r="D43">
            <v>62598.061999999991</v>
          </cell>
          <cell r="E43">
            <v>18907.839000000007</v>
          </cell>
          <cell r="F43">
            <v>16439.413999999997</v>
          </cell>
          <cell r="G43">
            <v>18347.079000000002</v>
          </cell>
          <cell r="H43">
            <v>17242.501</v>
          </cell>
          <cell r="I43">
            <v>70936.833000000013</v>
          </cell>
        </row>
        <row r="44">
          <cell r="A44" t="str">
            <v>STUMPFO - OTHER STUMPF</v>
          </cell>
          <cell r="B44" t="str">
            <v>Contribution</v>
          </cell>
          <cell r="C44">
            <v>-19319.796000000002</v>
          </cell>
          <cell r="D44">
            <v>-31023.17</v>
          </cell>
          <cell r="E44">
            <v>-5507.3129999999965</v>
          </cell>
          <cell r="F44">
            <v>-186.84300000000121</v>
          </cell>
          <cell r="G44">
            <v>-2484.9190000000003</v>
          </cell>
          <cell r="H44">
            <v>-534.88600000000133</v>
          </cell>
          <cell r="I44">
            <v>-8713.961000000003</v>
          </cell>
        </row>
        <row r="45">
          <cell r="A45" t="str">
            <v>STUMPF - COMMUNITY BANKING</v>
          </cell>
          <cell r="B45" t="str">
            <v>Contribution</v>
          </cell>
          <cell r="C45">
            <v>664837.86900000006</v>
          </cell>
          <cell r="D45">
            <v>662492.36600000004</v>
          </cell>
          <cell r="E45">
            <v>215335.905</v>
          </cell>
          <cell r="F45">
            <v>200875.91500000004</v>
          </cell>
          <cell r="G45">
            <v>219541.147</v>
          </cell>
          <cell r="H45">
            <v>212574.00099999999</v>
          </cell>
          <cell r="I45">
            <v>848326.96799999988</v>
          </cell>
        </row>
        <row r="47">
          <cell r="A47" t="str">
            <v>TOTAL COMMUNITY BANKING</v>
          </cell>
          <cell r="B47" t="str">
            <v>Contribution</v>
          </cell>
          <cell r="C47">
            <v>1640220.4260000002</v>
          </cell>
          <cell r="D47">
            <v>1664104.69</v>
          </cell>
          <cell r="E47">
            <v>540450.07799999998</v>
          </cell>
          <cell r="F47">
            <v>492087.43700000003</v>
          </cell>
          <cell r="G47">
            <v>537507.03200000012</v>
          </cell>
          <cell r="H47">
            <v>523190.02499999997</v>
          </cell>
          <cell r="I47">
            <v>2093234.5719999999</v>
          </cell>
        </row>
        <row r="49">
          <cell r="A49" t="str">
            <v>CAMPBELL - CAMPBELL GROUP</v>
          </cell>
          <cell r="B49" t="str">
            <v>Contribution</v>
          </cell>
          <cell r="C49">
            <v>18180.300999999996</v>
          </cell>
          <cell r="D49">
            <v>13619.008000000002</v>
          </cell>
          <cell r="E49">
            <v>3758.4059999999999</v>
          </cell>
          <cell r="F49">
            <v>2207.5269999999996</v>
          </cell>
          <cell r="G49">
            <v>2368.573999999996</v>
          </cell>
          <cell r="H49">
            <v>2558.5320000000029</v>
          </cell>
          <cell r="I49">
            <v>10893.038999999999</v>
          </cell>
        </row>
        <row r="50">
          <cell r="A50" t="str">
            <v>CDG - CONSUMER DEPOSIT GROUP</v>
          </cell>
          <cell r="B50" t="str">
            <v>Contribution</v>
          </cell>
          <cell r="C50">
            <v>14721.215000000002</v>
          </cell>
          <cell r="D50">
            <v>14632.236999999999</v>
          </cell>
          <cell r="E50">
            <v>3568.3690000000001</v>
          </cell>
          <cell r="F50">
            <v>2952.058</v>
          </cell>
          <cell r="G50">
            <v>3523.0829999999996</v>
          </cell>
          <cell r="H50">
            <v>3343.5969999999998</v>
          </cell>
          <cell r="I50">
            <v>13387.106999999998</v>
          </cell>
        </row>
        <row r="51">
          <cell r="A51" t="str">
            <v>DISTLOAN - DISTRIBUTION STATEGIES AND BUSLOAN</v>
          </cell>
          <cell r="B51" t="str">
            <v>Contribution</v>
          </cell>
          <cell r="C51">
            <v>3138.0049999999997</v>
          </cell>
          <cell r="D51">
            <v>2518.9690000000001</v>
          </cell>
          <cell r="E51">
            <v>388.31200000000018</v>
          </cell>
          <cell r="F51">
            <v>17.134999999999948</v>
          </cell>
          <cell r="G51">
            <v>-15.905999999999963</v>
          </cell>
          <cell r="H51">
            <v>-24.867999999999853</v>
          </cell>
          <cell r="I51">
            <v>364.67300000000034</v>
          </cell>
        </row>
        <row r="53">
          <cell r="A53" t="str">
            <v>IRA - IRA DEPOSITS</v>
          </cell>
          <cell r="B53" t="str">
            <v>Contribution</v>
          </cell>
          <cell r="C53">
            <v>618.33699999999999</v>
          </cell>
          <cell r="D53">
            <v>518.94299999999976</v>
          </cell>
          <cell r="E53">
            <v>149.84199999999993</v>
          </cell>
          <cell r="F53">
            <v>120.77100000000002</v>
          </cell>
          <cell r="G53">
            <v>130.036</v>
          </cell>
          <cell r="H53">
            <v>118.19300000000004</v>
          </cell>
          <cell r="I53">
            <v>518.84199999999998</v>
          </cell>
        </row>
        <row r="54">
          <cell r="A54" t="str">
            <v>JAMES - BUSINESS BANKING_JAMES</v>
          </cell>
          <cell r="B54" t="str">
            <v>Contribution</v>
          </cell>
          <cell r="C54">
            <v>312314.73100000003</v>
          </cell>
          <cell r="D54">
            <v>304971.43700000003</v>
          </cell>
          <cell r="E54">
            <v>102602.48699999999</v>
          </cell>
          <cell r="F54">
            <v>100214.564</v>
          </cell>
          <cell r="G54">
            <v>106327.898</v>
          </cell>
          <cell r="H54">
            <v>103302.37700000001</v>
          </cell>
          <cell r="I54">
            <v>412447.32599999994</v>
          </cell>
        </row>
        <row r="55">
          <cell r="A55" t="str">
            <v>OMAN - MORTGAGE AND HOME_OMAN</v>
          </cell>
          <cell r="B55" t="str">
            <v>Contribution</v>
          </cell>
          <cell r="C55">
            <v>66815.176000000007</v>
          </cell>
          <cell r="D55">
            <v>56751.93799999998</v>
          </cell>
          <cell r="E55">
            <v>26980.52</v>
          </cell>
          <cell r="F55">
            <v>26655.536999999982</v>
          </cell>
          <cell r="G55">
            <v>33969.637000000002</v>
          </cell>
          <cell r="H55">
            <v>58350.77</v>
          </cell>
          <cell r="I55">
            <v>145956.46399999998</v>
          </cell>
        </row>
        <row r="56">
          <cell r="A56" t="str">
            <v>TOTAL PRIVATE CLIENT SERVICES</v>
          </cell>
          <cell r="B56" t="str">
            <v>Contribution</v>
          </cell>
          <cell r="C56">
            <v>55106.191999999988</v>
          </cell>
          <cell r="D56">
            <v>57242.82</v>
          </cell>
          <cell r="E56">
            <v>19585.206999999995</v>
          </cell>
          <cell r="F56">
            <v>16917.945000000003</v>
          </cell>
          <cell r="G56">
            <v>18634.244000000002</v>
          </cell>
          <cell r="H56">
            <v>18552.979000000003</v>
          </cell>
          <cell r="I56">
            <v>73690.375</v>
          </cell>
        </row>
        <row r="59">
          <cell r="A59" t="str">
            <v>LINDSTIL - VENTURE CAPITAL_LINDSTIL</v>
          </cell>
          <cell r="B59" t="str">
            <v>Contribution</v>
          </cell>
          <cell r="C59">
            <v>2447.0659999999953</v>
          </cell>
          <cell r="D59">
            <v>1553.56</v>
          </cell>
          <cell r="E59">
            <v>304.14099999999962</v>
          </cell>
          <cell r="F59">
            <v>207.21799999999712</v>
          </cell>
          <cell r="G59">
            <v>-213.18099999999868</v>
          </cell>
          <cell r="H59">
            <v>-246.07100000000173</v>
          </cell>
          <cell r="I59">
            <v>52.106999999996333</v>
          </cell>
        </row>
        <row r="60">
          <cell r="A60" t="str">
            <v>OSTLER - INTERNET SERVICE GROUP_OSTLER</v>
          </cell>
          <cell r="B60" t="str">
            <v>Contribution</v>
          </cell>
          <cell r="C60">
            <v>347.17200000000003</v>
          </cell>
          <cell r="D60">
            <v>812.58099999999979</v>
          </cell>
          <cell r="E60">
            <v>360.92299999999983</v>
          </cell>
          <cell r="F60">
            <v>337.56</v>
          </cell>
          <cell r="G60">
            <v>365.4580000000002</v>
          </cell>
          <cell r="H60">
            <v>360.16899999999987</v>
          </cell>
          <cell r="I60">
            <v>1424.11</v>
          </cell>
        </row>
        <row r="61">
          <cell r="A61" t="str">
            <v>PORTER - FINANCIAL(CONSUMER FINANCE)</v>
          </cell>
          <cell r="B61" t="str">
            <v>Contribution</v>
          </cell>
          <cell r="C61">
            <v>362185.38300000003</v>
          </cell>
          <cell r="D61">
            <v>369819.62100000004</v>
          </cell>
          <cell r="E61">
            <v>128201.72200000001</v>
          </cell>
          <cell r="F61">
            <v>129635.001</v>
          </cell>
          <cell r="G61">
            <v>134492.079</v>
          </cell>
          <cell r="H61">
            <v>132578.79999999999</v>
          </cell>
          <cell r="I61">
            <v>524907.60199999996</v>
          </cell>
        </row>
        <row r="63">
          <cell r="A63" t="str">
            <v>CALLAHAN - HUMAN RESOURCES_CALLAHAN</v>
          </cell>
          <cell r="B63" t="str">
            <v>Contribution</v>
          </cell>
          <cell r="C63">
            <v>-1.794</v>
          </cell>
          <cell r="D63">
            <v>-1.788</v>
          </cell>
          <cell r="E63">
            <v>0</v>
          </cell>
          <cell r="F63">
            <v>-1.7890000000000001</v>
          </cell>
          <cell r="G63">
            <v>0</v>
          </cell>
          <cell r="H63">
            <v>0</v>
          </cell>
          <cell r="I63">
            <v>-1.7890000000000001</v>
          </cell>
        </row>
        <row r="64">
          <cell r="A64" t="str">
            <v>DANA - CORPORATE PROPERTIES_DANA</v>
          </cell>
          <cell r="B64" t="str">
            <v>Contribution</v>
          </cell>
          <cell r="C64">
            <v>-20174.953000000001</v>
          </cell>
          <cell r="D64">
            <v>-21993.251</v>
          </cell>
          <cell r="E64">
            <v>-7671.9230000000007</v>
          </cell>
          <cell r="F64">
            <v>-8408.5550000000003</v>
          </cell>
          <cell r="G64">
            <v>-10213.077999999998</v>
          </cell>
          <cell r="H64">
            <v>-9787.0970000000016</v>
          </cell>
          <cell r="I64">
            <v>-36080.652999999998</v>
          </cell>
        </row>
        <row r="65">
          <cell r="A65" t="str">
            <v>EMERSON - AUDIT_EMERSON</v>
          </cell>
          <cell r="B65" t="str">
            <v>Contribution</v>
          </cell>
          <cell r="C65">
            <v>-60.896000000000001</v>
          </cell>
          <cell r="D65">
            <v>-53.391000000000005</v>
          </cell>
          <cell r="E65">
            <v>14.519000000000002</v>
          </cell>
          <cell r="F65">
            <v>49.482999999999997</v>
          </cell>
          <cell r="G65">
            <v>61.11</v>
          </cell>
          <cell r="H65">
            <v>12.564000000000002</v>
          </cell>
          <cell r="I65">
            <v>137.67599999999999</v>
          </cell>
        </row>
        <row r="66">
          <cell r="A66" t="str">
            <v>EXECADM - EXEC ADMIN</v>
          </cell>
          <cell r="B66" t="str">
            <v>Contribution</v>
          </cell>
          <cell r="C66">
            <v>162.86600000000001</v>
          </cell>
          <cell r="D66">
            <v>115.17900000000002</v>
          </cell>
          <cell r="E66">
            <v>40.244999999999997</v>
          </cell>
          <cell r="F66">
            <v>22.551000000000002</v>
          </cell>
          <cell r="G66">
            <v>49.344000000000001</v>
          </cell>
          <cell r="H66">
            <v>21.547000000000001</v>
          </cell>
          <cell r="I66">
            <v>133.68700000000001</v>
          </cell>
        </row>
        <row r="67">
          <cell r="A67" t="str">
            <v>GANOE - MERGERS AND ACQUISITIONS_GANOE</v>
          </cell>
          <cell r="B67" t="str">
            <v>Contribution</v>
          </cell>
          <cell r="C67">
            <v>4.056</v>
          </cell>
          <cell r="D67">
            <v>6.5840000000000005</v>
          </cell>
          <cell r="E67">
            <v>2.7779999999999996</v>
          </cell>
          <cell r="F67">
            <v>2.3759999999999999</v>
          </cell>
          <cell r="G67">
            <v>1.2790000000000004</v>
          </cell>
          <cell r="H67">
            <v>0.36499999999999999</v>
          </cell>
          <cell r="I67">
            <v>6.798</v>
          </cell>
        </row>
        <row r="68">
          <cell r="A68" t="str">
            <v>GRAY - MARKETING_GRAY(BILLER)</v>
          </cell>
          <cell r="B68" t="str">
            <v>Contribution</v>
          </cell>
          <cell r="C68">
            <v>33.384000000000007</v>
          </cell>
          <cell r="D68">
            <v>21.939000000000011</v>
          </cell>
          <cell r="E68">
            <v>47.429000000000002</v>
          </cell>
          <cell r="F68">
            <v>26.239000000000008</v>
          </cell>
          <cell r="G68">
            <v>26.421000000000006</v>
          </cell>
          <cell r="H68">
            <v>18.509</v>
          </cell>
          <cell r="I68">
            <v>118.59800000000003</v>
          </cell>
        </row>
        <row r="69">
          <cell r="A69" t="str">
            <v>HAEG - CORPORATE COMMUNICATION_HAEG</v>
          </cell>
          <cell r="B69" t="str">
            <v>Contribution</v>
          </cell>
          <cell r="C69">
            <v>0.30100000000000071</v>
          </cell>
          <cell r="D69">
            <v>-2.0999999999999464E-2</v>
          </cell>
          <cell r="E69">
            <v>-0.44</v>
          </cell>
          <cell r="F69">
            <v>-0.38500000000000001</v>
          </cell>
          <cell r="G69">
            <v>-0.42</v>
          </cell>
          <cell r="H69">
            <v>-0.37599999999999967</v>
          </cell>
          <cell r="I69">
            <v>-1.6209999999999984</v>
          </cell>
        </row>
        <row r="70">
          <cell r="A70" t="str">
            <v>HANLON - CORPORATE COMMUNITY</v>
          </cell>
          <cell r="B70" t="str">
            <v>Contribution</v>
          </cell>
          <cell r="C70">
            <v>-2306.6310000000003</v>
          </cell>
          <cell r="D70">
            <v>-2299.61</v>
          </cell>
          <cell r="E70">
            <v>-728.05499999999995</v>
          </cell>
          <cell r="F70">
            <v>-652.76700000000005</v>
          </cell>
          <cell r="G70">
            <v>-715.3130000000001</v>
          </cell>
          <cell r="H70">
            <v>-690.44299999999998</v>
          </cell>
          <cell r="I70">
            <v>-2786.5780000000004</v>
          </cell>
        </row>
        <row r="71">
          <cell r="A71" t="str">
            <v>KARI - FINANCE_KARI</v>
          </cell>
          <cell r="B71" t="str">
            <v>Contribution</v>
          </cell>
          <cell r="C71">
            <v>1653.1970000000001</v>
          </cell>
          <cell r="D71">
            <v>1131.5989999999999</v>
          </cell>
          <cell r="E71">
            <v>240.68899999999996</v>
          </cell>
          <cell r="F71">
            <v>445.20600000000002</v>
          </cell>
          <cell r="G71">
            <v>211.292</v>
          </cell>
          <cell r="H71">
            <v>188.87799999999993</v>
          </cell>
          <cell r="I71">
            <v>1086.0650000000001</v>
          </cell>
        </row>
        <row r="72">
          <cell r="A72" t="str">
            <v>KOVACEVO - RETAIL VENTURE FINANCE OTHER_KOVACEVO</v>
          </cell>
          <cell r="B72" t="str">
            <v>Contribution</v>
          </cell>
          <cell r="C72">
            <v>-12.847000000000001</v>
          </cell>
          <cell r="D72">
            <v>-9.3119999999999994</v>
          </cell>
          <cell r="E72">
            <v>-3.048</v>
          </cell>
          <cell r="F72">
            <v>-2.5859999999999999</v>
          </cell>
          <cell r="G72">
            <v>-2.6349999999999998</v>
          </cell>
          <cell r="H72">
            <v>-2.3479999999999999</v>
          </cell>
          <cell r="I72">
            <v>-10.617000000000001</v>
          </cell>
        </row>
        <row r="73">
          <cell r="A73" t="str">
            <v>LICHT - CHIEF CREDIT OFFICER_LICHT</v>
          </cell>
          <cell r="B73" t="str">
            <v>Contribution</v>
          </cell>
          <cell r="C73">
            <v>6.1120000000000019</v>
          </cell>
          <cell r="D73">
            <v>19.344000000000001</v>
          </cell>
          <cell r="E73">
            <v>2.7339999999999991</v>
          </cell>
          <cell r="F73">
            <v>3.2989999999999995</v>
          </cell>
          <cell r="G73">
            <v>9.3230000000000004</v>
          </cell>
          <cell r="H73">
            <v>5.56</v>
          </cell>
          <cell r="I73">
            <v>20.915999999999997</v>
          </cell>
        </row>
        <row r="74">
          <cell r="A74" t="str">
            <v>PRIEBE - CORPORATE SYSTEMS_PRIEBE</v>
          </cell>
          <cell r="B74" t="str">
            <v>Contribution</v>
          </cell>
          <cell r="C74">
            <v>-140.71899999999999</v>
          </cell>
          <cell r="D74">
            <v>-155.601</v>
          </cell>
          <cell r="E74">
            <v>-50.09</v>
          </cell>
          <cell r="F74">
            <v>-44.717000000000006</v>
          </cell>
          <cell r="G74">
            <v>-11.618000000000006</v>
          </cell>
          <cell r="H74">
            <v>-11.126999999999995</v>
          </cell>
          <cell r="I74">
            <v>-117.55200000000002</v>
          </cell>
        </row>
        <row r="75">
          <cell r="A75" t="str">
            <v>STROUP - GENERAL COUNSEL_STROUP</v>
          </cell>
          <cell r="B75" t="str">
            <v>Contribution</v>
          </cell>
          <cell r="C75">
            <v>30.556000000000001</v>
          </cell>
          <cell r="D75">
            <v>47.223999999999997</v>
          </cell>
          <cell r="E75">
            <v>19.001000000000001</v>
          </cell>
          <cell r="F75">
            <v>16.815000000000001</v>
          </cell>
          <cell r="G75">
            <v>7.3459999999999992</v>
          </cell>
          <cell r="H75">
            <v>6.4470000000000001</v>
          </cell>
          <cell r="I75">
            <v>49.609000000000002</v>
          </cell>
        </row>
        <row r="76">
          <cell r="A76" t="str">
            <v>KARIO - KARI OTHER_KARI</v>
          </cell>
          <cell r="B76" t="str">
            <v>Contribution</v>
          </cell>
          <cell r="C76">
            <v>30.556000000000001</v>
          </cell>
          <cell r="D76">
            <v>47.223999999999997</v>
          </cell>
          <cell r="E76">
            <v>19.001000000000001</v>
          </cell>
          <cell r="F76">
            <v>16.815000000000001</v>
          </cell>
          <cell r="G76">
            <v>7.3459999999999992</v>
          </cell>
          <cell r="H76">
            <v>6.4470000000000001</v>
          </cell>
          <cell r="I76">
            <v>49.609000000000002</v>
          </cell>
        </row>
        <row r="79">
          <cell r="A79" t="str">
            <v>WFSC - WELLS FARGO SERVICES COMPANY</v>
          </cell>
          <cell r="B79" t="str">
            <v>Contribution</v>
          </cell>
          <cell r="C79">
            <v>3121.67</v>
          </cell>
          <cell r="D79">
            <v>34638.056999999986</v>
          </cell>
          <cell r="E79">
            <v>-6236.7630000000036</v>
          </cell>
          <cell r="F79">
            <v>-2967.2420000000034</v>
          </cell>
          <cell r="G79">
            <v>-65.727999999996484</v>
          </cell>
          <cell r="H79">
            <v>1858.0339999999924</v>
          </cell>
          <cell r="I79">
            <v>-7411.6990000000187</v>
          </cell>
        </row>
        <row r="80">
          <cell r="A80" t="str">
            <v>CMDEVINV - COMMUNITY DEVELOPMENT INVESTMENTS</v>
          </cell>
          <cell r="B80" t="str">
            <v>Contribution</v>
          </cell>
          <cell r="C80">
            <v>-396.97400000000005</v>
          </cell>
          <cell r="D80">
            <v>-487.1760000000001</v>
          </cell>
          <cell r="E80">
            <v>-178.001</v>
          </cell>
          <cell r="F80">
            <v>-176.49</v>
          </cell>
          <cell r="G80">
            <v>-385.87600000000003</v>
          </cell>
          <cell r="H80">
            <v>-171.71200000000002</v>
          </cell>
          <cell r="I80">
            <v>-912.07899999999995</v>
          </cell>
        </row>
        <row r="81">
          <cell r="A81" t="str">
            <v>EQINV - EQUITY INVESTMENTS</v>
          </cell>
          <cell r="B81" t="str">
            <v>Contribution</v>
          </cell>
          <cell r="C81">
            <v>-5585.137999999999</v>
          </cell>
          <cell r="D81">
            <v>-5634.0570000000007</v>
          </cell>
          <cell r="E81">
            <v>-1856.6159999999998</v>
          </cell>
          <cell r="F81">
            <v>-1668.8440000000001</v>
          </cell>
          <cell r="G81">
            <v>-1797.1029999999996</v>
          </cell>
          <cell r="H81">
            <v>-1726.3440000000001</v>
          </cell>
          <cell r="I81">
            <v>-7048.9070000000002</v>
          </cell>
        </row>
        <row r="82">
          <cell r="A82" t="str">
            <v>SCB - SHANGHAI COMMERCIAL BANK</v>
          </cell>
          <cell r="B82" t="str">
            <v>Contribution</v>
          </cell>
          <cell r="C82">
            <v>-2053.5250000000001</v>
          </cell>
          <cell r="D82">
            <v>-2150.3449999999998</v>
          </cell>
          <cell r="E82">
            <v>-744.25</v>
          </cell>
          <cell r="F82">
            <v>-680.78</v>
          </cell>
          <cell r="G82">
            <v>-757.51499999999999</v>
          </cell>
          <cell r="H82">
            <v>-705.55</v>
          </cell>
          <cell r="I82">
            <v>-2888.0950000000003</v>
          </cell>
        </row>
        <row r="83">
          <cell r="A83" t="str">
            <v>FMVALTOT - GOODWILL / INTANGIBLES</v>
          </cell>
          <cell r="B83" t="str">
            <v>Contribution</v>
          </cell>
          <cell r="C83">
            <v>-5250.2439999999997</v>
          </cell>
          <cell r="D83">
            <v>-5185.0200000000004</v>
          </cell>
          <cell r="E83">
            <v>-1628.886</v>
          </cell>
          <cell r="F83">
            <v>-1607.049</v>
          </cell>
          <cell r="G83">
            <v>-1627.3939999999998</v>
          </cell>
          <cell r="H83">
            <v>-1685.1410000000001</v>
          </cell>
          <cell r="I83">
            <v>-6548.47</v>
          </cell>
        </row>
        <row r="85">
          <cell r="A85" t="str">
            <v>WFC CONSOLIDATED_WFC</v>
          </cell>
          <cell r="B85" t="str">
            <v>Contribution</v>
          </cell>
          <cell r="C85">
            <v>2795759.2196845007</v>
          </cell>
          <cell r="D85">
            <v>2803241.5731946994</v>
          </cell>
          <cell r="E85">
            <v>942909.20199999993</v>
          </cell>
          <cell r="F85">
            <v>923175.26</v>
          </cell>
          <cell r="G85">
            <v>967620.91200000013</v>
          </cell>
          <cell r="H85">
            <v>983078.17599999998</v>
          </cell>
          <cell r="I85">
            <v>3816783.55</v>
          </cell>
        </row>
      </sheetData>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Loan"/>
      <sheetName val="EndLoanAdj"/>
      <sheetName val="EndEarnAsset"/>
      <sheetName val="EndEA-Adj"/>
      <sheetName val="AvgEA"/>
      <sheetName val="AvgEA-Adj"/>
      <sheetName val="EndDep"/>
      <sheetName val="EndDepAdj"/>
      <sheetName val="WFCvsPeerSummary"/>
      <sheetName val="RORCE"/>
      <sheetName val="AvgDep"/>
      <sheetName val="ChkLidDep"/>
      <sheetName val="Chk%ofTot"/>
      <sheetName val="AvgDepAdj"/>
      <sheetName val="AvgDepCostChart"/>
      <sheetName val="AvgDepCost"/>
      <sheetName val="AvgCOF"/>
      <sheetName val="AvgLoan"/>
      <sheetName val="AvgLoanAdj"/>
      <sheetName val="Tier1Common"/>
      <sheetName val="Tier1CommonBasel"/>
      <sheetName val="Tier1CommonChange"/>
      <sheetName val="Tier1CmmnChngAdj"/>
      <sheetName val="Tier1"/>
      <sheetName val="Tier1Change"/>
      <sheetName val="Tier1ChangeAdj"/>
      <sheetName val="Tier1Basel"/>
      <sheetName val="IntCapGeneration"/>
      <sheetName val="SNL Pull"/>
      <sheetName val="SNL Pull 2"/>
      <sheetName val="5YrROA"/>
      <sheetName val="Flash_Pull"/>
      <sheetName val="Sheet2"/>
      <sheetName val="Rev"/>
      <sheetName val="RevAdj"/>
      <sheetName val="RevPerAsset"/>
      <sheetName val="NOF"/>
      <sheetName val="NOFAdj"/>
      <sheetName val="NII"/>
      <sheetName val="OpLvg"/>
      <sheetName val="OpLvgAdj"/>
      <sheetName val="EffRatio"/>
      <sheetName val="PTPP"/>
      <sheetName val="PTPPtoNCO"/>
      <sheetName val="NCO%"/>
      <sheetName val="ALLtoNCO"/>
      <sheetName val="ROA"/>
      <sheetName val="ROE"/>
      <sheetName val="4YrROE"/>
      <sheetName val="DEPS"/>
      <sheetName val="DEPS2"/>
      <sheetName val="DEPS3"/>
      <sheetName val="DEPS4"/>
      <sheetName val="NIM"/>
      <sheetName val="NIMChange"/>
      <sheetName val="RiskAdjNIM"/>
      <sheetName val="EA Yield"/>
      <sheetName val="TSR"/>
      <sheetName val="SharePri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ow r="47">
          <cell r="B47" t="str">
            <v>NIAC</v>
          </cell>
          <cell r="D47">
            <v>11630.5</v>
          </cell>
          <cell r="E47">
            <v>10.30454794520548</v>
          </cell>
          <cell r="F47" t="str">
            <v>ROE</v>
          </cell>
        </row>
        <row r="48">
          <cell r="B48" t="str">
            <v>Average Common Equity</v>
          </cell>
          <cell r="D48">
            <v>0.10443636986301369</v>
          </cell>
          <cell r="F48" t="str">
            <v>Days</v>
          </cell>
        </row>
        <row r="49">
          <cell r="B49" t="str">
            <v>Total Equity (Ending)</v>
          </cell>
          <cell r="D49">
            <v>-3.9068762530287841E-2</v>
          </cell>
          <cell r="F49" t="str">
            <v>NIM</v>
          </cell>
        </row>
        <row r="50">
          <cell r="B50" t="str">
            <v>Revenue Per Asset</v>
          </cell>
          <cell r="D50">
            <v>6.9451414554241211E-2</v>
          </cell>
        </row>
        <row r="51">
          <cell r="B51" t="str">
            <v>ROE</v>
          </cell>
          <cell r="D51">
            <v>0.10304547945205479</v>
          </cell>
          <cell r="E51">
            <v>10.30454794520548</v>
          </cell>
          <cell r="F51" t="str">
            <v>ROE</v>
          </cell>
        </row>
        <row r="52">
          <cell r="B52" t="str">
            <v>4yr-avgROE</v>
          </cell>
          <cell r="D52">
            <v>0.10443636986301369</v>
          </cell>
          <cell r="F52" t="str">
            <v>Days</v>
          </cell>
        </row>
        <row r="53">
          <cell r="B53" t="str">
            <v>Revenue</v>
          </cell>
          <cell r="D53">
            <v>-3.9068762530071202E-2</v>
          </cell>
          <cell r="E53">
            <v>4.2646575342465747</v>
          </cell>
          <cell r="F53" t="str">
            <v>NIM</v>
          </cell>
        </row>
        <row r="54">
          <cell r="B54" t="str">
            <v>Revenue Per Asset</v>
          </cell>
          <cell r="D54">
            <v>6.9451414554241211E-2</v>
          </cell>
        </row>
        <row r="55">
          <cell r="B55" t="str">
            <v>EfficiencyRatio</v>
          </cell>
          <cell r="D55">
            <v>0.59215056312146952</v>
          </cell>
          <cell r="E55">
            <v>-6.3790290686177573E-2</v>
          </cell>
        </row>
        <row r="56">
          <cell r="B56" t="str">
            <v>PTPP to NCO</v>
          </cell>
          <cell r="D56">
            <v>1.9573970828405696</v>
          </cell>
        </row>
        <row r="57">
          <cell r="B57" t="str">
            <v>NIM</v>
          </cell>
          <cell r="D57">
            <v>4.2571256737302485E-2</v>
          </cell>
          <cell r="E57">
            <v>4.2646575342465747</v>
          </cell>
        </row>
        <row r="58">
          <cell r="B58" t="str">
            <v>End Loan HFI</v>
          </cell>
          <cell r="D58">
            <v>-3.227512551579647E-2</v>
          </cell>
        </row>
        <row r="59">
          <cell r="B59" t="str">
            <v>End Loan Adj</v>
          </cell>
          <cell r="D59">
            <v>-3.5025433088620272E-2</v>
          </cell>
          <cell r="E59">
            <v>-6.3790290686177573E-2</v>
          </cell>
        </row>
        <row r="60">
          <cell r="B60" t="str">
            <v>Avg Dep</v>
          </cell>
          <cell r="D60">
            <v>1.2512494441687415E-2</v>
          </cell>
        </row>
      </sheetData>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snloffice"/>
      <sheetName val="SNL+EssbCodes"/>
      <sheetName val="Input"/>
      <sheetName val="EssPull"/>
      <sheetName val="P&amp;L"/>
      <sheetName val="Exp6Cat pull"/>
      <sheetName val="P&amp;L - 2019-2020"/>
      <sheetName val="WFC"/>
      <sheetName val="3QFee"/>
      <sheetName val="Exp6Cat"/>
      <sheetName val="3QLoan"/>
      <sheetName val="3QLoan (2)"/>
      <sheetName val="Deposit"/>
      <sheetName val="Deposit 2"/>
      <sheetName val="Credit"/>
      <sheetName val="NIIWF"/>
      <sheetName val="NIMWF"/>
      <sheetName val="ROECalc"/>
      <sheetName val="ROE"/>
      <sheetName val="ROTCE"/>
      <sheetName val="ROE2YR"/>
      <sheetName val="NetIncVol"/>
      <sheetName val="Rev"/>
      <sheetName val="RevVol"/>
      <sheetName val="NOF"/>
      <sheetName val="NIM"/>
      <sheetName val="EndLoan"/>
      <sheetName val="IndustAvg"/>
      <sheetName val="Loans"/>
      <sheetName val="AvgDep"/>
      <sheetName val="AvgDep (2)"/>
      <sheetName val="NonInt Deposit"/>
      <sheetName val="DepCost"/>
      <sheetName val="Dep2YR"/>
      <sheetName val="FEE"/>
      <sheetName val="ExpProv"/>
      <sheetName val="Prov"/>
      <sheetName val="Exp"/>
      <sheetName val="EFF2YRcalc"/>
      <sheetName val="EFF"/>
      <sheetName val="FTE2YR"/>
      <sheetName val="FTE"/>
      <sheetName val="Rev_FTE"/>
      <sheetName val="ExpPerFTE"/>
      <sheetName val="NCO"/>
      <sheetName val="AvgLoan"/>
      <sheetName val="NCORate"/>
      <sheetName val="CET1"/>
      <sheetName val="CET1 Graph"/>
      <sheetName val="Payout"/>
      <sheetName val="TSR"/>
      <sheetName val="TSR_1_YR"/>
      <sheetName val="TSR_3_YR"/>
      <sheetName val="TSR_5_YR"/>
      <sheetName val="TSR_10_YR"/>
      <sheetName val="PB"/>
      <sheetName val="Price"/>
      <sheetName val="PB_1_YR"/>
      <sheetName val="PB_3_YR"/>
      <sheetName val="PB_5_YR"/>
      <sheetName val="PB_10_YR"/>
      <sheetName val="PeerLOB"/>
      <sheetName val="WFCLOB"/>
      <sheetName val="SNLtable template"/>
      <sheetName val="SNLdata template"/>
      <sheetName val="Sheet1"/>
    </sheetNames>
    <sheetDataSet>
      <sheetData sheetId="0"/>
      <sheetData sheetId="1">
        <row r="4">
          <cell r="C4" t="str">
            <v>SNL</v>
          </cell>
        </row>
      </sheetData>
      <sheetData sheetId="2"/>
      <sheetData sheetId="3">
        <row r="14">
          <cell r="A14" t="str">
            <v>A6699999</v>
          </cell>
          <cell r="B14" t="str">
            <v>A6699999 - Net Interest Income</v>
          </cell>
          <cell r="C14" t="str">
            <v>Income/(Expense)</v>
          </cell>
          <cell r="D14">
            <v>12310622.739535999</v>
          </cell>
          <cell r="E14">
            <v>11199857.095844002</v>
          </cell>
          <cell r="F14">
            <v>11311544.709345002</v>
          </cell>
          <cell r="G14">
            <v>12310622.739535999</v>
          </cell>
          <cell r="H14">
            <v>11311544.709345002</v>
          </cell>
        </row>
        <row r="15">
          <cell r="A15" t="str">
            <v>R7999500</v>
          </cell>
          <cell r="B15" t="str">
            <v>R7999500 - Noninterest Income</v>
          </cell>
          <cell r="C15" t="str">
            <v>Income/(Expense)</v>
          </cell>
          <cell r="D15">
            <v>9297667.5037350003</v>
          </cell>
          <cell r="E15">
            <v>8659563.672797</v>
          </cell>
          <cell r="F15">
            <v>6404806.8771639988</v>
          </cell>
          <cell r="G15">
            <v>9297667.5037350003</v>
          </cell>
          <cell r="H15">
            <v>6404806.8771639988</v>
          </cell>
        </row>
        <row r="16">
          <cell r="A16" t="str">
            <v>R7999999</v>
          </cell>
          <cell r="B16" t="str">
            <v>R7999999 - Total Revenue</v>
          </cell>
          <cell r="C16" t="str">
            <v>Income/(Expense)</v>
          </cell>
          <cell r="D16">
            <v>21608290.243271001</v>
          </cell>
          <cell r="E16">
            <v>19859420.768641002</v>
          </cell>
          <cell r="F16">
            <v>17716351.586509001</v>
          </cell>
          <cell r="G16">
            <v>21608290.243271001</v>
          </cell>
          <cell r="H16">
            <v>17716351.586509001</v>
          </cell>
        </row>
        <row r="17">
          <cell r="A17" t="str">
            <v>R8895000</v>
          </cell>
          <cell r="B17" t="str">
            <v>R8895000 - Noninterest Expense</v>
          </cell>
          <cell r="C17" t="str">
            <v>Income/(Expense)</v>
          </cell>
          <cell r="D17">
            <v>-13915904.312231001</v>
          </cell>
          <cell r="E17">
            <v>-15614409.518881001</v>
          </cell>
          <cell r="F17">
            <v>-13047856.097884998</v>
          </cell>
          <cell r="G17">
            <v>-13915904.312231001</v>
          </cell>
          <cell r="H17">
            <v>-13047856.097884998</v>
          </cell>
        </row>
        <row r="18">
          <cell r="A18" t="str">
            <v>R8999999</v>
          </cell>
          <cell r="B18" t="str">
            <v>R8999999 - Pre-Tax, Pre-Provision Income</v>
          </cell>
          <cell r="C18" t="str">
            <v>Income/(Expense)</v>
          </cell>
          <cell r="D18">
            <v>7692385.9310400011</v>
          </cell>
          <cell r="E18">
            <v>4245011.2497600019</v>
          </cell>
          <cell r="F18">
            <v>4668495.488624</v>
          </cell>
          <cell r="G18">
            <v>7692385.9310400011</v>
          </cell>
          <cell r="H18">
            <v>4668495.488624</v>
          </cell>
        </row>
        <row r="19">
          <cell r="A19" t="str">
            <v>R8999999</v>
          </cell>
          <cell r="B19" t="str">
            <v>R8999999 - Pre-Tax, Pre-Provision Income</v>
          </cell>
          <cell r="C19" t="str">
            <v>Income/(Expense)</v>
          </cell>
          <cell r="D19">
            <v>7692385.9310400011</v>
          </cell>
          <cell r="E19">
            <v>4245011.2497600019</v>
          </cell>
          <cell r="F19">
            <v>4668495.488624</v>
          </cell>
          <cell r="G19">
            <v>7692385.9310400011</v>
          </cell>
          <cell r="H19">
            <v>4668495.488624</v>
          </cell>
        </row>
        <row r="20">
          <cell r="A20" t="str">
            <v>R8999999</v>
          </cell>
          <cell r="B20" t="str">
            <v>R8999999 - Pre-Tax, Pre-Provision Income</v>
          </cell>
          <cell r="C20" t="str">
            <v>Income/(Expense)</v>
          </cell>
          <cell r="D20">
            <v>7692385.9310400011</v>
          </cell>
          <cell r="E20">
            <v>4245011.2497600019</v>
          </cell>
          <cell r="F20">
            <v>4668495.488624</v>
          </cell>
          <cell r="G20">
            <v>7692385.9310400011</v>
          </cell>
          <cell r="H20">
            <v>4668495.488624</v>
          </cell>
        </row>
        <row r="21">
          <cell r="A21" t="str">
            <v>A6999999</v>
          </cell>
          <cell r="B21" t="str">
            <v>A6999999 - Provision for Credit Losses</v>
          </cell>
          <cell r="C21" t="str">
            <v>Income/(Expense)</v>
          </cell>
          <cell r="D21">
            <v>-845441.31689800008</v>
          </cell>
          <cell r="E21">
            <v>-644129.97232099995</v>
          </cell>
          <cell r="F21">
            <v>-4005060.7110499991</v>
          </cell>
          <cell r="G21">
            <v>-845441.31689800008</v>
          </cell>
          <cell r="H21">
            <v>-4005060.7110499991</v>
          </cell>
        </row>
        <row r="22">
          <cell r="A22" t="str">
            <v>A8995015</v>
          </cell>
          <cell r="B22" t="str">
            <v>A8995015 - Income tax expense</v>
          </cell>
          <cell r="C22" t="str">
            <v>Income/(Expense)</v>
          </cell>
          <cell r="D22">
            <v>-879716.80013000022</v>
          </cell>
          <cell r="E22">
            <v>-676940.15183999983</v>
          </cell>
          <cell r="F22">
            <v>-158620.24956000014</v>
          </cell>
          <cell r="G22">
            <v>-879716.80013000022</v>
          </cell>
          <cell r="H22">
            <v>-158620.24956000014</v>
          </cell>
        </row>
        <row r="23">
          <cell r="A23" t="str">
            <v>A8996000</v>
          </cell>
          <cell r="B23" t="str">
            <v>A8996000 - Less:  Net income from noncontrolling interests</v>
          </cell>
          <cell r="C23" t="str">
            <v>Income/(Expense)</v>
          </cell>
          <cell r="D23">
            <v>-107444.04063999999</v>
          </cell>
          <cell r="E23">
            <v>-50823.47767</v>
          </cell>
          <cell r="F23">
            <v>148558.29119000002</v>
          </cell>
          <cell r="G23">
            <v>-107444.04063999999</v>
          </cell>
          <cell r="H23">
            <v>148558.29119000002</v>
          </cell>
        </row>
        <row r="24">
          <cell r="A24" t="str">
            <v>R8994000</v>
          </cell>
          <cell r="B24" t="str">
            <v>R8994000 - Net income before noncontrolling interests</v>
          </cell>
          <cell r="C24" t="str">
            <v>Income/(Expense)</v>
          </cell>
          <cell r="D24">
            <v>5967227.8140120003</v>
          </cell>
          <cell r="E24">
            <v>2923941.1255990015</v>
          </cell>
          <cell r="F24">
            <v>504814.52801400085</v>
          </cell>
          <cell r="G24">
            <v>5967227.8140120003</v>
          </cell>
          <cell r="H24">
            <v>504814.52801400085</v>
          </cell>
        </row>
        <row r="25">
          <cell r="A25" t="str">
            <v>R8997000</v>
          </cell>
          <cell r="B25" t="str">
            <v>R8997000 - Wells Fargo net income</v>
          </cell>
          <cell r="C25" t="str">
            <v>Income/(Expense)</v>
          </cell>
          <cell r="D25">
            <v>5859783.7733720001</v>
          </cell>
          <cell r="E25">
            <v>2873117.6479290016</v>
          </cell>
          <cell r="F25">
            <v>653372.81920400157</v>
          </cell>
          <cell r="G25">
            <v>5859783.7733720001</v>
          </cell>
          <cell r="H25">
            <v>653372.81920400157</v>
          </cell>
        </row>
        <row r="26">
          <cell r="A26" t="str">
            <v>R8999000</v>
          </cell>
          <cell r="B26" t="str">
            <v>R8999000 - Net income applicable to common stock</v>
          </cell>
          <cell r="C26" t="str">
            <v>Income/(Expense)</v>
          </cell>
          <cell r="D26">
            <v>5506533.6929820003</v>
          </cell>
          <cell r="E26">
            <v>2545620.5759890019</v>
          </cell>
          <cell r="F26">
            <v>41864.269024001813</v>
          </cell>
          <cell r="G26">
            <v>5506533.6929820003</v>
          </cell>
          <cell r="H26">
            <v>41864.269024001813</v>
          </cell>
        </row>
        <row r="27">
          <cell r="A27">
            <v>0</v>
          </cell>
          <cell r="B27" t="str">
            <v>DILSHR - AVERAGE NO OF DILUTED SHARES</v>
          </cell>
          <cell r="C27" t="str">
            <v>Ratios</v>
          </cell>
          <cell r="D27">
            <v>4584037.029000002</v>
          </cell>
          <cell r="E27">
            <v>4234611.68</v>
          </cell>
          <cell r="F27">
            <v>4135319.8409999982</v>
          </cell>
          <cell r="G27">
            <v>4584037.029000002</v>
          </cell>
          <cell r="H27">
            <v>4135319.8409999982</v>
          </cell>
        </row>
        <row r="28">
          <cell r="A28" t="str">
            <v>A9900112</v>
          </cell>
          <cell r="B28" t="str">
            <v>A9900112 - Total Active FTE</v>
          </cell>
          <cell r="C28" t="str">
            <v>FTE Headcount</v>
          </cell>
          <cell r="D28">
            <v>262090.79000000012</v>
          </cell>
          <cell r="E28">
            <v>259794.92000000004</v>
          </cell>
          <cell r="F28">
            <v>262783.32999999996</v>
          </cell>
          <cell r="G28">
            <v>262090.79000000012</v>
          </cell>
          <cell r="H28">
            <v>262783.32999999996</v>
          </cell>
        </row>
        <row r="29">
          <cell r="B29">
            <v>0</v>
          </cell>
          <cell r="C29">
            <v>0</v>
          </cell>
          <cell r="D29">
            <v>0</v>
          </cell>
          <cell r="E29">
            <v>0</v>
          </cell>
          <cell r="F29">
            <v>0</v>
          </cell>
          <cell r="G29">
            <v>0</v>
          </cell>
          <cell r="H29">
            <v>0</v>
          </cell>
        </row>
        <row r="30">
          <cell r="A30" t="str">
            <v>ROA</v>
          </cell>
          <cell r="B30" t="str">
            <v>ROA - RETURN ON ASSETS</v>
          </cell>
          <cell r="C30" t="str">
            <v>Ratios</v>
          </cell>
          <cell r="D30">
            <v>1.2620039539916317</v>
          </cell>
          <cell r="E30">
            <v>0.58700840581920444</v>
          </cell>
          <cell r="F30">
            <v>0.13471606652807971</v>
          </cell>
          <cell r="G30">
            <v>1.2620039539916317</v>
          </cell>
          <cell r="H30">
            <v>0.13471606652807971</v>
          </cell>
        </row>
        <row r="31">
          <cell r="A31" t="str">
            <v>ROE</v>
          </cell>
          <cell r="B31" t="str">
            <v>ROE - RETURN ON EQUITY</v>
          </cell>
          <cell r="C31" t="str">
            <v>Ratios</v>
          </cell>
          <cell r="D31">
            <v>12.70760757930903</v>
          </cell>
          <cell r="E31">
            <v>5.9046756987001254</v>
          </cell>
          <cell r="F31">
            <v>0.10098550227826267</v>
          </cell>
          <cell r="G31">
            <v>12.70760757930903</v>
          </cell>
          <cell r="H31">
            <v>0.10098550227826267</v>
          </cell>
        </row>
        <row r="32">
          <cell r="A32" t="str">
            <v>NIM</v>
          </cell>
          <cell r="B32" t="str">
            <v>NIM - NET INTEREST MARGIN</v>
          </cell>
          <cell r="C32" t="str">
            <v>Ratios</v>
          </cell>
          <cell r="D32">
            <v>2.9052384855002482</v>
          </cell>
          <cell r="E32">
            <v>2.5349856584129813</v>
          </cell>
          <cell r="F32">
            <v>2.5808112624527908</v>
          </cell>
          <cell r="G32">
            <v>2.9052384855002482</v>
          </cell>
          <cell r="H32">
            <v>2.5808112624527908</v>
          </cell>
        </row>
        <row r="33">
          <cell r="A33" t="str">
            <v>EFF</v>
          </cell>
          <cell r="B33" t="str">
            <v>EFF - EFFICIENCY RATIO</v>
          </cell>
          <cell r="C33" t="str">
            <v>Ratios</v>
          </cell>
          <cell r="D33">
            <v>64.400765426429459</v>
          </cell>
          <cell r="E33">
            <v>78.624697571929786</v>
          </cell>
          <cell r="F33">
            <v>73.648663124415165</v>
          </cell>
          <cell r="G33">
            <v>64.400765426429459</v>
          </cell>
          <cell r="H33">
            <v>73.648663124415165</v>
          </cell>
        </row>
        <row r="34">
          <cell r="A34" t="str">
            <v>DEPS</v>
          </cell>
          <cell r="B34" t="str">
            <v>DEPS - DILUTED EARNINGS PER SHARE</v>
          </cell>
          <cell r="C34" t="str">
            <v>Ratios</v>
          </cell>
          <cell r="D34">
            <v>1.201241102143374</v>
          </cell>
          <cell r="E34">
            <v>0.60114616601373982</v>
          </cell>
          <cell r="F34">
            <v>1.0123586719686981E-2</v>
          </cell>
          <cell r="G34">
            <v>1.201241102143374</v>
          </cell>
          <cell r="H34">
            <v>1.0123586719686981E-2</v>
          </cell>
        </row>
        <row r="35">
          <cell r="B35">
            <v>0</v>
          </cell>
          <cell r="C35">
            <v>0</v>
          </cell>
          <cell r="D35">
            <v>0</v>
          </cell>
          <cell r="E35">
            <v>0</v>
          </cell>
          <cell r="F35">
            <v>0</v>
          </cell>
          <cell r="G35">
            <v>0</v>
          </cell>
          <cell r="H35">
            <v>0</v>
          </cell>
        </row>
        <row r="36">
          <cell r="A36" t="str">
            <v>R1695000</v>
          </cell>
          <cell r="B36" t="str">
            <v>R1695000 - Total Loans</v>
          </cell>
          <cell r="C36" t="str">
            <v>Balance</v>
          </cell>
          <cell r="D36">
            <v>950009915.54113078</v>
          </cell>
          <cell r="E36">
            <v>956536201.21624923</v>
          </cell>
          <cell r="F36">
            <v>965046375.15890181</v>
          </cell>
          <cell r="G36">
            <v>950009915.54113078</v>
          </cell>
          <cell r="H36">
            <v>965046375.15890181</v>
          </cell>
        </row>
        <row r="37">
          <cell r="A37" t="str">
            <v>R1695000Yield</v>
          </cell>
          <cell r="B37" t="str">
            <v>R1695000 - Total Loans</v>
          </cell>
          <cell r="C37" t="str">
            <v>Yield</v>
          </cell>
          <cell r="D37">
            <v>4.8239121589067917</v>
          </cell>
          <cell r="E37">
            <v>4.3644311293627629</v>
          </cell>
          <cell r="F37">
            <v>4.1868954027546268</v>
          </cell>
          <cell r="G37">
            <v>4.8239121589067917</v>
          </cell>
          <cell r="H37">
            <v>4.1868954027546268</v>
          </cell>
        </row>
        <row r="38">
          <cell r="A38" t="str">
            <v>R2999000</v>
          </cell>
          <cell r="B38" t="str">
            <v>R2999000 - Total Interest Bearing Assets</v>
          </cell>
          <cell r="C38" t="str">
            <v>Balance</v>
          </cell>
          <cell r="D38">
            <v>1730622531.4087348</v>
          </cell>
          <cell r="E38">
            <v>1781626294.402024</v>
          </cell>
          <cell r="F38">
            <v>1780443740.0190015</v>
          </cell>
          <cell r="G38">
            <v>1730622531.4087348</v>
          </cell>
          <cell r="H38">
            <v>1780443740.0190015</v>
          </cell>
        </row>
        <row r="39">
          <cell r="A39" t="str">
            <v>R2999000Yield</v>
          </cell>
          <cell r="B39" t="str">
            <v>R2999000 - Total Interest Bearing Assets</v>
          </cell>
          <cell r="C39" t="str">
            <v>Yield</v>
          </cell>
          <cell r="D39">
            <v>3.9605249373286924</v>
          </cell>
          <cell r="E39">
            <v>3.484943819908187</v>
          </cell>
          <cell r="F39">
            <v>3.3189299808826185</v>
          </cell>
          <cell r="G39">
            <v>3.9605249373286924</v>
          </cell>
          <cell r="H39">
            <v>3.3189299808826185</v>
          </cell>
        </row>
        <row r="40">
          <cell r="A40" t="str">
            <v>R2999999</v>
          </cell>
          <cell r="B40" t="str">
            <v>R2999999 - Total Assets</v>
          </cell>
          <cell r="C40" t="str">
            <v>Balance</v>
          </cell>
          <cell r="D40">
            <v>1883090663.9624281</v>
          </cell>
          <cell r="E40">
            <v>1941843057.0605087</v>
          </cell>
          <cell r="F40">
            <v>1950659031.7856336</v>
          </cell>
          <cell r="G40">
            <v>1883090663.9624281</v>
          </cell>
          <cell r="H40">
            <v>1950659031.7856336</v>
          </cell>
        </row>
        <row r="41">
          <cell r="A41" t="str">
            <v>A1895000</v>
          </cell>
          <cell r="B41" t="str">
            <v>A1895000 - Allowance for loan losses</v>
          </cell>
          <cell r="C41" t="str">
            <v>Balance</v>
          </cell>
          <cell r="D41">
            <v>-9760394.5738325566</v>
          </cell>
          <cell r="E41">
            <v>-9678960.1058547385</v>
          </cell>
          <cell r="F41">
            <v>-9575105.5812409073</v>
          </cell>
          <cell r="G41">
            <v>-9760394.5738325566</v>
          </cell>
          <cell r="H41">
            <v>-9575105.5812409073</v>
          </cell>
        </row>
        <row r="42">
          <cell r="A42" t="str">
            <v>NCO %</v>
          </cell>
          <cell r="B42" t="str">
            <v>Net Charge-off Rate</v>
          </cell>
          <cell r="C42">
            <v>0</v>
          </cell>
          <cell r="D42">
            <v>-3.2477635162484877E-2</v>
          </cell>
          <cell r="E42">
            <v>-1.7606882727221582E-2</v>
          </cell>
          <cell r="F42">
            <v>-1.9456667300426445E-2</v>
          </cell>
          <cell r="G42">
            <v>-3.2838497775401376E-2</v>
          </cell>
          <cell r="H42">
            <v>-1.9456667300426445E-2</v>
          </cell>
        </row>
        <row r="43">
          <cell r="B43">
            <v>0</v>
          </cell>
          <cell r="C43">
            <v>0</v>
          </cell>
          <cell r="D43">
            <v>0</v>
          </cell>
          <cell r="E43">
            <v>0</v>
          </cell>
          <cell r="F43">
            <v>0</v>
          </cell>
          <cell r="G43">
            <v>0</v>
          </cell>
          <cell r="H43">
            <v>0</v>
          </cell>
        </row>
        <row r="44">
          <cell r="A44" t="str">
            <v>A4095000</v>
          </cell>
          <cell r="B44" t="str">
            <v>A4095000 - Non-Interest Bearing Deposits</v>
          </cell>
          <cell r="C44" t="str">
            <v>Balance</v>
          </cell>
          <cell r="D44">
            <v>338736856.57893568</v>
          </cell>
          <cell r="E44">
            <v>351738330.28292549</v>
          </cell>
          <cell r="F44">
            <v>347326828.96495306</v>
          </cell>
          <cell r="G44">
            <v>338736856.57893568</v>
          </cell>
          <cell r="H44">
            <v>347326828.96495306</v>
          </cell>
        </row>
        <row r="45">
          <cell r="A45" t="str">
            <v>A4195000</v>
          </cell>
          <cell r="B45" t="str">
            <v>A4195000 - Total Interest bearing deposits</v>
          </cell>
          <cell r="C45" t="str">
            <v>Balance</v>
          </cell>
          <cell r="D45">
            <v>923324722.79786444</v>
          </cell>
          <cell r="E45">
            <v>970174812.78686321</v>
          </cell>
          <cell r="F45">
            <v>990635759.69719934</v>
          </cell>
          <cell r="G45">
            <v>923324722.79786444</v>
          </cell>
          <cell r="H45">
            <v>990635759.69719934</v>
          </cell>
        </row>
        <row r="46">
          <cell r="A46" t="str">
            <v>V4180001</v>
          </cell>
          <cell r="B46" t="str">
            <v>V4180001 - Total Deposits by Noninterest &amp; Interest Bearing</v>
          </cell>
          <cell r="C46" t="str">
            <v>Balance</v>
          </cell>
          <cell r="D46">
            <v>1262061579.3768003</v>
          </cell>
          <cell r="E46">
            <v>1321913143.0697887</v>
          </cell>
          <cell r="F46">
            <v>1337962588.6621525</v>
          </cell>
          <cell r="G46">
            <v>1262061579.3768003</v>
          </cell>
          <cell r="H46">
            <v>1337962588.6621525</v>
          </cell>
        </row>
        <row r="47">
          <cell r="A47" t="str">
            <v>V4180001</v>
          </cell>
          <cell r="B47" t="str">
            <v>V4180001 - Total Deposits by Noninterest &amp; Interest Bearing</v>
          </cell>
          <cell r="C47" t="str">
            <v>Income/(Expense)</v>
          </cell>
          <cell r="D47">
            <v>-2026493.1544909999</v>
          </cell>
          <cell r="E47">
            <v>-2072277.1217050003</v>
          </cell>
          <cell r="F47">
            <v>-1741629.8080170001</v>
          </cell>
          <cell r="G47">
            <v>-2026493.1544909999</v>
          </cell>
          <cell r="H47">
            <v>-1741629.8080170001</v>
          </cell>
        </row>
        <row r="48">
          <cell r="A48" t="str">
            <v>V4180001Yield</v>
          </cell>
          <cell r="B48" t="str">
            <v>V4180001 - Total Deposits by Noninterest &amp; Interest Bearing</v>
          </cell>
          <cell r="C48" t="str">
            <v>Yield</v>
          </cell>
          <cell r="D48">
            <v>-0.65114934588184159</v>
          </cell>
          <cell r="E48">
            <v>-0.62194214531611391</v>
          </cell>
          <cell r="F48">
            <v>-0.52354202953975471</v>
          </cell>
          <cell r="G48">
            <v>-0.65114934588184159</v>
          </cell>
          <cell r="H48">
            <v>-0.52354202953975471</v>
          </cell>
        </row>
        <row r="49">
          <cell r="B49">
            <v>0</v>
          </cell>
          <cell r="C49">
            <v>0</v>
          </cell>
          <cell r="D49">
            <v>0</v>
          </cell>
          <cell r="E49">
            <v>0</v>
          </cell>
          <cell r="F49">
            <v>0</v>
          </cell>
          <cell r="G49">
            <v>0</v>
          </cell>
          <cell r="H49">
            <v>0</v>
          </cell>
        </row>
        <row r="50">
          <cell r="A50" t="str">
            <v>A4917869</v>
          </cell>
          <cell r="B50" t="str">
            <v>A4917869 - Total Common Stockholders Equity</v>
          </cell>
          <cell r="C50" t="str">
            <v>Balance</v>
          </cell>
          <cell r="D50">
            <v>175737668.72363654</v>
          </cell>
          <cell r="E50">
            <v>171041958.14803898</v>
          </cell>
          <cell r="F50">
            <v>166734002.52718315</v>
          </cell>
          <cell r="G50">
            <v>175737668.72363654</v>
          </cell>
          <cell r="H50">
            <v>166734002.52718315</v>
          </cell>
        </row>
        <row r="51">
          <cell r="B51">
            <v>0</v>
          </cell>
          <cell r="C51">
            <v>0</v>
          </cell>
          <cell r="D51">
            <v>0</v>
          </cell>
          <cell r="E51">
            <v>0</v>
          </cell>
          <cell r="F51">
            <v>0</v>
          </cell>
          <cell r="G51">
            <v>0</v>
          </cell>
          <cell r="H51">
            <v>0</v>
          </cell>
        </row>
        <row r="52">
          <cell r="A52" t="str">
            <v>V1617704</v>
          </cell>
          <cell r="B52" t="str">
            <v>V1617704 - Total Non-Accruing Loans</v>
          </cell>
          <cell r="C52" t="str">
            <v>Balance</v>
          </cell>
          <cell r="D52">
            <v>6986593.1480405554</v>
          </cell>
          <cell r="E52">
            <v>5642673.7977002179</v>
          </cell>
          <cell r="F52">
            <v>5721649.1653689016</v>
          </cell>
          <cell r="G52">
            <v>6986593.1480405554</v>
          </cell>
          <cell r="H52">
            <v>5721649.1653689016</v>
          </cell>
        </row>
        <row r="53">
          <cell r="A53" t="str">
            <v>V1617704</v>
          </cell>
          <cell r="B53" t="str">
            <v>V1617704 - Total Non-Accruing Loans</v>
          </cell>
          <cell r="C53" t="str">
            <v>Balance</v>
          </cell>
          <cell r="D53">
            <v>6986593.1480405554</v>
          </cell>
          <cell r="E53">
            <v>5642673.7977002179</v>
          </cell>
          <cell r="F53">
            <v>5721649.1653689016</v>
          </cell>
          <cell r="G53">
            <v>6986593.1480405554</v>
          </cell>
          <cell r="H53">
            <v>5721649.1653689016</v>
          </cell>
        </row>
        <row r="54">
          <cell r="A54" t="str">
            <v>A1895000</v>
          </cell>
          <cell r="B54" t="str">
            <v>A1895000 - Allowance for loan losses</v>
          </cell>
          <cell r="C54" t="str">
            <v>Balance</v>
          </cell>
          <cell r="D54">
            <v>-9760394.5738325566</v>
          </cell>
          <cell r="E54">
            <v>-9678960.1058547385</v>
          </cell>
          <cell r="F54">
            <v>-9575105.5812409073</v>
          </cell>
          <cell r="G54">
            <v>-9760394.5738325566</v>
          </cell>
          <cell r="H54">
            <v>-9575105.5812409073</v>
          </cell>
        </row>
        <row r="55">
          <cell r="A55" t="str">
            <v>R4899000</v>
          </cell>
          <cell r="B55" t="str">
            <v>R4899000 - Total Interest Bearing Liabilities</v>
          </cell>
          <cell r="C55" t="str">
            <v>Balance</v>
          </cell>
          <cell r="D55">
            <v>1290440927.1136689</v>
          </cell>
          <cell r="E55">
            <v>1343833020.3966422</v>
          </cell>
          <cell r="F55">
            <v>1352814364.2776096</v>
          </cell>
          <cell r="G55">
            <v>1290440927.1136689</v>
          </cell>
          <cell r="H55">
            <v>1352814364.2776096</v>
          </cell>
        </row>
        <row r="56">
          <cell r="A56" t="str">
            <v>R4899950</v>
          </cell>
          <cell r="B56" t="str">
            <v>R4899950 - Total Liabilities</v>
          </cell>
          <cell r="C56" t="str">
            <v>Balance</v>
          </cell>
          <cell r="D56">
            <v>1684741789.7146573</v>
          </cell>
          <cell r="E56">
            <v>1749450469.8762469</v>
          </cell>
          <cell r="F56">
            <v>1762488579.7342858</v>
          </cell>
          <cell r="G56">
            <v>1684741789.7146573</v>
          </cell>
          <cell r="H56">
            <v>1762488579.7342858</v>
          </cell>
        </row>
        <row r="57">
          <cell r="A57">
            <v>0</v>
          </cell>
          <cell r="B57">
            <v>0</v>
          </cell>
          <cell r="C57">
            <v>0</v>
          </cell>
          <cell r="D57">
            <v>0</v>
          </cell>
          <cell r="E57">
            <v>0</v>
          </cell>
          <cell r="F57">
            <v>0</v>
          </cell>
          <cell r="G57">
            <v>0</v>
          </cell>
          <cell r="H57">
            <v>0</v>
          </cell>
        </row>
        <row r="58">
          <cell r="A58" t="str">
            <v>A7095000</v>
          </cell>
          <cell r="B58" t="str">
            <v>A7095000 - Service Charges On Dep Accts</v>
          </cell>
          <cell r="C58" t="str">
            <v>Income/(Expense)</v>
          </cell>
          <cell r="D58">
            <v>1094434.6168800001</v>
          </cell>
          <cell r="E58">
            <v>1278567.36537</v>
          </cell>
          <cell r="F58">
            <v>1208816.2124400004</v>
          </cell>
          <cell r="G58">
            <v>1094434.6168800001</v>
          </cell>
          <cell r="H58">
            <v>1208816.2124400004</v>
          </cell>
        </row>
        <row r="59">
          <cell r="A59" t="str">
            <v>A7171090</v>
          </cell>
          <cell r="B59" t="str">
            <v>A7171090 - Trust, investment and IRA fees</v>
          </cell>
          <cell r="C59" t="str">
            <v>Income/(Expense)</v>
          </cell>
          <cell r="D59">
            <v>553027.97882900003</v>
          </cell>
          <cell r="E59">
            <v>472985.43866099993</v>
          </cell>
          <cell r="F59">
            <v>452457.28331000003</v>
          </cell>
          <cell r="G59">
            <v>553027.97882900003</v>
          </cell>
          <cell r="H59">
            <v>452457.28331000003</v>
          </cell>
        </row>
        <row r="60">
          <cell r="A60" t="str">
            <v>A7171270</v>
          </cell>
          <cell r="B60" t="str">
            <v>A7171270 - Mutual Fund Asset Fees</v>
          </cell>
          <cell r="C60" t="str">
            <v>Income/(Expense)</v>
          </cell>
          <cell r="D60">
            <v>232416.67660599999</v>
          </cell>
          <cell r="E60">
            <v>255297.08774200006</v>
          </cell>
          <cell r="F60">
            <v>248881.03624500002</v>
          </cell>
          <cell r="G60">
            <v>232416.67660599999</v>
          </cell>
          <cell r="H60">
            <v>248881.03624500002</v>
          </cell>
        </row>
        <row r="61">
          <cell r="A61" t="str">
            <v>A7195000</v>
          </cell>
          <cell r="B61" t="str">
            <v>A7195000 - Trust and investment fees</v>
          </cell>
          <cell r="C61" t="str">
            <v>Income/(Expense)</v>
          </cell>
          <cell r="D61">
            <v>3372558.7987829996</v>
          </cell>
          <cell r="E61">
            <v>3571818.4187679999</v>
          </cell>
          <cell r="F61">
            <v>3573790.2646710002</v>
          </cell>
          <cell r="G61">
            <v>3372558.7987829996</v>
          </cell>
          <cell r="H61">
            <v>3573790.2646710002</v>
          </cell>
        </row>
        <row r="62">
          <cell r="A62" t="str">
            <v>A7271373</v>
          </cell>
          <cell r="B62" t="str">
            <v>A7271373 - Card Fees</v>
          </cell>
          <cell r="C62" t="str">
            <v>Income/(Expense)</v>
          </cell>
          <cell r="D62">
            <v>943767.5951700001</v>
          </cell>
          <cell r="E62">
            <v>1020307.4957699999</v>
          </cell>
          <cell r="F62">
            <v>891575.3655170002</v>
          </cell>
          <cell r="G62">
            <v>943767.5951700001</v>
          </cell>
          <cell r="H62">
            <v>891575.3655170002</v>
          </cell>
        </row>
        <row r="63">
          <cell r="A63" t="str">
            <v>A7295200</v>
          </cell>
          <cell r="B63" t="str">
            <v>A7295200 - Other fees</v>
          </cell>
          <cell r="C63" t="str">
            <v>Income/(Expense)</v>
          </cell>
          <cell r="D63">
            <v>769601.8105560001</v>
          </cell>
          <cell r="E63">
            <v>655764.03578799998</v>
          </cell>
          <cell r="F63">
            <v>632280.8952550001</v>
          </cell>
          <cell r="G63">
            <v>769601.8105560001</v>
          </cell>
          <cell r="H63">
            <v>632280.8952550001</v>
          </cell>
        </row>
        <row r="64">
          <cell r="A64" t="str">
            <v>A7395000</v>
          </cell>
          <cell r="B64" t="str">
            <v>A7395000 - Mortgage Banking</v>
          </cell>
          <cell r="C64" t="str">
            <v>Income/(Expense)</v>
          </cell>
          <cell r="D64">
            <v>708260.65432700072</v>
          </cell>
          <cell r="E64">
            <v>782736.11536999978</v>
          </cell>
          <cell r="F64">
            <v>378576.28133599996</v>
          </cell>
          <cell r="G64">
            <v>708260.65432700072</v>
          </cell>
          <cell r="H64">
            <v>378576.28133599996</v>
          </cell>
        </row>
        <row r="65">
          <cell r="A65" t="str">
            <v>A7572556</v>
          </cell>
          <cell r="B65" t="str">
            <v>A7572556 - Lease income</v>
          </cell>
          <cell r="C65" t="str">
            <v>Income/(Expense)</v>
          </cell>
          <cell r="D65">
            <v>443448.22450999997</v>
          </cell>
          <cell r="E65">
            <v>343202.65288999997</v>
          </cell>
          <cell r="F65">
            <v>351607.92422999995</v>
          </cell>
          <cell r="G65">
            <v>443448.22450999997</v>
          </cell>
          <cell r="H65">
            <v>351607.92422999995</v>
          </cell>
        </row>
        <row r="66">
          <cell r="A66" t="str">
            <v>A7572430</v>
          </cell>
          <cell r="B66" t="str">
            <v>A7572430 - Insurance Income</v>
          </cell>
          <cell r="C66" t="str">
            <v>Income/(Expense)</v>
          </cell>
          <cell r="D66">
            <v>95743.707821000018</v>
          </cell>
          <cell r="E66">
            <v>97485.171416999976</v>
          </cell>
          <cell r="F66">
            <v>94555.575359000009</v>
          </cell>
          <cell r="G66">
            <v>95743.707821000018</v>
          </cell>
          <cell r="H66">
            <v>94555.575359000009</v>
          </cell>
        </row>
        <row r="67">
          <cell r="A67" t="str">
            <v>A7472910</v>
          </cell>
          <cell r="B67" t="str">
            <v>A7472910 - Net gains from Trading activities</v>
          </cell>
          <cell r="C67" t="str">
            <v>Income/(Expense)</v>
          </cell>
          <cell r="D67">
            <v>357486.33466900006</v>
          </cell>
          <cell r="E67">
            <v>130485.94112100026</v>
          </cell>
          <cell r="F67">
            <v>63916.101965999027</v>
          </cell>
          <cell r="G67">
            <v>357486.33466900006</v>
          </cell>
          <cell r="H67">
            <v>63916.101965999027</v>
          </cell>
        </row>
        <row r="68">
          <cell r="A68" t="str">
            <v>A7472822</v>
          </cell>
          <cell r="B68" t="str">
            <v>A7472822 - Net gains (losses) from Debt securities</v>
          </cell>
          <cell r="C68" t="str">
            <v>Income/(Expense)</v>
          </cell>
          <cell r="D68">
            <v>124985.35014</v>
          </cell>
          <cell r="E68">
            <v>-7695.3893100000023</v>
          </cell>
          <cell r="F68">
            <v>237069.10136999999</v>
          </cell>
          <cell r="G68">
            <v>124985.35014</v>
          </cell>
          <cell r="H68">
            <v>237069.10136999999</v>
          </cell>
        </row>
        <row r="69">
          <cell r="A69" t="str">
            <v>A7473295</v>
          </cell>
          <cell r="B69" t="str">
            <v>A7473295 - Net gains (losses) from Equity Securities</v>
          </cell>
          <cell r="C69" t="str">
            <v>Income/(Expense)</v>
          </cell>
          <cell r="D69">
            <v>813664.66015999997</v>
          </cell>
          <cell r="E69">
            <v>450865.03081000003</v>
          </cell>
          <cell r="F69">
            <v>-1401171.6630599997</v>
          </cell>
          <cell r="G69">
            <v>813664.66015999997</v>
          </cell>
          <cell r="H69">
            <v>-1401171.6630599997</v>
          </cell>
        </row>
        <row r="70">
          <cell r="A70" t="str">
            <v>A7573120</v>
          </cell>
          <cell r="B70" t="str">
            <v>A7573120 - Disposal Of Assets-Gain/Loss</v>
          </cell>
          <cell r="C70" t="str">
            <v>Income/(Expense)</v>
          </cell>
          <cell r="D70">
            <v>764610.92239999992</v>
          </cell>
          <cell r="E70">
            <v>543056.77537999966</v>
          </cell>
          <cell r="F70">
            <v>485467.02809999994</v>
          </cell>
          <cell r="G70">
            <v>764610.92239999992</v>
          </cell>
          <cell r="H70">
            <v>485467.02809999994</v>
          </cell>
        </row>
        <row r="71">
          <cell r="A71" t="str">
            <v>A7573120</v>
          </cell>
          <cell r="B71" t="str">
            <v>A7573120 - Disposal Of Assets-Gain/Loss</v>
          </cell>
          <cell r="C71" t="str">
            <v>Income/(Expense)</v>
          </cell>
          <cell r="D71">
            <v>764610.92239999992</v>
          </cell>
          <cell r="E71">
            <v>543056.77537999966</v>
          </cell>
          <cell r="F71">
            <v>485467.02809999994</v>
          </cell>
          <cell r="G71">
            <v>764610.92239999992</v>
          </cell>
          <cell r="H71">
            <v>485467.02809999994</v>
          </cell>
        </row>
        <row r="72">
          <cell r="A72" t="str">
            <v>R7595200</v>
          </cell>
          <cell r="B72" t="str">
            <v>R7595200 - Other Income</v>
          </cell>
          <cell r="C72" t="str">
            <v>Income/(Expense)</v>
          </cell>
          <cell r="D72">
            <v>573715.75074999989</v>
          </cell>
          <cell r="E72">
            <v>336026.83484800044</v>
          </cell>
          <cell r="F72">
            <v>373790.81805299938</v>
          </cell>
          <cell r="G72">
            <v>573715.75074999989</v>
          </cell>
          <cell r="H72">
            <v>373790.81805299938</v>
          </cell>
        </row>
        <row r="73">
          <cell r="A73" t="str">
            <v>R7999500</v>
          </cell>
          <cell r="B73" t="str">
            <v>R7999500 - Noninterest Income</v>
          </cell>
          <cell r="C73" t="str">
            <v>Income/(Expense)</v>
          </cell>
          <cell r="D73">
            <v>9297667.5037350003</v>
          </cell>
          <cell r="E73">
            <v>8659563.672797</v>
          </cell>
          <cell r="F73">
            <v>6404806.8771639988</v>
          </cell>
          <cell r="G73">
            <v>9297667.5037350003</v>
          </cell>
          <cell r="H73">
            <v>6404806.8771639988</v>
          </cell>
        </row>
        <row r="74">
          <cell r="A74">
            <v>0</v>
          </cell>
          <cell r="B74">
            <v>0</v>
          </cell>
          <cell r="C74">
            <v>0</v>
          </cell>
          <cell r="D74">
            <v>0</v>
          </cell>
          <cell r="E74">
            <v>0</v>
          </cell>
          <cell r="F74">
            <v>0</v>
          </cell>
          <cell r="G74">
            <v>0</v>
          </cell>
          <cell r="H74">
            <v>0</v>
          </cell>
        </row>
        <row r="75">
          <cell r="A75" t="str">
            <v>A8088460</v>
          </cell>
          <cell r="B75" t="str">
            <v>A8088460 - Salaries</v>
          </cell>
          <cell r="C75" t="str">
            <v>Income/(Expense)</v>
          </cell>
          <cell r="D75">
            <v>-4424529.8229699992</v>
          </cell>
          <cell r="E75">
            <v>-4721684.5783699993</v>
          </cell>
          <cell r="F75">
            <v>-4721332.8481099997</v>
          </cell>
          <cell r="G75">
            <v>-4424529.8229699992</v>
          </cell>
          <cell r="H75">
            <v>-4721332.8481099997</v>
          </cell>
        </row>
        <row r="76">
          <cell r="A76" t="str">
            <v>A8088515</v>
          </cell>
          <cell r="B76" t="str">
            <v>A8088515 - Commission and incentive compensation</v>
          </cell>
          <cell r="C76" t="str">
            <v>Income/(Expense)</v>
          </cell>
          <cell r="D76">
            <v>-2844702.9008300006</v>
          </cell>
          <cell r="E76">
            <v>-2651504.1413000003</v>
          </cell>
          <cell r="F76">
            <v>-2462869.9953899998</v>
          </cell>
          <cell r="G76">
            <v>-2844702.9008300006</v>
          </cell>
          <cell r="H76">
            <v>-2462869.9953899998</v>
          </cell>
        </row>
        <row r="77">
          <cell r="A77" t="str">
            <v>A8089120</v>
          </cell>
          <cell r="B77" t="str">
            <v>A8089120 - Employee Benefits &amp; Oth Pers</v>
          </cell>
          <cell r="C77" t="str">
            <v>Income/(Expense)</v>
          </cell>
          <cell r="D77">
            <v>-1938182.49969</v>
          </cell>
          <cell r="E77">
            <v>-1436172.4146100001</v>
          </cell>
          <cell r="F77">
            <v>-1130260.4416700001</v>
          </cell>
          <cell r="G77">
            <v>-1938182.49969</v>
          </cell>
          <cell r="H77">
            <v>-1130260.4416700001</v>
          </cell>
        </row>
        <row r="78">
          <cell r="A78" t="str">
            <v>A8095000</v>
          </cell>
          <cell r="B78" t="str">
            <v>A8095000 - Personnel Expense</v>
          </cell>
          <cell r="C78" t="str">
            <v>Income/(Expense)</v>
          </cell>
          <cell r="D78">
            <v>-9207415.2234899998</v>
          </cell>
          <cell r="E78">
            <v>-8809361.1342799999</v>
          </cell>
          <cell r="F78">
            <v>-8314463.28517</v>
          </cell>
          <cell r="G78">
            <v>-9207415.2234899998</v>
          </cell>
          <cell r="H78">
            <v>-8314463.28517</v>
          </cell>
        </row>
        <row r="79">
          <cell r="A79" t="str">
            <v>A8290100</v>
          </cell>
          <cell r="B79" t="str">
            <v>A8290100 - Net Occupancy Expense</v>
          </cell>
          <cell r="C79" t="str">
            <v>Income/(Expense)</v>
          </cell>
          <cell r="D79">
            <v>-717480.9591399997</v>
          </cell>
          <cell r="E79">
            <v>-748931.28219999978</v>
          </cell>
          <cell r="F79">
            <v>-714802.61731999961</v>
          </cell>
          <cell r="G79">
            <v>-717480.9591399997</v>
          </cell>
          <cell r="H79">
            <v>-714802.61731999961</v>
          </cell>
        </row>
        <row r="80">
          <cell r="A80" t="str">
            <v>A8290400</v>
          </cell>
          <cell r="B80" t="str">
            <v>A8290400 - Technology and Equipment Expense</v>
          </cell>
          <cell r="C80" t="str">
            <v>Income/(Expense)</v>
          </cell>
          <cell r="D80">
            <v>-660618.69738000003</v>
          </cell>
          <cell r="E80">
            <v>-802031.43461999996</v>
          </cell>
          <cell r="F80">
            <v>-660762.2951499999</v>
          </cell>
          <cell r="G80">
            <v>-660618.69738000003</v>
          </cell>
          <cell r="H80">
            <v>-660762.2951499999</v>
          </cell>
        </row>
        <row r="81">
          <cell r="A81" t="str">
            <v>A8495000</v>
          </cell>
          <cell r="B81" t="str">
            <v>A8495000 - Core Deposit and Other Intangibles</v>
          </cell>
          <cell r="C81" t="str">
            <v>Income/(Expense)</v>
          </cell>
          <cell r="D81">
            <v>-27747.087560000007</v>
          </cell>
          <cell r="E81">
            <v>-25953.540210000006</v>
          </cell>
          <cell r="F81">
            <v>-22515.581410000003</v>
          </cell>
          <cell r="G81">
            <v>-27747.087560000007</v>
          </cell>
          <cell r="H81">
            <v>-22515.581410000003</v>
          </cell>
        </row>
        <row r="82">
          <cell r="A82" t="str">
            <v>A8590410</v>
          </cell>
          <cell r="B82" t="str">
            <v>A8590410 - Federal Deposit Insurance</v>
          </cell>
          <cell r="C82" t="str">
            <v>Income/(Expense)</v>
          </cell>
          <cell r="D82">
            <v>-159481.70655100004</v>
          </cell>
          <cell r="E82">
            <v>-129472.53849799997</v>
          </cell>
          <cell r="F82">
            <v>-118318.74699500002</v>
          </cell>
          <cell r="G82">
            <v>-159481.70655100004</v>
          </cell>
          <cell r="H82">
            <v>-118318.74699500002</v>
          </cell>
        </row>
        <row r="83">
          <cell r="A83" t="str">
            <v>A8590440</v>
          </cell>
          <cell r="B83" t="str">
            <v>A8590440 - Foreclosed Assets Expense</v>
          </cell>
          <cell r="C83" t="str">
            <v>Income/(Expense)</v>
          </cell>
          <cell r="D83">
            <v>-36787.905639999997</v>
          </cell>
          <cell r="E83">
            <v>-39117.923870000013</v>
          </cell>
          <cell r="F83">
            <v>-29152.245780000001</v>
          </cell>
          <cell r="G83">
            <v>-36787.905639999997</v>
          </cell>
          <cell r="H83">
            <v>-29152.245780000001</v>
          </cell>
        </row>
        <row r="84">
          <cell r="A84" t="str">
            <v>A8590580</v>
          </cell>
          <cell r="B84" t="str">
            <v>A8590580 - Outside professional services</v>
          </cell>
          <cell r="C84" t="str">
            <v>Income/(Expense)</v>
          </cell>
          <cell r="D84">
            <v>-677908.69627000019</v>
          </cell>
          <cell r="E84">
            <v>-875836.67304999987</v>
          </cell>
          <cell r="F84">
            <v>-726817.67400000012</v>
          </cell>
          <cell r="G84">
            <v>-677908.69627000019</v>
          </cell>
          <cell r="H84">
            <v>-726817.67400000012</v>
          </cell>
        </row>
        <row r="85">
          <cell r="A85" t="str">
            <v>A8590640</v>
          </cell>
          <cell r="B85" t="str">
            <v>A8590640 - Contract Services</v>
          </cell>
          <cell r="C85" t="str">
            <v>Income/(Expense)</v>
          </cell>
          <cell r="D85">
            <v>-562536.29749000003</v>
          </cell>
          <cell r="E85">
            <v>-653308.23487999989</v>
          </cell>
          <cell r="F85">
            <v>-630366.11117000016</v>
          </cell>
          <cell r="G85">
            <v>-562536.29749000003</v>
          </cell>
          <cell r="H85">
            <v>-630366.11117000016</v>
          </cell>
        </row>
        <row r="86">
          <cell r="A86" t="str">
            <v>A8590910</v>
          </cell>
          <cell r="B86" t="str">
            <v>A8590910 - Outside data processing</v>
          </cell>
          <cell r="C86" t="str">
            <v>Income/(Expense)</v>
          </cell>
          <cell r="D86">
            <v>-166597.32438000001</v>
          </cell>
          <cell r="E86">
            <v>-164468.23055000001</v>
          </cell>
          <cell r="F86">
            <v>-164516.14548000001</v>
          </cell>
          <cell r="G86">
            <v>-166597.32438000001</v>
          </cell>
          <cell r="H86">
            <v>-164516.14548000001</v>
          </cell>
        </row>
        <row r="87">
          <cell r="A87" t="str">
            <v>A8592350</v>
          </cell>
          <cell r="B87" t="str">
            <v>A8592350 - Operating losses</v>
          </cell>
          <cell r="C87" t="str">
            <v>Income/(Expense)</v>
          </cell>
          <cell r="D87">
            <v>-237912.29613000021</v>
          </cell>
          <cell r="E87">
            <v>-1915668.35589</v>
          </cell>
          <cell r="F87">
            <v>-464293.61585000006</v>
          </cell>
          <cell r="G87">
            <v>-237912.29613000021</v>
          </cell>
          <cell r="H87">
            <v>-464293.61585000006</v>
          </cell>
        </row>
        <row r="88">
          <cell r="A88" t="str">
            <v>A8595460</v>
          </cell>
          <cell r="B88" t="str">
            <v>A8595460 - Telephone Postage and Supplies-External</v>
          </cell>
          <cell r="C88" t="str">
            <v>Income/(Expense)</v>
          </cell>
          <cell r="D88">
            <v>-213409.06962000002</v>
          </cell>
          <cell r="E88">
            <v>-251773.55946000002</v>
          </cell>
          <cell r="F88">
            <v>-221337.11852000002</v>
          </cell>
          <cell r="G88">
            <v>-213409.06962000002</v>
          </cell>
          <cell r="H88">
            <v>-221337.11852000002</v>
          </cell>
        </row>
        <row r="89">
          <cell r="A89" t="str">
            <v>A8591240</v>
          </cell>
          <cell r="B89" t="str">
            <v>A8591240 - Advertising and promotion</v>
          </cell>
          <cell r="C89" t="str">
            <v>Income/(Expense)</v>
          </cell>
          <cell r="D89">
            <v>-236777.45448000001</v>
          </cell>
          <cell r="E89">
            <v>-243752.59986000005</v>
          </cell>
          <cell r="F89">
            <v>-180831.96342000001</v>
          </cell>
          <cell r="G89">
            <v>-236777.45448000001</v>
          </cell>
          <cell r="H89">
            <v>-180831.96342000001</v>
          </cell>
        </row>
        <row r="90">
          <cell r="A90" t="str">
            <v>A8591510</v>
          </cell>
          <cell r="B90" t="str">
            <v>A8591510 - Travel and entertainment</v>
          </cell>
          <cell r="C90" t="str">
            <v>Income/(Expense)</v>
          </cell>
          <cell r="D90">
            <v>-147224.24926000001</v>
          </cell>
          <cell r="E90">
            <v>-131235.05786</v>
          </cell>
          <cell r="F90">
            <v>-93498.575200000007</v>
          </cell>
          <cell r="G90">
            <v>-147224.24926000001</v>
          </cell>
          <cell r="H90">
            <v>-93498.575200000007</v>
          </cell>
        </row>
        <row r="91">
          <cell r="A91" t="str">
            <v>A8591510</v>
          </cell>
          <cell r="B91" t="str">
            <v>A8591510 - Travel and entertainment</v>
          </cell>
          <cell r="C91" t="str">
            <v>Income/(Expense)</v>
          </cell>
          <cell r="D91">
            <v>-147224.24926000001</v>
          </cell>
          <cell r="E91">
            <v>-131235.05786</v>
          </cell>
          <cell r="F91">
            <v>-93498.575200000007</v>
          </cell>
          <cell r="G91">
            <v>-147224.24926000001</v>
          </cell>
          <cell r="H91">
            <v>-93498.575200000007</v>
          </cell>
        </row>
        <row r="92">
          <cell r="A92" t="str">
            <v>A8592645</v>
          </cell>
          <cell r="B92" t="str">
            <v>A8592645 - Insurance</v>
          </cell>
          <cell r="C92" t="str">
            <v>Income/(Expense)</v>
          </cell>
          <cell r="D92">
            <v>-25251.610200000003</v>
          </cell>
          <cell r="E92">
            <v>-24917.216070000006</v>
          </cell>
          <cell r="F92">
            <v>-25373.628270000001</v>
          </cell>
          <cell r="G92">
            <v>-25251.610200000003</v>
          </cell>
          <cell r="H92">
            <v>-25373.628270000001</v>
          </cell>
        </row>
        <row r="93">
          <cell r="A93" t="str">
            <v>A8592685</v>
          </cell>
          <cell r="B93" t="str">
            <v>A8592685 - Donations</v>
          </cell>
          <cell r="C93" t="str">
            <v>Income/(Expense)</v>
          </cell>
          <cell r="D93">
            <v>-109811.35657999999</v>
          </cell>
          <cell r="E93">
            <v>-89581.027920000022</v>
          </cell>
          <cell r="F93">
            <v>-80681.687959999996</v>
          </cell>
          <cell r="G93">
            <v>-109811.35657999999</v>
          </cell>
          <cell r="H93">
            <v>-80681.687959999996</v>
          </cell>
        </row>
        <row r="94">
          <cell r="A94" t="str">
            <v>A8592685</v>
          </cell>
          <cell r="B94" t="str">
            <v>A8592685 - Donations</v>
          </cell>
          <cell r="C94" t="str">
            <v>Income/(Expense)</v>
          </cell>
          <cell r="D94">
            <v>-109811.35657999999</v>
          </cell>
          <cell r="E94">
            <v>-89581.027920000022</v>
          </cell>
          <cell r="F94">
            <v>-80681.687959999996</v>
          </cell>
          <cell r="G94">
            <v>-109811.35657999999</v>
          </cell>
          <cell r="H94">
            <v>-80681.687959999996</v>
          </cell>
        </row>
        <row r="95">
          <cell r="A95" t="str">
            <v>R8595350</v>
          </cell>
          <cell r="B95" t="str">
            <v>R8595350 - Other Expense Total</v>
          </cell>
          <cell r="C95" t="str">
            <v>Income/(Expense)</v>
          </cell>
          <cell r="D95">
            <v>-446253.08307999984</v>
          </cell>
          <cell r="E95">
            <v>-413354.88417000003</v>
          </cell>
          <cell r="F95">
            <v>-371062.62992999994</v>
          </cell>
          <cell r="G95">
            <v>-446253.08307999984</v>
          </cell>
          <cell r="H95">
            <v>-371062.62992999994</v>
          </cell>
        </row>
        <row r="96">
          <cell r="A96" t="str">
            <v>M8895999</v>
          </cell>
          <cell r="B96" t="str">
            <v>M8895999 - Direct Noninterest Expense</v>
          </cell>
          <cell r="C96" t="str">
            <v>Income/(Expense)</v>
          </cell>
          <cell r="D96">
            <v>-13915904.312191</v>
          </cell>
          <cell r="E96">
            <v>-15614409.520288</v>
          </cell>
          <cell r="F96">
            <v>-13047856.099215001</v>
          </cell>
          <cell r="G96">
            <v>-13915904.312191</v>
          </cell>
          <cell r="H96">
            <v>-13047856.099215001</v>
          </cell>
        </row>
        <row r="97">
          <cell r="A97">
            <v>0</v>
          </cell>
          <cell r="B97">
            <v>0</v>
          </cell>
          <cell r="C97">
            <v>0</v>
          </cell>
          <cell r="D97">
            <v>0</v>
          </cell>
          <cell r="E97">
            <v>0</v>
          </cell>
          <cell r="F97">
            <v>0</v>
          </cell>
          <cell r="G97">
            <v>0</v>
          </cell>
          <cell r="H97">
            <v>0</v>
          </cell>
        </row>
        <row r="98">
          <cell r="A98" t="str">
            <v>R1695200</v>
          </cell>
          <cell r="B98" t="str">
            <v>R1695200 - Total Commercial loans</v>
          </cell>
          <cell r="C98" t="str">
            <v>Balance</v>
          </cell>
          <cell r="D98">
            <v>512640695.85912782</v>
          </cell>
          <cell r="E98">
            <v>512589695.93222761</v>
          </cell>
          <cell r="F98">
            <v>520514098.67185205</v>
          </cell>
          <cell r="G98">
            <v>512640695.85912782</v>
          </cell>
          <cell r="H98">
            <v>520514098.67185205</v>
          </cell>
        </row>
        <row r="99">
          <cell r="A99" t="str">
            <v>C&amp;I</v>
          </cell>
          <cell r="B99" t="str">
            <v>R1695220 - Commercial and industrial</v>
          </cell>
          <cell r="C99" t="str">
            <v>Balance</v>
          </cell>
          <cell r="D99">
            <v>349398268.20427895</v>
          </cell>
          <cell r="E99">
            <v>350956546.02360404</v>
          </cell>
          <cell r="F99">
            <v>359160814.73583037</v>
          </cell>
          <cell r="G99">
            <v>349398268.20427895</v>
          </cell>
          <cell r="H99">
            <v>359160814.73583037</v>
          </cell>
        </row>
        <row r="100">
          <cell r="A100" t="str">
            <v>CRE1</v>
          </cell>
          <cell r="B100" t="str">
            <v>A1608480 - Real estate mortgage</v>
          </cell>
          <cell r="C100" t="str">
            <v>Balance</v>
          </cell>
          <cell r="D100">
            <v>121417202.20028211</v>
          </cell>
          <cell r="E100">
            <v>122136466.30349132</v>
          </cell>
          <cell r="F100">
            <v>121788202.22809012</v>
          </cell>
          <cell r="G100">
            <v>121417202.20028211</v>
          </cell>
          <cell r="H100">
            <v>121788202.22809012</v>
          </cell>
        </row>
        <row r="101">
          <cell r="A101" t="str">
            <v>CRE2</v>
          </cell>
          <cell r="B101" t="str">
            <v>A1606460 - Real estate construction</v>
          </cell>
          <cell r="C101" t="str">
            <v>Balance</v>
          </cell>
          <cell r="D101">
            <v>22434716.241164003</v>
          </cell>
          <cell r="E101">
            <v>20075807.120239135</v>
          </cell>
          <cell r="F101">
            <v>20277149.633584723</v>
          </cell>
          <cell r="G101">
            <v>22434716.241164003</v>
          </cell>
          <cell r="H101">
            <v>20277149.633584723</v>
          </cell>
        </row>
        <row r="102">
          <cell r="A102" t="str">
            <v>Other</v>
          </cell>
          <cell r="B102" t="str">
            <v>A1612440 - Lease financing</v>
          </cell>
          <cell r="C102" t="str">
            <v>Balance</v>
          </cell>
          <cell r="D102">
            <v>19390509.213402782</v>
          </cell>
          <cell r="E102">
            <v>19420876.484893147</v>
          </cell>
          <cell r="F102">
            <v>19287932.074346814</v>
          </cell>
          <cell r="G102">
            <v>19390509.213402782</v>
          </cell>
          <cell r="H102">
            <v>19287932.074346814</v>
          </cell>
        </row>
        <row r="103">
          <cell r="A103" t="str">
            <v>R1695600</v>
          </cell>
          <cell r="B103" t="str">
            <v>R1695600 - Total Consumer loans</v>
          </cell>
          <cell r="C103" t="str">
            <v>Balance</v>
          </cell>
          <cell r="D103">
            <v>437369219.68200284</v>
          </cell>
          <cell r="E103">
            <v>443946505.28402144</v>
          </cell>
          <cell r="F103">
            <v>444532276.48704982</v>
          </cell>
          <cell r="G103">
            <v>437369219.68200284</v>
          </cell>
          <cell r="H103">
            <v>444532276.48704982</v>
          </cell>
        </row>
        <row r="104">
          <cell r="A104" t="str">
            <v>1st lien mort</v>
          </cell>
          <cell r="B104" t="str">
            <v>A1607505 - Real estate 1-4 family first mortgage</v>
          </cell>
          <cell r="C104" t="str">
            <v>Balance</v>
          </cell>
          <cell r="D104">
            <v>285214014.80897969</v>
          </cell>
          <cell r="E104">
            <v>292388270.77592534</v>
          </cell>
          <cell r="F104">
            <v>293555721.86385947</v>
          </cell>
          <cell r="G104">
            <v>285214014.80897969</v>
          </cell>
          <cell r="H104">
            <v>293555721.86385947</v>
          </cell>
        </row>
        <row r="105">
          <cell r="A105" t="str">
            <v>2nd lien</v>
          </cell>
          <cell r="B105" t="str">
            <v>A1695620 - Real estate 1-4 family junior lien mortgage</v>
          </cell>
          <cell r="C105" t="str">
            <v>Balance</v>
          </cell>
          <cell r="D105">
            <v>33791427.144557558</v>
          </cell>
          <cell r="E105">
            <v>30147165.137223694</v>
          </cell>
          <cell r="F105">
            <v>28904977.013651323</v>
          </cell>
          <cell r="G105">
            <v>33791427.144557558</v>
          </cell>
          <cell r="H105">
            <v>28904977.013651323</v>
          </cell>
        </row>
        <row r="106">
          <cell r="A106" t="str">
            <v>Card</v>
          </cell>
          <cell r="B106" t="str">
            <v>A1611050 - Credit Card</v>
          </cell>
          <cell r="C106" t="str">
            <v>Balance</v>
          </cell>
          <cell r="D106">
            <v>38181642.896379359</v>
          </cell>
          <cell r="E106">
            <v>39897937.844133019</v>
          </cell>
          <cell r="F106">
            <v>39755789.495310888</v>
          </cell>
          <cell r="G106">
            <v>38181642.896379359</v>
          </cell>
          <cell r="H106">
            <v>39755789.495310888</v>
          </cell>
        </row>
        <row r="107">
          <cell r="A107" t="str">
            <v>Auto</v>
          </cell>
          <cell r="B107" t="str">
            <v>A1695700 - Total Consumer Automobiles excluding Specialized Lending</v>
          </cell>
          <cell r="C107" t="str">
            <v>Balance</v>
          </cell>
          <cell r="D107">
            <v>44832606.944107555</v>
          </cell>
          <cell r="E107">
            <v>47273521.871595427</v>
          </cell>
          <cell r="F107">
            <v>48258203.030062504</v>
          </cell>
          <cell r="G107">
            <v>44832606.944107555</v>
          </cell>
          <cell r="H107">
            <v>48258203.030062504</v>
          </cell>
        </row>
        <row r="108">
          <cell r="A108" t="str">
            <v>Other cons</v>
          </cell>
          <cell r="B108" t="str">
            <v>R1695660 - Other revolving credit and installment</v>
          </cell>
          <cell r="C108" t="str">
            <v>Balance</v>
          </cell>
          <cell r="D108">
            <v>35349527.887978673</v>
          </cell>
          <cell r="E108">
            <v>34239609.655143999</v>
          </cell>
          <cell r="F108">
            <v>34057585.084165506</v>
          </cell>
          <cell r="G108">
            <v>35349527.887978673</v>
          </cell>
          <cell r="H108">
            <v>34057585.084165506</v>
          </cell>
        </row>
        <row r="109">
          <cell r="A109" t="str">
            <v>Total loans</v>
          </cell>
          <cell r="B109" t="str">
            <v>R1695000 - Total Loans</v>
          </cell>
          <cell r="C109" t="str">
            <v>Balance</v>
          </cell>
          <cell r="D109">
            <v>950009915.54113078</v>
          </cell>
          <cell r="E109">
            <v>956536201.21624923</v>
          </cell>
          <cell r="F109">
            <v>965046375.15890181</v>
          </cell>
          <cell r="G109">
            <v>950009915.54113078</v>
          </cell>
          <cell r="H109">
            <v>965046375.15890181</v>
          </cell>
        </row>
        <row r="110">
          <cell r="B110">
            <v>0</v>
          </cell>
          <cell r="C110">
            <v>0</v>
          </cell>
          <cell r="D110">
            <v>0</v>
          </cell>
          <cell r="E110">
            <v>0</v>
          </cell>
          <cell r="F110">
            <v>0</v>
          </cell>
          <cell r="G110">
            <v>0</v>
          </cell>
          <cell r="H110">
            <v>0</v>
          </cell>
        </row>
        <row r="111">
          <cell r="D111">
            <v>950.00991554113079</v>
          </cell>
          <cell r="E111">
            <v>956.5362012162492</v>
          </cell>
          <cell r="F111">
            <v>965.04637515890181</v>
          </cell>
          <cell r="G111">
            <v>0</v>
          </cell>
          <cell r="H111">
            <v>0</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ynamicAvg"/>
      <sheetName val="Lines"/>
      <sheetName val="Sheet1"/>
      <sheetName val="Phase 2 changes"/>
      <sheetName val="Issues_Log"/>
      <sheetName val="aCover"/>
      <sheetName val="0RptSummary"/>
      <sheetName val="01Category_Exp"/>
      <sheetName val="Variance"/>
      <sheetName val="Exec_Summary"/>
      <sheetName val="Exec_Summary_Mo_Trend"/>
      <sheetName val="Exec_Summary_Qtr_Trend"/>
      <sheetName val="Channel_Group_Exp_Summary"/>
      <sheetName val="Channel_Group_HC_Summary"/>
      <sheetName val="RetChan"/>
      <sheetName val="1RptChanExp"/>
      <sheetName val="2RptChanHC"/>
      <sheetName val="reconOther"/>
      <sheetName val="NewFTERet"/>
      <sheetName val="3RptChanHCTrend"/>
      <sheetName val="4RptChanFTETrend"/>
      <sheetName val="RetFTE"/>
      <sheetName val="RetTrend"/>
      <sheetName val="5RptRunRate"/>
      <sheetName val="6RptTrendMo"/>
      <sheetName val="7RptTrendQtr"/>
      <sheetName val="8RptRunRate_Detail"/>
      <sheetName val="9RptTrendMo_Detail"/>
      <sheetName val="QtrvsSum"/>
      <sheetName val="10RptTrendQtr_Detail"/>
      <sheetName val="Ret_Sum_Exp"/>
      <sheetName val="11RptChanRatio"/>
      <sheetName val="12RptQtrly_BasisPt"/>
      <sheetName val="1WFS INIE NHE &amp; PCM Rpt"/>
      <sheetName val="2WFS INIE NHE Rpt"/>
      <sheetName val="3WFS INIE PCM Rpt"/>
      <sheetName val="4WFS INIE NHE &amp; PCM Trend"/>
      <sheetName val="5WFS INIE NHE Trend"/>
      <sheetName val="6WFS INIE PCM Trend"/>
      <sheetName val="CHART HC by Chann"/>
      <sheetName val="CHART HC by HEQ"/>
      <sheetName val="CHART HC by HEQ CFS"/>
      <sheetName val="CHART FTE by Chann"/>
      <sheetName val="CHART FTE by HEQ"/>
      <sheetName val="CHART FTE by HEQ CFS"/>
      <sheetName val="CHART INIE NHE &amp; PCM"/>
      <sheetName val="CHART CCG EXP &amp; EFFIC"/>
      <sheetName val="CHART TREND KEY FUNCT AREA"/>
      <sheetName val="CHART KEY PERSONNEL"/>
      <sheetName val="CHART KEY NON-PERSONNEL"/>
      <sheetName val="NewFTERet_2005"/>
      <sheetName val="3RptChanHCTrend_05"/>
      <sheetName val="RetSum"/>
      <sheetName val="Library"/>
      <sheetName val="Sheet2"/>
      <sheetName val="Status"/>
      <sheetName val="Exec_Summary_HE"/>
      <sheetName val="Exec_Summary_HEQ_OMAN_$M"/>
      <sheetName val="expenses &amp; fraud loss forecast"/>
      <sheetName val="Fraud Actuals"/>
      <sheetName val="Functional_Expense"/>
      <sheetName val="Func_Exp_Outlook"/>
      <sheetName val="Expense_Report"/>
      <sheetName val="Expense_Controllable_HE"/>
      <sheetName val="Run_Rate_Rpt"/>
      <sheetName val="Trend_Mo_Rpt"/>
      <sheetName val="FTE EE08 Adds In"/>
      <sheetName val="Expense_Controllable"/>
      <sheetName val="CFS Expense"/>
      <sheetName val="CFS Headcount"/>
      <sheetName val="CFS Drivers"/>
      <sheetName val="Headcount_Report"/>
      <sheetName val="FTE_Trend"/>
      <sheetName val="Headcount_Trend"/>
      <sheetName val="Exec_Summary_PCM"/>
      <sheetName val="Exec_Summary_PCM_OMAN_$M"/>
      <sheetName val="HC_Trend_Monthly_Fcst"/>
      <sheetName val="HC_Oman Report"/>
      <sheetName val="ActiveFTE_Trend_Monthly_Fcst"/>
      <sheetName val="Forecast_RunRate"/>
      <sheetName val="UnitCost_Report_Q3"/>
      <sheetName val="BasisPoint_Report_Q3"/>
      <sheetName val="Expense_Report_Q3"/>
      <sheetName val="Revenue"/>
      <sheetName val="Efficiency_Ratio"/>
      <sheetName val="Drivers"/>
      <sheetName val="Qtrly_BasisPt_Rpt"/>
      <sheetName val="Channels_07_Pull"/>
      <sheetName val="Less_Conversions_2007"/>
    </sheetNames>
    <sheetDataSet>
      <sheetData sheetId="0" refreshError="1"/>
      <sheetData sheetId="1" refreshError="1"/>
      <sheetData sheetId="2" refreshError="1"/>
      <sheetData sheetId="3" refreshError="1"/>
      <sheetData sheetId="4" refreshError="1"/>
      <sheetData sheetId="5" refreshError="1">
        <row r="1">
          <cell r="D1" t="str">
            <v>Book2.xls</v>
          </cell>
        </row>
        <row r="18">
          <cell r="A18" t="str">
            <v>1RptChanExp</v>
          </cell>
          <cell r="C18" t="str">
            <v>RetChan</v>
          </cell>
        </row>
        <row r="19">
          <cell r="A19" t="str">
            <v>2RptChanHC</v>
          </cell>
          <cell r="C19" t="str">
            <v>RetFTE</v>
          </cell>
        </row>
        <row r="20">
          <cell r="A20" t="str">
            <v>3RptChanHCTrend</v>
          </cell>
          <cell r="C20" t="str">
            <v>RetFTE</v>
          </cell>
        </row>
        <row r="21">
          <cell r="A21" t="str">
            <v>4RptChanFTETrend</v>
          </cell>
          <cell r="C21" t="str">
            <v>RetFTE</v>
          </cell>
        </row>
        <row r="22">
          <cell r="A22" t="str">
            <v>5RptRunRate</v>
          </cell>
          <cell r="C22" t="str">
            <v>RetTrend</v>
          </cell>
        </row>
        <row r="23">
          <cell r="A23" t="str">
            <v>6RptTrendMo</v>
          </cell>
          <cell r="B23">
            <v>1</v>
          </cell>
          <cell r="C23" t="str">
            <v>RetTrend</v>
          </cell>
        </row>
        <row r="24">
          <cell r="A24" t="str">
            <v>7RptTrendQtr</v>
          </cell>
          <cell r="C24" t="str">
            <v>RetTrend</v>
          </cell>
        </row>
        <row r="25">
          <cell r="A25" t="str">
            <v>8RptRunRate_Detail</v>
          </cell>
          <cell r="C25" t="str">
            <v>RetTrend</v>
          </cell>
        </row>
        <row r="26">
          <cell r="A26" t="str">
            <v>9RptTrendMo_Detail</v>
          </cell>
          <cell r="C26" t="str">
            <v>RetTrend</v>
          </cell>
        </row>
        <row r="27">
          <cell r="A27" t="str">
            <v>10RptTrendQtr_Detail</v>
          </cell>
          <cell r="C27" t="str">
            <v>RetTrend</v>
          </cell>
        </row>
        <row r="28">
          <cell r="A28" t="str">
            <v>11RptChanRatio</v>
          </cell>
          <cell r="C28" t="str">
            <v>RetChan</v>
          </cell>
        </row>
        <row r="29">
          <cell r="A29" t="str">
            <v>12RptQtrly_BasisPt</v>
          </cell>
          <cell r="C29" t="str">
            <v>RetChan</v>
          </cell>
        </row>
        <row r="30">
          <cell r="A30" t="str">
            <v>0RptSummary</v>
          </cell>
          <cell r="C30" t="str">
            <v>Ret_Sum_Exp</v>
          </cell>
        </row>
        <row r="31">
          <cell r="A31" t="str">
            <v>1WFS INIE NHE &amp; PCM Rpt</v>
          </cell>
          <cell r="C31" t="str">
            <v>RetTrend</v>
          </cell>
        </row>
        <row r="32">
          <cell r="A32" t="str">
            <v>2WFS INIE NHE Rpt</v>
          </cell>
          <cell r="C32" t="str">
            <v>RetTrend</v>
          </cell>
        </row>
        <row r="33">
          <cell r="A33" t="str">
            <v>3WFS INIE PCM Rpt</v>
          </cell>
          <cell r="C33" t="str">
            <v>RetTrend</v>
          </cell>
        </row>
        <row r="34">
          <cell r="A34" t="str">
            <v>4WFS INIE NHE &amp; PCM Trend</v>
          </cell>
          <cell r="C34" t="str">
            <v>RetTrend</v>
          </cell>
        </row>
        <row r="35">
          <cell r="A35" t="str">
            <v>5WFS INIE NHE Trend</v>
          </cell>
          <cell r="C35" t="str">
            <v>RetTrend</v>
          </cell>
        </row>
        <row r="36">
          <cell r="A36" t="str">
            <v>6WFS INIE PCM Trend</v>
          </cell>
          <cell r="C36" t="str">
            <v>RetTrend</v>
          </cell>
        </row>
        <row r="37">
          <cell r="A37" t="str">
            <v>CHART HC by Chann</v>
          </cell>
        </row>
        <row r="38">
          <cell r="A38" t="str">
            <v>CHART HC by HEQ</v>
          </cell>
        </row>
        <row r="39">
          <cell r="A39" t="str">
            <v>CHART HC by HEQ CFS</v>
          </cell>
        </row>
        <row r="40">
          <cell r="A40" t="str">
            <v>CHART FTE by Chann</v>
          </cell>
        </row>
        <row r="41">
          <cell r="A41" t="str">
            <v>CHART FTE by HEQ</v>
          </cell>
        </row>
        <row r="42">
          <cell r="A42" t="str">
            <v>CHART FTE by HEQ CFS</v>
          </cell>
        </row>
        <row r="43">
          <cell r="A43" t="str">
            <v>CHART INIE NHE &amp; PCM</v>
          </cell>
        </row>
        <row r="44">
          <cell r="A44" t="str">
            <v>CHART CCG EXP &amp; EFFIC.</v>
          </cell>
        </row>
        <row r="45">
          <cell r="A45" t="str">
            <v>CHART TREND KEY FUNCT AREA</v>
          </cell>
        </row>
        <row r="46">
          <cell r="A46" t="str">
            <v>CHART KEY PERSONNEL</v>
          </cell>
        </row>
        <row r="47">
          <cell r="A47" t="str">
            <v>CHART KEY NON-PERSONNEL</v>
          </cell>
        </row>
        <row r="48">
          <cell r="A48" t="str">
            <v>[INSERT ROWS BEFORE THIS LINE]</v>
          </cell>
        </row>
        <row r="52">
          <cell r="B52" t="str">
            <v>CCG_HEQ_HR</v>
          </cell>
          <cell r="C52" t="str">
            <v>HEQ - Human Resources</v>
          </cell>
        </row>
        <row r="53">
          <cell r="B53" t="str">
            <v>HR_Recruiting</v>
          </cell>
          <cell r="C53" t="str">
            <v>HR - Recruiting</v>
          </cell>
        </row>
        <row r="54">
          <cell r="B54" t="str">
            <v>HR_Leg_Svc</v>
          </cell>
          <cell r="C54" t="str">
            <v>HR - Legend Svc</v>
          </cell>
        </row>
        <row r="55">
          <cell r="B55" t="str">
            <v>HR_Consulting</v>
          </cell>
          <cell r="C55" t="str">
            <v>HR - Consulting</v>
          </cell>
        </row>
        <row r="56">
          <cell r="B56" t="str">
            <v>HR_Projects</v>
          </cell>
          <cell r="C56" t="str">
            <v>HR - Projects</v>
          </cell>
        </row>
        <row r="57">
          <cell r="B57" t="str">
            <v>HR_Training_Proj</v>
          </cell>
          <cell r="C57" t="str">
            <v>HR - Training - Proj</v>
          </cell>
        </row>
        <row r="58">
          <cell r="B58" t="str">
            <v>HR_Other</v>
          </cell>
          <cell r="C58" t="str">
            <v>HR - Other</v>
          </cell>
        </row>
        <row r="60">
          <cell r="B60" t="str">
            <v>CCG_HEQ_EXEC</v>
          </cell>
          <cell r="C60" t="str">
            <v>HEQ - Executive Admin</v>
          </cell>
        </row>
        <row r="62">
          <cell r="B62" t="str">
            <v>CCG_HEQ_UNALLOC</v>
          </cell>
          <cell r="C62" t="str">
            <v>HEQ - Contingency &amp;  Unallocable Exp</v>
          </cell>
        </row>
        <row r="64">
          <cell r="B64" t="str">
            <v>CCG_HEQ_CCGM</v>
          </cell>
          <cell r="C64" t="str">
            <v>HEQ - Marketing Admin Activities</v>
          </cell>
        </row>
        <row r="65">
          <cell r="B65" t="str">
            <v>CCGM_HEQ_DIRECT_MAIL_PRODUCTION</v>
          </cell>
          <cell r="C65" t="str">
            <v>CCGM - HEQ - Direct Mail Production</v>
          </cell>
        </row>
        <row r="66">
          <cell r="B66" t="str">
            <v>CCGM_HEQ_STATISTICAL_MODELING</v>
          </cell>
          <cell r="C66" t="str">
            <v>CCGM - HEQ - Statistical Modeling</v>
          </cell>
        </row>
        <row r="67">
          <cell r="B67" t="str">
            <v>CCGM_HEQ_DATABASE_MARKETING</v>
          </cell>
          <cell r="C67" t="str">
            <v>CCGM - HEQ - Database Marketing</v>
          </cell>
        </row>
        <row r="68">
          <cell r="B68" t="str">
            <v>CCGM_HEQ_HEM_DATA_TECH</v>
          </cell>
          <cell r="C68" t="str">
            <v>CCGM - HEQ - Hemisphere Data Tech</v>
          </cell>
        </row>
        <row r="69">
          <cell r="B69" t="str">
            <v>CCGM_HEQ_DM_HE_AQUISITION</v>
          </cell>
          <cell r="C69" t="str">
            <v>CCGM - HEQ - DM_HE Aquisition</v>
          </cell>
        </row>
        <row r="70">
          <cell r="B70" t="str">
            <v>CCGM_HEQ_EM_HE_CUST_MGMT</v>
          </cell>
          <cell r="C70" t="str">
            <v>CCGM - HEQ - EM_HE Acquistion and Customer Management</v>
          </cell>
        </row>
        <row r="71">
          <cell r="B71" t="str">
            <v>CCGM_HEQ_MARKETING_SERVICES</v>
          </cell>
          <cell r="C71" t="str">
            <v>CCGM - HEQ_HEQ - Marketing Services</v>
          </cell>
        </row>
        <row r="72">
          <cell r="B72" t="str">
            <v>CCGM_HEQ_VALUE_PROPISITION</v>
          </cell>
          <cell r="C72" t="str">
            <v>CCGM - HEQ - Value Prop</v>
          </cell>
        </row>
        <row r="73">
          <cell r="B73" t="str">
            <v>CCGM_HEQ_FPIM</v>
          </cell>
          <cell r="C73" t="str">
            <v>CCGM - HEQ - FPIM</v>
          </cell>
        </row>
        <row r="74">
          <cell r="B74" t="str">
            <v>CCGM_HEQ_PCM</v>
          </cell>
          <cell r="C74" t="str">
            <v>CCGM - HEQ - PCM</v>
          </cell>
        </row>
        <row r="75">
          <cell r="B75" t="str">
            <v>CCGM_HEQ_CUST_STRATEGY</v>
          </cell>
          <cell r="C75" t="str">
            <v>CCGM - HEQ - Customer Strategy</v>
          </cell>
        </row>
        <row r="76">
          <cell r="B76" t="str">
            <v>CCGM_HEQ_SENIOR_MGMT</v>
          </cell>
          <cell r="C76" t="str">
            <v>CCGM - HEQ - Senior Management</v>
          </cell>
        </row>
        <row r="77">
          <cell r="B77" t="str">
            <v>CCGM_HEQ_UNALLOCABLE</v>
          </cell>
          <cell r="C77" t="str">
            <v>CCGM - HEQ - UNALLOCABLE</v>
          </cell>
        </row>
        <row r="79">
          <cell r="B79" t="str">
            <v>DIV_2045 - COMMUNICATION</v>
          </cell>
          <cell r="C79" t="str">
            <v>HEQ - Communications</v>
          </cell>
        </row>
        <row r="81">
          <cell r="B81" t="str">
            <v>CCG_HEQ_RISK</v>
          </cell>
          <cell r="C81" t="str">
            <v>HEQ - Risk Mgmt</v>
          </cell>
        </row>
        <row r="82">
          <cell r="B82" t="str">
            <v>RISK_Admin</v>
          </cell>
          <cell r="C82" t="str">
            <v>RISK - Admin</v>
          </cell>
        </row>
        <row r="83">
          <cell r="B83" t="str">
            <v>RISK_Analytics</v>
          </cell>
          <cell r="C83" t="str">
            <v>RISK - Analytics</v>
          </cell>
        </row>
        <row r="84">
          <cell r="B84" t="str">
            <v>RISK_Stat_Modeling</v>
          </cell>
          <cell r="C84" t="str">
            <v>RISK - Stat Modeling</v>
          </cell>
        </row>
        <row r="85">
          <cell r="B85" t="str">
            <v>RISK_DescEcon</v>
          </cell>
          <cell r="C85" t="str">
            <v>RISK - Desc &amp; Econ</v>
          </cell>
        </row>
        <row r="86">
          <cell r="B86" t="str">
            <v>RISK_Credit_Policy</v>
          </cell>
          <cell r="C86" t="str">
            <v>RISK - Cre Policy Chan</v>
          </cell>
        </row>
        <row r="87">
          <cell r="B87" t="str">
            <v>RISK_Compliance</v>
          </cell>
          <cell r="C87" t="str">
            <v>RISK - Compliance</v>
          </cell>
        </row>
        <row r="88">
          <cell r="B88" t="str">
            <v>RISK_CapMkts</v>
          </cell>
          <cell r="C88" t="str">
            <v>RISK - Capital Mktg</v>
          </cell>
        </row>
        <row r="89">
          <cell r="B89" t="str">
            <v>RISK_Initiative</v>
          </cell>
          <cell r="C89" t="str">
            <v>RISK - Initiative</v>
          </cell>
        </row>
        <row r="91">
          <cell r="B91" t="str">
            <v>CCG_HEQ_FINANCE</v>
          </cell>
          <cell r="C91" t="str">
            <v>HEQ - Finance</v>
          </cell>
        </row>
        <row r="92">
          <cell r="B92" t="str">
            <v>FIN_Fac_Mgmt</v>
          </cell>
          <cell r="C92" t="str">
            <v>FIN - Facilities Mgmt</v>
          </cell>
        </row>
        <row r="93">
          <cell r="B93" t="str">
            <v>FIN_Fac_Builds</v>
          </cell>
          <cell r="C93" t="str">
            <v>FIN - Facilities Builds</v>
          </cell>
        </row>
        <row r="94">
          <cell r="B94" t="str">
            <v>FIN_Fin_Admin</v>
          </cell>
          <cell r="C94" t="str">
            <v>FIN - Finance Admin</v>
          </cell>
        </row>
        <row r="96">
          <cell r="B96" t="str">
            <v>CCG_TOTAL_CFS</v>
          </cell>
          <cell r="C96" t="str">
            <v>CFS - Total Fulfillment, Servicing, CFS Support &amp; IL</v>
          </cell>
        </row>
        <row r="97">
          <cell r="B97" t="str">
            <v>CFS_Fulfillment</v>
          </cell>
          <cell r="C97" t="str">
            <v>CFS - Fulfillment</v>
          </cell>
        </row>
        <row r="98">
          <cell r="B98" t="str">
            <v>CFS_Servicing</v>
          </cell>
          <cell r="C98" t="str">
            <v>CFS - Servicing</v>
          </cell>
        </row>
        <row r="99">
          <cell r="B99" t="str">
            <v>CFS_Support</v>
          </cell>
          <cell r="C99" t="str">
            <v>CFS - Support</v>
          </cell>
        </row>
        <row r="101">
          <cell r="B101" t="str">
            <v>CCG_HEQ_STRATEGIC_PLANNING</v>
          </cell>
          <cell r="C101" t="str">
            <v>Strategic Planning</v>
          </cell>
        </row>
        <row r="103">
          <cell r="B103" t="str">
            <v>CCG_HEQ_PROJECTS_IM</v>
          </cell>
          <cell r="C103" t="str">
            <v>Total Project and Information Management</v>
          </cell>
        </row>
        <row r="104">
          <cell r="B104" t="str">
            <v>SDST_CBJABDKZ - PROJECT PLANNING</v>
          </cell>
          <cell r="C104" t="str">
            <v>Project Planning</v>
          </cell>
        </row>
        <row r="105">
          <cell r="B105" t="str">
            <v>SDST_CBJABDKY - SYSTEM SUPPORT</v>
          </cell>
          <cell r="C105" t="str">
            <v>System Support</v>
          </cell>
        </row>
        <row r="106">
          <cell r="B106" t="str">
            <v>SDST_CBJABDKX - PROJECTS</v>
          </cell>
          <cell r="C106" t="str">
            <v>Projects</v>
          </cell>
        </row>
        <row r="107">
          <cell r="B107" t="str">
            <v>SDST_CBJABDKW - PMO - PROJECT MANAGEMENT</v>
          </cell>
          <cell r="C107" t="str">
            <v>PMO - Project Management</v>
          </cell>
        </row>
        <row r="108">
          <cell r="B108" t="str">
            <v>DST_074905 - INFORMATION MANAGEMENT</v>
          </cell>
          <cell r="C108" t="str">
            <v>Information Management</v>
          </cell>
        </row>
        <row r="109">
          <cell r="B109" t="str">
            <v>DST_190206 - PROJECTS</v>
          </cell>
          <cell r="C109" t="str">
            <v>Unused</v>
          </cell>
        </row>
        <row r="111">
          <cell r="B111" t="str">
            <v>CCG_HEQ_ADMIN</v>
          </cell>
          <cell r="C111" t="str">
            <v>CCG - HEQ Admin</v>
          </cell>
        </row>
        <row r="113">
          <cell r="B113" t="str">
            <v>CCGM_TOTAL_MKTG</v>
          </cell>
          <cell r="C113" t="str">
            <v>CCGM - Total Marketing &amp; Communications</v>
          </cell>
        </row>
        <row r="114">
          <cell r="B114" t="str">
            <v>CCGM_MARKETING</v>
          </cell>
          <cell r="C114" t="str">
            <v>CCGM - Marketing Admin Activities &amp; Programs</v>
          </cell>
        </row>
        <row r="115">
          <cell r="B115" t="str">
            <v>CCGM_COMMUNICATIONS</v>
          </cell>
          <cell r="C115" t="str">
            <v>CCGM - Communications</v>
          </cell>
        </row>
        <row r="117">
          <cell r="B117" t="str">
            <v>EQUITYLN_DIREXP - Regional Banking - Direct Exp Only</v>
          </cell>
          <cell r="C117" t="str">
            <v>Regional Banking - Direct Exp Only</v>
          </cell>
        </row>
        <row r="119">
          <cell r="B119" t="str">
            <v>EQUITYDIR_DIREXP - Equity Direct - Direct Exp Only</v>
          </cell>
          <cell r="C119" t="str">
            <v>Equity Direct - Direct Exp Only</v>
          </cell>
        </row>
        <row r="120">
          <cell r="B120" t="str">
            <v>HEQPS_DIREXP - ED Partnership Svs - Direct Exp Only</v>
          </cell>
          <cell r="C120" t="str">
            <v>ED PartnerSvs</v>
          </cell>
        </row>
        <row r="121">
          <cell r="B121" t="str">
            <v>EDCRG_DIREXP - ED Central Retail Grp - Direct Exp Only</v>
          </cell>
          <cell r="C121" t="str">
            <v>ED CentRetGrp</v>
          </cell>
        </row>
        <row r="122">
          <cell r="B122" t="str">
            <v>EDRDP_DIREXP - ED Retail Dist Grp - Direct Exp Only</v>
          </cell>
          <cell r="C122" t="str">
            <v>ED RetailGrp</v>
          </cell>
        </row>
        <row r="124">
          <cell r="B124" t="str">
            <v>INSTLEND_DIREXP - Institutional Lending - Direct Exp Only</v>
          </cell>
          <cell r="C124" t="str">
            <v>Institutional Lending - Direct Exp Only</v>
          </cell>
        </row>
        <row r="125">
          <cell r="B125" t="str">
            <v>CCGCORR_DIREXP - IL Correspondent - Direct Exp Only</v>
          </cell>
          <cell r="C125" t="str">
            <v>IL Corr</v>
          </cell>
        </row>
        <row r="126">
          <cell r="B126" t="str">
            <v>CCGWHSLE_DIREXP - IL Wholesale - Direct Exp Only</v>
          </cell>
          <cell r="C126" t="str">
            <v>IL Wholesale</v>
          </cell>
        </row>
        <row r="128">
          <cell r="B128" t="str">
            <v>HEQDTCWFFI_DIREXP - DTC &amp; WFFI - Direct Exp Only</v>
          </cell>
          <cell r="C128" t="str">
            <v>DTC &amp; WFFI - Direct Exp Only</v>
          </cell>
        </row>
        <row r="129">
          <cell r="B129" t="str">
            <v>HEQDTC_DIREXP - DTC Total - Direct Exp Only</v>
          </cell>
          <cell r="C129" t="str">
            <v>DTCTotal</v>
          </cell>
        </row>
        <row r="130">
          <cell r="B130" t="str">
            <v>HEQPHBNK_DIREXP - DTC Phone Bank - Direct Exp Only</v>
          </cell>
          <cell r="C130" t="str">
            <v>DTCPhoneBank</v>
          </cell>
        </row>
        <row r="131">
          <cell r="B131" t="str">
            <v>MLDTELE_DIREXP - DTC Telesales - Direct Exp Only</v>
          </cell>
          <cell r="C131" t="str">
            <v>DTCTelesales</v>
          </cell>
        </row>
        <row r="132">
          <cell r="B132" t="str">
            <v>NETEQUITY_DIREXP - DTC Internet - Direct Exp Only</v>
          </cell>
          <cell r="C132" t="str">
            <v>DTCInternet</v>
          </cell>
        </row>
        <row r="133">
          <cell r="B133" t="str">
            <v>WFFIPRIME_DIREXP - WFFI Prime Partnership - Direct Exp Only</v>
          </cell>
          <cell r="C133" t="str">
            <v>WFFIPrime</v>
          </cell>
        </row>
        <row r="135">
          <cell r="B135" t="str">
            <v>PCM_DIREXP - Personal Credit Mgmt - Direct Exp Only</v>
          </cell>
          <cell r="C135" t="str">
            <v>PCM - Direct Exp Only</v>
          </cell>
        </row>
        <row r="137">
          <cell r="B137" t="str">
            <v>NETEQUITY_DIREXP - DTC Internet - Direct Exp Only</v>
          </cell>
          <cell r="C137" t="str">
            <v>NETEQUITY_DIREXP - DTC Internet - Direct Exp Only</v>
          </cell>
        </row>
        <row r="139">
          <cell r="B139" t="str">
            <v>EQUITYLN_Tot - EQUITYLN INCLUDING MLD2NDS_TOT AND MLDEQLN_TOT</v>
          </cell>
          <cell r="C139" t="str">
            <v>Regional Banking - Total Expense</v>
          </cell>
        </row>
        <row r="141">
          <cell r="B141" t="str">
            <v>EQUITYDIR_TOT - TOTAL EQUITY DIRECT</v>
          </cell>
          <cell r="C141" t="str">
            <v>Equity Direct - Total Expense</v>
          </cell>
        </row>
        <row r="143">
          <cell r="B143" t="str">
            <v>INSTLEND - INSTITUTIONAL LENDING</v>
          </cell>
          <cell r="C143" t="str">
            <v>Institutional Lending - Total Expenses</v>
          </cell>
        </row>
        <row r="145">
          <cell r="B145" t="str">
            <v>HEQDTCWFFI - HEQ DTC &amp; WFFI PARTNERSHIP</v>
          </cell>
          <cell r="C145" t="str">
            <v>DTC &amp; WFFI - Total Expenses</v>
          </cell>
          <cell r="D145" t="str">
            <v>x</v>
          </cell>
        </row>
        <row r="147">
          <cell r="B147" t="str">
            <v>PCM_TOT - TOTAL PERSONAL CREDIT MANAGEMENT</v>
          </cell>
          <cell r="C147" t="str">
            <v>PCM - Total Expenses</v>
          </cell>
        </row>
        <row r="149">
          <cell r="B149" t="str">
            <v>CCG_TOT</v>
          </cell>
          <cell r="C149" t="str">
            <v>TOTAL CCG</v>
          </cell>
        </row>
        <row r="160">
          <cell r="B160" t="str">
            <v>HEQDTCWFFI - HEQ DTC &amp; WFFI PARTNERSHIP</v>
          </cell>
        </row>
        <row r="161">
          <cell r="B161" t="str">
            <v>DTC &amp; WFFI - Total Expenses</v>
          </cell>
        </row>
        <row r="162">
          <cell r="B162" t="str">
            <v>10.18.213.232</v>
          </cell>
        </row>
        <row r="165">
          <cell r="B165" t="b">
            <v>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1">
          <cell r="BY1" t="str">
            <v>NEW RETRIEVES</v>
          </cell>
        </row>
        <row r="2">
          <cell r="D2" t="str">
            <v>2004 Actuals and Forecast</v>
          </cell>
          <cell r="E2" t="str">
            <v>2004 Actuals and Forecast</v>
          </cell>
          <cell r="F2" t="str">
            <v>2004 Early Estimate (Jan-Jun Actuals, Jul-Dec Estimate)</v>
          </cell>
          <cell r="G2" t="str">
            <v>FYF1-2003</v>
          </cell>
          <cell r="H2" t="str">
            <v>2004 Plan</v>
          </cell>
          <cell r="I2" t="str">
            <v>Q3 Forecast 2004</v>
          </cell>
          <cell r="J2" t="str">
            <v>2003 Actuals</v>
          </cell>
          <cell r="K2" t="str">
            <v>2004 Actuals and Forecast</v>
          </cell>
          <cell r="L2" t="str">
            <v>Q3 Forecast 2004</v>
          </cell>
          <cell r="M2" t="str">
            <v>FYF1-2003</v>
          </cell>
          <cell r="N2" t="str">
            <v>2004 Plan</v>
          </cell>
          <cell r="O2" t="str">
            <v>2003 Actuals</v>
          </cell>
          <cell r="P2" t="str">
            <v>Q3 Forecast 2004</v>
          </cell>
          <cell r="Q2" t="str">
            <v>Q3 Forecast 2004</v>
          </cell>
          <cell r="R2" t="str">
            <v>2004 Plan</v>
          </cell>
          <cell r="S2" t="str">
            <v>Q1 Forecast 2005</v>
          </cell>
          <cell r="T2" t="str">
            <v>FYF1-2003</v>
          </cell>
          <cell r="U2" t="str">
            <v>2003 Actuals</v>
          </cell>
          <cell r="W2" t="str">
            <v>B/(W)-Dec</v>
          </cell>
          <cell r="AC2" t="str">
            <v>B/(W)- YTD Dec</v>
          </cell>
          <cell r="AH2" t="str">
            <v>2004 Actuals and Forecast</v>
          </cell>
          <cell r="AI2" t="str">
            <v>2004 Actuals and Forecast</v>
          </cell>
          <cell r="AJ2" t="str">
            <v>2004 Actuals and Forecast</v>
          </cell>
          <cell r="AK2" t="str">
            <v>2004 Actuals and Forecast</v>
          </cell>
          <cell r="AL2" t="str">
            <v>2004 Actuals and Forecast</v>
          </cell>
          <cell r="AM2" t="str">
            <v>2004 Actuals and Forecast</v>
          </cell>
          <cell r="AN2" t="str">
            <v>2004 Actuals and Forecast</v>
          </cell>
          <cell r="AO2" t="str">
            <v>2004 Actuals and Forecast</v>
          </cell>
          <cell r="AP2" t="str">
            <v>2004 Actuals and Forecast</v>
          </cell>
          <cell r="AQ2" t="str">
            <v>2004 Actuals and Forecast</v>
          </cell>
          <cell r="AR2" t="str">
            <v>2004 Actuals and Forecast</v>
          </cell>
          <cell r="AS2" t="str">
            <v>2004 Actuals and Forecast</v>
          </cell>
          <cell r="AT2" t="str">
            <v>2004 Actuals and Forecast</v>
          </cell>
          <cell r="AU2" t="str">
            <v>2004 Actuals and Forecast</v>
          </cell>
          <cell r="AV2" t="str">
            <v>2004 Actuals and Forecast</v>
          </cell>
          <cell r="AW2" t="str">
            <v>2004 Actuals and Forecast</v>
          </cell>
          <cell r="AX2" t="str">
            <v>2004 Actuals and Forecast</v>
          </cell>
          <cell r="AY2" t="str">
            <v>2003 Actuals</v>
          </cell>
          <cell r="AZ2" t="str">
            <v>2003 Actuals</v>
          </cell>
          <cell r="BA2" t="str">
            <v>2003 Actuals</v>
          </cell>
          <cell r="BB2" t="str">
            <v>2003 Actuals</v>
          </cell>
          <cell r="BC2" t="str">
            <v>2003 Actuals</v>
          </cell>
          <cell r="BD2" t="str">
            <v>2003 Actuals</v>
          </cell>
          <cell r="BE2" t="str">
            <v>2003 Actuals</v>
          </cell>
          <cell r="BF2" t="str">
            <v>2003 Actuals</v>
          </cell>
          <cell r="BG2" t="str">
            <v>2003 Actuals</v>
          </cell>
          <cell r="BH2" t="str">
            <v>2003 Actuals</v>
          </cell>
          <cell r="BI2" t="str">
            <v>2003 Actuals</v>
          </cell>
          <cell r="BJ2" t="str">
            <v>2003 Actuals</v>
          </cell>
          <cell r="BK2" t="str">
            <v>2003 Actuals</v>
          </cell>
          <cell r="BL2" t="str">
            <v>2003 Actuals</v>
          </cell>
          <cell r="BM2" t="str">
            <v>2003 Actuals</v>
          </cell>
          <cell r="BN2" t="str">
            <v>2003 Actuals</v>
          </cell>
          <cell r="BO2" t="str">
            <v>2003 Actuals</v>
          </cell>
          <cell r="BP2" t="str">
            <v>2004 Actuals and Forecast</v>
          </cell>
          <cell r="BQ2" t="str">
            <v>2004 Actuals and Forecast</v>
          </cell>
          <cell r="BR2" t="str">
            <v>2004 Actuals and Forecast</v>
          </cell>
          <cell r="BS2" t="str">
            <v>Q3 Forecast 2004</v>
          </cell>
          <cell r="BT2" t="str">
            <v>2004 Actuals and Forecast</v>
          </cell>
          <cell r="BU2" t="str">
            <v>2004 Actuals and Forecast</v>
          </cell>
          <cell r="BV2" t="str">
            <v>2004 Actuals and Forecast</v>
          </cell>
          <cell r="BW2" t="str">
            <v>2004 Actuals and Forecast</v>
          </cell>
          <cell r="BY2" t="str">
            <v>2004 Actuals and Forecast</v>
          </cell>
          <cell r="BZ2" t="str">
            <v>2004 Early Estimate (Jan-Jun Actuals, Jul-Dec Estimate)</v>
          </cell>
          <cell r="CA2" t="str">
            <v>Q3 Forecast 2004</v>
          </cell>
          <cell r="CB2" t="str">
            <v>2005 Early Estimate</v>
          </cell>
          <cell r="CC2" t="str">
            <v>2005 Plan</v>
          </cell>
          <cell r="CD2" t="str">
            <v>Q3 Forecast 2004</v>
          </cell>
          <cell r="CE2" t="str">
            <v>2004 Plan</v>
          </cell>
          <cell r="CF2" t="str">
            <v>2003 Actuals</v>
          </cell>
          <cell r="CG2" t="str">
            <v>2003 Actuals</v>
          </cell>
          <cell r="CH2" t="str">
            <v>2003 Actuals</v>
          </cell>
          <cell r="CI2" t="str">
            <v>2003 Actuals</v>
          </cell>
          <cell r="CJ2" t="str">
            <v>2004 Actuals and Forecast</v>
          </cell>
          <cell r="CK2" t="str">
            <v>2004 Actuals and Forecast</v>
          </cell>
          <cell r="CL2" t="str">
            <v>2004 Actuals and Forecast</v>
          </cell>
          <cell r="CM2" t="str">
            <v>2004 Actuals and Forecast</v>
          </cell>
          <cell r="CN2" t="str">
            <v>2005 Plan</v>
          </cell>
          <cell r="CO2" t="str">
            <v>2005 Plan</v>
          </cell>
          <cell r="CP2" t="str">
            <v>2005 Plan</v>
          </cell>
          <cell r="CQ2" t="str">
            <v>2005 Plan</v>
          </cell>
          <cell r="CR2" t="str">
            <v>2005 Plan</v>
          </cell>
          <cell r="CS2" t="str">
            <v>2004 Actuals and Forecast</v>
          </cell>
          <cell r="CT2" t="str">
            <v>Q1 Forecast 2004</v>
          </cell>
        </row>
        <row r="3">
          <cell r="D3" t="str">
            <v>December</v>
          </cell>
          <cell r="E3" t="str">
            <v>December</v>
          </cell>
          <cell r="F3" t="str">
            <v>December</v>
          </cell>
          <cell r="G3" t="str">
            <v>December</v>
          </cell>
          <cell r="H3" t="str">
            <v>December</v>
          </cell>
          <cell r="I3" t="str">
            <v>December</v>
          </cell>
          <cell r="J3" t="str">
            <v>December</v>
          </cell>
          <cell r="K3" t="str">
            <v>YTD.Dec</v>
          </cell>
          <cell r="L3" t="str">
            <v>YTD.Dec</v>
          </cell>
          <cell r="M3" t="str">
            <v>YTD.Dec</v>
          </cell>
          <cell r="N3" t="str">
            <v>YTD.Dec</v>
          </cell>
          <cell r="O3" t="str">
            <v>YTD.Dec</v>
          </cell>
          <cell r="P3" t="str">
            <v>Full Year</v>
          </cell>
          <cell r="Q3" t="str">
            <v>Full Year</v>
          </cell>
          <cell r="R3" t="str">
            <v>Full Year</v>
          </cell>
          <cell r="S3" t="str">
            <v>Full Year</v>
          </cell>
          <cell r="T3" t="str">
            <v>Full Year</v>
          </cell>
          <cell r="U3" t="str">
            <v>Full Year</v>
          </cell>
          <cell r="W3" t="str">
            <v>Prior Mo</v>
          </cell>
          <cell r="X3" t="str">
            <v>Fcst</v>
          </cell>
          <cell r="Y3" t="str">
            <v>Prior Fcst</v>
          </cell>
          <cell r="Z3" t="str">
            <v>Plan</v>
          </cell>
          <cell r="AA3" t="str">
            <v>Prior Yr</v>
          </cell>
          <cell r="AC3" t="str">
            <v>Fcst</v>
          </cell>
          <cell r="AD3" t="str">
            <v>Prior Fcst</v>
          </cell>
          <cell r="AE3" t="str">
            <v>Plan</v>
          </cell>
          <cell r="AF3" t="str">
            <v>Prior Yr</v>
          </cell>
          <cell r="AH3" t="str">
            <v>January</v>
          </cell>
          <cell r="AI3" t="str">
            <v>February</v>
          </cell>
          <cell r="AJ3" t="str">
            <v>March</v>
          </cell>
          <cell r="AK3" t="str">
            <v>April</v>
          </cell>
          <cell r="AL3" t="str">
            <v>May</v>
          </cell>
          <cell r="AM3" t="str">
            <v>June</v>
          </cell>
          <cell r="AN3" t="str">
            <v>July</v>
          </cell>
          <cell r="AO3" t="str">
            <v>August</v>
          </cell>
          <cell r="AP3" t="str">
            <v>September</v>
          </cell>
          <cell r="AQ3" t="str">
            <v>October</v>
          </cell>
          <cell r="AR3" t="str">
            <v>November</v>
          </cell>
          <cell r="AS3" t="str">
            <v>December</v>
          </cell>
          <cell r="AT3" t="str">
            <v>Qtr1</v>
          </cell>
          <cell r="AU3" t="str">
            <v>Qtr2</v>
          </cell>
          <cell r="AV3" t="str">
            <v>Qtr3</v>
          </cell>
          <cell r="AW3" t="str">
            <v>Qtr4</v>
          </cell>
          <cell r="AX3" t="str">
            <v>Full Year</v>
          </cell>
          <cell r="AY3" t="str">
            <v>January</v>
          </cell>
          <cell r="AZ3" t="str">
            <v>February</v>
          </cell>
          <cell r="BA3" t="str">
            <v>March</v>
          </cell>
          <cell r="BB3" t="str">
            <v>April</v>
          </cell>
          <cell r="BC3" t="str">
            <v>May</v>
          </cell>
          <cell r="BD3" t="str">
            <v>June</v>
          </cell>
          <cell r="BE3" t="str">
            <v>July</v>
          </cell>
          <cell r="BF3" t="str">
            <v>August</v>
          </cell>
          <cell r="BG3" t="str">
            <v>September</v>
          </cell>
          <cell r="BH3" t="str">
            <v>October</v>
          </cell>
          <cell r="BI3" t="str">
            <v>November</v>
          </cell>
          <cell r="BJ3" t="str">
            <v>December</v>
          </cell>
          <cell r="BK3" t="str">
            <v>Qtr1</v>
          </cell>
          <cell r="BL3" t="str">
            <v>Qtr2</v>
          </cell>
          <cell r="BM3" t="str">
            <v>Qtr3</v>
          </cell>
          <cell r="BN3" t="str">
            <v>Qtr4</v>
          </cell>
          <cell r="BO3" t="str">
            <v>Full Year</v>
          </cell>
          <cell r="BP3" t="str">
            <v>Qtr1</v>
          </cell>
          <cell r="BQ3" t="str">
            <v>Qtr2</v>
          </cell>
          <cell r="BR3" t="str">
            <v>Qtr3</v>
          </cell>
          <cell r="BS3" t="str">
            <v>Qtr4</v>
          </cell>
          <cell r="BT3" t="str">
            <v>Qtr1</v>
          </cell>
          <cell r="BU3" t="str">
            <v>Qtr2</v>
          </cell>
          <cell r="BV3" t="str">
            <v>Qtr3</v>
          </cell>
          <cell r="BW3" t="str">
            <v>Qtr4</v>
          </cell>
          <cell r="BY3" t="str">
            <v>YTD.Dec</v>
          </cell>
          <cell r="BZ3" t="str">
            <v>Full Year</v>
          </cell>
          <cell r="CA3" t="str">
            <v>Full Year</v>
          </cell>
          <cell r="CB3" t="str">
            <v>Full Year</v>
          </cell>
          <cell r="CC3" t="str">
            <v>Full Year</v>
          </cell>
          <cell r="CD3" t="str">
            <v>YTD.Dec</v>
          </cell>
          <cell r="CE3" t="str">
            <v>YTD.Dec</v>
          </cell>
          <cell r="CF3" t="str">
            <v>Qtr1</v>
          </cell>
          <cell r="CG3" t="str">
            <v>Qtr2</v>
          </cell>
          <cell r="CH3" t="str">
            <v>Qtr3</v>
          </cell>
          <cell r="CI3" t="str">
            <v>Qtr4</v>
          </cell>
          <cell r="CJ3" t="str">
            <v>Qtr1</v>
          </cell>
          <cell r="CK3" t="str">
            <v>Qtr2</v>
          </cell>
          <cell r="CL3" t="str">
            <v>Qtr3</v>
          </cell>
          <cell r="CM3" t="str">
            <v>Qtr4</v>
          </cell>
          <cell r="CN3" t="str">
            <v>Qtr1</v>
          </cell>
          <cell r="CO3" t="str">
            <v>Qtr2</v>
          </cell>
          <cell r="CP3" t="str">
            <v>Qtr3</v>
          </cell>
          <cell r="CQ3" t="str">
            <v>Qtr4</v>
          </cell>
          <cell r="CR3" t="str">
            <v>Full Year</v>
          </cell>
          <cell r="CS3" t="str">
            <v>Full Year</v>
          </cell>
          <cell r="CT3" t="str">
            <v>Full Year</v>
          </cell>
        </row>
        <row r="7">
          <cell r="A7" t="str">
            <v>Balance</v>
          </cell>
          <cell r="B7" t="str">
            <v>HEQDTCWFFI - HEQ DTC &amp; WFFI PARTNERSHIP</v>
          </cell>
          <cell r="C7" t="str">
            <v>L14999 - EARNING ASSETS</v>
          </cell>
          <cell r="D7">
            <v>7143448341</v>
          </cell>
          <cell r="E7">
            <v>7143448341</v>
          </cell>
          <cell r="F7">
            <v>6849214793.9733028</v>
          </cell>
          <cell r="G7">
            <v>6849214793.9733028</v>
          </cell>
          <cell r="H7">
            <v>6393288215.8467131</v>
          </cell>
          <cell r="I7">
            <v>6988429528.3392715</v>
          </cell>
          <cell r="J7">
            <v>4883949413</v>
          </cell>
          <cell r="K7">
            <v>6047078220.6338797</v>
          </cell>
          <cell r="L7">
            <v>6012631431.5994062</v>
          </cell>
          <cell r="M7">
            <v>6012631431.5994062</v>
          </cell>
          <cell r="N7">
            <v>5531411955.0918865</v>
          </cell>
          <cell r="O7">
            <v>4129664607.8767123</v>
          </cell>
          <cell r="P7">
            <v>6012631431.5994062</v>
          </cell>
          <cell r="Q7">
            <v>6012631431.5994062</v>
          </cell>
          <cell r="R7">
            <v>5531411955.0918865</v>
          </cell>
          <cell r="S7">
            <v>7656126901.1669989</v>
          </cell>
          <cell r="T7">
            <v>7656126901.1669989</v>
          </cell>
          <cell r="U7">
            <v>4129664607.8767123</v>
          </cell>
          <cell r="AH7">
            <v>5038754762</v>
          </cell>
          <cell r="AI7">
            <v>5199645810</v>
          </cell>
          <cell r="AJ7">
            <v>5347646612</v>
          </cell>
          <cell r="AK7">
            <v>5514996294</v>
          </cell>
          <cell r="AL7">
            <v>5698363175</v>
          </cell>
          <cell r="AM7">
            <v>5860594778</v>
          </cell>
          <cell r="AN7">
            <v>6082155783</v>
          </cell>
          <cell r="AO7">
            <v>6330423031</v>
          </cell>
          <cell r="AP7">
            <v>6559052541</v>
          </cell>
          <cell r="AQ7">
            <v>6788588058</v>
          </cell>
          <cell r="AR7">
            <v>6969693975</v>
          </cell>
          <cell r="AS7">
            <v>7143448341</v>
          </cell>
          <cell r="AT7">
            <v>5195254627.2967033</v>
          </cell>
          <cell r="AU7">
            <v>5691395500.9340658</v>
          </cell>
          <cell r="AV7">
            <v>6321320863.73913</v>
          </cell>
          <cell r="AW7">
            <v>6967216821.945652</v>
          </cell>
          <cell r="AX7">
            <v>6047078220.6338797</v>
          </cell>
          <cell r="AY7">
            <v>3549352376</v>
          </cell>
          <cell r="AZ7">
            <v>3613521800</v>
          </cell>
          <cell r="BA7">
            <v>3704342500</v>
          </cell>
          <cell r="BB7">
            <v>3804831229</v>
          </cell>
          <cell r="BC7">
            <v>3914072010</v>
          </cell>
          <cell r="BD7">
            <v>4015338330</v>
          </cell>
          <cell r="BE7">
            <v>4130342223</v>
          </cell>
          <cell r="BF7">
            <v>4249989973</v>
          </cell>
          <cell r="BG7">
            <v>4382177261</v>
          </cell>
          <cell r="BH7">
            <v>4554167490</v>
          </cell>
          <cell r="BI7">
            <v>4716862378</v>
          </cell>
          <cell r="BJ7">
            <v>4883949413</v>
          </cell>
          <cell r="BK7">
            <v>3622701683.9555554</v>
          </cell>
          <cell r="BL7">
            <v>3911443066.8131866</v>
          </cell>
          <cell r="BM7">
            <v>4252778433.7608695</v>
          </cell>
          <cell r="BN7">
            <v>4718342340.576087</v>
          </cell>
          <cell r="BO7">
            <v>4129664607.8767123</v>
          </cell>
          <cell r="BP7">
            <v>5195254627.2967033</v>
          </cell>
          <cell r="BQ7">
            <v>5691395500.9340658</v>
          </cell>
          <cell r="BR7">
            <v>6321320863.73913</v>
          </cell>
          <cell r="BS7">
            <v>6830178509.0476389</v>
          </cell>
          <cell r="BT7">
            <v>5195254627.2967033</v>
          </cell>
          <cell r="BU7">
            <v>5691395500.9340658</v>
          </cell>
          <cell r="BV7">
            <v>6321320863.73913</v>
          </cell>
          <cell r="BW7">
            <v>6967216821.945652</v>
          </cell>
          <cell r="BY7">
            <v>6047078220.6338797</v>
          </cell>
          <cell r="BZ7">
            <v>5933060744.7094498</v>
          </cell>
          <cell r="CA7">
            <v>6012631431.5994062</v>
          </cell>
          <cell r="CB7">
            <v>8129510849.4147358</v>
          </cell>
          <cell r="CC7">
            <v>8230192478.8934593</v>
          </cell>
          <cell r="CD7">
            <v>6012631431.5994062</v>
          </cell>
          <cell r="CE7">
            <v>5531411955.0918865</v>
          </cell>
          <cell r="CF7">
            <v>3622701683.9555554</v>
          </cell>
          <cell r="CG7">
            <v>3911443066.8131866</v>
          </cell>
          <cell r="CH7">
            <v>4252778433.7608695</v>
          </cell>
          <cell r="CI7">
            <v>4718342340.576087</v>
          </cell>
          <cell r="CJ7">
            <v>5195254627.2967033</v>
          </cell>
          <cell r="CK7">
            <v>5691395500.9340658</v>
          </cell>
          <cell r="CL7">
            <v>6321320863.73913</v>
          </cell>
          <cell r="CM7">
            <v>6967216821.945652</v>
          </cell>
          <cell r="CN7">
            <v>7279346458.6523085</v>
          </cell>
          <cell r="CO7">
            <v>7846313234.4287605</v>
          </cell>
          <cell r="CP7">
            <v>8553101865.7416859</v>
          </cell>
          <cell r="CQ7">
            <v>9217165190.6103573</v>
          </cell>
          <cell r="CR7">
            <v>8230192478.8934593</v>
          </cell>
          <cell r="CS7">
            <v>6047078220.6338797</v>
          </cell>
          <cell r="CT7">
            <v>5882718334.3803663</v>
          </cell>
        </row>
        <row r="9">
          <cell r="C9" t="str">
            <v>Average Portfolio Balance</v>
          </cell>
        </row>
        <row r="11">
          <cell r="A11" t="str">
            <v>Income/(Expense)</v>
          </cell>
          <cell r="B11" t="str">
            <v>HEQDTCWFFI - HEQ DTC &amp; WFFI PARTNERSHIP</v>
          </cell>
          <cell r="C11" t="str">
            <v>L17000 - NET INTEREST INCOME</v>
          </cell>
          <cell r="D11">
            <v>20111870</v>
          </cell>
          <cell r="E11">
            <v>20111870</v>
          </cell>
          <cell r="F11">
            <v>21135446.408640653</v>
          </cell>
          <cell r="G11">
            <v>21135446.408640653</v>
          </cell>
          <cell r="H11">
            <v>19937523.560846467</v>
          </cell>
          <cell r="I11">
            <v>19982923.941137046</v>
          </cell>
          <cell r="J11">
            <v>15546354</v>
          </cell>
          <cell r="K11">
            <v>215299511</v>
          </cell>
          <cell r="L11">
            <v>213967454.06158042</v>
          </cell>
          <cell r="M11">
            <v>213967454.06158042</v>
          </cell>
          <cell r="N11">
            <v>209866458.07711619</v>
          </cell>
          <cell r="O11">
            <v>156995254</v>
          </cell>
          <cell r="P11">
            <v>213967454.06158042</v>
          </cell>
          <cell r="Q11">
            <v>213967454.06158042</v>
          </cell>
          <cell r="R11">
            <v>209866458.07711616</v>
          </cell>
          <cell r="S11">
            <v>259771073.16354358</v>
          </cell>
          <cell r="T11">
            <v>259771073.16354358</v>
          </cell>
          <cell r="U11">
            <v>156995254</v>
          </cell>
          <cell r="AH11">
            <v>16086834</v>
          </cell>
          <cell r="AI11">
            <v>15492312.999999998</v>
          </cell>
          <cell r="AJ11">
            <v>17044941</v>
          </cell>
          <cell r="AK11">
            <v>16687256</v>
          </cell>
          <cell r="AL11">
            <v>17795369</v>
          </cell>
          <cell r="AM11">
            <v>17293327</v>
          </cell>
          <cell r="AN11">
            <v>17864438</v>
          </cell>
          <cell r="AO11">
            <v>18453705</v>
          </cell>
          <cell r="AP11">
            <v>18802667</v>
          </cell>
          <cell r="AQ11">
            <v>19995569</v>
          </cell>
          <cell r="AR11">
            <v>19671221.999999996</v>
          </cell>
          <cell r="AS11">
            <v>20111870</v>
          </cell>
          <cell r="AT11">
            <v>48624087.999999993</v>
          </cell>
          <cell r="AU11">
            <v>51775952</v>
          </cell>
          <cell r="AV11">
            <v>55120810</v>
          </cell>
          <cell r="AW11">
            <v>59778661</v>
          </cell>
          <cell r="AX11">
            <v>215299511</v>
          </cell>
          <cell r="AY11">
            <v>10875818</v>
          </cell>
          <cell r="AZ11">
            <v>10870294</v>
          </cell>
          <cell r="BA11">
            <v>10620158</v>
          </cell>
          <cell r="BB11">
            <v>12411924</v>
          </cell>
          <cell r="BC11">
            <v>13109533</v>
          </cell>
          <cell r="BD11">
            <v>13037219</v>
          </cell>
          <cell r="BE11">
            <v>13739406</v>
          </cell>
          <cell r="BF11">
            <v>13851482</v>
          </cell>
          <cell r="BG11">
            <v>13659552</v>
          </cell>
          <cell r="BH11">
            <v>14623069</v>
          </cell>
          <cell r="BI11">
            <v>14650445</v>
          </cell>
          <cell r="BJ11">
            <v>15546354</v>
          </cell>
          <cell r="BK11">
            <v>32366270</v>
          </cell>
          <cell r="BL11">
            <v>38558676</v>
          </cell>
          <cell r="BM11">
            <v>41250440</v>
          </cell>
          <cell r="BN11">
            <v>44819868</v>
          </cell>
          <cell r="BO11">
            <v>156995254</v>
          </cell>
          <cell r="BP11">
            <v>48624087.999999993</v>
          </cell>
          <cell r="BQ11">
            <v>51775952</v>
          </cell>
          <cell r="BR11">
            <v>55120810</v>
          </cell>
          <cell r="BS11">
            <v>58446604.061580382</v>
          </cell>
          <cell r="BT11">
            <v>48624087.999999993</v>
          </cell>
          <cell r="BU11">
            <v>51775952</v>
          </cell>
          <cell r="BV11">
            <v>55120810</v>
          </cell>
          <cell r="BW11">
            <v>59778661</v>
          </cell>
          <cell r="BY11">
            <v>215299511</v>
          </cell>
          <cell r="BZ11">
            <v>218167165.16337359</v>
          </cell>
          <cell r="CA11">
            <v>213967454.06158042</v>
          </cell>
          <cell r="CB11">
            <v>292663809.0123924</v>
          </cell>
          <cell r="CC11">
            <v>282175378.29896134</v>
          </cell>
          <cell r="CD11">
            <v>213967454.06158042</v>
          </cell>
          <cell r="CE11">
            <v>209866458.07711619</v>
          </cell>
          <cell r="CF11">
            <v>32366270</v>
          </cell>
          <cell r="CG11">
            <v>38558676</v>
          </cell>
          <cell r="CH11">
            <v>41250440</v>
          </cell>
          <cell r="CI11">
            <v>44819868</v>
          </cell>
          <cell r="CJ11">
            <v>48624087.999999993</v>
          </cell>
          <cell r="CK11">
            <v>51775952</v>
          </cell>
          <cell r="CL11">
            <v>55120810</v>
          </cell>
          <cell r="CM11">
            <v>59778661</v>
          </cell>
          <cell r="CN11">
            <v>60893195.823234312</v>
          </cell>
          <cell r="CO11">
            <v>66810442.026646733</v>
          </cell>
          <cell r="CP11">
            <v>74706212.573079109</v>
          </cell>
          <cell r="CQ11">
            <v>79765527.876001239</v>
          </cell>
          <cell r="CR11">
            <v>282175378.29896134</v>
          </cell>
          <cell r="CS11">
            <v>215299511</v>
          </cell>
          <cell r="CT11">
            <v>217520037.14269805</v>
          </cell>
        </row>
        <row r="12">
          <cell r="B12" t="str">
            <v>HEQDTCWFFI - HEQ DTC &amp; WFFI PARTNERSHIP</v>
          </cell>
          <cell r="C12" t="str">
            <v>Univ Pfolio..FAS Amortization</v>
          </cell>
          <cell r="D12">
            <v>-1318962.3400000001</v>
          </cell>
          <cell r="E12">
            <v>-1318962.3400000001</v>
          </cell>
          <cell r="F12">
            <v>-1210261.1073327351</v>
          </cell>
          <cell r="G12">
            <v>-1210261.1073327351</v>
          </cell>
          <cell r="H12">
            <v>-675556.97065185523</v>
          </cell>
          <cell r="I12">
            <v>-1126209.3851850694</v>
          </cell>
          <cell r="J12">
            <v>-1023450.9495319647</v>
          </cell>
          <cell r="K12">
            <v>-11744236.711654749</v>
          </cell>
          <cell r="L12">
            <v>-11292879.944390872</v>
          </cell>
          <cell r="M12">
            <v>-11292879.944390872</v>
          </cell>
          <cell r="N12">
            <v>-7563981.0868181307</v>
          </cell>
          <cell r="O12">
            <v>-10953574.751699159</v>
          </cell>
          <cell r="P12">
            <v>-11292879.944390872</v>
          </cell>
          <cell r="Q12">
            <v>-11292879.944390872</v>
          </cell>
          <cell r="R12">
            <v>-7563981.0868181307</v>
          </cell>
          <cell r="S12">
            <v>-15320211.109952331</v>
          </cell>
          <cell r="T12">
            <v>-15320211.109952331</v>
          </cell>
          <cell r="U12">
            <v>-10953574.751699161</v>
          </cell>
          <cell r="AH12">
            <v>-670390.9</v>
          </cell>
          <cell r="AI12">
            <v>-694421.09</v>
          </cell>
          <cell r="AJ12">
            <v>-733315.78</v>
          </cell>
          <cell r="AK12">
            <v>-1041283.88</v>
          </cell>
          <cell r="AL12">
            <v>-1091225.06</v>
          </cell>
          <cell r="AM12">
            <v>-885072.88470151438</v>
          </cell>
          <cell r="AN12">
            <v>-967165.37647651671</v>
          </cell>
          <cell r="AO12">
            <v>-1033170.8430055308</v>
          </cell>
          <cell r="AP12">
            <v>-889154.53085657849</v>
          </cell>
          <cell r="AQ12">
            <v>-1155872.4366146075</v>
          </cell>
          <cell r="AR12">
            <v>-1264201.5900000001</v>
          </cell>
          <cell r="AS12">
            <v>-1318962.3400000001</v>
          </cell>
          <cell r="AT12">
            <v>-2098127.77</v>
          </cell>
          <cell r="AU12">
            <v>-3017581.8247015146</v>
          </cell>
          <cell r="AV12">
            <v>-2889490.7503386261</v>
          </cell>
          <cell r="AW12">
            <v>-3739036.3666146067</v>
          </cell>
          <cell r="AX12">
            <v>-11744236.711654749</v>
          </cell>
          <cell r="AY12">
            <v>-1107694.1000000001</v>
          </cell>
          <cell r="AZ12">
            <v>-786710.52</v>
          </cell>
          <cell r="BA12">
            <v>-817044.04</v>
          </cell>
          <cell r="BB12">
            <v>-832503.18</v>
          </cell>
          <cell r="BC12">
            <v>-844885.62</v>
          </cell>
          <cell r="BD12">
            <v>-834555.55</v>
          </cell>
          <cell r="BE12">
            <v>-907571.44</v>
          </cell>
          <cell r="BF12">
            <v>-884547.21</v>
          </cell>
          <cell r="BG12">
            <v>-1014543.64</v>
          </cell>
          <cell r="BH12">
            <v>-912063.87</v>
          </cell>
          <cell r="BI12">
            <v>-988004.63216719544</v>
          </cell>
          <cell r="BJ12">
            <v>-1023450.9495319647</v>
          </cell>
          <cell r="BK12">
            <v>-2711448.66</v>
          </cell>
          <cell r="BL12">
            <v>-2511944.35</v>
          </cell>
          <cell r="BM12">
            <v>-2806662.29</v>
          </cell>
          <cell r="BN12">
            <v>-2923519.45169916</v>
          </cell>
          <cell r="BO12">
            <v>-10953574.751699161</v>
          </cell>
          <cell r="BP12">
            <v>-2098127.77</v>
          </cell>
          <cell r="BQ12">
            <v>-3017581.8247015146</v>
          </cell>
          <cell r="BR12">
            <v>-2889490.7503386261</v>
          </cell>
          <cell r="BS12">
            <v>-3287679.5993507332</v>
          </cell>
          <cell r="BT12">
            <v>-2098127.77</v>
          </cell>
          <cell r="BU12">
            <v>-3017581.8247015146</v>
          </cell>
          <cell r="BV12">
            <v>-2889490.7503386261</v>
          </cell>
          <cell r="BW12">
            <v>-3739036.3666146067</v>
          </cell>
          <cell r="BY12">
            <v>-11744236.711654749</v>
          </cell>
          <cell r="BZ12">
            <v>-12277836.542002795</v>
          </cell>
          <cell r="CA12">
            <v>-11292879.944390872</v>
          </cell>
          <cell r="CB12">
            <v>-17109794.670106929</v>
          </cell>
          <cell r="CC12">
            <v>-16184162.06952836</v>
          </cell>
          <cell r="CD12">
            <v>-11292879.944390872</v>
          </cell>
          <cell r="CE12">
            <v>-7563981.0868181307</v>
          </cell>
          <cell r="CF12">
            <v>-2711448.66</v>
          </cell>
          <cell r="CG12">
            <v>-2511944.35</v>
          </cell>
          <cell r="CH12">
            <v>-2806662.29</v>
          </cell>
          <cell r="CI12">
            <v>-2923519.45169916</v>
          </cell>
          <cell r="CJ12">
            <v>-2098127.77</v>
          </cell>
          <cell r="CK12">
            <v>-3017581.8247015146</v>
          </cell>
          <cell r="CL12">
            <v>-2889490.7503386261</v>
          </cell>
          <cell r="CM12">
            <v>-3739036.3666146067</v>
          </cell>
          <cell r="CN12">
            <v>-3459623.2685260139</v>
          </cell>
          <cell r="CO12">
            <v>-3874472.8094850471</v>
          </cell>
          <cell r="CP12">
            <v>-4278511.3793151435</v>
          </cell>
          <cell r="CQ12">
            <v>-4571554.6122021563</v>
          </cell>
          <cell r="CR12">
            <v>-16184162.06952836</v>
          </cell>
          <cell r="CS12">
            <v>-11744236.711654749</v>
          </cell>
          <cell r="CT12">
            <v>-12819897.013442345</v>
          </cell>
        </row>
        <row r="13">
          <cell r="C13" t="str">
            <v>Net Interest (Excl FASB Amort)</v>
          </cell>
        </row>
        <row r="15">
          <cell r="B15" t="str">
            <v>HEQDTCWFFI - HEQ DTC &amp; WFFI PARTNERSHIP</v>
          </cell>
          <cell r="C15" t="str">
            <v>Univ Pfolio..FAS Average Balance</v>
          </cell>
          <cell r="D15">
            <v>27086937.080000006</v>
          </cell>
          <cell r="E15">
            <v>27086937.080000006</v>
          </cell>
          <cell r="F15">
            <v>26236846.59765904</v>
          </cell>
          <cell r="G15">
            <v>26236846.59765904</v>
          </cell>
          <cell r="H15">
            <v>11767708.633613249</v>
          </cell>
          <cell r="I15">
            <v>29422042.939058341</v>
          </cell>
          <cell r="J15">
            <v>15562758.549390784</v>
          </cell>
          <cell r="K15">
            <v>20272139.946073797</v>
          </cell>
          <cell r="L15">
            <v>36653648.026975743</v>
          </cell>
          <cell r="M15">
            <v>36653648.026975743</v>
          </cell>
          <cell r="N15">
            <v>10015596.845214967</v>
          </cell>
          <cell r="O15">
            <v>12746418.059655927</v>
          </cell>
          <cell r="P15">
            <v>37054274.828700729</v>
          </cell>
          <cell r="Q15">
            <v>37054274.828700729</v>
          </cell>
          <cell r="R15">
            <v>10015596.845214967</v>
          </cell>
          <cell r="S15">
            <v>25953175.428052414</v>
          </cell>
          <cell r="T15">
            <v>25953175.428052414</v>
          </cell>
          <cell r="U15">
            <v>12746418.059655927</v>
          </cell>
          <cell r="AH15">
            <v>14469568.42</v>
          </cell>
          <cell r="AI15">
            <v>14986167.180000002</v>
          </cell>
          <cell r="AJ15">
            <v>15298735.220000001</v>
          </cell>
          <cell r="AK15">
            <v>15719173.199999999</v>
          </cell>
          <cell r="AL15">
            <v>20172193</v>
          </cell>
          <cell r="AM15">
            <v>20934588.692700237</v>
          </cell>
          <cell r="AN15">
            <v>21742700.98743536</v>
          </cell>
          <cell r="AO15">
            <v>23569255.930392992</v>
          </cell>
          <cell r="AP15">
            <v>24026190.783891216</v>
          </cell>
          <cell r="AQ15">
            <v>24381113.732263416</v>
          </cell>
          <cell r="AR15">
            <v>26613428.650000002</v>
          </cell>
          <cell r="AS15">
            <v>27086937.080000006</v>
          </cell>
          <cell r="AT15">
            <v>14918156.940000001</v>
          </cell>
          <cell r="AU15">
            <v>17631084.419366904</v>
          </cell>
          <cell r="AV15">
            <v>23112715.900573187</v>
          </cell>
          <cell r="AW15">
            <v>26027159.820754476</v>
          </cell>
          <cell r="AX15">
            <v>20090034.143287081</v>
          </cell>
          <cell r="AY15">
            <v>12280590.15</v>
          </cell>
          <cell r="AZ15">
            <v>15812540.210000001</v>
          </cell>
          <cell r="BA15">
            <v>9171736.8000000007</v>
          </cell>
          <cell r="BB15">
            <v>8617475.290000001</v>
          </cell>
          <cell r="BC15">
            <v>8725992.5899999999</v>
          </cell>
          <cell r="BD15">
            <v>8816818.8899999987</v>
          </cell>
          <cell r="BE15">
            <v>9221775.4400000032</v>
          </cell>
          <cell r="BF15">
            <v>9702184.5500000045</v>
          </cell>
          <cell r="BG15">
            <v>12376102.379999999</v>
          </cell>
          <cell r="BH15">
            <v>13157882.349999998</v>
          </cell>
          <cell r="BI15">
            <v>15102271.994921071</v>
          </cell>
          <cell r="BJ15">
            <v>15562758.549390784</v>
          </cell>
          <cell r="BK15">
            <v>12421622.386666667</v>
          </cell>
          <cell r="BL15">
            <v>8720095.5900000017</v>
          </cell>
          <cell r="BM15">
            <v>10433354.123333337</v>
          </cell>
          <cell r="BN15">
            <v>15087933.882155925</v>
          </cell>
          <cell r="BO15">
            <v>12746418.059655927</v>
          </cell>
          <cell r="BP15">
            <v>14918156.940000001</v>
          </cell>
          <cell r="BQ15">
            <v>17631084.419366904</v>
          </cell>
          <cell r="BR15">
            <v>23112715.900573187</v>
          </cell>
          <cell r="BS15">
            <v>28564202.865234822</v>
          </cell>
          <cell r="BT15">
            <v>14918156.940000001</v>
          </cell>
          <cell r="BU15">
            <v>17631084.419366904</v>
          </cell>
          <cell r="BV15">
            <v>23112715.900573187</v>
          </cell>
          <cell r="BW15">
            <v>26027159.820754476</v>
          </cell>
          <cell r="BY15">
            <v>20272139.946073797</v>
          </cell>
          <cell r="BZ15">
            <v>22255124.832303066</v>
          </cell>
          <cell r="CA15">
            <v>37054274.828700729</v>
          </cell>
          <cell r="CB15">
            <v>31957859.083432823</v>
          </cell>
          <cell r="CC15">
            <v>35032343.001092359</v>
          </cell>
          <cell r="CD15">
            <v>36653648.026975743</v>
          </cell>
          <cell r="CE15">
            <v>10015596.845214967</v>
          </cell>
          <cell r="CF15">
            <v>12421622.386666667</v>
          </cell>
          <cell r="CG15">
            <v>8720095.5900000017</v>
          </cell>
          <cell r="CH15">
            <v>10433354.123333337</v>
          </cell>
          <cell r="CI15">
            <v>15087933.882155925</v>
          </cell>
          <cell r="CJ15">
            <v>14918156.940000001</v>
          </cell>
          <cell r="CK15">
            <v>17631084.419366904</v>
          </cell>
          <cell r="CL15">
            <v>23112715.900573187</v>
          </cell>
          <cell r="CM15">
            <v>26027159.820754476</v>
          </cell>
          <cell r="CN15">
            <v>30679868.091978051</v>
          </cell>
          <cell r="CO15">
            <v>33333356.810501467</v>
          </cell>
          <cell r="CP15">
            <v>36641472.305670641</v>
          </cell>
          <cell r="CQ15">
            <v>39474674.796219274</v>
          </cell>
          <cell r="CR15">
            <v>35032343.001092359</v>
          </cell>
          <cell r="CS15">
            <v>20090034.143287081</v>
          </cell>
          <cell r="CT15">
            <v>22243662.513394669</v>
          </cell>
        </row>
        <row r="17">
          <cell r="B17" t="str">
            <v>HEQDTCWFFI - HEQ DTC &amp; WFFI PARTNERSHIP</v>
          </cell>
          <cell r="C17" t="str">
            <v>L97539 - EQUITY DIR SOFT DOL REF PMT</v>
          </cell>
          <cell r="D17">
            <v>-16346</v>
          </cell>
          <cell r="E17">
            <v>-16346</v>
          </cell>
          <cell r="F17" t="str">
            <v>0</v>
          </cell>
          <cell r="G17" t="str">
            <v>0</v>
          </cell>
          <cell r="H17" t="str">
            <v>0</v>
          </cell>
          <cell r="I17">
            <v>-10000</v>
          </cell>
          <cell r="J17">
            <v>-1241</v>
          </cell>
          <cell r="K17">
            <v>-134191</v>
          </cell>
          <cell r="L17">
            <v>-108924</v>
          </cell>
          <cell r="M17">
            <v>-108924</v>
          </cell>
          <cell r="N17" t="str">
            <v>0</v>
          </cell>
          <cell r="O17">
            <v>-68566</v>
          </cell>
          <cell r="P17">
            <v>-108924</v>
          </cell>
          <cell r="Q17">
            <v>-108924</v>
          </cell>
          <cell r="R17" t="str">
            <v>0</v>
          </cell>
          <cell r="S17" t="str">
            <v>0</v>
          </cell>
          <cell r="T17" t="str">
            <v>0</v>
          </cell>
          <cell r="U17">
            <v>-68566</v>
          </cell>
          <cell r="AH17">
            <v>-1917</v>
          </cell>
          <cell r="AI17">
            <v>-3459</v>
          </cell>
          <cell r="AJ17">
            <v>-9379</v>
          </cell>
          <cell r="AK17">
            <v>-11624</v>
          </cell>
          <cell r="AL17">
            <v>-7333</v>
          </cell>
          <cell r="AM17">
            <v>-9065</v>
          </cell>
          <cell r="AN17">
            <v>-14290</v>
          </cell>
          <cell r="AO17">
            <v>-11132</v>
          </cell>
          <cell r="AP17">
            <v>-10725</v>
          </cell>
          <cell r="AQ17">
            <v>-21228</v>
          </cell>
          <cell r="AR17">
            <v>-17693</v>
          </cell>
          <cell r="AS17">
            <v>-16346</v>
          </cell>
          <cell r="AT17">
            <v>-14755</v>
          </cell>
          <cell r="AU17">
            <v>-28022</v>
          </cell>
          <cell r="AV17">
            <v>-36147</v>
          </cell>
          <cell r="AW17">
            <v>-55267</v>
          </cell>
          <cell r="AX17">
            <v>-134191</v>
          </cell>
          <cell r="AY17">
            <v>-11983</v>
          </cell>
          <cell r="AZ17">
            <v>-16083</v>
          </cell>
          <cell r="BA17">
            <v>-8124</v>
          </cell>
          <cell r="BB17">
            <v>-10139</v>
          </cell>
          <cell r="BC17">
            <v>-6317</v>
          </cell>
          <cell r="BD17">
            <v>-1604</v>
          </cell>
          <cell r="BE17">
            <v>-35284</v>
          </cell>
          <cell r="BF17">
            <v>31170</v>
          </cell>
          <cell r="BG17">
            <v>-3094</v>
          </cell>
          <cell r="BH17">
            <v>-4134</v>
          </cell>
          <cell r="BI17">
            <v>-1733</v>
          </cell>
          <cell r="BJ17">
            <v>-1241</v>
          </cell>
          <cell r="BK17">
            <v>-36190</v>
          </cell>
          <cell r="BL17">
            <v>-18060</v>
          </cell>
          <cell r="BM17">
            <v>-7208</v>
          </cell>
          <cell r="BN17">
            <v>-7108</v>
          </cell>
          <cell r="BO17">
            <v>-68566</v>
          </cell>
          <cell r="BP17">
            <v>-14755</v>
          </cell>
          <cell r="BQ17">
            <v>-28022</v>
          </cell>
          <cell r="BR17">
            <v>-36147</v>
          </cell>
          <cell r="BS17">
            <v>-30000</v>
          </cell>
          <cell r="BT17">
            <v>-14755</v>
          </cell>
          <cell r="BU17">
            <v>-28022</v>
          </cell>
          <cell r="BV17">
            <v>-36147</v>
          </cell>
          <cell r="BW17">
            <v>-55267</v>
          </cell>
          <cell r="BY17">
            <v>-134191</v>
          </cell>
          <cell r="BZ17">
            <v>-42777</v>
          </cell>
          <cell r="CA17">
            <v>-108924</v>
          </cell>
          <cell r="CB17" t="str">
            <v>0</v>
          </cell>
          <cell r="CC17">
            <v>-860989.80285924161</v>
          </cell>
          <cell r="CD17">
            <v>-108924</v>
          </cell>
          <cell r="CE17" t="str">
            <v>0</v>
          </cell>
          <cell r="CF17">
            <v>-36190</v>
          </cell>
          <cell r="CG17">
            <v>-18060</v>
          </cell>
          <cell r="CH17">
            <v>-7208</v>
          </cell>
          <cell r="CI17">
            <v>-7108</v>
          </cell>
          <cell r="CJ17">
            <v>-14755</v>
          </cell>
          <cell r="CK17">
            <v>-28022</v>
          </cell>
          <cell r="CL17">
            <v>-36147</v>
          </cell>
          <cell r="CM17">
            <v>-55267</v>
          </cell>
          <cell r="CN17">
            <v>-215247.4507148104</v>
          </cell>
          <cell r="CO17">
            <v>-215247.4507148104</v>
          </cell>
          <cell r="CP17">
            <v>-215247.4507148104</v>
          </cell>
          <cell r="CQ17">
            <v>-215247.4507148104</v>
          </cell>
          <cell r="CR17">
            <v>-860989.80285924161</v>
          </cell>
          <cell r="CS17">
            <v>-134191</v>
          </cell>
          <cell r="CT17">
            <v>-14755</v>
          </cell>
        </row>
        <row r="19">
          <cell r="B19" t="str">
            <v>HEQDTCWFFI - HEQ DTC &amp; WFFI PARTNERSHIP</v>
          </cell>
          <cell r="C19" t="str">
            <v>L73120 - DISPOSAL OF ASSETS GAIN/LOSS</v>
          </cell>
          <cell r="D19" t="str">
            <v>0</v>
          </cell>
          <cell r="E19" t="str">
            <v>0</v>
          </cell>
          <cell r="F19" t="str">
            <v>0</v>
          </cell>
          <cell r="G19" t="str">
            <v>0</v>
          </cell>
          <cell r="H19" t="str">
            <v>0</v>
          </cell>
          <cell r="I19" t="str">
            <v>0</v>
          </cell>
          <cell r="J19">
            <v>0</v>
          </cell>
          <cell r="K19" t="str">
            <v>0</v>
          </cell>
          <cell r="L19" t="str">
            <v>0</v>
          </cell>
          <cell r="M19" t="str">
            <v>0</v>
          </cell>
          <cell r="N19" t="str">
            <v>0</v>
          </cell>
          <cell r="O19">
            <v>1992465</v>
          </cell>
          <cell r="P19" t="str">
            <v>0</v>
          </cell>
          <cell r="Q19" t="str">
            <v>0</v>
          </cell>
          <cell r="R19" t="str">
            <v>0</v>
          </cell>
          <cell r="S19" t="str">
            <v>0</v>
          </cell>
          <cell r="T19" t="str">
            <v>0</v>
          </cell>
          <cell r="U19">
            <v>1992465</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v>0</v>
          </cell>
          <cell r="AZ19">
            <v>0</v>
          </cell>
          <cell r="BA19">
            <v>0</v>
          </cell>
          <cell r="BB19">
            <v>0</v>
          </cell>
          <cell r="BC19">
            <v>0</v>
          </cell>
          <cell r="BD19">
            <v>0</v>
          </cell>
          <cell r="BE19">
            <v>0</v>
          </cell>
          <cell r="BF19">
            <v>0</v>
          </cell>
          <cell r="BG19">
            <v>0</v>
          </cell>
          <cell r="BH19">
            <v>0</v>
          </cell>
          <cell r="BI19">
            <v>1992465</v>
          </cell>
          <cell r="BJ19">
            <v>0</v>
          </cell>
          <cell r="BK19">
            <v>0</v>
          </cell>
          <cell r="BL19">
            <v>0</v>
          </cell>
          <cell r="BM19">
            <v>0</v>
          </cell>
          <cell r="BN19">
            <v>1992465</v>
          </cell>
          <cell r="BO19">
            <v>1992465</v>
          </cell>
          <cell r="BP19" t="str">
            <v>0</v>
          </cell>
          <cell r="BQ19" t="str">
            <v>0</v>
          </cell>
          <cell r="BR19" t="str">
            <v>0</v>
          </cell>
          <cell r="BS19" t="str">
            <v>0</v>
          </cell>
          <cell r="BT19" t="str">
            <v>0</v>
          </cell>
          <cell r="BU19" t="str">
            <v>0</v>
          </cell>
          <cell r="BV19" t="str">
            <v>0</v>
          </cell>
          <cell r="BW19" t="str">
            <v>0</v>
          </cell>
          <cell r="BY19" t="str">
            <v>0</v>
          </cell>
          <cell r="BZ19" t="str">
            <v>0</v>
          </cell>
          <cell r="CA19" t="str">
            <v>0</v>
          </cell>
          <cell r="CB19" t="str">
            <v>0</v>
          </cell>
          <cell r="CC19" t="str">
            <v>0</v>
          </cell>
          <cell r="CD19" t="str">
            <v>0</v>
          </cell>
          <cell r="CE19" t="str">
            <v>0</v>
          </cell>
          <cell r="CF19">
            <v>0</v>
          </cell>
          <cell r="CG19">
            <v>0</v>
          </cell>
          <cell r="CH19">
            <v>0</v>
          </cell>
          <cell r="CI19">
            <v>1992465</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row>
        <row r="20">
          <cell r="C20" t="str">
            <v>L72342</v>
          </cell>
        </row>
        <row r="21">
          <cell r="C21" t="str">
            <v>Gain/Loss on Disposal of Assets</v>
          </cell>
        </row>
        <row r="23">
          <cell r="B23" t="str">
            <v>HEQDTCWFFI - HEQ DTC &amp; WFFI PARTNERSHIP</v>
          </cell>
          <cell r="C23" t="str">
            <v>L74999 - NON-INTEREST INCOME</v>
          </cell>
          <cell r="D23">
            <v>1767901</v>
          </cell>
          <cell r="E23">
            <v>1767901</v>
          </cell>
          <cell r="F23">
            <v>998508.07859642047</v>
          </cell>
          <cell r="G23">
            <v>998508.07859642047</v>
          </cell>
          <cell r="H23">
            <v>1079667.9537443116</v>
          </cell>
          <cell r="I23">
            <v>1022579.2419067462</v>
          </cell>
          <cell r="J23">
            <v>750226</v>
          </cell>
          <cell r="K23">
            <v>15994428</v>
          </cell>
          <cell r="L23">
            <v>13896218.434142545</v>
          </cell>
          <cell r="M23">
            <v>13896218.434142545</v>
          </cell>
          <cell r="N23">
            <v>12758107.261690769</v>
          </cell>
          <cell r="O23">
            <v>11365921</v>
          </cell>
          <cell r="P23">
            <v>13896218.434142545</v>
          </cell>
          <cell r="Q23">
            <v>13896218.434142545</v>
          </cell>
          <cell r="R23">
            <v>12758107.261690769</v>
          </cell>
          <cell r="S23">
            <v>12177345.261990752</v>
          </cell>
          <cell r="T23">
            <v>12177345.261990752</v>
          </cell>
          <cell r="U23">
            <v>11365921</v>
          </cell>
          <cell r="AH23">
            <v>668617</v>
          </cell>
          <cell r="AI23">
            <v>866580</v>
          </cell>
          <cell r="AJ23">
            <v>1268616</v>
          </cell>
          <cell r="AK23">
            <v>1447744</v>
          </cell>
          <cell r="AL23">
            <v>1220990</v>
          </cell>
          <cell r="AM23">
            <v>1403115</v>
          </cell>
          <cell r="AN23">
            <v>1477695</v>
          </cell>
          <cell r="AO23">
            <v>1369794</v>
          </cell>
          <cell r="AP23">
            <v>1154175</v>
          </cell>
          <cell r="AQ23">
            <v>1738102</v>
          </cell>
          <cell r="AR23">
            <v>1611099</v>
          </cell>
          <cell r="AS23">
            <v>1767901</v>
          </cell>
          <cell r="AT23">
            <v>2803813</v>
          </cell>
          <cell r="AU23">
            <v>4071849</v>
          </cell>
          <cell r="AV23">
            <v>4001664</v>
          </cell>
          <cell r="AW23">
            <v>5117102</v>
          </cell>
          <cell r="AX23">
            <v>15994428</v>
          </cell>
          <cell r="AY23">
            <v>484559</v>
          </cell>
          <cell r="AZ23">
            <v>576929</v>
          </cell>
          <cell r="BA23">
            <v>692897</v>
          </cell>
          <cell r="BB23">
            <v>728870</v>
          </cell>
          <cell r="BC23">
            <v>848708</v>
          </cell>
          <cell r="BD23">
            <v>796998</v>
          </cell>
          <cell r="BE23">
            <v>872698</v>
          </cell>
          <cell r="BF23">
            <v>1264472</v>
          </cell>
          <cell r="BG23">
            <v>905204</v>
          </cell>
          <cell r="BH23">
            <v>760214</v>
          </cell>
          <cell r="BI23">
            <v>2684146</v>
          </cell>
          <cell r="BJ23">
            <v>750226</v>
          </cell>
          <cell r="BK23">
            <v>1754385</v>
          </cell>
          <cell r="BL23">
            <v>2374576</v>
          </cell>
          <cell r="BM23">
            <v>3042374</v>
          </cell>
          <cell r="BN23">
            <v>4194586</v>
          </cell>
          <cell r="BO23">
            <v>11365921</v>
          </cell>
          <cell r="BP23">
            <v>2803813</v>
          </cell>
          <cell r="BQ23">
            <v>4071849</v>
          </cell>
          <cell r="BR23">
            <v>4001664</v>
          </cell>
          <cell r="BS23">
            <v>3018892.4341425463</v>
          </cell>
          <cell r="BT23">
            <v>2803813</v>
          </cell>
          <cell r="BU23">
            <v>4071849</v>
          </cell>
          <cell r="BV23">
            <v>4001664</v>
          </cell>
          <cell r="BW23">
            <v>5117102</v>
          </cell>
          <cell r="BY23">
            <v>15994428</v>
          </cell>
          <cell r="BZ23">
            <v>13007822.815304618</v>
          </cell>
          <cell r="CA23">
            <v>13896218.434142545</v>
          </cell>
          <cell r="CB23">
            <v>16538369.923650702</v>
          </cell>
          <cell r="CC23">
            <v>13185316.372071557</v>
          </cell>
          <cell r="CD23">
            <v>13896218.434142545</v>
          </cell>
          <cell r="CE23">
            <v>12758107.261690769</v>
          </cell>
          <cell r="CF23">
            <v>1754385</v>
          </cell>
          <cell r="CG23">
            <v>2374576</v>
          </cell>
          <cell r="CH23">
            <v>3042374</v>
          </cell>
          <cell r="CI23">
            <v>4194586</v>
          </cell>
          <cell r="CJ23">
            <v>2803813</v>
          </cell>
          <cell r="CK23">
            <v>4071849</v>
          </cell>
          <cell r="CL23">
            <v>4001664</v>
          </cell>
          <cell r="CM23">
            <v>5117102</v>
          </cell>
          <cell r="CN23">
            <v>2912022.7935979222</v>
          </cell>
          <cell r="CO23">
            <v>3148488.1241104091</v>
          </cell>
          <cell r="CP23">
            <v>3405582.3673306541</v>
          </cell>
          <cell r="CQ23">
            <v>3719223.0870325728</v>
          </cell>
          <cell r="CR23">
            <v>13185316.372071557</v>
          </cell>
          <cell r="CS23">
            <v>15994428</v>
          </cell>
          <cell r="CT23">
            <v>12181363.889637662</v>
          </cell>
        </row>
        <row r="24">
          <cell r="C24" t="str">
            <v>NII Less Soft Dollar &amp; Gain on disposal of assets</v>
          </cell>
        </row>
        <row r="25">
          <cell r="B25" t="str">
            <v>HEQDTCWFFI - HEQ DTC &amp; WFFI PARTNERSHIP</v>
          </cell>
          <cell r="C25" t="str">
            <v>L17019 - TOTAL REVENUE</v>
          </cell>
          <cell r="D25">
            <v>21879771</v>
          </cell>
          <cell r="E25">
            <v>21879771</v>
          </cell>
          <cell r="F25">
            <v>22133954.487237077</v>
          </cell>
          <cell r="G25">
            <v>22133954.487237077</v>
          </cell>
          <cell r="H25">
            <v>21017191.514590777</v>
          </cell>
          <cell r="I25">
            <v>21005503.183043793</v>
          </cell>
          <cell r="J25">
            <v>16296580</v>
          </cell>
          <cell r="K25">
            <v>231293939</v>
          </cell>
          <cell r="L25">
            <v>227863672.49572295</v>
          </cell>
          <cell r="M25">
            <v>227863672.49572295</v>
          </cell>
          <cell r="N25">
            <v>222624565.33880693</v>
          </cell>
          <cell r="O25">
            <v>168361175</v>
          </cell>
          <cell r="P25">
            <v>227863672.49572292</v>
          </cell>
          <cell r="Q25">
            <v>227863672.49572292</v>
          </cell>
          <cell r="R25">
            <v>222624565.3388069</v>
          </cell>
          <cell r="S25">
            <v>271948418.42553437</v>
          </cell>
          <cell r="T25">
            <v>271948418.42553437</v>
          </cell>
          <cell r="U25">
            <v>168361175</v>
          </cell>
          <cell r="AH25">
            <v>16755451</v>
          </cell>
          <cell r="AI25">
            <v>16358892.999999998</v>
          </cell>
          <cell r="AJ25">
            <v>18313557</v>
          </cell>
          <cell r="AK25">
            <v>18135000</v>
          </cell>
          <cell r="AL25">
            <v>19016359</v>
          </cell>
          <cell r="AM25">
            <v>18696442</v>
          </cell>
          <cell r="AN25">
            <v>19342133</v>
          </cell>
          <cell r="AO25">
            <v>19823499</v>
          </cell>
          <cell r="AP25">
            <v>19956842</v>
          </cell>
          <cell r="AQ25">
            <v>21733671.000000004</v>
          </cell>
          <cell r="AR25">
            <v>21282320.999999996</v>
          </cell>
          <cell r="AS25">
            <v>21879771</v>
          </cell>
          <cell r="AT25">
            <v>51427900.999999993</v>
          </cell>
          <cell r="AU25">
            <v>55847801</v>
          </cell>
          <cell r="AV25">
            <v>59122474</v>
          </cell>
          <cell r="AW25">
            <v>64895763</v>
          </cell>
          <cell r="AX25">
            <v>231293939</v>
          </cell>
          <cell r="AY25">
            <v>11360377</v>
          </cell>
          <cell r="AZ25">
            <v>11447223</v>
          </cell>
          <cell r="BA25">
            <v>11313055</v>
          </cell>
          <cell r="BB25">
            <v>13140794</v>
          </cell>
          <cell r="BC25">
            <v>13958241</v>
          </cell>
          <cell r="BD25">
            <v>13834217</v>
          </cell>
          <cell r="BE25">
            <v>14612104</v>
          </cell>
          <cell r="BF25">
            <v>15115954</v>
          </cell>
          <cell r="BG25">
            <v>14564756</v>
          </cell>
          <cell r="BH25">
            <v>15383283</v>
          </cell>
          <cell r="BI25">
            <v>17334591</v>
          </cell>
          <cell r="BJ25">
            <v>16296580</v>
          </cell>
          <cell r="BK25">
            <v>34120655</v>
          </cell>
          <cell r="BL25">
            <v>40933252</v>
          </cell>
          <cell r="BM25">
            <v>44292814</v>
          </cell>
          <cell r="BN25">
            <v>49014454</v>
          </cell>
          <cell r="BO25">
            <v>168361175</v>
          </cell>
          <cell r="BP25">
            <v>51427900.999999993</v>
          </cell>
          <cell r="BQ25">
            <v>55847801</v>
          </cell>
          <cell r="BR25">
            <v>59122474</v>
          </cell>
          <cell r="BS25">
            <v>61465496.495722927</v>
          </cell>
          <cell r="BT25">
            <v>51427900.999999993</v>
          </cell>
          <cell r="BU25">
            <v>55847801</v>
          </cell>
          <cell r="BV25">
            <v>59122474</v>
          </cell>
          <cell r="BW25">
            <v>64895763</v>
          </cell>
          <cell r="BY25">
            <v>231293939</v>
          </cell>
          <cell r="BZ25">
            <v>231174987.97867823</v>
          </cell>
          <cell r="CA25">
            <v>227863672.49572292</v>
          </cell>
          <cell r="CB25">
            <v>309202178.93604314</v>
          </cell>
          <cell r="CC25">
            <v>295360694.67103291</v>
          </cell>
          <cell r="CD25">
            <v>227863672.49572295</v>
          </cell>
          <cell r="CE25">
            <v>222624565.33880693</v>
          </cell>
          <cell r="CF25">
            <v>34120655</v>
          </cell>
          <cell r="CG25">
            <v>40933252</v>
          </cell>
          <cell r="CH25">
            <v>44292814</v>
          </cell>
          <cell r="CI25">
            <v>49014454</v>
          </cell>
          <cell r="CJ25">
            <v>51427900.999999993</v>
          </cell>
          <cell r="CK25">
            <v>55847801</v>
          </cell>
          <cell r="CL25">
            <v>59122474</v>
          </cell>
          <cell r="CM25">
            <v>64895763</v>
          </cell>
          <cell r="CN25">
            <v>63805218.616832227</v>
          </cell>
          <cell r="CO25">
            <v>69958930.150757134</v>
          </cell>
          <cell r="CP25">
            <v>78111794.94040975</v>
          </cell>
          <cell r="CQ25">
            <v>83484750.963033795</v>
          </cell>
          <cell r="CR25">
            <v>295360694.67103291</v>
          </cell>
          <cell r="CS25">
            <v>231293939</v>
          </cell>
          <cell r="CT25">
            <v>229701401.03233573</v>
          </cell>
        </row>
        <row r="27">
          <cell r="B27" t="str">
            <v>HEQDTCWFFI - HEQ DTC &amp; WFFI PARTNERSHIP</v>
          </cell>
          <cell r="C27" t="str">
            <v>L87880 - BASIC SALARIES</v>
          </cell>
          <cell r="D27">
            <v>-1767618</v>
          </cell>
          <cell r="E27">
            <v>-1767618</v>
          </cell>
          <cell r="F27">
            <v>-1659628.7442826878</v>
          </cell>
          <cell r="G27">
            <v>-1659628.7442826878</v>
          </cell>
          <cell r="H27">
            <v>-1520347.6700759295</v>
          </cell>
          <cell r="I27">
            <v>-1885980.6137482957</v>
          </cell>
          <cell r="J27">
            <v>-1159487</v>
          </cell>
          <cell r="K27">
            <v>-18513178</v>
          </cell>
          <cell r="L27">
            <v>-18997573.388306573</v>
          </cell>
          <cell r="M27">
            <v>-18997573.388306573</v>
          </cell>
          <cell r="N27">
            <v>-18267791.123286836</v>
          </cell>
          <cell r="O27">
            <v>-13002671</v>
          </cell>
          <cell r="P27">
            <v>-18997573.388306573</v>
          </cell>
          <cell r="Q27">
            <v>-18997573.388306573</v>
          </cell>
          <cell r="R27">
            <v>-18267791.123286836</v>
          </cell>
          <cell r="S27">
            <v>-18539256.955368888</v>
          </cell>
          <cell r="T27">
            <v>-18539256.955368888</v>
          </cell>
          <cell r="U27">
            <v>-13002671</v>
          </cell>
          <cell r="AH27">
            <v>-1290664</v>
          </cell>
          <cell r="AI27">
            <v>-1282224</v>
          </cell>
          <cell r="AJ27">
            <v>-1419051</v>
          </cell>
          <cell r="AK27">
            <v>-1440311</v>
          </cell>
          <cell r="AL27">
            <v>-1582759</v>
          </cell>
          <cell r="AM27">
            <v>-1695148</v>
          </cell>
          <cell r="AN27">
            <v>-1638209</v>
          </cell>
          <cell r="AO27">
            <v>-1571896</v>
          </cell>
          <cell r="AP27">
            <v>-1587305</v>
          </cell>
          <cell r="AQ27">
            <v>-1571870</v>
          </cell>
          <cell r="AR27">
            <v>-1666123</v>
          </cell>
          <cell r="AS27">
            <v>-1767618</v>
          </cell>
          <cell r="AT27">
            <v>-3991939</v>
          </cell>
          <cell r="AU27">
            <v>-4718218</v>
          </cell>
          <cell r="AV27">
            <v>-4797410</v>
          </cell>
          <cell r="AW27">
            <v>-5005611</v>
          </cell>
          <cell r="AX27">
            <v>-18513178</v>
          </cell>
          <cell r="AY27">
            <v>-1077205</v>
          </cell>
          <cell r="AZ27">
            <v>-903075</v>
          </cell>
          <cell r="BA27">
            <v>-1067568</v>
          </cell>
          <cell r="BB27">
            <v>-1079310</v>
          </cell>
          <cell r="BC27">
            <v>-1047287</v>
          </cell>
          <cell r="BD27">
            <v>-1061125</v>
          </cell>
          <cell r="BE27">
            <v>-1079166</v>
          </cell>
          <cell r="BF27">
            <v>-1120918</v>
          </cell>
          <cell r="BG27">
            <v>-1146686</v>
          </cell>
          <cell r="BH27">
            <v>-1151303</v>
          </cell>
          <cell r="BI27">
            <v>-1109541</v>
          </cell>
          <cell r="BJ27">
            <v>-1159487</v>
          </cell>
          <cell r="BK27">
            <v>-3047848</v>
          </cell>
          <cell r="BL27">
            <v>-3187722</v>
          </cell>
          <cell r="BM27">
            <v>-3346770</v>
          </cell>
          <cell r="BN27">
            <v>-3420331</v>
          </cell>
          <cell r="BO27">
            <v>-13002671</v>
          </cell>
          <cell r="BP27">
            <v>-3991939</v>
          </cell>
          <cell r="BQ27">
            <v>-4718218</v>
          </cell>
          <cell r="BR27">
            <v>-4797410</v>
          </cell>
          <cell r="BS27">
            <v>-5490006.3883065749</v>
          </cell>
          <cell r="BT27">
            <v>-3991939</v>
          </cell>
          <cell r="BU27">
            <v>-4718218</v>
          </cell>
          <cell r="BV27">
            <v>-4797410</v>
          </cell>
          <cell r="BW27">
            <v>-5005611</v>
          </cell>
          <cell r="BY27">
            <v>-18513178</v>
          </cell>
          <cell r="BZ27">
            <v>-19518274.189821597</v>
          </cell>
          <cell r="CA27">
            <v>-18997573.388306573</v>
          </cell>
          <cell r="CB27">
            <v>-25215955.087647479</v>
          </cell>
          <cell r="CC27">
            <v>-24516239.888299011</v>
          </cell>
          <cell r="CD27">
            <v>-18997573.388306573</v>
          </cell>
          <cell r="CE27">
            <v>-18267791.123286836</v>
          </cell>
          <cell r="CF27">
            <v>-3047848</v>
          </cell>
          <cell r="CG27">
            <v>-3187722</v>
          </cell>
          <cell r="CH27">
            <v>-3346770</v>
          </cell>
          <cell r="CI27">
            <v>-3420331</v>
          </cell>
          <cell r="CJ27">
            <v>-3991939</v>
          </cell>
          <cell r="CK27">
            <v>-4718218</v>
          </cell>
          <cell r="CL27">
            <v>-4797410</v>
          </cell>
          <cell r="CM27">
            <v>-5005611</v>
          </cell>
          <cell r="CN27">
            <v>-5886941.844030601</v>
          </cell>
          <cell r="CO27">
            <v>-6232928.7608642671</v>
          </cell>
          <cell r="CP27">
            <v>-6221234.766359658</v>
          </cell>
          <cell r="CQ27">
            <v>-6175134.5170444837</v>
          </cell>
          <cell r="CR27">
            <v>-24516239.888299011</v>
          </cell>
          <cell r="CS27">
            <v>-18513178</v>
          </cell>
          <cell r="CT27">
            <v>-19655217.126731552</v>
          </cell>
        </row>
        <row r="28">
          <cell r="B28" t="str">
            <v>HEQDTCWFFI - HEQ DTC &amp; WFFI PARTNERSHIP</v>
          </cell>
          <cell r="C28" t="str">
            <v>L87960 - SALARIES-CONTINUATION</v>
          </cell>
          <cell r="D28" t="str">
            <v>0</v>
          </cell>
          <cell r="E28" t="str">
            <v>0</v>
          </cell>
          <cell r="F28" t="str">
            <v>0</v>
          </cell>
          <cell r="G28" t="str">
            <v>0</v>
          </cell>
          <cell r="H28" t="str">
            <v>0</v>
          </cell>
          <cell r="I28">
            <v>-5000</v>
          </cell>
          <cell r="J28" t="str">
            <v>0</v>
          </cell>
          <cell r="K28" t="str">
            <v>0</v>
          </cell>
          <cell r="L28">
            <v>-15000</v>
          </cell>
          <cell r="M28">
            <v>-15000</v>
          </cell>
          <cell r="N28" t="str">
            <v>0</v>
          </cell>
          <cell r="O28" t="str">
            <v>0</v>
          </cell>
          <cell r="P28">
            <v>-15000</v>
          </cell>
          <cell r="Q28">
            <v>-15000</v>
          </cell>
          <cell r="R28" t="str">
            <v>0</v>
          </cell>
          <cell r="S28" t="str">
            <v>0</v>
          </cell>
          <cell r="T28" t="str">
            <v>0</v>
          </cell>
          <cell r="U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v>-15000</v>
          </cell>
          <cell r="BT28" t="str">
            <v>0</v>
          </cell>
          <cell r="BU28" t="str">
            <v>0</v>
          </cell>
          <cell r="BV28" t="str">
            <v>0</v>
          </cell>
          <cell r="BW28" t="str">
            <v>0</v>
          </cell>
          <cell r="BY28" t="str">
            <v>0</v>
          </cell>
          <cell r="BZ28" t="str">
            <v>0</v>
          </cell>
          <cell r="CA28">
            <v>-15000</v>
          </cell>
          <cell r="CB28" t="str">
            <v>0</v>
          </cell>
          <cell r="CC28">
            <v>-70000</v>
          </cell>
          <cell r="CD28">
            <v>-15000</v>
          </cell>
          <cell r="CE28" t="str">
            <v>0</v>
          </cell>
          <cell r="CF28" t="str">
            <v>0</v>
          </cell>
          <cell r="CG28" t="str">
            <v>0</v>
          </cell>
          <cell r="CH28" t="str">
            <v>0</v>
          </cell>
          <cell r="CI28" t="str">
            <v>0</v>
          </cell>
          <cell r="CJ28" t="str">
            <v>0</v>
          </cell>
          <cell r="CK28" t="str">
            <v>0</v>
          </cell>
          <cell r="CL28" t="str">
            <v>0</v>
          </cell>
          <cell r="CM28" t="str">
            <v>0</v>
          </cell>
          <cell r="CN28">
            <v>-17500</v>
          </cell>
          <cell r="CO28">
            <v>-17500</v>
          </cell>
          <cell r="CP28">
            <v>-17500</v>
          </cell>
          <cell r="CQ28">
            <v>-17500</v>
          </cell>
          <cell r="CR28">
            <v>-70000</v>
          </cell>
          <cell r="CS28" t="str">
            <v>0</v>
          </cell>
          <cell r="CT28" t="str">
            <v>0</v>
          </cell>
        </row>
        <row r="29">
          <cell r="B29" t="str">
            <v>HEQDTCWFFI - HEQ DTC &amp; WFFI PARTNERSHIP</v>
          </cell>
          <cell r="C29" t="str">
            <v>L88400 - OVERTIME</v>
          </cell>
          <cell r="D29">
            <v>-40682</v>
          </cell>
          <cell r="E29">
            <v>-40682</v>
          </cell>
          <cell r="F29">
            <v>-53636.020220416278</v>
          </cell>
          <cell r="G29">
            <v>-53636.020220416278</v>
          </cell>
          <cell r="H29">
            <v>-30181.921017865312</v>
          </cell>
          <cell r="I29">
            <v>-33967.020688680976</v>
          </cell>
          <cell r="J29">
            <v>-40676</v>
          </cell>
          <cell r="K29">
            <v>-756395</v>
          </cell>
          <cell r="L29">
            <v>-670692.63124915026</v>
          </cell>
          <cell r="M29">
            <v>-670692.63124915026</v>
          </cell>
          <cell r="N29">
            <v>-377731.55470156571</v>
          </cell>
          <cell r="O29">
            <v>-861589</v>
          </cell>
          <cell r="P29">
            <v>-670692.63124915026</v>
          </cell>
          <cell r="Q29">
            <v>-670692.63124915026</v>
          </cell>
          <cell r="R29">
            <v>-377731.55470156571</v>
          </cell>
          <cell r="S29">
            <v>-301614.58318846533</v>
          </cell>
          <cell r="T29">
            <v>-301614.58318846533</v>
          </cell>
          <cell r="U29">
            <v>-861589</v>
          </cell>
          <cell r="AH29">
            <v>-25865</v>
          </cell>
          <cell r="AI29">
            <v>-27881</v>
          </cell>
          <cell r="AJ29">
            <v>-57393</v>
          </cell>
          <cell r="AK29">
            <v>-71574</v>
          </cell>
          <cell r="AL29">
            <v>-62698</v>
          </cell>
          <cell r="AM29">
            <v>-72719</v>
          </cell>
          <cell r="AN29">
            <v>-72337</v>
          </cell>
          <cell r="AO29">
            <v>-92299</v>
          </cell>
          <cell r="AP29">
            <v>-93039</v>
          </cell>
          <cell r="AQ29">
            <v>-77986</v>
          </cell>
          <cell r="AR29">
            <v>-61922</v>
          </cell>
          <cell r="AS29">
            <v>-40682</v>
          </cell>
          <cell r="AT29">
            <v>-111139</v>
          </cell>
          <cell r="AU29">
            <v>-206991</v>
          </cell>
          <cell r="AV29">
            <v>-257675</v>
          </cell>
          <cell r="AW29">
            <v>-180590</v>
          </cell>
          <cell r="AX29">
            <v>-756395</v>
          </cell>
          <cell r="AY29">
            <v>-32439</v>
          </cell>
          <cell r="AZ29">
            <v>-48577</v>
          </cell>
          <cell r="BA29">
            <v>-71746</v>
          </cell>
          <cell r="BB29">
            <v>-83976</v>
          </cell>
          <cell r="BC29">
            <v>-91769</v>
          </cell>
          <cell r="BD29">
            <v>-77711</v>
          </cell>
          <cell r="BE29">
            <v>-77483</v>
          </cell>
          <cell r="BF29">
            <v>-91938</v>
          </cell>
          <cell r="BG29">
            <v>-87540</v>
          </cell>
          <cell r="BH29">
            <v>-95742</v>
          </cell>
          <cell r="BI29">
            <v>-61992</v>
          </cell>
          <cell r="BJ29">
            <v>-40676</v>
          </cell>
          <cell r="BK29">
            <v>-152762</v>
          </cell>
          <cell r="BL29">
            <v>-253456</v>
          </cell>
          <cell r="BM29">
            <v>-256961</v>
          </cell>
          <cell r="BN29">
            <v>-198410</v>
          </cell>
          <cell r="BO29">
            <v>-861589</v>
          </cell>
          <cell r="BP29">
            <v>-111139</v>
          </cell>
          <cell r="BQ29">
            <v>-206991</v>
          </cell>
          <cell r="BR29">
            <v>-257675</v>
          </cell>
          <cell r="BS29">
            <v>-94887.631249150319</v>
          </cell>
          <cell r="BT29">
            <v>-111139</v>
          </cell>
          <cell r="BU29">
            <v>-206991</v>
          </cell>
          <cell r="BV29">
            <v>-257675</v>
          </cell>
          <cell r="BW29">
            <v>-180590</v>
          </cell>
          <cell r="BY29">
            <v>-756395</v>
          </cell>
          <cell r="BZ29">
            <v>-661468.3130096551</v>
          </cell>
          <cell r="CA29">
            <v>-670692.63124915026</v>
          </cell>
          <cell r="CB29">
            <v>-750204.7508343379</v>
          </cell>
          <cell r="CC29">
            <v>-650012.17588712263</v>
          </cell>
          <cell r="CD29">
            <v>-670692.63124915026</v>
          </cell>
          <cell r="CE29">
            <v>-377731.55470156571</v>
          </cell>
          <cell r="CF29">
            <v>-152762</v>
          </cell>
          <cell r="CG29">
            <v>-253456</v>
          </cell>
          <cell r="CH29">
            <v>-256961</v>
          </cell>
          <cell r="CI29">
            <v>-198410</v>
          </cell>
          <cell r="CJ29">
            <v>-111139</v>
          </cell>
          <cell r="CK29">
            <v>-206991</v>
          </cell>
          <cell r="CL29">
            <v>-257675</v>
          </cell>
          <cell r="CM29">
            <v>-180590</v>
          </cell>
          <cell r="CN29">
            <v>-130976.82948301047</v>
          </cell>
          <cell r="CO29">
            <v>-223045.84944695962</v>
          </cell>
          <cell r="CP29">
            <v>-160500.79559013972</v>
          </cell>
          <cell r="CQ29">
            <v>-135488.70136701295</v>
          </cell>
          <cell r="CR29">
            <v>-650012.17588712263</v>
          </cell>
          <cell r="CS29">
            <v>-756395</v>
          </cell>
          <cell r="CT29">
            <v>-534689.71820977505</v>
          </cell>
        </row>
        <row r="30">
          <cell r="B30" t="str">
            <v>HEQDTCWFFI - HEQ DTC &amp; WFFI PARTNERSHIP</v>
          </cell>
          <cell r="C30" t="str">
            <v>L88515 - INCENTIVE COMPENSATION</v>
          </cell>
          <cell r="D30">
            <v>-506242</v>
          </cell>
          <cell r="E30">
            <v>-506242</v>
          </cell>
          <cell r="F30">
            <v>-243000.04291786504</v>
          </cell>
          <cell r="G30">
            <v>-243000.04291786504</v>
          </cell>
          <cell r="H30">
            <v>-189600.29092356411</v>
          </cell>
          <cell r="I30">
            <v>-244118.4593931289</v>
          </cell>
          <cell r="J30">
            <v>-91949</v>
          </cell>
          <cell r="K30">
            <v>-2836113</v>
          </cell>
          <cell r="L30">
            <v>-2373514.8738267887</v>
          </cell>
          <cell r="M30">
            <v>-2373514.8738267887</v>
          </cell>
          <cell r="N30">
            <v>-2162526.9421783462</v>
          </cell>
          <cell r="O30">
            <v>-1412598</v>
          </cell>
          <cell r="P30">
            <v>-2373514.8738267887</v>
          </cell>
          <cell r="Q30">
            <v>-2373514.8738267887</v>
          </cell>
          <cell r="R30">
            <v>-2162526.9421783462</v>
          </cell>
          <cell r="S30">
            <v>-2912846.0642784676</v>
          </cell>
          <cell r="T30">
            <v>-2912846.0642784676</v>
          </cell>
          <cell r="U30">
            <v>-1412598</v>
          </cell>
          <cell r="AH30">
            <v>-203529</v>
          </cell>
          <cell r="AI30">
            <v>-90162</v>
          </cell>
          <cell r="AJ30">
            <v>-89424</v>
          </cell>
          <cell r="AK30">
            <v>-384570</v>
          </cell>
          <cell r="AL30">
            <v>-187005</v>
          </cell>
          <cell r="AM30">
            <v>-117751</v>
          </cell>
          <cell r="AN30">
            <v>-193868</v>
          </cell>
          <cell r="AO30">
            <v>-205969</v>
          </cell>
          <cell r="AP30">
            <v>-206185</v>
          </cell>
          <cell r="AQ30">
            <v>-312427</v>
          </cell>
          <cell r="AR30">
            <v>-338981</v>
          </cell>
          <cell r="AS30">
            <v>-506242</v>
          </cell>
          <cell r="AT30">
            <v>-383115</v>
          </cell>
          <cell r="AU30">
            <v>-689326</v>
          </cell>
          <cell r="AV30">
            <v>-606022</v>
          </cell>
          <cell r="AW30">
            <v>-1157650</v>
          </cell>
          <cell r="AX30">
            <v>-2836113</v>
          </cell>
          <cell r="AY30">
            <v>-117851</v>
          </cell>
          <cell r="AZ30">
            <v>-122762</v>
          </cell>
          <cell r="BA30">
            <v>-173458</v>
          </cell>
          <cell r="BB30">
            <v>-147160</v>
          </cell>
          <cell r="BC30">
            <v>-124432</v>
          </cell>
          <cell r="BD30">
            <v>-120656</v>
          </cell>
          <cell r="BE30">
            <v>-98686</v>
          </cell>
          <cell r="BF30">
            <v>-118267</v>
          </cell>
          <cell r="BG30">
            <v>-120007</v>
          </cell>
          <cell r="BH30">
            <v>-92692</v>
          </cell>
          <cell r="BI30">
            <v>-84678</v>
          </cell>
          <cell r="BJ30">
            <v>-91949</v>
          </cell>
          <cell r="BK30">
            <v>-414071</v>
          </cell>
          <cell r="BL30">
            <v>-392248</v>
          </cell>
          <cell r="BM30">
            <v>-336960</v>
          </cell>
          <cell r="BN30">
            <v>-269319</v>
          </cell>
          <cell r="BO30">
            <v>-1412598</v>
          </cell>
          <cell r="BP30">
            <v>-383115</v>
          </cell>
          <cell r="BQ30">
            <v>-689326</v>
          </cell>
          <cell r="BR30">
            <v>-606022</v>
          </cell>
          <cell r="BS30">
            <v>-695051.87382678909</v>
          </cell>
          <cell r="BT30">
            <v>-383115</v>
          </cell>
          <cell r="BU30">
            <v>-689326</v>
          </cell>
          <cell r="BV30">
            <v>-606022</v>
          </cell>
          <cell r="BW30">
            <v>-1157650</v>
          </cell>
          <cell r="BY30">
            <v>-2836113</v>
          </cell>
          <cell r="BZ30">
            <v>-2530659.3983300817</v>
          </cell>
          <cell r="CA30">
            <v>-2373514.8738267887</v>
          </cell>
          <cell r="CB30">
            <v>-3770574.4391485099</v>
          </cell>
          <cell r="CC30">
            <v>-3478237.9894753802</v>
          </cell>
          <cell r="CD30">
            <v>-2373514.8738267887</v>
          </cell>
          <cell r="CE30">
            <v>-2162526.9421783462</v>
          </cell>
          <cell r="CF30">
            <v>-414071</v>
          </cell>
          <cell r="CG30">
            <v>-392248</v>
          </cell>
          <cell r="CH30">
            <v>-336960</v>
          </cell>
          <cell r="CI30">
            <v>-269319</v>
          </cell>
          <cell r="CJ30">
            <v>-383115</v>
          </cell>
          <cell r="CK30">
            <v>-689326</v>
          </cell>
          <cell r="CL30">
            <v>-606022</v>
          </cell>
          <cell r="CM30">
            <v>-1157650</v>
          </cell>
          <cell r="CN30">
            <v>-813489.94490962231</v>
          </cell>
          <cell r="CO30">
            <v>-891028.8777215617</v>
          </cell>
          <cell r="CP30">
            <v>-889625.59838100872</v>
          </cell>
          <cell r="CQ30">
            <v>-884093.5684631879</v>
          </cell>
          <cell r="CR30">
            <v>-3478237.9894753802</v>
          </cell>
          <cell r="CS30">
            <v>-2836113</v>
          </cell>
          <cell r="CT30">
            <v>-2477270.7847964382</v>
          </cell>
        </row>
        <row r="31">
          <cell r="B31" t="str">
            <v>HEQDTCWFFI - HEQ DTC &amp; WFFI PARTNERSHIP</v>
          </cell>
          <cell r="C31" t="str">
            <v>L17320 - BENEFITS</v>
          </cell>
          <cell r="D31">
            <v>-399806</v>
          </cell>
          <cell r="E31">
            <v>-399806</v>
          </cell>
          <cell r="F31">
            <v>-301699.34034099831</v>
          </cell>
          <cell r="G31">
            <v>-301699.34034099831</v>
          </cell>
          <cell r="H31">
            <v>-331409.19343385531</v>
          </cell>
          <cell r="I31">
            <v>-425887.65931429388</v>
          </cell>
          <cell r="J31">
            <v>-233163</v>
          </cell>
          <cell r="K31">
            <v>-4049143</v>
          </cell>
          <cell r="L31">
            <v>-4177423.8032940933</v>
          </cell>
          <cell r="M31">
            <v>-4177423.8032940933</v>
          </cell>
          <cell r="N31">
            <v>-4007892.9293396678</v>
          </cell>
          <cell r="O31">
            <v>-2763621</v>
          </cell>
          <cell r="P31">
            <v>-4177423.8032940933</v>
          </cell>
          <cell r="Q31">
            <v>-4177423.8032940933</v>
          </cell>
          <cell r="R31">
            <v>-4007892.9293396678</v>
          </cell>
          <cell r="S31">
            <v>-3758849.8164474852</v>
          </cell>
          <cell r="T31">
            <v>-3758849.8164474852</v>
          </cell>
          <cell r="U31">
            <v>-2763621</v>
          </cell>
          <cell r="AH31">
            <v>-284785</v>
          </cell>
          <cell r="AI31">
            <v>-284178</v>
          </cell>
          <cell r="AJ31">
            <v>-306410</v>
          </cell>
          <cell r="AK31">
            <v>-337876</v>
          </cell>
          <cell r="AL31">
            <v>-353151</v>
          </cell>
          <cell r="AM31">
            <v>-332914</v>
          </cell>
          <cell r="AN31">
            <v>-340217</v>
          </cell>
          <cell r="AO31">
            <v>-346532</v>
          </cell>
          <cell r="AP31">
            <v>-342358</v>
          </cell>
          <cell r="AQ31">
            <v>-344494</v>
          </cell>
          <cell r="AR31">
            <v>-376422</v>
          </cell>
          <cell r="AS31">
            <v>-399806</v>
          </cell>
          <cell r="AT31">
            <v>-875373</v>
          </cell>
          <cell r="AU31">
            <v>-1023941</v>
          </cell>
          <cell r="AV31">
            <v>-1029107</v>
          </cell>
          <cell r="AW31">
            <v>-1120722</v>
          </cell>
          <cell r="AX31">
            <v>-4049143</v>
          </cell>
          <cell r="AY31">
            <v>-221759</v>
          </cell>
          <cell r="AZ31">
            <v>-208069</v>
          </cell>
          <cell r="BA31">
            <v>-229576</v>
          </cell>
          <cell r="BB31">
            <v>-234840</v>
          </cell>
          <cell r="BC31">
            <v>-226680</v>
          </cell>
          <cell r="BD31">
            <v>-226524</v>
          </cell>
          <cell r="BE31">
            <v>-226617</v>
          </cell>
          <cell r="BF31">
            <v>-241040</v>
          </cell>
          <cell r="BG31">
            <v>-243732</v>
          </cell>
          <cell r="BH31">
            <v>-240424</v>
          </cell>
          <cell r="BI31">
            <v>-231197</v>
          </cell>
          <cell r="BJ31">
            <v>-233163</v>
          </cell>
          <cell r="BK31">
            <v>-659404</v>
          </cell>
          <cell r="BL31">
            <v>-688044</v>
          </cell>
          <cell r="BM31">
            <v>-711389</v>
          </cell>
          <cell r="BN31">
            <v>-704784</v>
          </cell>
          <cell r="BO31">
            <v>-2763621</v>
          </cell>
          <cell r="BP31">
            <v>-875373</v>
          </cell>
          <cell r="BQ31">
            <v>-1023941</v>
          </cell>
          <cell r="BR31">
            <v>-1029107</v>
          </cell>
          <cell r="BS31">
            <v>-1249002.8032940931</v>
          </cell>
          <cell r="BT31">
            <v>-875373</v>
          </cell>
          <cell r="BU31">
            <v>-1023941</v>
          </cell>
          <cell r="BV31">
            <v>-1029107</v>
          </cell>
          <cell r="BW31">
            <v>-1120722</v>
          </cell>
          <cell r="BY31">
            <v>-4049143</v>
          </cell>
          <cell r="BZ31">
            <v>-3868457.2052284549</v>
          </cell>
          <cell r="CA31">
            <v>-4177423.8032940933</v>
          </cell>
          <cell r="CB31">
            <v>-4901965.5563498382</v>
          </cell>
          <cell r="CC31">
            <v>-5617671.0118863396</v>
          </cell>
          <cell r="CD31">
            <v>-4177423.8032940933</v>
          </cell>
          <cell r="CE31">
            <v>-4007892.9293396678</v>
          </cell>
          <cell r="CF31">
            <v>-659404</v>
          </cell>
          <cell r="CG31">
            <v>-688044</v>
          </cell>
          <cell r="CH31">
            <v>-711389</v>
          </cell>
          <cell r="CI31">
            <v>-704784</v>
          </cell>
          <cell r="CJ31">
            <v>-875373</v>
          </cell>
          <cell r="CK31">
            <v>-1023941</v>
          </cell>
          <cell r="CL31">
            <v>-1029107</v>
          </cell>
          <cell r="CM31">
            <v>-1120722</v>
          </cell>
          <cell r="CN31">
            <v>-1355648.8415352001</v>
          </cell>
          <cell r="CO31">
            <v>-1435694.7383146109</v>
          </cell>
          <cell r="CP31">
            <v>-1420538.3295357029</v>
          </cell>
          <cell r="CQ31">
            <v>-1405789.1025008257</v>
          </cell>
          <cell r="CR31">
            <v>-5617671.0118863396</v>
          </cell>
          <cell r="CS31">
            <v>-4049143</v>
          </cell>
          <cell r="CT31">
            <v>-4012446.0077285394</v>
          </cell>
        </row>
        <row r="32">
          <cell r="B32" t="str">
            <v>HEQDTCWFFI - HEQ DTC &amp; WFFI PARTNERSHIP</v>
          </cell>
          <cell r="C32" t="str">
            <v>L88860 - TAXES ON SALARIES</v>
          </cell>
          <cell r="D32">
            <v>-156610</v>
          </cell>
          <cell r="E32">
            <v>-156610</v>
          </cell>
          <cell r="F32">
            <v>-161298.86570208278</v>
          </cell>
          <cell r="G32">
            <v>-161298.86570208278</v>
          </cell>
          <cell r="H32">
            <v>-150467.42641016433</v>
          </cell>
          <cell r="I32">
            <v>-168245.790446584</v>
          </cell>
          <cell r="J32">
            <v>-96929</v>
          </cell>
          <cell r="K32">
            <v>-1586449</v>
          </cell>
          <cell r="L32">
            <v>-1661089.81564944</v>
          </cell>
          <cell r="M32">
            <v>-1661089.81564944</v>
          </cell>
          <cell r="N32">
            <v>-1795690.1643723599</v>
          </cell>
          <cell r="O32">
            <v>-1198763</v>
          </cell>
          <cell r="P32">
            <v>-1661089.81564944</v>
          </cell>
          <cell r="Q32">
            <v>-1661089.81564944</v>
          </cell>
          <cell r="R32">
            <v>-1795690.1643723599</v>
          </cell>
          <cell r="S32">
            <v>-1702255.1942695971</v>
          </cell>
          <cell r="T32">
            <v>-1702255.1942695971</v>
          </cell>
          <cell r="U32">
            <v>-1198763</v>
          </cell>
          <cell r="AH32">
            <v>-124651</v>
          </cell>
          <cell r="AI32">
            <v>-123320</v>
          </cell>
          <cell r="AJ32">
            <v>-125015</v>
          </cell>
          <cell r="AK32">
            <v>-145768</v>
          </cell>
          <cell r="AL32">
            <v>-127386</v>
          </cell>
          <cell r="AM32">
            <v>-135618</v>
          </cell>
          <cell r="AN32">
            <v>-133990</v>
          </cell>
          <cell r="AO32">
            <v>-127769</v>
          </cell>
          <cell r="AP32">
            <v>-129186</v>
          </cell>
          <cell r="AQ32">
            <v>-124793</v>
          </cell>
          <cell r="AR32">
            <v>-132343</v>
          </cell>
          <cell r="AS32">
            <v>-156610</v>
          </cell>
          <cell r="AT32">
            <v>-372986</v>
          </cell>
          <cell r="AU32">
            <v>-408772</v>
          </cell>
          <cell r="AV32">
            <v>-390945</v>
          </cell>
          <cell r="AW32">
            <v>-413746</v>
          </cell>
          <cell r="AX32">
            <v>-1586449</v>
          </cell>
          <cell r="AY32">
            <v>-104318</v>
          </cell>
          <cell r="AZ32">
            <v>-101809</v>
          </cell>
          <cell r="BA32">
            <v>-103947</v>
          </cell>
          <cell r="BB32">
            <v>-104684</v>
          </cell>
          <cell r="BC32">
            <v>-101687</v>
          </cell>
          <cell r="BD32">
            <v>-117853</v>
          </cell>
          <cell r="BE32">
            <v>-94070</v>
          </cell>
          <cell r="BF32">
            <v>-99489</v>
          </cell>
          <cell r="BG32">
            <v>-77929</v>
          </cell>
          <cell r="BH32">
            <v>-96717</v>
          </cell>
          <cell r="BI32">
            <v>-99331</v>
          </cell>
          <cell r="BJ32">
            <v>-96929</v>
          </cell>
          <cell r="BK32">
            <v>-310074</v>
          </cell>
          <cell r="BL32">
            <v>-324224</v>
          </cell>
          <cell r="BM32">
            <v>-271488</v>
          </cell>
          <cell r="BN32">
            <v>-292977</v>
          </cell>
          <cell r="BO32">
            <v>-1198763</v>
          </cell>
          <cell r="BP32">
            <v>-372986</v>
          </cell>
          <cell r="BQ32">
            <v>-408772</v>
          </cell>
          <cell r="BR32">
            <v>-390945</v>
          </cell>
          <cell r="BS32">
            <v>-488386.81564943993</v>
          </cell>
          <cell r="BT32">
            <v>-372986</v>
          </cell>
          <cell r="BU32">
            <v>-408772</v>
          </cell>
          <cell r="BV32">
            <v>-390945</v>
          </cell>
          <cell r="BW32">
            <v>-413746</v>
          </cell>
          <cell r="BY32">
            <v>-1586449</v>
          </cell>
          <cell r="BZ32">
            <v>-1836685.6349152343</v>
          </cell>
          <cell r="CA32">
            <v>-1661089.81564944</v>
          </cell>
          <cell r="CB32">
            <v>-2208644.3840453075</v>
          </cell>
          <cell r="CC32">
            <v>-2263008.6787299737</v>
          </cell>
          <cell r="CD32">
            <v>-1661089.81564944</v>
          </cell>
          <cell r="CE32">
            <v>-1795690.1643723599</v>
          </cell>
          <cell r="CF32">
            <v>-310074</v>
          </cell>
          <cell r="CG32">
            <v>-324224</v>
          </cell>
          <cell r="CH32">
            <v>-271488</v>
          </cell>
          <cell r="CI32">
            <v>-292977</v>
          </cell>
          <cell r="CJ32">
            <v>-372986</v>
          </cell>
          <cell r="CK32">
            <v>-408772</v>
          </cell>
          <cell r="CL32">
            <v>-390945</v>
          </cell>
          <cell r="CM32">
            <v>-413746</v>
          </cell>
          <cell r="CN32">
            <v>-538817.53935544624</v>
          </cell>
          <cell r="CO32">
            <v>-580808.48722777818</v>
          </cell>
          <cell r="CP32">
            <v>-574757.10101161955</v>
          </cell>
          <cell r="CQ32">
            <v>-568625.55113512988</v>
          </cell>
          <cell r="CR32">
            <v>-2263008.6787299737</v>
          </cell>
          <cell r="CS32">
            <v>-1586449</v>
          </cell>
          <cell r="CT32">
            <v>-1772558.4124729401</v>
          </cell>
        </row>
        <row r="33">
          <cell r="B33" t="str">
            <v>HEQDTCWFFI - HEQ DTC &amp; WFFI PARTNERSHIP</v>
          </cell>
          <cell r="C33" t="str">
            <v>L88912 - STAFF EXPENSE</v>
          </cell>
          <cell r="D33">
            <v>-43139</v>
          </cell>
          <cell r="E33">
            <v>-43139</v>
          </cell>
          <cell r="F33">
            <v>-51225.335387549319</v>
          </cell>
          <cell r="G33">
            <v>-51225.335387549319</v>
          </cell>
          <cell r="H33">
            <v>-4897.4143144854243</v>
          </cell>
          <cell r="I33">
            <v>-32736.942156088226</v>
          </cell>
          <cell r="J33">
            <v>-7954</v>
          </cell>
          <cell r="K33">
            <v>-211647</v>
          </cell>
          <cell r="L33">
            <v>-253445.43003347726</v>
          </cell>
          <cell r="M33">
            <v>-253445.43003347726</v>
          </cell>
          <cell r="N33">
            <v>-65573.457974432997</v>
          </cell>
          <cell r="O33">
            <v>-100325</v>
          </cell>
          <cell r="P33">
            <v>-253445.43003347726</v>
          </cell>
          <cell r="Q33">
            <v>-253445.43003347726</v>
          </cell>
          <cell r="R33">
            <v>-65573.457974432997</v>
          </cell>
          <cell r="S33">
            <v>-43389.58339639083</v>
          </cell>
          <cell r="T33">
            <v>-43389.58339639083</v>
          </cell>
          <cell r="U33">
            <v>-100325</v>
          </cell>
          <cell r="AH33">
            <v>-5830</v>
          </cell>
          <cell r="AI33">
            <v>-7371</v>
          </cell>
          <cell r="AJ33">
            <v>-8159</v>
          </cell>
          <cell r="AK33">
            <v>-6233</v>
          </cell>
          <cell r="AL33">
            <v>-18898</v>
          </cell>
          <cell r="AM33">
            <v>-7899</v>
          </cell>
          <cell r="AN33">
            <v>-18715</v>
          </cell>
          <cell r="AO33">
            <v>-26363</v>
          </cell>
          <cell r="AP33">
            <v>-55767</v>
          </cell>
          <cell r="AQ33">
            <v>1788</v>
          </cell>
          <cell r="AR33">
            <v>-15061</v>
          </cell>
          <cell r="AS33">
            <v>-43139</v>
          </cell>
          <cell r="AT33">
            <v>-21360</v>
          </cell>
          <cell r="AU33">
            <v>-33030</v>
          </cell>
          <cell r="AV33">
            <v>-100845</v>
          </cell>
          <cell r="AW33">
            <v>-56412</v>
          </cell>
          <cell r="AX33">
            <v>-211647</v>
          </cell>
          <cell r="AY33">
            <v>-4108</v>
          </cell>
          <cell r="AZ33">
            <v>-3717</v>
          </cell>
          <cell r="BA33">
            <v>-7368</v>
          </cell>
          <cell r="BB33">
            <v>-10238</v>
          </cell>
          <cell r="BC33">
            <v>-7595</v>
          </cell>
          <cell r="BD33">
            <v>-11188</v>
          </cell>
          <cell r="BE33">
            <v>-8598</v>
          </cell>
          <cell r="BF33">
            <v>-19044</v>
          </cell>
          <cell r="BG33">
            <v>-5308</v>
          </cell>
          <cell r="BH33">
            <v>-7689</v>
          </cell>
          <cell r="BI33">
            <v>-7518</v>
          </cell>
          <cell r="BJ33">
            <v>-7954</v>
          </cell>
          <cell r="BK33">
            <v>-15193</v>
          </cell>
          <cell r="BL33">
            <v>-29021</v>
          </cell>
          <cell r="BM33">
            <v>-32950</v>
          </cell>
          <cell r="BN33">
            <v>-23161</v>
          </cell>
          <cell r="BO33">
            <v>-100325</v>
          </cell>
          <cell r="BP33">
            <v>-21360</v>
          </cell>
          <cell r="BQ33">
            <v>-33030</v>
          </cell>
          <cell r="BR33">
            <v>-100845</v>
          </cell>
          <cell r="BS33">
            <v>-98210.430033477285</v>
          </cell>
          <cell r="BT33">
            <v>-21360</v>
          </cell>
          <cell r="BU33">
            <v>-33030</v>
          </cell>
          <cell r="BV33">
            <v>-100845</v>
          </cell>
          <cell r="BW33">
            <v>-56412</v>
          </cell>
          <cell r="BY33">
            <v>-211647</v>
          </cell>
          <cell r="BZ33">
            <v>-394500.00824792963</v>
          </cell>
          <cell r="CA33">
            <v>-253445.43003347726</v>
          </cell>
          <cell r="CB33">
            <v>-634906.44150561059</v>
          </cell>
          <cell r="CC33">
            <v>-481237.24183803855</v>
          </cell>
          <cell r="CD33">
            <v>-253445.43003347726</v>
          </cell>
          <cell r="CE33">
            <v>-65573.457974432997</v>
          </cell>
          <cell r="CF33">
            <v>-15193</v>
          </cell>
          <cell r="CG33">
            <v>-29021</v>
          </cell>
          <cell r="CH33">
            <v>-32950</v>
          </cell>
          <cell r="CI33">
            <v>-23161</v>
          </cell>
          <cell r="CJ33">
            <v>-21360</v>
          </cell>
          <cell r="CK33">
            <v>-33030</v>
          </cell>
          <cell r="CL33">
            <v>-100845</v>
          </cell>
          <cell r="CM33">
            <v>-56412</v>
          </cell>
          <cell r="CN33">
            <v>-117780.85235804718</v>
          </cell>
          <cell r="CO33">
            <v>-121697.38087004918</v>
          </cell>
          <cell r="CP33">
            <v>-121422.10423941069</v>
          </cell>
          <cell r="CQ33">
            <v>-120336.9043705315</v>
          </cell>
          <cell r="CR33">
            <v>-481237.24183803855</v>
          </cell>
          <cell r="CS33">
            <v>-211647</v>
          </cell>
          <cell r="CT33">
            <v>-160085.40467368829</v>
          </cell>
        </row>
        <row r="35">
          <cell r="B35" t="str">
            <v>HEQDTCWFFI - HEQ DTC &amp; WFFI PARTNERSHIP</v>
          </cell>
          <cell r="C35" t="str">
            <v>L88000 - SALARIES-DEF STANDARD COSTS</v>
          </cell>
          <cell r="D35">
            <v>1535453</v>
          </cell>
          <cell r="E35">
            <v>1535453</v>
          </cell>
          <cell r="F35">
            <v>1945819.4019999998</v>
          </cell>
          <cell r="G35">
            <v>1945819.4019999998</v>
          </cell>
          <cell r="H35">
            <v>2028396.914231543</v>
          </cell>
          <cell r="I35">
            <v>1876426.3431050372</v>
          </cell>
          <cell r="J35">
            <v>1646525</v>
          </cell>
          <cell r="K35">
            <v>22449866</v>
          </cell>
          <cell r="L35">
            <v>23078440.161940861</v>
          </cell>
          <cell r="M35">
            <v>23078440.161940861</v>
          </cell>
          <cell r="N35">
            <v>24613605.788065974</v>
          </cell>
          <cell r="O35">
            <v>19813068</v>
          </cell>
          <cell r="P35">
            <v>23078440.161940865</v>
          </cell>
          <cell r="Q35">
            <v>23078440.161940865</v>
          </cell>
          <cell r="R35">
            <v>24613605.788065977</v>
          </cell>
          <cell r="S35">
            <v>27681850.813985743</v>
          </cell>
          <cell r="T35">
            <v>27681850.813985743</v>
          </cell>
          <cell r="U35">
            <v>19813068</v>
          </cell>
          <cell r="AH35">
            <v>1338247</v>
          </cell>
          <cell r="AI35">
            <v>1616816</v>
          </cell>
          <cell r="AJ35">
            <v>1881788</v>
          </cell>
          <cell r="AK35">
            <v>2015883</v>
          </cell>
          <cell r="AL35">
            <v>2026086</v>
          </cell>
          <cell r="AM35">
            <v>2130034</v>
          </cell>
          <cell r="AN35">
            <v>1973486</v>
          </cell>
          <cell r="AO35">
            <v>2231381</v>
          </cell>
          <cell r="AP35">
            <v>1840547</v>
          </cell>
          <cell r="AQ35">
            <v>2066753</v>
          </cell>
          <cell r="AR35">
            <v>1793392</v>
          </cell>
          <cell r="AS35">
            <v>1535453</v>
          </cell>
          <cell r="AT35">
            <v>4836851</v>
          </cell>
          <cell r="AU35">
            <v>6172003</v>
          </cell>
          <cell r="AV35">
            <v>6045414</v>
          </cell>
          <cell r="AW35">
            <v>5395598</v>
          </cell>
          <cell r="AX35">
            <v>22449866</v>
          </cell>
          <cell r="AY35">
            <v>1238400</v>
          </cell>
          <cell r="AZ35">
            <v>1385038</v>
          </cell>
          <cell r="BA35">
            <v>1497412</v>
          </cell>
          <cell r="BB35">
            <v>1355017</v>
          </cell>
          <cell r="BC35">
            <v>1268047</v>
          </cell>
          <cell r="BD35">
            <v>1538674</v>
          </cell>
          <cell r="BE35">
            <v>1885130</v>
          </cell>
          <cell r="BF35">
            <v>1950597</v>
          </cell>
          <cell r="BG35">
            <v>2096201</v>
          </cell>
          <cell r="BH35">
            <v>2249908</v>
          </cell>
          <cell r="BI35">
            <v>1702119</v>
          </cell>
          <cell r="BJ35">
            <v>1646525</v>
          </cell>
          <cell r="BK35">
            <v>4120850</v>
          </cell>
          <cell r="BL35">
            <v>4161738</v>
          </cell>
          <cell r="BM35">
            <v>5931928</v>
          </cell>
          <cell r="BN35">
            <v>5598552</v>
          </cell>
          <cell r="BO35">
            <v>19813068</v>
          </cell>
          <cell r="BP35">
            <v>4836851</v>
          </cell>
          <cell r="BQ35">
            <v>6172003</v>
          </cell>
          <cell r="BR35">
            <v>6045414</v>
          </cell>
          <cell r="BS35">
            <v>6024172.1619408634</v>
          </cell>
          <cell r="BT35">
            <v>4836851</v>
          </cell>
          <cell r="BU35">
            <v>6172003</v>
          </cell>
          <cell r="BV35">
            <v>6045414</v>
          </cell>
          <cell r="BW35">
            <v>5395598</v>
          </cell>
          <cell r="BY35">
            <v>22449866</v>
          </cell>
          <cell r="BZ35">
            <v>24552829.337534934</v>
          </cell>
          <cell r="CA35">
            <v>23078440.161940865</v>
          </cell>
          <cell r="CB35">
            <v>28683355.434761979</v>
          </cell>
          <cell r="CC35">
            <v>26646119.733052146</v>
          </cell>
          <cell r="CD35">
            <v>23078440.161940861</v>
          </cell>
          <cell r="CE35">
            <v>24613605.788065974</v>
          </cell>
          <cell r="CF35">
            <v>4120850</v>
          </cell>
          <cell r="CG35">
            <v>4161738</v>
          </cell>
          <cell r="CH35">
            <v>5931928</v>
          </cell>
          <cell r="CI35">
            <v>5598552</v>
          </cell>
          <cell r="CJ35">
            <v>4836851</v>
          </cell>
          <cell r="CK35">
            <v>6172003</v>
          </cell>
          <cell r="CL35">
            <v>6045414</v>
          </cell>
          <cell r="CM35">
            <v>5395598</v>
          </cell>
          <cell r="CN35">
            <v>5398974.4564980455</v>
          </cell>
          <cell r="CO35">
            <v>7126792.7257324783</v>
          </cell>
          <cell r="CP35">
            <v>7491803.0610613357</v>
          </cell>
          <cell r="CQ35">
            <v>6628549.4897602852</v>
          </cell>
          <cell r="CR35">
            <v>26646119.733052146</v>
          </cell>
          <cell r="CS35">
            <v>22449866</v>
          </cell>
          <cell r="CT35">
            <v>25361829.987378728</v>
          </cell>
        </row>
        <row r="36">
          <cell r="B36" t="str">
            <v>HEQDTCWFFI - HEQ DTC &amp; WFFI PARTNERSHIP</v>
          </cell>
          <cell r="C36" t="str">
            <v>L88995 - BENEFITS-DEF STANDARD COSTS</v>
          </cell>
          <cell r="D36">
            <v>0</v>
          </cell>
          <cell r="E36">
            <v>0</v>
          </cell>
          <cell r="F36" t="str">
            <v>0</v>
          </cell>
          <cell r="G36" t="str">
            <v>0</v>
          </cell>
          <cell r="H36" t="str">
            <v>0</v>
          </cell>
          <cell r="I36" t="str">
            <v>0</v>
          </cell>
          <cell r="J36" t="str">
            <v>0</v>
          </cell>
          <cell r="K36">
            <v>-2818</v>
          </cell>
          <cell r="L36">
            <v>-2818</v>
          </cell>
          <cell r="M36">
            <v>-2818</v>
          </cell>
          <cell r="N36" t="str">
            <v>0</v>
          </cell>
          <cell r="O36" t="str">
            <v>0</v>
          </cell>
          <cell r="P36">
            <v>-2818</v>
          </cell>
          <cell r="Q36">
            <v>-2818</v>
          </cell>
          <cell r="R36" t="str">
            <v>0</v>
          </cell>
          <cell r="S36" t="str">
            <v>0</v>
          </cell>
          <cell r="T36" t="str">
            <v>0</v>
          </cell>
          <cell r="U36" t="str">
            <v>0</v>
          </cell>
          <cell r="AH36">
            <v>-448</v>
          </cell>
          <cell r="AI36">
            <v>-485</v>
          </cell>
          <cell r="AJ36">
            <v>-576</v>
          </cell>
          <cell r="AK36">
            <v>-660</v>
          </cell>
          <cell r="AL36">
            <v>-649</v>
          </cell>
          <cell r="AM36">
            <v>0</v>
          </cell>
          <cell r="AN36">
            <v>0</v>
          </cell>
          <cell r="AO36">
            <v>0</v>
          </cell>
          <cell r="AP36">
            <v>0</v>
          </cell>
          <cell r="AQ36">
            <v>0</v>
          </cell>
          <cell r="AR36">
            <v>0</v>
          </cell>
          <cell r="AS36">
            <v>0</v>
          </cell>
          <cell r="AT36">
            <v>-1509</v>
          </cell>
          <cell r="AU36">
            <v>-1309</v>
          </cell>
          <cell r="AV36">
            <v>0</v>
          </cell>
          <cell r="AW36">
            <v>0</v>
          </cell>
          <cell r="AX36">
            <v>-2818</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v>-1509</v>
          </cell>
          <cell r="BQ36">
            <v>-1309</v>
          </cell>
          <cell r="BR36">
            <v>0</v>
          </cell>
          <cell r="BS36" t="str">
            <v>0</v>
          </cell>
          <cell r="BT36">
            <v>-1509</v>
          </cell>
          <cell r="BU36">
            <v>-1309</v>
          </cell>
          <cell r="BV36">
            <v>0</v>
          </cell>
          <cell r="BW36">
            <v>0</v>
          </cell>
          <cell r="BY36">
            <v>-2818</v>
          </cell>
          <cell r="BZ36">
            <v>-2818</v>
          </cell>
          <cell r="CA36">
            <v>-2818</v>
          </cell>
          <cell r="CB36" t="str">
            <v>0</v>
          </cell>
          <cell r="CC36" t="str">
            <v>0</v>
          </cell>
          <cell r="CD36">
            <v>-2818</v>
          </cell>
          <cell r="CE36" t="str">
            <v>0</v>
          </cell>
          <cell r="CF36" t="str">
            <v>0</v>
          </cell>
          <cell r="CG36" t="str">
            <v>0</v>
          </cell>
          <cell r="CH36" t="str">
            <v>0</v>
          </cell>
          <cell r="CI36" t="str">
            <v>0</v>
          </cell>
          <cell r="CJ36">
            <v>-1509</v>
          </cell>
          <cell r="CK36">
            <v>-1309</v>
          </cell>
          <cell r="CL36">
            <v>0</v>
          </cell>
          <cell r="CM36">
            <v>0</v>
          </cell>
          <cell r="CN36" t="str">
            <v>0</v>
          </cell>
          <cell r="CO36" t="str">
            <v>0</v>
          </cell>
          <cell r="CP36" t="str">
            <v>0</v>
          </cell>
          <cell r="CQ36" t="str">
            <v>0</v>
          </cell>
          <cell r="CR36" t="str">
            <v>0</v>
          </cell>
          <cell r="CS36">
            <v>-2818</v>
          </cell>
          <cell r="CT36">
            <v>-1509</v>
          </cell>
        </row>
        <row r="37">
          <cell r="B37" t="str">
            <v>HEQDTCWFFI - HEQ DTC &amp; WFFI PARTNERSHIP</v>
          </cell>
          <cell r="C37" t="str">
            <v>GL42032 - CONTRA ICP-MTG COST DEFER-1GL</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row>
        <row r="38">
          <cell r="B38" t="str">
            <v>HEQDTCWFFI - HEQ DTC &amp; WFFI PARTNERSHIP</v>
          </cell>
          <cell r="C38" t="str">
            <v>L89199 - PERSONNEL EXPENSE</v>
          </cell>
          <cell r="D38">
            <v>-1378644</v>
          </cell>
          <cell r="E38">
            <v>-1378644</v>
          </cell>
          <cell r="F38">
            <v>-524668.94685159961</v>
          </cell>
          <cell r="G38">
            <v>-524668.94685159961</v>
          </cell>
          <cell r="H38">
            <v>-198507.00194432097</v>
          </cell>
          <cell r="I38">
            <v>-919510.14264203445</v>
          </cell>
          <cell r="J38">
            <v>16367</v>
          </cell>
          <cell r="K38">
            <v>-5505877</v>
          </cell>
          <cell r="L38">
            <v>-5073117.7804186605</v>
          </cell>
          <cell r="M38">
            <v>-5073117.7804186605</v>
          </cell>
          <cell r="N38">
            <v>-2063600.3837872331</v>
          </cell>
          <cell r="O38">
            <v>473501</v>
          </cell>
          <cell r="P38">
            <v>-5073117.7804186605</v>
          </cell>
          <cell r="Q38">
            <v>-5073117.7804186605</v>
          </cell>
          <cell r="R38">
            <v>-2063600.3837872341</v>
          </cell>
          <cell r="S38">
            <v>423638.61703644367</v>
          </cell>
          <cell r="T38">
            <v>423638.61703644367</v>
          </cell>
          <cell r="U38">
            <v>473501</v>
          </cell>
          <cell r="AH38">
            <v>-597525</v>
          </cell>
          <cell r="AI38">
            <v>-198805</v>
          </cell>
          <cell r="AJ38">
            <v>-124240</v>
          </cell>
          <cell r="AK38">
            <v>-371109</v>
          </cell>
          <cell r="AL38">
            <v>-306460</v>
          </cell>
          <cell r="AM38">
            <v>-232015</v>
          </cell>
          <cell r="AN38">
            <v>-423850</v>
          </cell>
          <cell r="AO38">
            <v>-139447</v>
          </cell>
          <cell r="AP38">
            <v>-573293</v>
          </cell>
          <cell r="AQ38">
            <v>-363029</v>
          </cell>
          <cell r="AR38">
            <v>-797460</v>
          </cell>
          <cell r="AS38">
            <v>-1378644</v>
          </cell>
          <cell r="AT38">
            <v>-920570</v>
          </cell>
          <cell r="AU38">
            <v>-909584</v>
          </cell>
          <cell r="AV38">
            <v>-1136590</v>
          </cell>
          <cell r="AW38">
            <v>-2539133</v>
          </cell>
          <cell r="AX38">
            <v>-5505877</v>
          </cell>
          <cell r="AY38">
            <v>-319280</v>
          </cell>
          <cell r="AZ38">
            <v>-2971</v>
          </cell>
          <cell r="BA38">
            <v>-156251</v>
          </cell>
          <cell r="BB38">
            <v>-305191</v>
          </cell>
          <cell r="BC38">
            <v>-331403</v>
          </cell>
          <cell r="BD38">
            <v>-76383</v>
          </cell>
          <cell r="BE38">
            <v>300510</v>
          </cell>
          <cell r="BF38">
            <v>259901</v>
          </cell>
          <cell r="BG38">
            <v>414999</v>
          </cell>
          <cell r="BH38">
            <v>565341</v>
          </cell>
          <cell r="BI38">
            <v>107862</v>
          </cell>
          <cell r="BJ38">
            <v>16367</v>
          </cell>
          <cell r="BK38">
            <v>-478502</v>
          </cell>
          <cell r="BL38">
            <v>-712977</v>
          </cell>
          <cell r="BM38">
            <v>975410</v>
          </cell>
          <cell r="BN38">
            <v>689570</v>
          </cell>
          <cell r="BO38">
            <v>473501</v>
          </cell>
          <cell r="BP38">
            <v>-920570</v>
          </cell>
          <cell r="BQ38">
            <v>-909584</v>
          </cell>
          <cell r="BR38">
            <v>-1136590</v>
          </cell>
          <cell r="BS38">
            <v>-2106373.7804186614</v>
          </cell>
          <cell r="BT38">
            <v>-920570</v>
          </cell>
          <cell r="BU38">
            <v>-909584</v>
          </cell>
          <cell r="BV38">
            <v>-1136590</v>
          </cell>
          <cell r="BW38">
            <v>-2539133</v>
          </cell>
          <cell r="BY38">
            <v>-5505877</v>
          </cell>
          <cell r="BZ38">
            <v>-4260033.4120180188</v>
          </cell>
          <cell r="CA38">
            <v>-5073117.7804186605</v>
          </cell>
          <cell r="CB38">
            <v>-8798895.2247691005</v>
          </cell>
          <cell r="CC38">
            <v>-10430287.253063722</v>
          </cell>
          <cell r="CD38">
            <v>-5073117.7804186605</v>
          </cell>
          <cell r="CE38">
            <v>-2063600.3837872331</v>
          </cell>
          <cell r="CF38">
            <v>-478502</v>
          </cell>
          <cell r="CG38">
            <v>-712977</v>
          </cell>
          <cell r="CH38">
            <v>975410</v>
          </cell>
          <cell r="CI38">
            <v>689570</v>
          </cell>
          <cell r="CJ38">
            <v>-920570</v>
          </cell>
          <cell r="CK38">
            <v>-909584</v>
          </cell>
          <cell r="CL38">
            <v>-1136590</v>
          </cell>
          <cell r="CM38">
            <v>-2539133</v>
          </cell>
          <cell r="CN38">
            <v>-3462181.3951738821</v>
          </cell>
          <cell r="CO38">
            <v>-2375911.3687127484</v>
          </cell>
          <cell r="CP38">
            <v>-1913775.634056204</v>
          </cell>
          <cell r="CQ38">
            <v>-2678418.8551208866</v>
          </cell>
          <cell r="CR38">
            <v>-10430287.253063722</v>
          </cell>
          <cell r="CS38">
            <v>-5505877</v>
          </cell>
          <cell r="CT38">
            <v>-3251946.4672342055</v>
          </cell>
        </row>
        <row r="39">
          <cell r="C39" t="str">
            <v>Personnel</v>
          </cell>
        </row>
        <row r="41">
          <cell r="B41" t="str">
            <v>HEQDTCWFFI - HEQ DTC &amp; WFFI PARTNERSHIP</v>
          </cell>
          <cell r="C41" t="str">
            <v>L93205 - TEMPORARY HELP EXPENSE</v>
          </cell>
          <cell r="D41">
            <v>-432458</v>
          </cell>
          <cell r="E41">
            <v>-432458</v>
          </cell>
          <cell r="F41">
            <v>-141917.53010493919</v>
          </cell>
          <cell r="G41">
            <v>-141917.53010493919</v>
          </cell>
          <cell r="H41">
            <v>-175901.29931656289</v>
          </cell>
          <cell r="I41">
            <v>-49050</v>
          </cell>
          <cell r="J41">
            <v>-298882</v>
          </cell>
          <cell r="K41">
            <v>-3423960</v>
          </cell>
          <cell r="L41">
            <v>-2400875.8883590698</v>
          </cell>
          <cell r="M41">
            <v>-2400875.8883590698</v>
          </cell>
          <cell r="N41">
            <v>-2778497.1311109914</v>
          </cell>
          <cell r="O41">
            <v>-3694547</v>
          </cell>
          <cell r="P41">
            <v>-2400875.8883590698</v>
          </cell>
          <cell r="Q41">
            <v>-2400875.8883590698</v>
          </cell>
          <cell r="R41">
            <v>-2778497.1311109914</v>
          </cell>
          <cell r="S41">
            <v>-2557889.6542312936</v>
          </cell>
          <cell r="T41">
            <v>-2557889.6542312936</v>
          </cell>
          <cell r="U41">
            <v>-3694547</v>
          </cell>
          <cell r="AH41">
            <v>-155274</v>
          </cell>
          <cell r="AI41">
            <v>-105139</v>
          </cell>
          <cell r="AJ41">
            <v>-129388</v>
          </cell>
          <cell r="AK41">
            <v>-150667</v>
          </cell>
          <cell r="AL41">
            <v>-209310</v>
          </cell>
          <cell r="AM41">
            <v>-255724</v>
          </cell>
          <cell r="AN41">
            <v>-384741</v>
          </cell>
          <cell r="AO41">
            <v>-427499</v>
          </cell>
          <cell r="AP41">
            <v>-357195</v>
          </cell>
          <cell r="AQ41">
            <v>-342716</v>
          </cell>
          <cell r="AR41">
            <v>-473849</v>
          </cell>
          <cell r="AS41">
            <v>-432458</v>
          </cell>
          <cell r="AT41">
            <v>-389801</v>
          </cell>
          <cell r="AU41">
            <v>-615701</v>
          </cell>
          <cell r="AV41">
            <v>-1169435</v>
          </cell>
          <cell r="AW41">
            <v>-1249023</v>
          </cell>
          <cell r="AX41">
            <v>-3423960</v>
          </cell>
          <cell r="AY41">
            <v>-181450</v>
          </cell>
          <cell r="AZ41">
            <v>-188725</v>
          </cell>
          <cell r="BA41">
            <v>-242600</v>
          </cell>
          <cell r="BB41">
            <v>-273958</v>
          </cell>
          <cell r="BC41">
            <v>-230874</v>
          </cell>
          <cell r="BD41">
            <v>-252319</v>
          </cell>
          <cell r="BE41">
            <v>-354018</v>
          </cell>
          <cell r="BF41">
            <v>-382880</v>
          </cell>
          <cell r="BG41">
            <v>-380793</v>
          </cell>
          <cell r="BH41">
            <v>-536858</v>
          </cell>
          <cell r="BI41">
            <v>-371190</v>
          </cell>
          <cell r="BJ41">
            <v>-298882</v>
          </cell>
          <cell r="BK41">
            <v>-612775</v>
          </cell>
          <cell r="BL41">
            <v>-757151</v>
          </cell>
          <cell r="BM41">
            <v>-1117691</v>
          </cell>
          <cell r="BN41">
            <v>-1206930</v>
          </cell>
          <cell r="BO41">
            <v>-3694547</v>
          </cell>
          <cell r="BP41">
            <v>-389801</v>
          </cell>
          <cell r="BQ41">
            <v>-615701</v>
          </cell>
          <cell r="BR41">
            <v>-1169435</v>
          </cell>
          <cell r="BS41">
            <v>-225938.88835906982</v>
          </cell>
          <cell r="BT41">
            <v>-389801</v>
          </cell>
          <cell r="BU41">
            <v>-615701</v>
          </cell>
          <cell r="BV41">
            <v>-1169435</v>
          </cell>
          <cell r="BW41">
            <v>-1249023</v>
          </cell>
          <cell r="BY41">
            <v>-3423960</v>
          </cell>
          <cell r="BZ41">
            <v>-1902225.431964949</v>
          </cell>
          <cell r="CA41">
            <v>-2400875.8883590698</v>
          </cell>
          <cell r="CB41">
            <v>-1895531.1504169577</v>
          </cell>
          <cell r="CC41">
            <v>-1680679.0400337433</v>
          </cell>
          <cell r="CD41">
            <v>-2400875.8883590698</v>
          </cell>
          <cell r="CE41">
            <v>-2778497.1311109914</v>
          </cell>
          <cell r="CF41">
            <v>-612775</v>
          </cell>
          <cell r="CG41">
            <v>-757151</v>
          </cell>
          <cell r="CH41">
            <v>-1117691</v>
          </cell>
          <cell r="CI41">
            <v>-1206930</v>
          </cell>
          <cell r="CJ41">
            <v>-389801</v>
          </cell>
          <cell r="CK41">
            <v>-615701</v>
          </cell>
          <cell r="CL41">
            <v>-1169435</v>
          </cell>
          <cell r="CM41">
            <v>-1249023</v>
          </cell>
          <cell r="CN41">
            <v>-375123.92695077776</v>
          </cell>
          <cell r="CO41">
            <v>-578836.89480636967</v>
          </cell>
          <cell r="CP41">
            <v>-513250.81178703305</v>
          </cell>
          <cell r="CQ41">
            <v>-213467.406489563</v>
          </cell>
          <cell r="CR41">
            <v>-1680679.0400337433</v>
          </cell>
          <cell r="CS41">
            <v>-3423960</v>
          </cell>
          <cell r="CT41">
            <v>-2760038.255251593</v>
          </cell>
        </row>
        <row r="43">
          <cell r="B43" t="str">
            <v>HEQDTCWFFI - HEQ DTC &amp; WFFI PARTNERSHIP</v>
          </cell>
          <cell r="C43" t="str">
            <v>L17323 - PROMOTION/PUBLICITY</v>
          </cell>
          <cell r="D43">
            <v>-891830</v>
          </cell>
          <cell r="E43">
            <v>-891830</v>
          </cell>
          <cell r="F43">
            <v>-1050318.0900000001</v>
          </cell>
          <cell r="G43">
            <v>-1050318.0900000001</v>
          </cell>
          <cell r="H43">
            <v>-372019.62088782224</v>
          </cell>
          <cell r="I43">
            <v>-943977</v>
          </cell>
          <cell r="J43">
            <v>-992917</v>
          </cell>
          <cell r="K43">
            <v>-7523043</v>
          </cell>
          <cell r="L43">
            <v>-7245950</v>
          </cell>
          <cell r="M43">
            <v>-7245950</v>
          </cell>
          <cell r="N43">
            <v>-9398330.2587378658</v>
          </cell>
          <cell r="O43">
            <v>-7916828</v>
          </cell>
          <cell r="P43">
            <v>-7245950</v>
          </cell>
          <cell r="Q43">
            <v>-7245950</v>
          </cell>
          <cell r="R43">
            <v>-9398330.2587378658</v>
          </cell>
          <cell r="S43">
            <v>-10955894.677040327</v>
          </cell>
          <cell r="T43">
            <v>-10955894.677040327</v>
          </cell>
          <cell r="U43">
            <v>-7916828</v>
          </cell>
          <cell r="AH43">
            <v>-754070</v>
          </cell>
          <cell r="AI43">
            <v>-274973</v>
          </cell>
          <cell r="AJ43">
            <v>-448996</v>
          </cell>
          <cell r="AK43">
            <v>-861747</v>
          </cell>
          <cell r="AL43">
            <v>-777026</v>
          </cell>
          <cell r="AM43">
            <v>-1020837</v>
          </cell>
          <cell r="AN43">
            <v>-813714</v>
          </cell>
          <cell r="AO43">
            <v>-295238</v>
          </cell>
          <cell r="AP43">
            <v>804239</v>
          </cell>
          <cell r="AQ43">
            <v>-676081</v>
          </cell>
          <cell r="AR43">
            <v>-1512770</v>
          </cell>
          <cell r="AS43">
            <v>-891830</v>
          </cell>
          <cell r="AT43">
            <v>-1478039</v>
          </cell>
          <cell r="AU43">
            <v>-2659610</v>
          </cell>
          <cell r="AV43">
            <v>-304713</v>
          </cell>
          <cell r="AW43">
            <v>-3080681</v>
          </cell>
          <cell r="AX43">
            <v>-7523043</v>
          </cell>
          <cell r="AY43">
            <v>-590</v>
          </cell>
          <cell r="AZ43">
            <v>-641785</v>
          </cell>
          <cell r="BA43">
            <v>-487627</v>
          </cell>
          <cell r="BB43">
            <v>-207468</v>
          </cell>
          <cell r="BC43">
            <v>-1782910</v>
          </cell>
          <cell r="BD43">
            <v>-309117</v>
          </cell>
          <cell r="BE43">
            <v>-239192</v>
          </cell>
          <cell r="BF43">
            <v>-269910</v>
          </cell>
          <cell r="BG43">
            <v>-503334</v>
          </cell>
          <cell r="BH43">
            <v>-1077702</v>
          </cell>
          <cell r="BI43">
            <v>-1404276</v>
          </cell>
          <cell r="BJ43">
            <v>-992917</v>
          </cell>
          <cell r="BK43">
            <v>-1130002</v>
          </cell>
          <cell r="BL43">
            <v>-2299495</v>
          </cell>
          <cell r="BM43">
            <v>-1012436</v>
          </cell>
          <cell r="BN43">
            <v>-3474895</v>
          </cell>
          <cell r="BO43">
            <v>-7916828</v>
          </cell>
          <cell r="BP43">
            <v>-1478039</v>
          </cell>
          <cell r="BQ43">
            <v>-2659610</v>
          </cell>
          <cell r="BR43">
            <v>-304713</v>
          </cell>
          <cell r="BS43">
            <v>-2803588</v>
          </cell>
          <cell r="BT43">
            <v>-1478039</v>
          </cell>
          <cell r="BU43">
            <v>-2659610</v>
          </cell>
          <cell r="BV43">
            <v>-304713</v>
          </cell>
          <cell r="BW43">
            <v>-3080681</v>
          </cell>
          <cell r="BY43">
            <v>-7523043</v>
          </cell>
          <cell r="BZ43">
            <v>-10507056.539999999</v>
          </cell>
          <cell r="CA43">
            <v>-7245950</v>
          </cell>
          <cell r="CB43">
            <v>-10371520.239</v>
          </cell>
          <cell r="CC43">
            <v>-7822062</v>
          </cell>
          <cell r="CD43">
            <v>-7245950</v>
          </cell>
          <cell r="CE43">
            <v>-9398330.2587378658</v>
          </cell>
          <cell r="CF43">
            <v>-1130002</v>
          </cell>
          <cell r="CG43">
            <v>-2299495</v>
          </cell>
          <cell r="CH43">
            <v>-1012436</v>
          </cell>
          <cell r="CI43">
            <v>-3474895</v>
          </cell>
          <cell r="CJ43">
            <v>-1478039</v>
          </cell>
          <cell r="CK43">
            <v>-2659610</v>
          </cell>
          <cell r="CL43">
            <v>-304713</v>
          </cell>
          <cell r="CM43">
            <v>-3080681</v>
          </cell>
          <cell r="CN43">
            <v>-2446847</v>
          </cell>
          <cell r="CO43">
            <v>-2113230</v>
          </cell>
          <cell r="CP43">
            <v>-2023271</v>
          </cell>
          <cell r="CQ43">
            <v>-1238714</v>
          </cell>
          <cell r="CR43">
            <v>-7822062</v>
          </cell>
          <cell r="CS43">
            <v>-7523043</v>
          </cell>
          <cell r="CT43">
            <v>-9345344.2247613855</v>
          </cell>
        </row>
        <row r="44">
          <cell r="B44" t="str">
            <v>HEQDTCWFFI - HEQ DTC &amp; WFFI PARTNERSHIP</v>
          </cell>
          <cell r="C44" t="str">
            <v>L91062 - ADVERTISING</v>
          </cell>
          <cell r="D44">
            <v>0</v>
          </cell>
          <cell r="E44">
            <v>0</v>
          </cell>
          <cell r="F44">
            <v>0</v>
          </cell>
          <cell r="G44">
            <v>0</v>
          </cell>
          <cell r="H44">
            <v>0</v>
          </cell>
          <cell r="I44">
            <v>-250000</v>
          </cell>
          <cell r="J44">
            <v>-11483</v>
          </cell>
          <cell r="K44">
            <v>-4009</v>
          </cell>
          <cell r="L44">
            <v>-433495.42</v>
          </cell>
          <cell r="M44">
            <v>-433495.42</v>
          </cell>
          <cell r="N44">
            <v>-5000000</v>
          </cell>
          <cell r="O44">
            <v>-3343434</v>
          </cell>
          <cell r="P44">
            <v>-433495.42</v>
          </cell>
          <cell r="Q44">
            <v>-433495.42</v>
          </cell>
          <cell r="R44">
            <v>-5000000</v>
          </cell>
          <cell r="S44">
            <v>-5156960</v>
          </cell>
          <cell r="T44">
            <v>-5156960</v>
          </cell>
          <cell r="U44">
            <v>-3343434</v>
          </cell>
          <cell r="AH44">
            <v>-4687</v>
          </cell>
          <cell r="AI44">
            <v>210647</v>
          </cell>
          <cell r="AJ44">
            <v>-206137</v>
          </cell>
          <cell r="AK44">
            <v>-68</v>
          </cell>
          <cell r="AL44">
            <v>-73</v>
          </cell>
          <cell r="AM44">
            <v>-2015</v>
          </cell>
          <cell r="AN44">
            <v>0</v>
          </cell>
          <cell r="AO44">
            <v>0</v>
          </cell>
          <cell r="AP44">
            <v>-1676</v>
          </cell>
          <cell r="AQ44">
            <v>0</v>
          </cell>
          <cell r="AR44">
            <v>0</v>
          </cell>
          <cell r="AS44">
            <v>0</v>
          </cell>
          <cell r="AT44">
            <v>-177</v>
          </cell>
          <cell r="AU44">
            <v>-2156</v>
          </cell>
          <cell r="AV44">
            <v>-1676</v>
          </cell>
          <cell r="AW44">
            <v>0</v>
          </cell>
          <cell r="AX44">
            <v>-4009</v>
          </cell>
          <cell r="AY44">
            <v>-496322</v>
          </cell>
          <cell r="AZ44">
            <v>-320082</v>
          </cell>
          <cell r="BA44">
            <v>-231547</v>
          </cell>
          <cell r="BB44">
            <v>-2107038</v>
          </cell>
          <cell r="BC44">
            <v>635032</v>
          </cell>
          <cell r="BD44">
            <v>-428597</v>
          </cell>
          <cell r="BE44">
            <v>-108016</v>
          </cell>
          <cell r="BF44">
            <v>-255088</v>
          </cell>
          <cell r="BG44">
            <v>-104790</v>
          </cell>
          <cell r="BH44">
            <v>84497</v>
          </cell>
          <cell r="BI44">
            <v>0</v>
          </cell>
          <cell r="BJ44">
            <v>-11483</v>
          </cell>
          <cell r="BK44">
            <v>-1047951</v>
          </cell>
          <cell r="BL44">
            <v>-1900603</v>
          </cell>
          <cell r="BM44">
            <v>-467894</v>
          </cell>
          <cell r="BN44">
            <v>73014</v>
          </cell>
          <cell r="BO44">
            <v>-3343434</v>
          </cell>
          <cell r="BP44">
            <v>-177</v>
          </cell>
          <cell r="BQ44">
            <v>-2156</v>
          </cell>
          <cell r="BR44">
            <v>-1676</v>
          </cell>
          <cell r="BS44">
            <v>-429486.42</v>
          </cell>
          <cell r="BT44">
            <v>-177</v>
          </cell>
          <cell r="BU44">
            <v>-2156</v>
          </cell>
          <cell r="BV44">
            <v>-1676</v>
          </cell>
          <cell r="BW44">
            <v>0</v>
          </cell>
          <cell r="BY44">
            <v>-4009</v>
          </cell>
          <cell r="BZ44">
            <v>-2333</v>
          </cell>
          <cell r="CA44">
            <v>-433495.42</v>
          </cell>
          <cell r="CB44" t="str">
            <v>0</v>
          </cell>
          <cell r="CC44" t="str">
            <v>0</v>
          </cell>
          <cell r="CD44">
            <v>-433495.42</v>
          </cell>
          <cell r="CE44">
            <v>-5000000</v>
          </cell>
          <cell r="CF44">
            <v>-1047951</v>
          </cell>
          <cell r="CG44">
            <v>-1900603</v>
          </cell>
          <cell r="CH44">
            <v>-467894</v>
          </cell>
          <cell r="CI44">
            <v>73014</v>
          </cell>
          <cell r="CJ44">
            <v>-177</v>
          </cell>
          <cell r="CK44">
            <v>-2156</v>
          </cell>
          <cell r="CL44">
            <v>-1676</v>
          </cell>
          <cell r="CM44">
            <v>0</v>
          </cell>
          <cell r="CN44" t="str">
            <v>0</v>
          </cell>
          <cell r="CO44" t="str">
            <v>0</v>
          </cell>
          <cell r="CP44" t="str">
            <v>0</v>
          </cell>
          <cell r="CQ44" t="str">
            <v>0</v>
          </cell>
          <cell r="CR44" t="str">
            <v>0</v>
          </cell>
          <cell r="CS44">
            <v>-4009</v>
          </cell>
          <cell r="CT44">
            <v>-5000177</v>
          </cell>
        </row>
        <row r="45">
          <cell r="B45" t="str">
            <v>HEQDTCWFFI - HEQ DTC &amp; WFFI PARTNERSHIP</v>
          </cell>
          <cell r="C45" t="str">
            <v>L91240 - ADVERTISING &amp; PROMOTION</v>
          </cell>
          <cell r="D45">
            <v>-891830</v>
          </cell>
          <cell r="E45">
            <v>-891830</v>
          </cell>
          <cell r="F45">
            <v>-1050318.0900000001</v>
          </cell>
          <cell r="G45">
            <v>-1050318.0900000001</v>
          </cell>
          <cell r="H45">
            <v>-372019.62088782224</v>
          </cell>
          <cell r="I45">
            <v>-1193977</v>
          </cell>
          <cell r="J45">
            <v>-1004400</v>
          </cell>
          <cell r="K45">
            <v>-7527052</v>
          </cell>
          <cell r="L45">
            <v>-7679445.4199999999</v>
          </cell>
          <cell r="M45">
            <v>-7679445.4199999999</v>
          </cell>
          <cell r="N45">
            <v>-14398330.258737866</v>
          </cell>
          <cell r="O45">
            <v>-11260262</v>
          </cell>
          <cell r="P45">
            <v>-7679445.4199999999</v>
          </cell>
          <cell r="Q45">
            <v>-7679445.4199999999</v>
          </cell>
          <cell r="R45">
            <v>-14398330.258737866</v>
          </cell>
          <cell r="S45">
            <v>-16112854.677040329</v>
          </cell>
          <cell r="T45">
            <v>-16112854.677040329</v>
          </cell>
          <cell r="U45">
            <v>-11260262</v>
          </cell>
          <cell r="AH45">
            <v>-758757</v>
          </cell>
          <cell r="AI45">
            <v>-64326</v>
          </cell>
          <cell r="AJ45">
            <v>-655133</v>
          </cell>
          <cell r="AK45">
            <v>-861815</v>
          </cell>
          <cell r="AL45">
            <v>-777099</v>
          </cell>
          <cell r="AM45">
            <v>-1022852</v>
          </cell>
          <cell r="AN45">
            <v>-813714</v>
          </cell>
          <cell r="AO45">
            <v>-295238</v>
          </cell>
          <cell r="AP45">
            <v>802563</v>
          </cell>
          <cell r="AQ45">
            <v>-676081</v>
          </cell>
          <cell r="AR45">
            <v>-1512770</v>
          </cell>
          <cell r="AS45">
            <v>-891830</v>
          </cell>
          <cell r="AT45">
            <v>-1478216</v>
          </cell>
          <cell r="AU45">
            <v>-2661766</v>
          </cell>
          <cell r="AV45">
            <v>-306389</v>
          </cell>
          <cell r="AW45">
            <v>-3080681</v>
          </cell>
          <cell r="AX45">
            <v>-7527052</v>
          </cell>
          <cell r="AY45">
            <v>-496912</v>
          </cell>
          <cell r="AZ45">
            <v>-961867</v>
          </cell>
          <cell r="BA45">
            <v>-719174</v>
          </cell>
          <cell r="BB45">
            <v>-2314506</v>
          </cell>
          <cell r="BC45">
            <v>-1147878</v>
          </cell>
          <cell r="BD45">
            <v>-737714</v>
          </cell>
          <cell r="BE45">
            <v>-347208</v>
          </cell>
          <cell r="BF45">
            <v>-524998</v>
          </cell>
          <cell r="BG45">
            <v>-608124</v>
          </cell>
          <cell r="BH45">
            <v>-993205</v>
          </cell>
          <cell r="BI45">
            <v>-1404276</v>
          </cell>
          <cell r="BJ45">
            <v>-1004400</v>
          </cell>
          <cell r="BK45">
            <v>-2177953</v>
          </cell>
          <cell r="BL45">
            <v>-4200098</v>
          </cell>
          <cell r="BM45">
            <v>-1480330</v>
          </cell>
          <cell r="BN45">
            <v>-3401881</v>
          </cell>
          <cell r="BO45">
            <v>-11260262</v>
          </cell>
          <cell r="BP45">
            <v>-1478216</v>
          </cell>
          <cell r="BQ45">
            <v>-2661766</v>
          </cell>
          <cell r="BR45">
            <v>-306389</v>
          </cell>
          <cell r="BS45">
            <v>-3233074.42</v>
          </cell>
          <cell r="BT45">
            <v>-1478216</v>
          </cell>
          <cell r="BU45">
            <v>-2661766</v>
          </cell>
          <cell r="BV45">
            <v>-306389</v>
          </cell>
          <cell r="BW45">
            <v>-3080681</v>
          </cell>
          <cell r="BY45">
            <v>-7527052</v>
          </cell>
          <cell r="BZ45">
            <v>-10509389.539999999</v>
          </cell>
          <cell r="CA45">
            <v>-7679445.4199999999</v>
          </cell>
          <cell r="CB45">
            <v>-10371520.239</v>
          </cell>
          <cell r="CC45">
            <v>-7822062</v>
          </cell>
          <cell r="CD45">
            <v>-7679445.4199999999</v>
          </cell>
          <cell r="CE45">
            <v>-14398330.258737866</v>
          </cell>
          <cell r="CF45">
            <v>-2177953</v>
          </cell>
          <cell r="CG45">
            <v>-4200098</v>
          </cell>
          <cell r="CH45">
            <v>-1480330</v>
          </cell>
          <cell r="CI45">
            <v>-3401881</v>
          </cell>
          <cell r="CJ45">
            <v>-1478216</v>
          </cell>
          <cell r="CK45">
            <v>-2661766</v>
          </cell>
          <cell r="CL45">
            <v>-306389</v>
          </cell>
          <cell r="CM45">
            <v>-3080681</v>
          </cell>
          <cell r="CN45">
            <v>-2446847</v>
          </cell>
          <cell r="CO45">
            <v>-2113230</v>
          </cell>
          <cell r="CP45">
            <v>-2023271</v>
          </cell>
          <cell r="CQ45">
            <v>-1238714</v>
          </cell>
          <cell r="CR45">
            <v>-7822062</v>
          </cell>
          <cell r="CS45">
            <v>-7527052</v>
          </cell>
          <cell r="CT45">
            <v>-14345521.224761385</v>
          </cell>
        </row>
        <row r="47">
          <cell r="B47" t="str">
            <v>HEQDTCWFFI - HEQ DTC &amp; WFFI PARTNERSHIP</v>
          </cell>
          <cell r="C47" t="str">
            <v>L90455 - APPRAISAL EXPENSE</v>
          </cell>
          <cell r="D47">
            <v>-755551</v>
          </cell>
          <cell r="E47">
            <v>-755551</v>
          </cell>
          <cell r="F47">
            <v>-617047.52841021749</v>
          </cell>
          <cell r="G47">
            <v>-617047.52841021749</v>
          </cell>
          <cell r="H47">
            <v>-592754.20810818893</v>
          </cell>
          <cell r="I47">
            <v>-707189.03380255983</v>
          </cell>
          <cell r="J47">
            <v>-546183</v>
          </cell>
          <cell r="K47">
            <v>-8517685</v>
          </cell>
          <cell r="L47">
            <v>-8257449.7304497194</v>
          </cell>
          <cell r="M47">
            <v>-8257449.7304497194</v>
          </cell>
          <cell r="N47">
            <v>-7257998.5283885635</v>
          </cell>
          <cell r="O47">
            <v>-6756722</v>
          </cell>
          <cell r="P47">
            <v>-8257449.7304497184</v>
          </cell>
          <cell r="Q47">
            <v>-8257449.7304497184</v>
          </cell>
          <cell r="R47">
            <v>-7257998.5283885635</v>
          </cell>
          <cell r="S47">
            <v>-5999663.6433932874</v>
          </cell>
          <cell r="T47">
            <v>-5999663.6433932874</v>
          </cell>
          <cell r="U47">
            <v>-6756722</v>
          </cell>
          <cell r="AH47">
            <v>-417731</v>
          </cell>
          <cell r="AI47">
            <v>-509970</v>
          </cell>
          <cell r="AJ47">
            <v>-533281</v>
          </cell>
          <cell r="AK47">
            <v>-639761</v>
          </cell>
          <cell r="AL47">
            <v>-638861</v>
          </cell>
          <cell r="AM47">
            <v>-741449</v>
          </cell>
          <cell r="AN47">
            <v>-773957</v>
          </cell>
          <cell r="AO47">
            <v>-821339</v>
          </cell>
          <cell r="AP47">
            <v>-973290</v>
          </cell>
          <cell r="AQ47">
            <v>-854610</v>
          </cell>
          <cell r="AR47">
            <v>-857885</v>
          </cell>
          <cell r="AS47">
            <v>-755551</v>
          </cell>
          <cell r="AT47">
            <v>-1460982</v>
          </cell>
          <cell r="AU47">
            <v>-2020071</v>
          </cell>
          <cell r="AV47">
            <v>-2568586</v>
          </cell>
          <cell r="AW47">
            <v>-2468046</v>
          </cell>
          <cell r="AX47">
            <v>-8517685</v>
          </cell>
          <cell r="AY47">
            <v>-400909</v>
          </cell>
          <cell r="AZ47">
            <v>-439187</v>
          </cell>
          <cell r="BA47">
            <v>-462227</v>
          </cell>
          <cell r="BB47">
            <v>-457974</v>
          </cell>
          <cell r="BC47">
            <v>-397746</v>
          </cell>
          <cell r="BD47">
            <v>-371345</v>
          </cell>
          <cell r="BE47">
            <v>-735933</v>
          </cell>
          <cell r="BF47">
            <v>-602369</v>
          </cell>
          <cell r="BG47">
            <v>-889061</v>
          </cell>
          <cell r="BH47">
            <v>-751168</v>
          </cell>
          <cell r="BI47">
            <v>-702620</v>
          </cell>
          <cell r="BJ47">
            <v>-546183</v>
          </cell>
          <cell r="BK47">
            <v>-1302323</v>
          </cell>
          <cell r="BL47">
            <v>-1227065</v>
          </cell>
          <cell r="BM47">
            <v>-2227363</v>
          </cell>
          <cell r="BN47">
            <v>-1999971</v>
          </cell>
          <cell r="BO47">
            <v>-6756722</v>
          </cell>
          <cell r="BP47">
            <v>-1460982</v>
          </cell>
          <cell r="BQ47">
            <v>-2020071</v>
          </cell>
          <cell r="BR47">
            <v>-2568586</v>
          </cell>
          <cell r="BS47">
            <v>-2207810.7304497189</v>
          </cell>
          <cell r="BT47">
            <v>-1460982</v>
          </cell>
          <cell r="BU47">
            <v>-2020071</v>
          </cell>
          <cell r="BV47">
            <v>-2568586</v>
          </cell>
          <cell r="BW47">
            <v>-2468046</v>
          </cell>
          <cell r="BY47">
            <v>-8517685</v>
          </cell>
          <cell r="BZ47">
            <v>-7592882.7621076992</v>
          </cell>
          <cell r="CA47">
            <v>-8257449.7304497184</v>
          </cell>
          <cell r="CB47">
            <v>-8733283.6865982581</v>
          </cell>
          <cell r="CC47">
            <v>-10393287.877442993</v>
          </cell>
          <cell r="CD47">
            <v>-8257449.7304497194</v>
          </cell>
          <cell r="CE47">
            <v>-7257998.5283885635</v>
          </cell>
          <cell r="CF47">
            <v>-1302323</v>
          </cell>
          <cell r="CG47">
            <v>-1227065</v>
          </cell>
          <cell r="CH47">
            <v>-2227363</v>
          </cell>
          <cell r="CI47">
            <v>-1999971</v>
          </cell>
          <cell r="CJ47">
            <v>-1460982</v>
          </cell>
          <cell r="CK47">
            <v>-2020071</v>
          </cell>
          <cell r="CL47">
            <v>-2568586</v>
          </cell>
          <cell r="CM47">
            <v>-2468046</v>
          </cell>
          <cell r="CN47">
            <v>-1992953.7224192203</v>
          </cell>
          <cell r="CO47">
            <v>-2753995.2731419131</v>
          </cell>
          <cell r="CP47">
            <v>-2916197.0139811141</v>
          </cell>
          <cell r="CQ47">
            <v>-2730141.867900745</v>
          </cell>
          <cell r="CR47">
            <v>-10393287.877442993</v>
          </cell>
          <cell r="CS47">
            <v>-8517685</v>
          </cell>
          <cell r="CT47">
            <v>-7510343.066082688</v>
          </cell>
        </row>
        <row r="48">
          <cell r="B48" t="str">
            <v>HEQDTCWFFI - HEQ DTC &amp; WFFI PARTNERSHIP</v>
          </cell>
          <cell r="C48" t="str">
            <v>CREDSVS - CREDIT SERVICES, NOTARY &amp; ESCROW FEES</v>
          </cell>
          <cell r="D48">
            <v>-99393.84</v>
          </cell>
          <cell r="E48">
            <v>-99393.84</v>
          </cell>
          <cell r="F48">
            <v>-591609.86828060576</v>
          </cell>
          <cell r="G48">
            <v>-591609.86828060576</v>
          </cell>
          <cell r="H48">
            <v>-491912.56403912813</v>
          </cell>
          <cell r="I48">
            <v>-620231.45555107133</v>
          </cell>
          <cell r="J48">
            <v>-2044.25</v>
          </cell>
          <cell r="K48">
            <v>-1648979.13</v>
          </cell>
          <cell r="L48">
            <v>-3228586.5276686633</v>
          </cell>
          <cell r="M48">
            <v>-3228586.5276686633</v>
          </cell>
          <cell r="N48">
            <v>-6748227.451886165</v>
          </cell>
          <cell r="O48">
            <v>-10620.99</v>
          </cell>
          <cell r="P48">
            <v>-3228586.5276686633</v>
          </cell>
          <cell r="Q48">
            <v>-3228586.5276686633</v>
          </cell>
          <cell r="R48">
            <v>-6748227.451886165</v>
          </cell>
          <cell r="S48">
            <v>-5941134.4641003851</v>
          </cell>
          <cell r="T48">
            <v>-5941134.4641003851</v>
          </cell>
          <cell r="U48">
            <v>-10620.99</v>
          </cell>
          <cell r="AH48">
            <v>-90001.53</v>
          </cell>
          <cell r="AI48">
            <v>-85207.06</v>
          </cell>
          <cell r="AJ48">
            <v>-128662.08</v>
          </cell>
          <cell r="AK48">
            <v>-159448.54</v>
          </cell>
          <cell r="AL48">
            <v>-156168.53</v>
          </cell>
          <cell r="AM48">
            <v>-189080.08</v>
          </cell>
          <cell r="AN48">
            <v>-170810.81</v>
          </cell>
          <cell r="AO48">
            <v>-165704.01</v>
          </cell>
          <cell r="AP48">
            <v>-145219.32999999999</v>
          </cell>
          <cell r="AQ48">
            <v>-145591.5</v>
          </cell>
          <cell r="AR48">
            <v>-113691.82</v>
          </cell>
          <cell r="AS48">
            <v>-99393.84</v>
          </cell>
          <cell r="AT48">
            <v>-303870.67</v>
          </cell>
          <cell r="AU48">
            <v>-504697.15</v>
          </cell>
          <cell r="AV48">
            <v>-481734.15</v>
          </cell>
          <cell r="AW48">
            <v>-358677.16</v>
          </cell>
          <cell r="AX48">
            <v>-1648979.13</v>
          </cell>
          <cell r="AY48">
            <v>56.03</v>
          </cell>
          <cell r="AZ48">
            <v>-26.11</v>
          </cell>
          <cell r="BA48">
            <v>-315.64</v>
          </cell>
          <cell r="BB48">
            <v>-911.04</v>
          </cell>
          <cell r="BC48">
            <v>-1227.3599999999999</v>
          </cell>
          <cell r="BD48">
            <v>-1041.21</v>
          </cell>
          <cell r="BE48">
            <v>-656.7</v>
          </cell>
          <cell r="BF48">
            <v>-957.22</v>
          </cell>
          <cell r="BG48">
            <v>-1991.43</v>
          </cell>
          <cell r="BH48">
            <v>-993.02</v>
          </cell>
          <cell r="BI48">
            <v>-513.04</v>
          </cell>
          <cell r="BJ48">
            <v>-2044.25</v>
          </cell>
          <cell r="BK48">
            <v>-285.72000000000003</v>
          </cell>
          <cell r="BL48">
            <v>-3179.61</v>
          </cell>
          <cell r="BM48">
            <v>-3605.35</v>
          </cell>
          <cell r="BN48">
            <v>-3550.31</v>
          </cell>
          <cell r="BO48">
            <v>-10620.99</v>
          </cell>
          <cell r="BP48">
            <v>-303870.67</v>
          </cell>
          <cell r="BQ48">
            <v>-504697.15</v>
          </cell>
          <cell r="BR48">
            <v>-481734.15</v>
          </cell>
          <cell r="BS48">
            <v>-1938284.5576686633</v>
          </cell>
          <cell r="BT48">
            <v>-303870.67</v>
          </cell>
          <cell r="BU48">
            <v>-504697.15</v>
          </cell>
          <cell r="BV48">
            <v>-481734.15</v>
          </cell>
          <cell r="BW48">
            <v>-358677.16</v>
          </cell>
          <cell r="BY48">
            <v>-1648979.13</v>
          </cell>
          <cell r="BZ48">
            <v>-4755446.6145340167</v>
          </cell>
          <cell r="CA48">
            <v>-3228586.5276686633</v>
          </cell>
          <cell r="CB48">
            <v>-8374214.5417603403</v>
          </cell>
          <cell r="CC48">
            <v>-9110412.9877188466</v>
          </cell>
          <cell r="CD48">
            <v>-3228586.5276686633</v>
          </cell>
          <cell r="CE48">
            <v>-6748227.451886165</v>
          </cell>
          <cell r="CF48">
            <v>-285.72000000000003</v>
          </cell>
          <cell r="CG48">
            <v>-3179.61</v>
          </cell>
          <cell r="CH48">
            <v>-3605.35</v>
          </cell>
          <cell r="CI48">
            <v>-3550.31</v>
          </cell>
          <cell r="CJ48">
            <v>-303870.67</v>
          </cell>
          <cell r="CK48">
            <v>-504697.15</v>
          </cell>
          <cell r="CL48">
            <v>-481734.15</v>
          </cell>
          <cell r="CM48">
            <v>-358677.16</v>
          </cell>
          <cell r="CN48">
            <v>-1746428.3696913375</v>
          </cell>
          <cell r="CO48">
            <v>-2415714.3464395059</v>
          </cell>
          <cell r="CP48">
            <v>-2556613.4224788402</v>
          </cell>
          <cell r="CQ48">
            <v>-2391656.8491091635</v>
          </cell>
          <cell r="CR48">
            <v>-9110412.9877188466</v>
          </cell>
          <cell r="CS48">
            <v>-1648979.13</v>
          </cell>
          <cell r="CT48">
            <v>-6117602.1940208394</v>
          </cell>
        </row>
        <row r="49">
          <cell r="B49" t="str">
            <v>HEQDTCWFFI - HEQ DTC &amp; WFFI PARTNERSHIP</v>
          </cell>
          <cell r="C49" t="str">
            <v>FILINGFEES - FILING AND RECORDING FEES</v>
          </cell>
          <cell r="D49">
            <v>-27346.03</v>
          </cell>
          <cell r="E49">
            <v>-27346.03</v>
          </cell>
          <cell r="F49">
            <v>-88539.192360691697</v>
          </cell>
          <cell r="G49">
            <v>-88539.192360691697</v>
          </cell>
          <cell r="H49">
            <v>-219908.5232196094</v>
          </cell>
          <cell r="I49">
            <v>10761.097872921528</v>
          </cell>
          <cell r="J49">
            <v>10221.66</v>
          </cell>
          <cell r="K49">
            <v>-268018.34999999998</v>
          </cell>
          <cell r="L49">
            <v>-213143.8682199156</v>
          </cell>
          <cell r="M49">
            <v>-213143.8682199156</v>
          </cell>
          <cell r="N49">
            <v>-2468757.9819241608</v>
          </cell>
          <cell r="O49">
            <v>66376.460000000006</v>
          </cell>
          <cell r="P49">
            <v>-213143.86821991578</v>
          </cell>
          <cell r="Q49">
            <v>-213143.86821991578</v>
          </cell>
          <cell r="R49">
            <v>-2468757.9819241613</v>
          </cell>
          <cell r="S49">
            <v>-484892.05166963954</v>
          </cell>
          <cell r="T49">
            <v>-484892.05166963954</v>
          </cell>
          <cell r="U49">
            <v>66376.460000000006</v>
          </cell>
          <cell r="AH49">
            <v>-18608.47</v>
          </cell>
          <cell r="AI49">
            <v>-18097.22</v>
          </cell>
          <cell r="AJ49">
            <v>-20462.650000000001</v>
          </cell>
          <cell r="AK49">
            <v>-36513.54</v>
          </cell>
          <cell r="AL49">
            <v>-34973.599999999999</v>
          </cell>
          <cell r="AM49">
            <v>-14535.2</v>
          </cell>
          <cell r="AN49">
            <v>4371.99</v>
          </cell>
          <cell r="AO49">
            <v>-8429.94</v>
          </cell>
          <cell r="AP49">
            <v>-45457.43</v>
          </cell>
          <cell r="AQ49">
            <v>-22912.13</v>
          </cell>
          <cell r="AR49">
            <v>-25054.13</v>
          </cell>
          <cell r="AS49">
            <v>-27346.03</v>
          </cell>
          <cell r="AT49">
            <v>-57168.34</v>
          </cell>
          <cell r="AU49">
            <v>-86022.34</v>
          </cell>
          <cell r="AV49">
            <v>-49515.38</v>
          </cell>
          <cell r="AW49">
            <v>-75312.289999999994</v>
          </cell>
          <cell r="AX49">
            <v>-268018.34999999998</v>
          </cell>
          <cell r="AY49">
            <v>40.58</v>
          </cell>
          <cell r="AZ49">
            <v>268.92</v>
          </cell>
          <cell r="BA49">
            <v>514.63</v>
          </cell>
          <cell r="BB49">
            <v>484.04</v>
          </cell>
          <cell r="BC49">
            <v>407.57</v>
          </cell>
          <cell r="BD49">
            <v>500.13</v>
          </cell>
          <cell r="BE49">
            <v>6529.78</v>
          </cell>
          <cell r="BF49">
            <v>13565.62</v>
          </cell>
          <cell r="BG49">
            <v>1959.1</v>
          </cell>
          <cell r="BH49">
            <v>210.87</v>
          </cell>
          <cell r="BI49">
            <v>31673.56</v>
          </cell>
          <cell r="BJ49">
            <v>10221.66</v>
          </cell>
          <cell r="BK49">
            <v>824.13</v>
          </cell>
          <cell r="BL49">
            <v>1391.74</v>
          </cell>
          <cell r="BM49">
            <v>22054.5</v>
          </cell>
          <cell r="BN49">
            <v>42106.09</v>
          </cell>
          <cell r="BO49">
            <v>66376.460000000006</v>
          </cell>
          <cell r="BP49">
            <v>-57168.34</v>
          </cell>
          <cell r="BQ49">
            <v>-86022.34</v>
          </cell>
          <cell r="BR49">
            <v>-49515.38</v>
          </cell>
          <cell r="BS49">
            <v>-20437.808219915663</v>
          </cell>
          <cell r="BT49">
            <v>-57168.34</v>
          </cell>
          <cell r="BU49">
            <v>-86022.34</v>
          </cell>
          <cell r="BV49">
            <v>-49515.38</v>
          </cell>
          <cell r="BW49">
            <v>-75312.289999999994</v>
          </cell>
          <cell r="BY49">
            <v>-268018.34999999998</v>
          </cell>
          <cell r="BZ49">
            <v>-407259.29576312011</v>
          </cell>
          <cell r="CA49">
            <v>-213143.86821991578</v>
          </cell>
          <cell r="CB49">
            <v>-149740.96256390697</v>
          </cell>
          <cell r="CC49">
            <v>28988.088419941021</v>
          </cell>
          <cell r="CD49">
            <v>-213143.8682199156</v>
          </cell>
          <cell r="CE49">
            <v>-2468757.9819241608</v>
          </cell>
          <cell r="CF49">
            <v>824.13</v>
          </cell>
          <cell r="CG49">
            <v>1391.74</v>
          </cell>
          <cell r="CH49">
            <v>22054.5</v>
          </cell>
          <cell r="CI49">
            <v>42106.09</v>
          </cell>
          <cell r="CJ49">
            <v>-57168.34</v>
          </cell>
          <cell r="CK49">
            <v>-86022.34</v>
          </cell>
          <cell r="CL49">
            <v>-49515.38</v>
          </cell>
          <cell r="CM49">
            <v>-75312.289999999994</v>
          </cell>
          <cell r="CN49">
            <v>60243.274206143629</v>
          </cell>
          <cell r="CO49">
            <v>75486.980831042049</v>
          </cell>
          <cell r="CP49">
            <v>39034.223756822932</v>
          </cell>
          <cell r="CQ49">
            <v>-145776.39037406776</v>
          </cell>
          <cell r="CR49">
            <v>28988.088419941021</v>
          </cell>
          <cell r="CS49">
            <v>-268018.34999999998</v>
          </cell>
          <cell r="CT49">
            <v>-763595.19347464154</v>
          </cell>
        </row>
        <row r="50">
          <cell r="B50" t="str">
            <v>HEQDTCWFFI - HEQ DTC &amp; WFFI PARTNERSHIP</v>
          </cell>
          <cell r="C50" t="str">
            <v>OTHESCROW - OTHER ESCROW &amp; COLLECTION AGENCY FEES</v>
          </cell>
          <cell r="D50">
            <v>-320363.13</v>
          </cell>
          <cell r="E50">
            <v>-320363.13</v>
          </cell>
          <cell r="F50">
            <v>-13236.239302103737</v>
          </cell>
          <cell r="G50">
            <v>-13236.239302103737</v>
          </cell>
          <cell r="H50">
            <v>-1121.6500139890991</v>
          </cell>
          <cell r="I50">
            <v>-8149.8085150273082</v>
          </cell>
          <cell r="J50">
            <v>-272208.40999999997</v>
          </cell>
          <cell r="K50">
            <v>-4900225.5199999996</v>
          </cell>
          <cell r="L50">
            <v>-3830160.5417214115</v>
          </cell>
          <cell r="M50">
            <v>-3830160.5417214115</v>
          </cell>
          <cell r="N50">
            <v>-12073.820611834255</v>
          </cell>
          <cell r="O50">
            <v>-4232685.47</v>
          </cell>
          <cell r="P50">
            <v>-3830160.5417214115</v>
          </cell>
          <cell r="Q50">
            <v>-3830160.5417214115</v>
          </cell>
          <cell r="R50">
            <v>-12073.820611834253</v>
          </cell>
          <cell r="S50">
            <v>-134620.79725490842</v>
          </cell>
          <cell r="T50">
            <v>-134620.79725490842</v>
          </cell>
          <cell r="U50">
            <v>-4232685.47</v>
          </cell>
          <cell r="AH50">
            <v>-341921</v>
          </cell>
          <cell r="AI50">
            <v>-262314.71999999997</v>
          </cell>
          <cell r="AJ50">
            <v>-454285.27</v>
          </cell>
          <cell r="AK50">
            <v>-622743.92000000004</v>
          </cell>
          <cell r="AL50">
            <v>-444305.87</v>
          </cell>
          <cell r="AM50">
            <v>-396176.72</v>
          </cell>
          <cell r="AN50">
            <v>-473349.18</v>
          </cell>
          <cell r="AO50">
            <v>-404997.05</v>
          </cell>
          <cell r="AP50">
            <v>-402125.24</v>
          </cell>
          <cell r="AQ50">
            <v>-378733.37</v>
          </cell>
          <cell r="AR50">
            <v>-398910.05</v>
          </cell>
          <cell r="AS50">
            <v>-320363.13</v>
          </cell>
          <cell r="AT50">
            <v>-1058520.99</v>
          </cell>
          <cell r="AU50">
            <v>-1463226.51</v>
          </cell>
          <cell r="AV50">
            <v>-1280471.47</v>
          </cell>
          <cell r="AW50">
            <v>-1098006.55</v>
          </cell>
          <cell r="AX50">
            <v>-4900225.5199999996</v>
          </cell>
          <cell r="AY50">
            <v>-276090.61</v>
          </cell>
          <cell r="AZ50">
            <v>-297882.81</v>
          </cell>
          <cell r="BA50">
            <v>-224859.99</v>
          </cell>
          <cell r="BB50">
            <v>-337413</v>
          </cell>
          <cell r="BC50">
            <v>-518503.21</v>
          </cell>
          <cell r="BD50">
            <v>-104712.92</v>
          </cell>
          <cell r="BE50">
            <v>-483821.08</v>
          </cell>
          <cell r="BF50">
            <v>-558227.4</v>
          </cell>
          <cell r="BG50">
            <v>-332132.67</v>
          </cell>
          <cell r="BH50">
            <v>-324436.84999999998</v>
          </cell>
          <cell r="BI50">
            <v>-502396.52</v>
          </cell>
          <cell r="BJ50">
            <v>-272208.40999999997</v>
          </cell>
          <cell r="BK50">
            <v>-798833.41</v>
          </cell>
          <cell r="BL50">
            <v>-960629.13</v>
          </cell>
          <cell r="BM50">
            <v>-1374181.15</v>
          </cell>
          <cell r="BN50">
            <v>-1099041.78</v>
          </cell>
          <cell r="BO50">
            <v>-4232685.47</v>
          </cell>
          <cell r="BP50">
            <v>-1058520.99</v>
          </cell>
          <cell r="BQ50">
            <v>-1463226.51</v>
          </cell>
          <cell r="BR50">
            <v>-1280471.47</v>
          </cell>
          <cell r="BS50">
            <v>-27941.571721411532</v>
          </cell>
          <cell r="BT50">
            <v>-1058520.99</v>
          </cell>
          <cell r="BU50">
            <v>-1463226.51</v>
          </cell>
          <cell r="BV50">
            <v>-1280471.47</v>
          </cell>
          <cell r="BW50">
            <v>-1098006.55</v>
          </cell>
          <cell r="BY50">
            <v>-4900225.5199999996</v>
          </cell>
          <cell r="BZ50">
            <v>-2596986.1439544153</v>
          </cell>
          <cell r="CA50">
            <v>-3830160.5417214115</v>
          </cell>
          <cell r="CB50">
            <v>-184125.71006732568</v>
          </cell>
          <cell r="CC50">
            <v>-131078.70337717101</v>
          </cell>
          <cell r="CD50">
            <v>-3830160.5417214115</v>
          </cell>
          <cell r="CE50">
            <v>-12073.820611834255</v>
          </cell>
          <cell r="CF50">
            <v>-798833.41</v>
          </cell>
          <cell r="CG50">
            <v>-960629.13</v>
          </cell>
          <cell r="CH50">
            <v>-1374181.15</v>
          </cell>
          <cell r="CI50">
            <v>-1099041.78</v>
          </cell>
          <cell r="CJ50">
            <v>-1058520.99</v>
          </cell>
          <cell r="CK50">
            <v>-1463226.51</v>
          </cell>
          <cell r="CL50">
            <v>-1280471.47</v>
          </cell>
          <cell r="CM50">
            <v>-1098006.55</v>
          </cell>
          <cell r="CN50">
            <v>-26265.835852085707</v>
          </cell>
          <cell r="CO50">
            <v>-36734.58822808379</v>
          </cell>
          <cell r="CP50">
            <v>-36375.46250173149</v>
          </cell>
          <cell r="CQ50">
            <v>-31702.816795270028</v>
          </cell>
          <cell r="CR50">
            <v>-131078.70337717101</v>
          </cell>
          <cell r="CS50">
            <v>-4900225.5199999996</v>
          </cell>
          <cell r="CT50">
            <v>-1144554.8848564331</v>
          </cell>
        </row>
        <row r="51">
          <cell r="B51" t="str">
            <v>HEQDTCWFFI - HEQ DTC &amp; WFFI PARTNERSHIP</v>
          </cell>
          <cell r="C51" t="str">
            <v>FLOOD - FLOOD ZONE VERIFICATION</v>
          </cell>
          <cell r="D51">
            <v>-14022</v>
          </cell>
          <cell r="E51">
            <v>-14022</v>
          </cell>
          <cell r="F51">
            <v>-89453.755293221388</v>
          </cell>
          <cell r="G51">
            <v>-89453.755293221388</v>
          </cell>
          <cell r="H51">
            <v>-76904.568826709903</v>
          </cell>
          <cell r="I51">
            <v>-69704.986255437223</v>
          </cell>
          <cell r="J51" t="str">
            <v>0</v>
          </cell>
          <cell r="K51">
            <v>-258151.61</v>
          </cell>
          <cell r="L51">
            <v>-425308.45204479853</v>
          </cell>
          <cell r="M51">
            <v>-425308.45204479853</v>
          </cell>
          <cell r="N51">
            <v>-1060855.5951106267</v>
          </cell>
          <cell r="O51" t="str">
            <v>0</v>
          </cell>
          <cell r="P51">
            <v>-425308.45204479853</v>
          </cell>
          <cell r="Q51">
            <v>-425308.45204479853</v>
          </cell>
          <cell r="R51">
            <v>-1060855.5951106264</v>
          </cell>
          <cell r="S51">
            <v>-862257.88327208825</v>
          </cell>
          <cell r="T51">
            <v>-862257.88327208825</v>
          </cell>
          <cell r="U51" t="str">
            <v>0</v>
          </cell>
          <cell r="AH51">
            <v>-15445.21</v>
          </cell>
          <cell r="AI51">
            <v>-16288.88</v>
          </cell>
          <cell r="AJ51">
            <v>-21760.04</v>
          </cell>
          <cell r="AK51">
            <v>-23751.84</v>
          </cell>
          <cell r="AL51">
            <v>-23640.16</v>
          </cell>
          <cell r="AM51">
            <v>-25346.73</v>
          </cell>
          <cell r="AN51">
            <v>-22229.21</v>
          </cell>
          <cell r="AO51">
            <v>-23177.08</v>
          </cell>
          <cell r="AP51">
            <v>-36705.26</v>
          </cell>
          <cell r="AQ51">
            <v>-19423.8</v>
          </cell>
          <cell r="AR51">
            <v>-16361.4</v>
          </cell>
          <cell r="AS51">
            <v>-14022</v>
          </cell>
          <cell r="AT51">
            <v>-53494.13</v>
          </cell>
          <cell r="AU51">
            <v>-72738.73</v>
          </cell>
          <cell r="AV51">
            <v>-82111.55</v>
          </cell>
          <cell r="AW51">
            <v>-49807.199999999997</v>
          </cell>
          <cell r="AX51">
            <v>-258151.61</v>
          </cell>
          <cell r="AY51" t="str">
            <v>0</v>
          </cell>
          <cell r="AZ51" t="str">
            <v>0</v>
          </cell>
          <cell r="BA51" t="str">
            <v>0</v>
          </cell>
          <cell r="BB51" t="str">
            <v>0</v>
          </cell>
          <cell r="BC51" t="str">
            <v>0</v>
          </cell>
          <cell r="BD51" t="str">
            <v>0</v>
          </cell>
          <cell r="BE51" t="str">
            <v>0</v>
          </cell>
          <cell r="BF51" t="str">
            <v>0</v>
          </cell>
          <cell r="BG51" t="str">
            <v>0</v>
          </cell>
          <cell r="BH51" t="str">
            <v>0</v>
          </cell>
          <cell r="BI51" t="str">
            <v>0</v>
          </cell>
          <cell r="BJ51" t="str">
            <v>0</v>
          </cell>
          <cell r="BK51" t="str">
            <v>0</v>
          </cell>
          <cell r="BL51" t="str">
            <v>0</v>
          </cell>
          <cell r="BM51" t="str">
            <v>0</v>
          </cell>
          <cell r="BN51" t="str">
            <v>0</v>
          </cell>
          <cell r="BO51" t="str">
            <v>0</v>
          </cell>
          <cell r="BP51">
            <v>-53494.13</v>
          </cell>
          <cell r="BQ51">
            <v>-72738.73</v>
          </cell>
          <cell r="BR51">
            <v>-82111.55</v>
          </cell>
          <cell r="BS51">
            <v>-216964.04204479852</v>
          </cell>
          <cell r="BT51">
            <v>-53494.13</v>
          </cell>
          <cell r="BU51">
            <v>-72738.73</v>
          </cell>
          <cell r="BV51">
            <v>-82111.55</v>
          </cell>
          <cell r="BW51">
            <v>-49807.199999999997</v>
          </cell>
          <cell r="BY51">
            <v>-258151.61</v>
          </cell>
          <cell r="BZ51">
            <v>-721467.30289387843</v>
          </cell>
          <cell r="CA51">
            <v>-425308.45204479853</v>
          </cell>
          <cell r="CB51">
            <v>-1262972.7274792958</v>
          </cell>
          <cell r="CC51">
            <v>-1021251.8572625361</v>
          </cell>
          <cell r="CD51">
            <v>-425308.45204479853</v>
          </cell>
          <cell r="CE51">
            <v>-1060855.5951106267</v>
          </cell>
          <cell r="CF51" t="str">
            <v>0</v>
          </cell>
          <cell r="CG51" t="str">
            <v>0</v>
          </cell>
          <cell r="CH51" t="str">
            <v>0</v>
          </cell>
          <cell r="CI51" t="str">
            <v>0</v>
          </cell>
          <cell r="CJ51">
            <v>-53494.13</v>
          </cell>
          <cell r="CK51">
            <v>-72738.73</v>
          </cell>
          <cell r="CL51">
            <v>-82111.55</v>
          </cell>
          <cell r="CM51">
            <v>-49807.199999999997</v>
          </cell>
          <cell r="CN51">
            <v>-195975.3651685357</v>
          </cell>
          <cell r="CO51">
            <v>-270406.93422535987</v>
          </cell>
          <cell r="CP51">
            <v>-286746.68840496015</v>
          </cell>
          <cell r="CQ51">
            <v>-268122.86946368054</v>
          </cell>
          <cell r="CR51">
            <v>-1021251.8572625361</v>
          </cell>
          <cell r="CS51">
            <v>-258151.61</v>
          </cell>
          <cell r="CT51">
            <v>-920657.32327991119</v>
          </cell>
        </row>
        <row r="52">
          <cell r="C52" t="str">
            <v>Appraisal &amp; Credit Services</v>
          </cell>
        </row>
        <row r="54">
          <cell r="B54" t="str">
            <v>HEQDTCWFFI - HEQ DTC &amp; WFFI PARTNERSHIP</v>
          </cell>
          <cell r="C54" t="str">
            <v>L17324 - ALL OTHER OCCUPANCY EXPENSE</v>
          </cell>
          <cell r="D54">
            <v>-44913</v>
          </cell>
          <cell r="E54">
            <v>-44913</v>
          </cell>
          <cell r="F54">
            <v>-68902.629992611852</v>
          </cell>
          <cell r="G54">
            <v>-68902.629992611852</v>
          </cell>
          <cell r="H54">
            <v>-62822.151550655755</v>
          </cell>
          <cell r="I54">
            <v>-79618.817153039126</v>
          </cell>
          <cell r="J54">
            <v>-37055</v>
          </cell>
          <cell r="K54">
            <v>-749402</v>
          </cell>
          <cell r="L54">
            <v>-850090.8834725942</v>
          </cell>
          <cell r="M54">
            <v>-850090.8834725942</v>
          </cell>
          <cell r="N54">
            <v>-807156.31444505276</v>
          </cell>
          <cell r="O54">
            <v>-422139</v>
          </cell>
          <cell r="P54">
            <v>-850090.88347259408</v>
          </cell>
          <cell r="Q54">
            <v>-850090.88347259408</v>
          </cell>
          <cell r="R54">
            <v>-807156.31444505276</v>
          </cell>
          <cell r="S54">
            <v>-2736111.6249081623</v>
          </cell>
          <cell r="T54">
            <v>-2736111.6249081623</v>
          </cell>
          <cell r="U54">
            <v>-422139</v>
          </cell>
          <cell r="AH54">
            <v>-45227</v>
          </cell>
          <cell r="AI54">
            <v>-50399</v>
          </cell>
          <cell r="AJ54">
            <v>-67860</v>
          </cell>
          <cell r="AK54">
            <v>-88292</v>
          </cell>
          <cell r="AL54">
            <v>-84901</v>
          </cell>
          <cell r="AM54">
            <v>-108492</v>
          </cell>
          <cell r="AN54">
            <v>-76539</v>
          </cell>
          <cell r="AO54">
            <v>-63248</v>
          </cell>
          <cell r="AP54">
            <v>-37153</v>
          </cell>
          <cell r="AQ54">
            <v>-36810</v>
          </cell>
          <cell r="AR54">
            <v>-45568</v>
          </cell>
          <cell r="AS54">
            <v>-44913</v>
          </cell>
          <cell r="AT54">
            <v>-163486</v>
          </cell>
          <cell r="AU54">
            <v>-281685</v>
          </cell>
          <cell r="AV54">
            <v>-176940</v>
          </cell>
          <cell r="AW54">
            <v>-127291</v>
          </cell>
          <cell r="AX54">
            <v>-749402</v>
          </cell>
          <cell r="AY54">
            <v>-62628</v>
          </cell>
          <cell r="AZ54">
            <v>-248949</v>
          </cell>
          <cell r="BA54">
            <v>189589</v>
          </cell>
          <cell r="BB54">
            <v>-43014</v>
          </cell>
          <cell r="BC54">
            <v>-36555</v>
          </cell>
          <cell r="BD54">
            <v>-36632</v>
          </cell>
          <cell r="BE54">
            <v>-20095</v>
          </cell>
          <cell r="BF54">
            <v>-35334</v>
          </cell>
          <cell r="BG54">
            <v>-41427</v>
          </cell>
          <cell r="BH54">
            <v>-27703</v>
          </cell>
          <cell r="BI54">
            <v>-22336</v>
          </cell>
          <cell r="BJ54">
            <v>-37055</v>
          </cell>
          <cell r="BK54">
            <v>-121988</v>
          </cell>
          <cell r="BL54">
            <v>-116201</v>
          </cell>
          <cell r="BM54">
            <v>-96856</v>
          </cell>
          <cell r="BN54">
            <v>-87094</v>
          </cell>
          <cell r="BO54">
            <v>-422139</v>
          </cell>
          <cell r="BP54">
            <v>-163486</v>
          </cell>
          <cell r="BQ54">
            <v>-281685</v>
          </cell>
          <cell r="BR54">
            <v>-176940</v>
          </cell>
          <cell r="BS54">
            <v>-227979.88347259414</v>
          </cell>
          <cell r="BT54">
            <v>-163486</v>
          </cell>
          <cell r="BU54">
            <v>-281685</v>
          </cell>
          <cell r="BV54">
            <v>-176940</v>
          </cell>
          <cell r="BW54">
            <v>-127291</v>
          </cell>
          <cell r="BY54">
            <v>-749402</v>
          </cell>
          <cell r="BZ54">
            <v>-1030539.1309738887</v>
          </cell>
          <cell r="CA54">
            <v>-850090.88347259408</v>
          </cell>
          <cell r="CB54">
            <v>-2020065.7500307017</v>
          </cell>
          <cell r="CC54">
            <v>-1343107.5795372261</v>
          </cell>
          <cell r="CD54">
            <v>-850090.8834725942</v>
          </cell>
          <cell r="CE54">
            <v>-807156.31444505276</v>
          </cell>
          <cell r="CF54">
            <v>-121988</v>
          </cell>
          <cell r="CG54">
            <v>-116201</v>
          </cell>
          <cell r="CH54">
            <v>-96856</v>
          </cell>
          <cell r="CI54">
            <v>-87094</v>
          </cell>
          <cell r="CJ54">
            <v>-163486</v>
          </cell>
          <cell r="CK54">
            <v>-281685</v>
          </cell>
          <cell r="CL54">
            <v>-176940</v>
          </cell>
          <cell r="CM54">
            <v>-127291</v>
          </cell>
          <cell r="CN54">
            <v>-333359.84290802339</v>
          </cell>
          <cell r="CO54">
            <v>-336582.57887640089</v>
          </cell>
          <cell r="CP54">
            <v>-336582.57887640089</v>
          </cell>
          <cell r="CQ54">
            <v>-336582.57887640089</v>
          </cell>
          <cell r="CR54">
            <v>-1343107.5795372261</v>
          </cell>
          <cell r="CS54">
            <v>-749402</v>
          </cell>
          <cell r="CT54">
            <v>-993457.15363285388</v>
          </cell>
        </row>
        <row r="55">
          <cell r="B55" t="str">
            <v>HEQDTCWFFI - HEQ DTC &amp; WFFI PARTNERSHIP</v>
          </cell>
          <cell r="C55" t="str">
            <v>L17752 - AFFIL OCCUPANCY EXPENSE</v>
          </cell>
          <cell r="D55" t="str">
            <v>0</v>
          </cell>
          <cell r="E55" t="str">
            <v>0</v>
          </cell>
          <cell r="F55" t="str">
            <v>0</v>
          </cell>
          <cell r="G55" t="str">
            <v>0</v>
          </cell>
          <cell r="H55" t="str">
            <v>0</v>
          </cell>
          <cell r="I55" t="str">
            <v>0</v>
          </cell>
          <cell r="J55" t="str">
            <v>0</v>
          </cell>
          <cell r="K55" t="str">
            <v>0</v>
          </cell>
          <cell r="L55" t="str">
            <v>0</v>
          </cell>
          <cell r="M55" t="str">
            <v>0</v>
          </cell>
          <cell r="N55" t="str">
            <v>0</v>
          </cell>
          <cell r="O55" t="str">
            <v>0</v>
          </cell>
          <cell r="P55" t="str">
            <v>0</v>
          </cell>
          <cell r="Q55" t="str">
            <v>0</v>
          </cell>
          <cell r="R55" t="str">
            <v>0</v>
          </cell>
          <cell r="S55" t="str">
            <v>0</v>
          </cell>
          <cell r="T55" t="str">
            <v>0</v>
          </cell>
          <cell r="U55" t="str">
            <v>0</v>
          </cell>
          <cell r="AH55" t="str">
            <v>0</v>
          </cell>
          <cell r="AI55" t="str">
            <v>0</v>
          </cell>
          <cell r="AJ55" t="str">
            <v>0</v>
          </cell>
          <cell r="AK55" t="str">
            <v>0</v>
          </cell>
          <cell r="AL55" t="str">
            <v>0</v>
          </cell>
          <cell r="AM55" t="str">
            <v>0</v>
          </cell>
          <cell r="AN55" t="str">
            <v>0</v>
          </cell>
          <cell r="AO55" t="str">
            <v>0</v>
          </cell>
          <cell r="AP55" t="str">
            <v>0</v>
          </cell>
          <cell r="AQ55" t="str">
            <v>0</v>
          </cell>
          <cell r="AR55" t="str">
            <v>0</v>
          </cell>
          <cell r="AS55" t="str">
            <v>0</v>
          </cell>
          <cell r="AT55" t="str">
            <v>0</v>
          </cell>
          <cell r="AU55" t="str">
            <v>0</v>
          </cell>
          <cell r="AV55" t="str">
            <v>0</v>
          </cell>
          <cell r="AW55" t="str">
            <v>0</v>
          </cell>
          <cell r="AX55" t="str">
            <v>0</v>
          </cell>
          <cell r="AY55" t="str">
            <v>0</v>
          </cell>
          <cell r="AZ55" t="str">
            <v>0</v>
          </cell>
          <cell r="BA55" t="str">
            <v>0</v>
          </cell>
          <cell r="BB55" t="str">
            <v>0</v>
          </cell>
          <cell r="BC55" t="str">
            <v>0</v>
          </cell>
          <cell r="BD55" t="str">
            <v>0</v>
          </cell>
          <cell r="BE55" t="str">
            <v>0</v>
          </cell>
          <cell r="BF55" t="str">
            <v>0</v>
          </cell>
          <cell r="BG55" t="str">
            <v>0</v>
          </cell>
          <cell r="BH55" t="str">
            <v>0</v>
          </cell>
          <cell r="BI55" t="str">
            <v>0</v>
          </cell>
          <cell r="BJ55" t="str">
            <v>0</v>
          </cell>
          <cell r="BK55" t="str">
            <v>0</v>
          </cell>
          <cell r="BL55" t="str">
            <v>0</v>
          </cell>
          <cell r="BM55" t="str">
            <v>0</v>
          </cell>
          <cell r="BN55" t="str">
            <v>0</v>
          </cell>
          <cell r="BO55" t="str">
            <v>0</v>
          </cell>
          <cell r="BP55" t="str">
            <v>0</v>
          </cell>
          <cell r="BQ55" t="str">
            <v>0</v>
          </cell>
          <cell r="BR55" t="str">
            <v>0</v>
          </cell>
          <cell r="BS55" t="str">
            <v>0</v>
          </cell>
          <cell r="BT55" t="str">
            <v>0</v>
          </cell>
          <cell r="BU55" t="str">
            <v>0</v>
          </cell>
          <cell r="BV55" t="str">
            <v>0</v>
          </cell>
          <cell r="BW55" t="str">
            <v>0</v>
          </cell>
          <cell r="BY55" t="str">
            <v>0</v>
          </cell>
          <cell r="BZ55" t="str">
            <v>0</v>
          </cell>
          <cell r="CA55" t="str">
            <v>0</v>
          </cell>
          <cell r="CB55" t="str">
            <v>0</v>
          </cell>
          <cell r="CC55" t="str">
            <v>0</v>
          </cell>
          <cell r="CD55" t="str">
            <v>0</v>
          </cell>
          <cell r="CE55" t="str">
            <v>0</v>
          </cell>
          <cell r="CF55" t="str">
            <v>0</v>
          </cell>
          <cell r="CG55" t="str">
            <v>0</v>
          </cell>
          <cell r="CH55" t="str">
            <v>0</v>
          </cell>
          <cell r="CI55" t="str">
            <v>0</v>
          </cell>
          <cell r="CJ55" t="str">
            <v>0</v>
          </cell>
          <cell r="CK55" t="str">
            <v>0</v>
          </cell>
          <cell r="CL55" t="str">
            <v>0</v>
          </cell>
          <cell r="CM55" t="str">
            <v>0</v>
          </cell>
          <cell r="CN55" t="str">
            <v>0</v>
          </cell>
          <cell r="CO55" t="str">
            <v>0</v>
          </cell>
          <cell r="CP55" t="str">
            <v>0</v>
          </cell>
          <cell r="CQ55" t="str">
            <v>0</v>
          </cell>
          <cell r="CR55" t="str">
            <v>0</v>
          </cell>
          <cell r="CS55" t="str">
            <v>0</v>
          </cell>
          <cell r="CT55" t="str">
            <v>0</v>
          </cell>
        </row>
        <row r="56">
          <cell r="B56" t="str">
            <v>HEQDTCWFFI - HEQ DTC &amp; WFFI PARTNERSHIP</v>
          </cell>
          <cell r="C56" t="str">
            <v>L17757 - CPG INTERNAL OCCUPANCY ALLOCATIONS</v>
          </cell>
          <cell r="D56">
            <v>-161092</v>
          </cell>
          <cell r="E56">
            <v>-161092</v>
          </cell>
          <cell r="F56">
            <v>-162261</v>
          </cell>
          <cell r="G56">
            <v>-162261</v>
          </cell>
          <cell r="H56">
            <v>-179532.72</v>
          </cell>
          <cell r="I56">
            <v>-162261</v>
          </cell>
          <cell r="J56">
            <v>-155428</v>
          </cell>
          <cell r="K56">
            <v>-1942456</v>
          </cell>
          <cell r="L56">
            <v>-1945963</v>
          </cell>
          <cell r="M56">
            <v>-1945963</v>
          </cell>
          <cell r="N56">
            <v>-2154392.64</v>
          </cell>
          <cell r="O56">
            <v>-1971599</v>
          </cell>
          <cell r="P56">
            <v>-1945963</v>
          </cell>
          <cell r="Q56">
            <v>-1945963</v>
          </cell>
          <cell r="R56">
            <v>-2154392.64</v>
          </cell>
          <cell r="S56" t="str">
            <v>0</v>
          </cell>
          <cell r="T56" t="str">
            <v>0</v>
          </cell>
          <cell r="U56">
            <v>-1971599</v>
          </cell>
          <cell r="AH56">
            <v>-162261</v>
          </cell>
          <cell r="AI56">
            <v>-162261</v>
          </cell>
          <cell r="AJ56">
            <v>-162261</v>
          </cell>
          <cell r="AK56">
            <v>-162261</v>
          </cell>
          <cell r="AL56">
            <v>-162261</v>
          </cell>
          <cell r="AM56">
            <v>-162261</v>
          </cell>
          <cell r="AN56">
            <v>-162261</v>
          </cell>
          <cell r="AO56">
            <v>-162261</v>
          </cell>
          <cell r="AP56">
            <v>-161092</v>
          </cell>
          <cell r="AQ56">
            <v>-161092</v>
          </cell>
          <cell r="AR56">
            <v>-161092</v>
          </cell>
          <cell r="AS56">
            <v>-161092</v>
          </cell>
          <cell r="AT56">
            <v>-486783</v>
          </cell>
          <cell r="AU56">
            <v>-486783</v>
          </cell>
          <cell r="AV56">
            <v>-485614</v>
          </cell>
          <cell r="AW56">
            <v>-483276</v>
          </cell>
          <cell r="AX56">
            <v>-1942456</v>
          </cell>
          <cell r="AY56">
            <v>-170151</v>
          </cell>
          <cell r="AZ56">
            <v>33029</v>
          </cell>
          <cell r="BA56">
            <v>-373331</v>
          </cell>
          <cell r="BB56">
            <v>-170151</v>
          </cell>
          <cell r="BC56">
            <v>-170151</v>
          </cell>
          <cell r="BD56">
            <v>-171848</v>
          </cell>
          <cell r="BE56">
            <v>-171848</v>
          </cell>
          <cell r="BF56">
            <v>-155430</v>
          </cell>
          <cell r="BG56">
            <v>-155430</v>
          </cell>
          <cell r="BH56">
            <v>-155430</v>
          </cell>
          <cell r="BI56">
            <v>-155430</v>
          </cell>
          <cell r="BJ56">
            <v>-155428</v>
          </cell>
          <cell r="BK56">
            <v>-510453</v>
          </cell>
          <cell r="BL56">
            <v>-512150</v>
          </cell>
          <cell r="BM56">
            <v>-482708</v>
          </cell>
          <cell r="BN56">
            <v>-466288</v>
          </cell>
          <cell r="BO56">
            <v>-1971599</v>
          </cell>
          <cell r="BP56">
            <v>-486783</v>
          </cell>
          <cell r="BQ56">
            <v>-486783</v>
          </cell>
          <cell r="BR56">
            <v>-485614</v>
          </cell>
          <cell r="BS56">
            <v>-486783</v>
          </cell>
          <cell r="BT56">
            <v>-486783</v>
          </cell>
          <cell r="BU56">
            <v>-486783</v>
          </cell>
          <cell r="BV56">
            <v>-485614</v>
          </cell>
          <cell r="BW56">
            <v>-483276</v>
          </cell>
          <cell r="BY56">
            <v>-1942456</v>
          </cell>
          <cell r="BZ56">
            <v>-1947132</v>
          </cell>
          <cell r="CA56">
            <v>-1945963</v>
          </cell>
          <cell r="CB56">
            <v>-1612104</v>
          </cell>
          <cell r="CC56">
            <v>-1616868</v>
          </cell>
          <cell r="CD56">
            <v>-1945963</v>
          </cell>
          <cell r="CE56">
            <v>-2154392.64</v>
          </cell>
          <cell r="CF56">
            <v>-510453</v>
          </cell>
          <cell r="CG56">
            <v>-512150</v>
          </cell>
          <cell r="CH56">
            <v>-482708</v>
          </cell>
          <cell r="CI56">
            <v>-466288</v>
          </cell>
          <cell r="CJ56">
            <v>-486783</v>
          </cell>
          <cell r="CK56">
            <v>-486783</v>
          </cell>
          <cell r="CL56">
            <v>-485614</v>
          </cell>
          <cell r="CM56">
            <v>-483276</v>
          </cell>
          <cell r="CN56">
            <v>-404217</v>
          </cell>
          <cell r="CO56">
            <v>-404217</v>
          </cell>
          <cell r="CP56">
            <v>-404217</v>
          </cell>
          <cell r="CQ56">
            <v>-404217</v>
          </cell>
          <cell r="CR56">
            <v>-1616868</v>
          </cell>
          <cell r="CS56">
            <v>-1942456</v>
          </cell>
          <cell r="CT56">
            <v>-1948954.877473894</v>
          </cell>
        </row>
        <row r="57">
          <cell r="B57" t="str">
            <v>HEQDTCWFFI - HEQ DTC &amp; WFFI PARTNERSHIP</v>
          </cell>
          <cell r="C57" t="str">
            <v>L89580 - ALL PREMISES DEPR &amp; AMORT EXP</v>
          </cell>
          <cell r="D57" t="str">
            <v>0</v>
          </cell>
          <cell r="E57" t="str">
            <v>0</v>
          </cell>
          <cell r="F57" t="str">
            <v>0</v>
          </cell>
          <cell r="G57" t="str">
            <v>0</v>
          </cell>
          <cell r="H57" t="str">
            <v>0</v>
          </cell>
          <cell r="I57" t="str">
            <v>0</v>
          </cell>
          <cell r="J57" t="str">
            <v>0</v>
          </cell>
          <cell r="K57" t="str">
            <v>0</v>
          </cell>
          <cell r="L57" t="str">
            <v>0</v>
          </cell>
          <cell r="M57" t="str">
            <v>0</v>
          </cell>
          <cell r="N57" t="str">
            <v>0</v>
          </cell>
          <cell r="O57" t="str">
            <v>0</v>
          </cell>
          <cell r="P57" t="str">
            <v>0</v>
          </cell>
          <cell r="Q57" t="str">
            <v>0</v>
          </cell>
          <cell r="R57" t="str">
            <v>0</v>
          </cell>
          <cell r="S57" t="str">
            <v>0</v>
          </cell>
          <cell r="T57" t="str">
            <v>0</v>
          </cell>
          <cell r="U57" t="str">
            <v>0</v>
          </cell>
          <cell r="AH57" t="str">
            <v>0</v>
          </cell>
          <cell r="AI57" t="str">
            <v>0</v>
          </cell>
          <cell r="AJ57" t="str">
            <v>0</v>
          </cell>
          <cell r="AK57" t="str">
            <v>0</v>
          </cell>
          <cell r="AL57" t="str">
            <v>0</v>
          </cell>
          <cell r="AM57" t="str">
            <v>0</v>
          </cell>
          <cell r="AN57" t="str">
            <v>0</v>
          </cell>
          <cell r="AO57" t="str">
            <v>0</v>
          </cell>
          <cell r="AP57" t="str">
            <v>0</v>
          </cell>
          <cell r="AQ57" t="str">
            <v>0</v>
          </cell>
          <cell r="AR57" t="str">
            <v>0</v>
          </cell>
          <cell r="AS57" t="str">
            <v>0</v>
          </cell>
          <cell r="AT57" t="str">
            <v>0</v>
          </cell>
          <cell r="AU57" t="str">
            <v>0</v>
          </cell>
          <cell r="AV57" t="str">
            <v>0</v>
          </cell>
          <cell r="AW57" t="str">
            <v>0</v>
          </cell>
          <cell r="AX57" t="str">
            <v>0</v>
          </cell>
          <cell r="AY57" t="str">
            <v>0</v>
          </cell>
          <cell r="AZ57" t="str">
            <v>0</v>
          </cell>
          <cell r="BA57" t="str">
            <v>0</v>
          </cell>
          <cell r="BB57" t="str">
            <v>0</v>
          </cell>
          <cell r="BC57" t="str">
            <v>0</v>
          </cell>
          <cell r="BD57" t="str">
            <v>0</v>
          </cell>
          <cell r="BE57" t="str">
            <v>0</v>
          </cell>
          <cell r="BF57" t="str">
            <v>0</v>
          </cell>
          <cell r="BG57" t="str">
            <v>0</v>
          </cell>
          <cell r="BH57" t="str">
            <v>0</v>
          </cell>
          <cell r="BI57" t="str">
            <v>0</v>
          </cell>
          <cell r="BJ57" t="str">
            <v>0</v>
          </cell>
          <cell r="BK57" t="str">
            <v>0</v>
          </cell>
          <cell r="BL57" t="str">
            <v>0</v>
          </cell>
          <cell r="BM57" t="str">
            <v>0</v>
          </cell>
          <cell r="BN57" t="str">
            <v>0</v>
          </cell>
          <cell r="BO57" t="str">
            <v>0</v>
          </cell>
          <cell r="BP57" t="str">
            <v>0</v>
          </cell>
          <cell r="BQ57" t="str">
            <v>0</v>
          </cell>
          <cell r="BR57" t="str">
            <v>0</v>
          </cell>
          <cell r="BS57" t="str">
            <v>0</v>
          </cell>
          <cell r="BT57" t="str">
            <v>0</v>
          </cell>
          <cell r="BU57" t="str">
            <v>0</v>
          </cell>
          <cell r="BV57" t="str">
            <v>0</v>
          </cell>
          <cell r="BW57" t="str">
            <v>0</v>
          </cell>
          <cell r="BY57" t="str">
            <v>0</v>
          </cell>
          <cell r="BZ57" t="str">
            <v>0</v>
          </cell>
          <cell r="CA57" t="str">
            <v>0</v>
          </cell>
          <cell r="CB57" t="str">
            <v>0</v>
          </cell>
          <cell r="CC57" t="str">
            <v>0</v>
          </cell>
          <cell r="CD57" t="str">
            <v>0</v>
          </cell>
          <cell r="CE57" t="str">
            <v>0</v>
          </cell>
          <cell r="CF57" t="str">
            <v>0</v>
          </cell>
          <cell r="CG57" t="str">
            <v>0</v>
          </cell>
          <cell r="CH57" t="str">
            <v>0</v>
          </cell>
          <cell r="CI57" t="str">
            <v>0</v>
          </cell>
          <cell r="CJ57" t="str">
            <v>0</v>
          </cell>
          <cell r="CK57" t="str">
            <v>0</v>
          </cell>
          <cell r="CL57" t="str">
            <v>0</v>
          </cell>
          <cell r="CM57" t="str">
            <v>0</v>
          </cell>
          <cell r="CN57" t="str">
            <v>0</v>
          </cell>
          <cell r="CO57" t="str">
            <v>0</v>
          </cell>
          <cell r="CP57" t="str">
            <v>0</v>
          </cell>
          <cell r="CQ57" t="str">
            <v>0</v>
          </cell>
          <cell r="CR57" t="str">
            <v>0</v>
          </cell>
          <cell r="CS57" t="str">
            <v>0</v>
          </cell>
          <cell r="CT57" t="str">
            <v>0</v>
          </cell>
        </row>
        <row r="58">
          <cell r="B58" t="str">
            <v>HEQDTCWFFI - HEQ DTC &amp; WFFI PARTNERSHIP</v>
          </cell>
          <cell r="C58" t="str">
            <v>L90100 - NET OCCUPANCY EXPENSE</v>
          </cell>
          <cell r="D58">
            <v>-206005</v>
          </cell>
          <cell r="E58">
            <v>-206005</v>
          </cell>
          <cell r="F58">
            <v>-231163.62999261185</v>
          </cell>
          <cell r="G58">
            <v>-231163.62999261185</v>
          </cell>
          <cell r="H58">
            <v>-242354.87155065575</v>
          </cell>
          <cell r="I58">
            <v>-241879.81715303913</v>
          </cell>
          <cell r="J58">
            <v>-192483</v>
          </cell>
          <cell r="K58">
            <v>-2691858</v>
          </cell>
          <cell r="L58">
            <v>-2796053.883472594</v>
          </cell>
          <cell r="M58">
            <v>-2796053.883472594</v>
          </cell>
          <cell r="N58">
            <v>-2961548.9544450524</v>
          </cell>
          <cell r="O58">
            <v>-2393738</v>
          </cell>
          <cell r="P58">
            <v>-2796053.883472594</v>
          </cell>
          <cell r="Q58">
            <v>-2796053.883472594</v>
          </cell>
          <cell r="R58">
            <v>-2961548.9544450529</v>
          </cell>
          <cell r="S58">
            <v>-2736111.6249081623</v>
          </cell>
          <cell r="T58">
            <v>-2736111.6249081623</v>
          </cell>
          <cell r="U58">
            <v>-2393738</v>
          </cell>
          <cell r="AH58">
            <v>-207488</v>
          </cell>
          <cell r="AI58">
            <v>-212660</v>
          </cell>
          <cell r="AJ58">
            <v>-230121</v>
          </cell>
          <cell r="AK58">
            <v>-250553</v>
          </cell>
          <cell r="AL58">
            <v>-247162</v>
          </cell>
          <cell r="AM58">
            <v>-270753</v>
          </cell>
          <cell r="AN58">
            <v>-238800</v>
          </cell>
          <cell r="AO58">
            <v>-225509</v>
          </cell>
          <cell r="AP58">
            <v>-198245</v>
          </cell>
          <cell r="AQ58">
            <v>-197902</v>
          </cell>
          <cell r="AR58">
            <v>-206660</v>
          </cell>
          <cell r="AS58">
            <v>-206005</v>
          </cell>
          <cell r="AT58">
            <v>-650269</v>
          </cell>
          <cell r="AU58">
            <v>-768468</v>
          </cell>
          <cell r="AV58">
            <v>-662554</v>
          </cell>
          <cell r="AW58">
            <v>-610567</v>
          </cell>
          <cell r="AX58">
            <v>-2691858</v>
          </cell>
          <cell r="AY58">
            <v>-232779</v>
          </cell>
          <cell r="AZ58">
            <v>-215920</v>
          </cell>
          <cell r="BA58">
            <v>-183742</v>
          </cell>
          <cell r="BB58">
            <v>-213165</v>
          </cell>
          <cell r="BC58">
            <v>-206706</v>
          </cell>
          <cell r="BD58">
            <v>-208480</v>
          </cell>
          <cell r="BE58">
            <v>-191943</v>
          </cell>
          <cell r="BF58">
            <v>-190764</v>
          </cell>
          <cell r="BG58">
            <v>-196857</v>
          </cell>
          <cell r="BH58">
            <v>-183133</v>
          </cell>
          <cell r="BI58">
            <v>-177766</v>
          </cell>
          <cell r="BJ58">
            <v>-192483</v>
          </cell>
          <cell r="BK58">
            <v>-632441</v>
          </cell>
          <cell r="BL58">
            <v>-628351</v>
          </cell>
          <cell r="BM58">
            <v>-579564</v>
          </cell>
          <cell r="BN58">
            <v>-553382</v>
          </cell>
          <cell r="BO58">
            <v>-2393738</v>
          </cell>
          <cell r="BP58">
            <v>-650269</v>
          </cell>
          <cell r="BQ58">
            <v>-768468</v>
          </cell>
          <cell r="BR58">
            <v>-662554</v>
          </cell>
          <cell r="BS58">
            <v>-714762.88347259408</v>
          </cell>
          <cell r="BT58">
            <v>-650269</v>
          </cell>
          <cell r="BU58">
            <v>-768468</v>
          </cell>
          <cell r="BV58">
            <v>-662554</v>
          </cell>
          <cell r="BW58">
            <v>-610567</v>
          </cell>
          <cell r="BY58">
            <v>-2691858</v>
          </cell>
          <cell r="BZ58">
            <v>-2977671.1309738886</v>
          </cell>
          <cell r="CA58">
            <v>-2796053.883472594</v>
          </cell>
          <cell r="CB58">
            <v>-3632169.750030702</v>
          </cell>
          <cell r="CC58">
            <v>-2959975.5795372259</v>
          </cell>
          <cell r="CD58">
            <v>-2796053.883472594</v>
          </cell>
          <cell r="CE58">
            <v>-2961548.9544450524</v>
          </cell>
          <cell r="CF58">
            <v>-632441</v>
          </cell>
          <cell r="CG58">
            <v>-628351</v>
          </cell>
          <cell r="CH58">
            <v>-579564</v>
          </cell>
          <cell r="CI58">
            <v>-553382</v>
          </cell>
          <cell r="CJ58">
            <v>-650269</v>
          </cell>
          <cell r="CK58">
            <v>-768468</v>
          </cell>
          <cell r="CL58">
            <v>-662554</v>
          </cell>
          <cell r="CM58">
            <v>-610567</v>
          </cell>
          <cell r="CN58">
            <v>-737576.84290802339</v>
          </cell>
          <cell r="CO58">
            <v>-740799.57887640083</v>
          </cell>
          <cell r="CP58">
            <v>-740799.57887640083</v>
          </cell>
          <cell r="CQ58">
            <v>-740799.57887640083</v>
          </cell>
          <cell r="CR58">
            <v>-2959975.5795372259</v>
          </cell>
          <cell r="CS58">
            <v>-2691858</v>
          </cell>
          <cell r="CT58">
            <v>-2942412.0311067482</v>
          </cell>
        </row>
        <row r="60">
          <cell r="B60" t="str">
            <v>HEQDTCWFFI - HEQ DTC &amp; WFFI PARTNERSHIP</v>
          </cell>
          <cell r="C60" t="str">
            <v>L90192 - F &amp; E EXP/RENTAL &amp; MAINT</v>
          </cell>
          <cell r="D60">
            <v>-151023</v>
          </cell>
          <cell r="E60">
            <v>-151023</v>
          </cell>
          <cell r="F60">
            <v>-69346.780533333353</v>
          </cell>
          <cell r="G60">
            <v>-69346.780533333353</v>
          </cell>
          <cell r="H60">
            <v>-40743.618053889673</v>
          </cell>
          <cell r="I60">
            <v>-45633.300447463989</v>
          </cell>
          <cell r="J60">
            <v>-43047</v>
          </cell>
          <cell r="K60">
            <v>-1056236</v>
          </cell>
          <cell r="L60">
            <v>-849887.84853693843</v>
          </cell>
          <cell r="M60">
            <v>-849887.84853693843</v>
          </cell>
          <cell r="N60">
            <v>-759097.57702469104</v>
          </cell>
          <cell r="O60">
            <v>-465961</v>
          </cell>
          <cell r="P60">
            <v>-849887.84853693843</v>
          </cell>
          <cell r="Q60">
            <v>-849887.84853693843</v>
          </cell>
          <cell r="R60">
            <v>-759097.57702469104</v>
          </cell>
          <cell r="S60">
            <v>-971420.74233420053</v>
          </cell>
          <cell r="T60">
            <v>-971420.74233420053</v>
          </cell>
          <cell r="U60">
            <v>-465961</v>
          </cell>
          <cell r="AH60">
            <v>-37180</v>
          </cell>
          <cell r="AI60">
            <v>-19005</v>
          </cell>
          <cell r="AJ60">
            <v>-128476</v>
          </cell>
          <cell r="AK60">
            <v>-54075</v>
          </cell>
          <cell r="AL60">
            <v>-71584</v>
          </cell>
          <cell r="AM60">
            <v>-296651</v>
          </cell>
          <cell r="AN60">
            <v>32817</v>
          </cell>
          <cell r="AO60">
            <v>-59164</v>
          </cell>
          <cell r="AP60">
            <v>-89812</v>
          </cell>
          <cell r="AQ60">
            <v>-86274</v>
          </cell>
          <cell r="AR60">
            <v>-95809</v>
          </cell>
          <cell r="AS60">
            <v>-151023</v>
          </cell>
          <cell r="AT60">
            <v>-184661</v>
          </cell>
          <cell r="AU60">
            <v>-422310</v>
          </cell>
          <cell r="AV60">
            <v>-116159</v>
          </cell>
          <cell r="AW60">
            <v>-333106</v>
          </cell>
          <cell r="AX60">
            <v>-1056236</v>
          </cell>
          <cell r="AY60">
            <v>-37137</v>
          </cell>
          <cell r="AZ60">
            <v>-51648</v>
          </cell>
          <cell r="BA60">
            <v>-24599</v>
          </cell>
          <cell r="BB60">
            <v>-21347</v>
          </cell>
          <cell r="BC60">
            <v>-23973</v>
          </cell>
          <cell r="BD60">
            <v>-24759</v>
          </cell>
          <cell r="BE60">
            <v>-175121</v>
          </cell>
          <cell r="BF60">
            <v>11305</v>
          </cell>
          <cell r="BG60">
            <v>-42147</v>
          </cell>
          <cell r="BH60">
            <v>-14709</v>
          </cell>
          <cell r="BI60">
            <v>-18779</v>
          </cell>
          <cell r="BJ60">
            <v>-43047</v>
          </cell>
          <cell r="BK60">
            <v>-113384</v>
          </cell>
          <cell r="BL60">
            <v>-70079</v>
          </cell>
          <cell r="BM60">
            <v>-205963</v>
          </cell>
          <cell r="BN60">
            <v>-76535</v>
          </cell>
          <cell r="BO60">
            <v>-465961</v>
          </cell>
          <cell r="BP60">
            <v>-184661</v>
          </cell>
          <cell r="BQ60">
            <v>-422310</v>
          </cell>
          <cell r="BR60">
            <v>-116159</v>
          </cell>
          <cell r="BS60">
            <v>-126757.84853693843</v>
          </cell>
          <cell r="BT60">
            <v>-184661</v>
          </cell>
          <cell r="BU60">
            <v>-422310</v>
          </cell>
          <cell r="BV60">
            <v>-116159</v>
          </cell>
          <cell r="BW60">
            <v>-333106</v>
          </cell>
          <cell r="BY60">
            <v>-1056236</v>
          </cell>
          <cell r="BZ60">
            <v>-1521778.4797444595</v>
          </cell>
          <cell r="CA60">
            <v>-849887.84853693843</v>
          </cell>
          <cell r="CB60">
            <v>-1140688.8786979411</v>
          </cell>
          <cell r="CC60">
            <v>-883107.08484566957</v>
          </cell>
          <cell r="CD60">
            <v>-849887.84853693843</v>
          </cell>
          <cell r="CE60">
            <v>-759097.57702469104</v>
          </cell>
          <cell r="CF60">
            <v>-113384</v>
          </cell>
          <cell r="CG60">
            <v>-70079</v>
          </cell>
          <cell r="CH60">
            <v>-205963</v>
          </cell>
          <cell r="CI60">
            <v>-76535</v>
          </cell>
          <cell r="CJ60">
            <v>-184661</v>
          </cell>
          <cell r="CK60">
            <v>-422310</v>
          </cell>
          <cell r="CL60">
            <v>-116159</v>
          </cell>
          <cell r="CM60">
            <v>-333106</v>
          </cell>
          <cell r="CN60">
            <v>-403690.9577610977</v>
          </cell>
          <cell r="CO60">
            <v>-82693.447300046682</v>
          </cell>
          <cell r="CP60">
            <v>-333910.26324406639</v>
          </cell>
          <cell r="CQ60">
            <v>-62812.416540458798</v>
          </cell>
          <cell r="CR60">
            <v>-883107.08484566957</v>
          </cell>
          <cell r="CS60">
            <v>-1056236</v>
          </cell>
          <cell r="CT60">
            <v>-1078419.0286116954</v>
          </cell>
        </row>
        <row r="61">
          <cell r="B61" t="str">
            <v>HEQDTCWFFI - HEQ DTC &amp; WFFI PARTNERSHIP</v>
          </cell>
          <cell r="C61" t="str">
            <v>L90250 - DEPRECIATION ON F &amp; E</v>
          </cell>
          <cell r="D61">
            <v>-32269</v>
          </cell>
          <cell r="E61">
            <v>-32269</v>
          </cell>
          <cell r="F61">
            <v>-42888.218333333331</v>
          </cell>
          <cell r="G61">
            <v>-42888.218333333331</v>
          </cell>
          <cell r="H61">
            <v>-42004</v>
          </cell>
          <cell r="I61">
            <v>-31999.773333333331</v>
          </cell>
          <cell r="J61">
            <v>-33302</v>
          </cell>
          <cell r="K61">
            <v>-407614</v>
          </cell>
          <cell r="L61">
            <v>-405866.32</v>
          </cell>
          <cell r="M61">
            <v>-405866.32</v>
          </cell>
          <cell r="N61">
            <v>-492548</v>
          </cell>
          <cell r="O61">
            <v>-404154</v>
          </cell>
          <cell r="P61">
            <v>-405866.32</v>
          </cell>
          <cell r="Q61">
            <v>-405866.32</v>
          </cell>
          <cell r="R61">
            <v>-492548</v>
          </cell>
          <cell r="S61">
            <v>-508516.30616524845</v>
          </cell>
          <cell r="T61">
            <v>-508516.30616524845</v>
          </cell>
          <cell r="U61">
            <v>-404154</v>
          </cell>
          <cell r="AH61">
            <v>-35031</v>
          </cell>
          <cell r="AI61">
            <v>-35096</v>
          </cell>
          <cell r="AJ61">
            <v>-35483</v>
          </cell>
          <cell r="AK61">
            <v>-35417</v>
          </cell>
          <cell r="AL61">
            <v>-35401</v>
          </cell>
          <cell r="AM61">
            <v>-33470</v>
          </cell>
          <cell r="AN61">
            <v>-33532</v>
          </cell>
          <cell r="AO61">
            <v>-33532</v>
          </cell>
          <cell r="AP61">
            <v>-32905</v>
          </cell>
          <cell r="AQ61">
            <v>-32980</v>
          </cell>
          <cell r="AR61">
            <v>-32498</v>
          </cell>
          <cell r="AS61">
            <v>-32269</v>
          </cell>
          <cell r="AT61">
            <v>-105610</v>
          </cell>
          <cell r="AU61">
            <v>-104288</v>
          </cell>
          <cell r="AV61">
            <v>-99969</v>
          </cell>
          <cell r="AW61">
            <v>-97747</v>
          </cell>
          <cell r="AX61">
            <v>-407614</v>
          </cell>
          <cell r="AY61">
            <v>-34982</v>
          </cell>
          <cell r="AZ61">
            <v>-33587</v>
          </cell>
          <cell r="BA61">
            <v>-33587</v>
          </cell>
          <cell r="BB61">
            <v>-33587</v>
          </cell>
          <cell r="BC61">
            <v>-33587</v>
          </cell>
          <cell r="BD61">
            <v>-33587</v>
          </cell>
          <cell r="BE61">
            <v>-33587</v>
          </cell>
          <cell r="BF61">
            <v>-33587</v>
          </cell>
          <cell r="BG61">
            <v>-33587</v>
          </cell>
          <cell r="BH61">
            <v>-33587</v>
          </cell>
          <cell r="BI61">
            <v>-33587</v>
          </cell>
          <cell r="BJ61">
            <v>-33302</v>
          </cell>
          <cell r="BK61">
            <v>-102156</v>
          </cell>
          <cell r="BL61">
            <v>-100761</v>
          </cell>
          <cell r="BM61">
            <v>-100761</v>
          </cell>
          <cell r="BN61">
            <v>-100476</v>
          </cell>
          <cell r="BO61">
            <v>-404154</v>
          </cell>
          <cell r="BP61">
            <v>-105610</v>
          </cell>
          <cell r="BQ61">
            <v>-104288</v>
          </cell>
          <cell r="BR61">
            <v>-99969</v>
          </cell>
          <cell r="BS61">
            <v>-95999.32</v>
          </cell>
          <cell r="BT61">
            <v>-105610</v>
          </cell>
          <cell r="BU61">
            <v>-104288</v>
          </cell>
          <cell r="BV61">
            <v>-99969</v>
          </cell>
          <cell r="BW61">
            <v>-97747</v>
          </cell>
          <cell r="BY61">
            <v>-407614</v>
          </cell>
          <cell r="BZ61">
            <v>-467227.31</v>
          </cell>
          <cell r="CA61">
            <v>-405866.32</v>
          </cell>
          <cell r="CB61">
            <v>-471794.34750000003</v>
          </cell>
          <cell r="CC61">
            <v>-383997.28</v>
          </cell>
          <cell r="CD61">
            <v>-405866.32</v>
          </cell>
          <cell r="CE61">
            <v>-492548</v>
          </cell>
          <cell r="CF61">
            <v>-102156</v>
          </cell>
          <cell r="CG61">
            <v>-100761</v>
          </cell>
          <cell r="CH61">
            <v>-100761</v>
          </cell>
          <cell r="CI61">
            <v>-100476</v>
          </cell>
          <cell r="CJ61">
            <v>-105610</v>
          </cell>
          <cell r="CK61">
            <v>-104288</v>
          </cell>
          <cell r="CL61">
            <v>-99969</v>
          </cell>
          <cell r="CM61">
            <v>-97747</v>
          </cell>
          <cell r="CN61">
            <v>-95999.32</v>
          </cell>
          <cell r="CO61">
            <v>-95999.32</v>
          </cell>
          <cell r="CP61">
            <v>-95999.32</v>
          </cell>
          <cell r="CQ61">
            <v>-95999.32</v>
          </cell>
          <cell r="CR61">
            <v>-383997.28</v>
          </cell>
          <cell r="CS61">
            <v>-407614</v>
          </cell>
          <cell r="CT61">
            <v>-488807.2</v>
          </cell>
        </row>
        <row r="62">
          <cell r="B62" t="str">
            <v>HEQDTCWFFI - HEQ DTC &amp; WFFI PARTNERSHIP</v>
          </cell>
          <cell r="C62" t="str">
            <v>L90400 - F &amp; E EXPENSE</v>
          </cell>
          <cell r="D62">
            <v>-183292</v>
          </cell>
          <cell r="E62">
            <v>-183292</v>
          </cell>
          <cell r="F62">
            <v>-112234.99886666669</v>
          </cell>
          <cell r="G62">
            <v>-112234.99886666669</v>
          </cell>
          <cell r="H62">
            <v>-82747.618053889688</v>
          </cell>
          <cell r="I62">
            <v>-77633.07378079732</v>
          </cell>
          <cell r="J62">
            <v>-76349</v>
          </cell>
          <cell r="K62">
            <v>-1463850</v>
          </cell>
          <cell r="L62">
            <v>-1255754.1685369385</v>
          </cell>
          <cell r="M62">
            <v>-1255754.1685369385</v>
          </cell>
          <cell r="N62">
            <v>-1251645.577024691</v>
          </cell>
          <cell r="O62">
            <v>-870115</v>
          </cell>
          <cell r="P62">
            <v>-1255754.1685369385</v>
          </cell>
          <cell r="Q62">
            <v>-1255754.1685369385</v>
          </cell>
          <cell r="R62">
            <v>-1251645.577024691</v>
          </cell>
          <cell r="S62">
            <v>-1479937.0484994489</v>
          </cell>
          <cell r="T62">
            <v>-1479937.0484994489</v>
          </cell>
          <cell r="U62">
            <v>-870115</v>
          </cell>
          <cell r="AH62">
            <v>-72211</v>
          </cell>
          <cell r="AI62">
            <v>-54101</v>
          </cell>
          <cell r="AJ62">
            <v>-163959</v>
          </cell>
          <cell r="AK62">
            <v>-89492</v>
          </cell>
          <cell r="AL62">
            <v>-106985</v>
          </cell>
          <cell r="AM62">
            <v>-330121</v>
          </cell>
          <cell r="AN62">
            <v>-715.00000000000364</v>
          </cell>
          <cell r="AO62">
            <v>-92696</v>
          </cell>
          <cell r="AP62">
            <v>-122717</v>
          </cell>
          <cell r="AQ62">
            <v>-119254</v>
          </cell>
          <cell r="AR62">
            <v>-128307</v>
          </cell>
          <cell r="AS62">
            <v>-183292</v>
          </cell>
          <cell r="AT62">
            <v>-290271</v>
          </cell>
          <cell r="AU62">
            <v>-526598</v>
          </cell>
          <cell r="AV62">
            <v>-216128</v>
          </cell>
          <cell r="AW62">
            <v>-430853</v>
          </cell>
          <cell r="AX62">
            <v>-1463850</v>
          </cell>
          <cell r="AY62">
            <v>-72119</v>
          </cell>
          <cell r="AZ62">
            <v>-85235</v>
          </cell>
          <cell r="BA62">
            <v>-58186</v>
          </cell>
          <cell r="BB62">
            <v>-54934</v>
          </cell>
          <cell r="BC62">
            <v>-57560</v>
          </cell>
          <cell r="BD62">
            <v>-58346</v>
          </cell>
          <cell r="BE62">
            <v>-208708</v>
          </cell>
          <cell r="BF62">
            <v>-22282</v>
          </cell>
          <cell r="BG62">
            <v>-75734</v>
          </cell>
          <cell r="BH62">
            <v>-48296</v>
          </cell>
          <cell r="BI62">
            <v>-52366</v>
          </cell>
          <cell r="BJ62">
            <v>-76349</v>
          </cell>
          <cell r="BK62">
            <v>-215540</v>
          </cell>
          <cell r="BL62">
            <v>-170840</v>
          </cell>
          <cell r="BM62">
            <v>-306724</v>
          </cell>
          <cell r="BN62">
            <v>-177011</v>
          </cell>
          <cell r="BO62">
            <v>-870115</v>
          </cell>
          <cell r="BP62">
            <v>-290271</v>
          </cell>
          <cell r="BQ62">
            <v>-526598</v>
          </cell>
          <cell r="BR62">
            <v>-216128</v>
          </cell>
          <cell r="BS62">
            <v>-222757.16853693841</v>
          </cell>
          <cell r="BT62">
            <v>-290271</v>
          </cell>
          <cell r="BU62">
            <v>-526598</v>
          </cell>
          <cell r="BV62">
            <v>-216128</v>
          </cell>
          <cell r="BW62">
            <v>-430853</v>
          </cell>
          <cell r="BY62">
            <v>-1463850</v>
          </cell>
          <cell r="BZ62">
            <v>-1989005.7897444596</v>
          </cell>
          <cell r="CA62">
            <v>-1255754.1685369385</v>
          </cell>
          <cell r="CB62">
            <v>-1612483.226197941</v>
          </cell>
          <cell r="CC62">
            <v>-1267104.3648456696</v>
          </cell>
          <cell r="CD62">
            <v>-1255754.1685369385</v>
          </cell>
          <cell r="CE62">
            <v>-1251645.577024691</v>
          </cell>
          <cell r="CF62">
            <v>-215540</v>
          </cell>
          <cell r="CG62">
            <v>-170840</v>
          </cell>
          <cell r="CH62">
            <v>-306724</v>
          </cell>
          <cell r="CI62">
            <v>-177011</v>
          </cell>
          <cell r="CJ62">
            <v>-290271</v>
          </cell>
          <cell r="CK62">
            <v>-526598</v>
          </cell>
          <cell r="CL62">
            <v>-216128</v>
          </cell>
          <cell r="CM62">
            <v>-430853</v>
          </cell>
          <cell r="CN62">
            <v>-499690.27776109765</v>
          </cell>
          <cell r="CO62">
            <v>-178692.76730004669</v>
          </cell>
          <cell r="CP62">
            <v>-429909.58324406639</v>
          </cell>
          <cell r="CQ62">
            <v>-158811.73654045881</v>
          </cell>
          <cell r="CR62">
            <v>-1267104.3648456696</v>
          </cell>
          <cell r="CS62">
            <v>-1463850</v>
          </cell>
          <cell r="CT62">
            <v>-1567226.2286116951</v>
          </cell>
        </row>
        <row r="64">
          <cell r="B64" t="str">
            <v>HEQDTCWFFI - HEQ DTC &amp; WFFI PARTNERSHIP</v>
          </cell>
          <cell r="C64" t="str">
            <v>L17578 - EXTERNAL DATA PROCESSING</v>
          </cell>
          <cell r="D64" t="str">
            <v>0</v>
          </cell>
          <cell r="E64" t="str">
            <v>0</v>
          </cell>
          <cell r="F64" t="str">
            <v>0</v>
          </cell>
          <cell r="G64" t="str">
            <v>0</v>
          </cell>
          <cell r="H64" t="str">
            <v>0</v>
          </cell>
          <cell r="I64" t="str">
            <v>0</v>
          </cell>
          <cell r="J64" t="str">
            <v>0</v>
          </cell>
          <cell r="K64" t="str">
            <v>0</v>
          </cell>
          <cell r="L64" t="str">
            <v>0</v>
          </cell>
          <cell r="M64" t="str">
            <v>0</v>
          </cell>
          <cell r="N64" t="str">
            <v>0</v>
          </cell>
          <cell r="O64" t="str">
            <v>0</v>
          </cell>
          <cell r="P64" t="str">
            <v>0</v>
          </cell>
          <cell r="Q64" t="str">
            <v>0</v>
          </cell>
          <cell r="R64" t="str">
            <v>0</v>
          </cell>
          <cell r="S64" t="str">
            <v>0</v>
          </cell>
          <cell r="T64" t="str">
            <v>0</v>
          </cell>
          <cell r="U64" t="str">
            <v>0</v>
          </cell>
          <cell r="AH64" t="str">
            <v>0</v>
          </cell>
          <cell r="AI64" t="str">
            <v>0</v>
          </cell>
          <cell r="AJ64" t="str">
            <v>0</v>
          </cell>
          <cell r="AK64" t="str">
            <v>0</v>
          </cell>
          <cell r="AL64" t="str">
            <v>0</v>
          </cell>
          <cell r="AM64" t="str">
            <v>0</v>
          </cell>
          <cell r="AN64" t="str">
            <v>0</v>
          </cell>
          <cell r="AO64" t="str">
            <v>0</v>
          </cell>
          <cell r="AP64" t="str">
            <v>0</v>
          </cell>
          <cell r="AQ64" t="str">
            <v>0</v>
          </cell>
          <cell r="AR64" t="str">
            <v>0</v>
          </cell>
          <cell r="AS64" t="str">
            <v>0</v>
          </cell>
          <cell r="AT64" t="str">
            <v>0</v>
          </cell>
          <cell r="AU64" t="str">
            <v>0</v>
          </cell>
          <cell r="AV64" t="str">
            <v>0</v>
          </cell>
          <cell r="AW64" t="str">
            <v>0</v>
          </cell>
          <cell r="AX64" t="str">
            <v>0</v>
          </cell>
          <cell r="AY64" t="str">
            <v>0</v>
          </cell>
          <cell r="AZ64" t="str">
            <v>0</v>
          </cell>
          <cell r="BA64" t="str">
            <v>0</v>
          </cell>
          <cell r="BB64" t="str">
            <v>0</v>
          </cell>
          <cell r="BC64" t="str">
            <v>0</v>
          </cell>
          <cell r="BD64" t="str">
            <v>0</v>
          </cell>
          <cell r="BE64" t="str">
            <v>0</v>
          </cell>
          <cell r="BF64" t="str">
            <v>0</v>
          </cell>
          <cell r="BG64" t="str">
            <v>0</v>
          </cell>
          <cell r="BH64" t="str">
            <v>0</v>
          </cell>
          <cell r="BI64" t="str">
            <v>0</v>
          </cell>
          <cell r="BJ64" t="str">
            <v>0</v>
          </cell>
          <cell r="BK64" t="str">
            <v>0</v>
          </cell>
          <cell r="BL64" t="str">
            <v>0</v>
          </cell>
          <cell r="BM64" t="str">
            <v>0</v>
          </cell>
          <cell r="BN64" t="str">
            <v>0</v>
          </cell>
          <cell r="BO64" t="str">
            <v>0</v>
          </cell>
          <cell r="BP64" t="str">
            <v>0</v>
          </cell>
          <cell r="BQ64" t="str">
            <v>0</v>
          </cell>
          <cell r="BR64" t="str">
            <v>0</v>
          </cell>
          <cell r="BS64" t="str">
            <v>0</v>
          </cell>
          <cell r="BT64" t="str">
            <v>0</v>
          </cell>
          <cell r="BU64" t="str">
            <v>0</v>
          </cell>
          <cell r="BV64" t="str">
            <v>0</v>
          </cell>
          <cell r="BW64" t="str">
            <v>0</v>
          </cell>
          <cell r="BY64" t="str">
            <v>0</v>
          </cell>
          <cell r="BZ64" t="str">
            <v>0</v>
          </cell>
          <cell r="CA64" t="str">
            <v>0</v>
          </cell>
          <cell r="CB64" t="str">
            <v>0</v>
          </cell>
          <cell r="CC64">
            <v>-233333.33333333334</v>
          </cell>
          <cell r="CD64" t="str">
            <v>0</v>
          </cell>
          <cell r="CE64" t="str">
            <v>0</v>
          </cell>
          <cell r="CF64" t="str">
            <v>0</v>
          </cell>
          <cell r="CG64" t="str">
            <v>0</v>
          </cell>
          <cell r="CH64" t="str">
            <v>0</v>
          </cell>
          <cell r="CI64" t="str">
            <v>0</v>
          </cell>
          <cell r="CJ64" t="str">
            <v>0</v>
          </cell>
          <cell r="CK64" t="str">
            <v>0</v>
          </cell>
          <cell r="CL64" t="str">
            <v>0</v>
          </cell>
          <cell r="CM64" t="str">
            <v>0</v>
          </cell>
          <cell r="CN64" t="str">
            <v>0</v>
          </cell>
          <cell r="CO64" t="str">
            <v>0</v>
          </cell>
          <cell r="CP64">
            <v>-116666.66666666667</v>
          </cell>
          <cell r="CQ64">
            <v>-116666.66666666667</v>
          </cell>
          <cell r="CR64">
            <v>-233333.33333333334</v>
          </cell>
          <cell r="CS64" t="str">
            <v>0</v>
          </cell>
          <cell r="CT64" t="str">
            <v>0</v>
          </cell>
        </row>
        <row r="65">
          <cell r="B65" t="str">
            <v>HEQDTCWFFI - HEQ DTC &amp; WFFI PARTNERSHIP</v>
          </cell>
          <cell r="C65" t="str">
            <v>L90462 - EXTERNAL PROFESSIONAL SERVICES</v>
          </cell>
          <cell r="D65">
            <v>-475471</v>
          </cell>
          <cell r="E65">
            <v>-475471</v>
          </cell>
          <cell r="F65">
            <v>-8871.6</v>
          </cell>
          <cell r="G65">
            <v>-8871.6</v>
          </cell>
          <cell r="H65">
            <v>-29420.64895155207</v>
          </cell>
          <cell r="I65">
            <v>-8333.3333333333339</v>
          </cell>
          <cell r="J65">
            <v>-41038</v>
          </cell>
          <cell r="K65">
            <v>-1603508</v>
          </cell>
          <cell r="L65">
            <v>-767411</v>
          </cell>
          <cell r="M65">
            <v>-767411</v>
          </cell>
          <cell r="N65">
            <v>-365709.27272727271</v>
          </cell>
          <cell r="O65">
            <v>-717945</v>
          </cell>
          <cell r="P65">
            <v>-767411</v>
          </cell>
          <cell r="Q65">
            <v>-767411</v>
          </cell>
          <cell r="R65">
            <v>-365709.27272727271</v>
          </cell>
          <cell r="S65">
            <v>-75527.99789480248</v>
          </cell>
          <cell r="T65">
            <v>-75527.99789480248</v>
          </cell>
          <cell r="U65">
            <v>-717945</v>
          </cell>
          <cell r="AH65">
            <v>-2366</v>
          </cell>
          <cell r="AI65">
            <v>5938</v>
          </cell>
          <cell r="AJ65">
            <v>940</v>
          </cell>
          <cell r="AK65">
            <v>-61876</v>
          </cell>
          <cell r="AL65">
            <v>-93300</v>
          </cell>
          <cell r="AM65">
            <v>-23174</v>
          </cell>
          <cell r="AN65">
            <v>-17985</v>
          </cell>
          <cell r="AO65">
            <v>-266844</v>
          </cell>
          <cell r="AP65">
            <v>-274244</v>
          </cell>
          <cell r="AQ65">
            <v>-64702</v>
          </cell>
          <cell r="AR65">
            <v>-330424</v>
          </cell>
          <cell r="AS65">
            <v>-475471</v>
          </cell>
          <cell r="AT65">
            <v>4512</v>
          </cell>
          <cell r="AU65">
            <v>-178350</v>
          </cell>
          <cell r="AV65">
            <v>-559073</v>
          </cell>
          <cell r="AW65">
            <v>-870597</v>
          </cell>
          <cell r="AX65">
            <v>-1603508</v>
          </cell>
          <cell r="AY65">
            <v>-189031</v>
          </cell>
          <cell r="AZ65">
            <v>-107816</v>
          </cell>
          <cell r="BA65">
            <v>-100580</v>
          </cell>
          <cell r="BB65">
            <v>-127347</v>
          </cell>
          <cell r="BC65">
            <v>-114141</v>
          </cell>
          <cell r="BD65">
            <v>-88088</v>
          </cell>
          <cell r="BE65">
            <v>122589</v>
          </cell>
          <cell r="BF65">
            <v>-29073</v>
          </cell>
          <cell r="BG65">
            <v>-22368</v>
          </cell>
          <cell r="BH65">
            <v>-9504</v>
          </cell>
          <cell r="BI65">
            <v>-11548</v>
          </cell>
          <cell r="BJ65">
            <v>-41038</v>
          </cell>
          <cell r="BK65">
            <v>-397427</v>
          </cell>
          <cell r="BL65">
            <v>-329576</v>
          </cell>
          <cell r="BM65">
            <v>71148</v>
          </cell>
          <cell r="BN65">
            <v>-62090</v>
          </cell>
          <cell r="BO65">
            <v>-717945</v>
          </cell>
          <cell r="BP65">
            <v>4512</v>
          </cell>
          <cell r="BQ65">
            <v>-178350</v>
          </cell>
          <cell r="BR65">
            <v>-559073</v>
          </cell>
          <cell r="BS65">
            <v>-34500</v>
          </cell>
          <cell r="BT65">
            <v>4512</v>
          </cell>
          <cell r="BU65">
            <v>-178350</v>
          </cell>
          <cell r="BV65">
            <v>-559073</v>
          </cell>
          <cell r="BW65">
            <v>-870597</v>
          </cell>
          <cell r="BY65">
            <v>-1603508</v>
          </cell>
          <cell r="BZ65">
            <v>-241669.2</v>
          </cell>
          <cell r="CA65">
            <v>-767411</v>
          </cell>
          <cell r="CB65">
            <v>-86152.968901197892</v>
          </cell>
          <cell r="CC65">
            <v>-481480.33333333326</v>
          </cell>
          <cell r="CD65">
            <v>-767411</v>
          </cell>
          <cell r="CE65">
            <v>-365709.27272727271</v>
          </cell>
          <cell r="CF65">
            <v>-397427</v>
          </cell>
          <cell r="CG65">
            <v>-329576</v>
          </cell>
          <cell r="CH65">
            <v>71148</v>
          </cell>
          <cell r="CI65">
            <v>-62090</v>
          </cell>
          <cell r="CJ65">
            <v>4512</v>
          </cell>
          <cell r="CK65">
            <v>-178350</v>
          </cell>
          <cell r="CL65">
            <v>-559073</v>
          </cell>
          <cell r="CM65">
            <v>-870597</v>
          </cell>
          <cell r="CN65">
            <v>-46850</v>
          </cell>
          <cell r="CO65">
            <v>-138475</v>
          </cell>
          <cell r="CP65">
            <v>-144516.66666666666</v>
          </cell>
          <cell r="CQ65">
            <v>-151638.66666666666</v>
          </cell>
          <cell r="CR65">
            <v>-481480.33333333326</v>
          </cell>
          <cell r="CS65">
            <v>-1603508</v>
          </cell>
          <cell r="CT65">
            <v>-86703.898921139014</v>
          </cell>
        </row>
        <row r="66">
          <cell r="B66" t="str">
            <v>HEQDTCWFFI - HEQ DTC &amp; WFFI PARTNERSHIP</v>
          </cell>
          <cell r="C66" t="str">
            <v>L90670 - SPECIAL SERVICES-EXTERNAL</v>
          </cell>
          <cell r="D66">
            <v>-144286</v>
          </cell>
          <cell r="E66">
            <v>-144286</v>
          </cell>
          <cell r="F66">
            <v>-63455.010946557763</v>
          </cell>
          <cell r="G66">
            <v>-63455.010946557763</v>
          </cell>
          <cell r="H66">
            <v>-48109.586165002162</v>
          </cell>
          <cell r="I66">
            <v>-117775.04749964237</v>
          </cell>
          <cell r="J66">
            <v>-316896</v>
          </cell>
          <cell r="K66">
            <v>-619013</v>
          </cell>
          <cell r="L66">
            <v>-762721.35082985647</v>
          </cell>
          <cell r="M66">
            <v>-762721.35082985647</v>
          </cell>
          <cell r="N66">
            <v>-579265.69172918866</v>
          </cell>
          <cell r="O66">
            <v>-1291455</v>
          </cell>
          <cell r="P66">
            <v>-762721.35082985647</v>
          </cell>
          <cell r="Q66">
            <v>-762721.35082985647</v>
          </cell>
          <cell r="R66">
            <v>-579265.69172918866</v>
          </cell>
          <cell r="S66">
            <v>-812753.7753858855</v>
          </cell>
          <cell r="T66">
            <v>-812753.7753858855</v>
          </cell>
          <cell r="U66">
            <v>-1291455</v>
          </cell>
          <cell r="AH66">
            <v>-954</v>
          </cell>
          <cell r="AI66">
            <v>-59100</v>
          </cell>
          <cell r="AJ66">
            <v>-98256</v>
          </cell>
          <cell r="AK66">
            <v>-48522</v>
          </cell>
          <cell r="AL66">
            <v>-24231</v>
          </cell>
          <cell r="AM66">
            <v>7741</v>
          </cell>
          <cell r="AN66">
            <v>-58934</v>
          </cell>
          <cell r="AO66">
            <v>-35671</v>
          </cell>
          <cell r="AP66">
            <v>-57357</v>
          </cell>
          <cell r="AQ66">
            <v>-32692</v>
          </cell>
          <cell r="AR66">
            <v>-66751</v>
          </cell>
          <cell r="AS66">
            <v>-144286</v>
          </cell>
          <cell r="AT66">
            <v>-158310</v>
          </cell>
          <cell r="AU66">
            <v>-65012</v>
          </cell>
          <cell r="AV66">
            <v>-151962</v>
          </cell>
          <cell r="AW66">
            <v>-243729</v>
          </cell>
          <cell r="AX66">
            <v>-619013</v>
          </cell>
          <cell r="AY66">
            <v>-634563</v>
          </cell>
          <cell r="AZ66">
            <v>142988</v>
          </cell>
          <cell r="BA66">
            <v>-193172</v>
          </cell>
          <cell r="BB66">
            <v>-53190</v>
          </cell>
          <cell r="BC66">
            <v>69680</v>
          </cell>
          <cell r="BD66">
            <v>-33314</v>
          </cell>
          <cell r="BE66">
            <v>-36696</v>
          </cell>
          <cell r="BF66">
            <v>-71294</v>
          </cell>
          <cell r="BG66">
            <v>-51114</v>
          </cell>
          <cell r="BH66">
            <v>-49651</v>
          </cell>
          <cell r="BI66">
            <v>-64233</v>
          </cell>
          <cell r="BJ66">
            <v>-316896</v>
          </cell>
          <cell r="BK66">
            <v>-684747</v>
          </cell>
          <cell r="BL66">
            <v>-16824</v>
          </cell>
          <cell r="BM66">
            <v>-159104</v>
          </cell>
          <cell r="BN66">
            <v>-430780</v>
          </cell>
          <cell r="BO66">
            <v>-1291455</v>
          </cell>
          <cell r="BP66">
            <v>-158310</v>
          </cell>
          <cell r="BQ66">
            <v>-65012</v>
          </cell>
          <cell r="BR66">
            <v>-151962</v>
          </cell>
          <cell r="BS66">
            <v>-387437.35082985635</v>
          </cell>
          <cell r="BT66">
            <v>-158310</v>
          </cell>
          <cell r="BU66">
            <v>-65012</v>
          </cell>
          <cell r="BV66">
            <v>-151962</v>
          </cell>
          <cell r="BW66">
            <v>-243729</v>
          </cell>
          <cell r="BY66">
            <v>-619013</v>
          </cell>
          <cell r="BZ66">
            <v>-654033.41544186953</v>
          </cell>
          <cell r="CA66">
            <v>-762721.35082985647</v>
          </cell>
          <cell r="CB66">
            <v>-951019.96003408462</v>
          </cell>
          <cell r="CC66">
            <v>-1472474.7291785975</v>
          </cell>
          <cell r="CD66">
            <v>-762721.35082985647</v>
          </cell>
          <cell r="CE66">
            <v>-579265.69172918866</v>
          </cell>
          <cell r="CF66">
            <v>-684747</v>
          </cell>
          <cell r="CG66">
            <v>-16824</v>
          </cell>
          <cell r="CH66">
            <v>-159104</v>
          </cell>
          <cell r="CI66">
            <v>-430780</v>
          </cell>
          <cell r="CJ66">
            <v>-158310</v>
          </cell>
          <cell r="CK66">
            <v>-65012</v>
          </cell>
          <cell r="CL66">
            <v>-151962</v>
          </cell>
          <cell r="CM66">
            <v>-243729</v>
          </cell>
          <cell r="CN66">
            <v>-341109.42708745599</v>
          </cell>
          <cell r="CO66">
            <v>-297636.84375450015</v>
          </cell>
          <cell r="CP66">
            <v>-419469.69792152452</v>
          </cell>
          <cell r="CQ66">
            <v>-414258.76041511691</v>
          </cell>
          <cell r="CR66">
            <v>-1472474.7291785975</v>
          </cell>
          <cell r="CS66">
            <v>-619013</v>
          </cell>
          <cell r="CT66">
            <v>-854645.55978190352</v>
          </cell>
        </row>
        <row r="67">
          <cell r="C67" t="str">
            <v>External Professional Services</v>
          </cell>
        </row>
        <row r="69">
          <cell r="B69" t="str">
            <v>HEQDTCWFFI - HEQ DTC &amp; WFFI PARTNERSHIP</v>
          </cell>
          <cell r="C69" t="str">
            <v>L91930 - POSTAGE, STATIONERY &amp; SUPPLIES</v>
          </cell>
          <cell r="D69">
            <v>-203616</v>
          </cell>
          <cell r="E69">
            <v>-203616</v>
          </cell>
          <cell r="F69">
            <v>-119524.28427597733</v>
          </cell>
          <cell r="G69">
            <v>-119524.28427597733</v>
          </cell>
          <cell r="H69">
            <v>-142223.6614840574</v>
          </cell>
          <cell r="I69">
            <v>-120998.9579143645</v>
          </cell>
          <cell r="J69">
            <v>-159112</v>
          </cell>
          <cell r="K69">
            <v>-1770762</v>
          </cell>
          <cell r="L69">
            <v>-1623363.7830546629</v>
          </cell>
          <cell r="M69">
            <v>-1623363.7830546629</v>
          </cell>
          <cell r="N69">
            <v>-1883424.0469046189</v>
          </cell>
          <cell r="O69">
            <v>-1607307</v>
          </cell>
          <cell r="P69">
            <v>-1623363.7830546629</v>
          </cell>
          <cell r="Q69">
            <v>-1623363.7830546629</v>
          </cell>
          <cell r="R69">
            <v>-1883424.0469046189</v>
          </cell>
          <cell r="S69">
            <v>-1676536.5942103649</v>
          </cell>
          <cell r="T69">
            <v>-1676536.5942103649</v>
          </cell>
          <cell r="U69">
            <v>-1607307</v>
          </cell>
          <cell r="AH69">
            <v>-162330</v>
          </cell>
          <cell r="AI69">
            <v>-108473</v>
          </cell>
          <cell r="AJ69">
            <v>-173617</v>
          </cell>
          <cell r="AK69">
            <v>-88800</v>
          </cell>
          <cell r="AL69">
            <v>-41531</v>
          </cell>
          <cell r="AM69">
            <v>-191876</v>
          </cell>
          <cell r="AN69">
            <v>-117558</v>
          </cell>
          <cell r="AO69">
            <v>-212461</v>
          </cell>
          <cell r="AP69">
            <v>-119975</v>
          </cell>
          <cell r="AQ69">
            <v>-148661</v>
          </cell>
          <cell r="AR69">
            <v>-201864</v>
          </cell>
          <cell r="AS69">
            <v>-203616</v>
          </cell>
          <cell r="AT69">
            <v>-444420</v>
          </cell>
          <cell r="AU69">
            <v>-322207</v>
          </cell>
          <cell r="AV69">
            <v>-449994</v>
          </cell>
          <cell r="AW69">
            <v>-554141</v>
          </cell>
          <cell r="AX69">
            <v>-1770762</v>
          </cell>
          <cell r="AY69">
            <v>-78795</v>
          </cell>
          <cell r="AZ69">
            <v>-138831</v>
          </cell>
          <cell r="BA69">
            <v>-86345</v>
          </cell>
          <cell r="BB69">
            <v>-81132</v>
          </cell>
          <cell r="BC69">
            <v>-126166</v>
          </cell>
          <cell r="BD69">
            <v>-111462</v>
          </cell>
          <cell r="BE69">
            <v>-102152</v>
          </cell>
          <cell r="BF69">
            <v>-233702</v>
          </cell>
          <cell r="BG69">
            <v>-135664</v>
          </cell>
          <cell r="BH69">
            <v>-209011</v>
          </cell>
          <cell r="BI69">
            <v>-144935</v>
          </cell>
          <cell r="BJ69">
            <v>-159112</v>
          </cell>
          <cell r="BK69">
            <v>-303971</v>
          </cell>
          <cell r="BL69">
            <v>-318760</v>
          </cell>
          <cell r="BM69">
            <v>-471518</v>
          </cell>
          <cell r="BN69">
            <v>-513058</v>
          </cell>
          <cell r="BO69">
            <v>-1607307</v>
          </cell>
          <cell r="BP69">
            <v>-444420</v>
          </cell>
          <cell r="BQ69">
            <v>-322207</v>
          </cell>
          <cell r="BR69">
            <v>-449994</v>
          </cell>
          <cell r="BS69">
            <v>-406742.78305466293</v>
          </cell>
          <cell r="BT69">
            <v>-444420</v>
          </cell>
          <cell r="BU69">
            <v>-322207</v>
          </cell>
          <cell r="BV69">
            <v>-449994</v>
          </cell>
          <cell r="BW69">
            <v>-554141</v>
          </cell>
          <cell r="BY69">
            <v>-1770762</v>
          </cell>
          <cell r="BZ69">
            <v>-1652392.1848804946</v>
          </cell>
          <cell r="CA69">
            <v>-1623363.7830546629</v>
          </cell>
          <cell r="CB69">
            <v>-1965366.588188024</v>
          </cell>
          <cell r="CC69">
            <v>-2129792.3024038472</v>
          </cell>
          <cell r="CD69">
            <v>-1623363.7830546629</v>
          </cell>
          <cell r="CE69">
            <v>-1883424.0469046189</v>
          </cell>
          <cell r="CF69">
            <v>-303971</v>
          </cell>
          <cell r="CG69">
            <v>-318760</v>
          </cell>
          <cell r="CH69">
            <v>-471518</v>
          </cell>
          <cell r="CI69">
            <v>-513058</v>
          </cell>
          <cell r="CJ69">
            <v>-444420</v>
          </cell>
          <cell r="CK69">
            <v>-322207</v>
          </cell>
          <cell r="CL69">
            <v>-449994</v>
          </cell>
          <cell r="CM69">
            <v>-554141</v>
          </cell>
          <cell r="CN69">
            <v>-464863.00999911071</v>
          </cell>
          <cell r="CO69">
            <v>-588067.99335326988</v>
          </cell>
          <cell r="CP69">
            <v>-576348.27044046577</v>
          </cell>
          <cell r="CQ69">
            <v>-500513.02861100069</v>
          </cell>
          <cell r="CR69">
            <v>-2129792.3024038472</v>
          </cell>
          <cell r="CS69">
            <v>-1770762</v>
          </cell>
          <cell r="CT69">
            <v>-1761603.1005830429</v>
          </cell>
        </row>
        <row r="70">
          <cell r="B70" t="str">
            <v>HEQDTCWFFI - HEQ DTC &amp; WFFI PARTNERSHIP</v>
          </cell>
          <cell r="C70" t="str">
            <v>L92020 - TELEPHONE &amp; TELEGRAPH</v>
          </cell>
          <cell r="D70">
            <v>-39641</v>
          </cell>
          <cell r="E70">
            <v>-39641</v>
          </cell>
          <cell r="F70">
            <v>-67825.218048222159</v>
          </cell>
          <cell r="G70">
            <v>-67825.218048222159</v>
          </cell>
          <cell r="H70">
            <v>-94421.346204344591</v>
          </cell>
          <cell r="I70">
            <v>-52128.863164385722</v>
          </cell>
          <cell r="J70">
            <v>-40561</v>
          </cell>
          <cell r="K70">
            <v>-603333</v>
          </cell>
          <cell r="L70">
            <v>-616836.95135801286</v>
          </cell>
          <cell r="M70">
            <v>-616836.95135801286</v>
          </cell>
          <cell r="N70">
            <v>-1111935.9026281494</v>
          </cell>
          <cell r="O70">
            <v>-664708</v>
          </cell>
          <cell r="P70">
            <v>-616836.95135801274</v>
          </cell>
          <cell r="Q70">
            <v>-616836.95135801274</v>
          </cell>
          <cell r="R70">
            <v>-1111935.9026281496</v>
          </cell>
          <cell r="S70">
            <v>-635192.05486596213</v>
          </cell>
          <cell r="T70">
            <v>-635192.05486596213</v>
          </cell>
          <cell r="U70">
            <v>-664708</v>
          </cell>
          <cell r="AH70">
            <v>-36222</v>
          </cell>
          <cell r="AI70">
            <v>-37061</v>
          </cell>
          <cell r="AJ70">
            <v>-69172</v>
          </cell>
          <cell r="AK70">
            <v>-67403</v>
          </cell>
          <cell r="AL70">
            <v>-42549</v>
          </cell>
          <cell r="AM70">
            <v>-53909</v>
          </cell>
          <cell r="AN70">
            <v>-51379</v>
          </cell>
          <cell r="AO70">
            <v>-32585</v>
          </cell>
          <cell r="AP70">
            <v>-67645</v>
          </cell>
          <cell r="AQ70">
            <v>-60133</v>
          </cell>
          <cell r="AR70">
            <v>-45634</v>
          </cell>
          <cell r="AS70">
            <v>-39641</v>
          </cell>
          <cell r="AT70">
            <v>-142455</v>
          </cell>
          <cell r="AU70">
            <v>-163861</v>
          </cell>
          <cell r="AV70">
            <v>-151609</v>
          </cell>
          <cell r="AW70">
            <v>-145408</v>
          </cell>
          <cell r="AX70">
            <v>-603333</v>
          </cell>
          <cell r="AY70">
            <v>-70804</v>
          </cell>
          <cell r="AZ70">
            <v>-60630</v>
          </cell>
          <cell r="BA70">
            <v>-18030</v>
          </cell>
          <cell r="BB70">
            <v>-13076</v>
          </cell>
          <cell r="BC70">
            <v>-87305</v>
          </cell>
          <cell r="BD70">
            <v>-27734</v>
          </cell>
          <cell r="BE70">
            <v>-50051</v>
          </cell>
          <cell r="BF70">
            <v>-68568</v>
          </cell>
          <cell r="BG70">
            <v>-73178</v>
          </cell>
          <cell r="BH70">
            <v>-101426</v>
          </cell>
          <cell r="BI70">
            <v>-53345</v>
          </cell>
          <cell r="BJ70">
            <v>-40561</v>
          </cell>
          <cell r="BK70">
            <v>-149464</v>
          </cell>
          <cell r="BL70">
            <v>-128115</v>
          </cell>
          <cell r="BM70">
            <v>-191797</v>
          </cell>
          <cell r="BN70">
            <v>-195332</v>
          </cell>
          <cell r="BO70">
            <v>-664708</v>
          </cell>
          <cell r="BP70">
            <v>-142455</v>
          </cell>
          <cell r="BQ70">
            <v>-163861</v>
          </cell>
          <cell r="BR70">
            <v>-151609</v>
          </cell>
          <cell r="BS70">
            <v>-158911.9513580128</v>
          </cell>
          <cell r="BT70">
            <v>-142455</v>
          </cell>
          <cell r="BU70">
            <v>-163861</v>
          </cell>
          <cell r="BV70">
            <v>-151609</v>
          </cell>
          <cell r="BW70">
            <v>-145408</v>
          </cell>
          <cell r="BY70">
            <v>-603333</v>
          </cell>
          <cell r="BZ70">
            <v>-736867.85791818681</v>
          </cell>
          <cell r="CA70">
            <v>-616836.95135801274</v>
          </cell>
          <cell r="CB70">
            <v>-805167.91985848756</v>
          </cell>
          <cell r="CC70">
            <v>-798627.73933199886</v>
          </cell>
          <cell r="CD70">
            <v>-616836.95135801286</v>
          </cell>
          <cell r="CE70">
            <v>-1111935.9026281494</v>
          </cell>
          <cell r="CF70">
            <v>-149464</v>
          </cell>
          <cell r="CG70">
            <v>-128115</v>
          </cell>
          <cell r="CH70">
            <v>-191797</v>
          </cell>
          <cell r="CI70">
            <v>-195332</v>
          </cell>
          <cell r="CJ70">
            <v>-142455</v>
          </cell>
          <cell r="CK70">
            <v>-163861</v>
          </cell>
          <cell r="CL70">
            <v>-151609</v>
          </cell>
          <cell r="CM70">
            <v>-145408</v>
          </cell>
          <cell r="CN70">
            <v>-183302.55062602166</v>
          </cell>
          <cell r="CO70">
            <v>-209943.90490094348</v>
          </cell>
          <cell r="CP70">
            <v>-208134.68024054318</v>
          </cell>
          <cell r="CQ70">
            <v>-197246.60356449048</v>
          </cell>
          <cell r="CR70">
            <v>-798627.73933199886</v>
          </cell>
          <cell r="CS70">
            <v>-603333</v>
          </cell>
          <cell r="CT70">
            <v>-719802.5012994149</v>
          </cell>
        </row>
        <row r="71">
          <cell r="B71" t="str">
            <v>HEQDTCWFFI - HEQ DTC &amp; WFFI PARTNERSHIP</v>
          </cell>
          <cell r="C71" t="str">
            <v>L92145 - TELEPHONE, POSTAGE &amp; SUPPLIES-EXTERNAL</v>
          </cell>
          <cell r="D71">
            <v>-243257</v>
          </cell>
          <cell r="E71">
            <v>-243257</v>
          </cell>
          <cell r="F71">
            <v>-187349.50232419951</v>
          </cell>
          <cell r="G71">
            <v>-187349.50232419951</v>
          </cell>
          <cell r="H71">
            <v>-236645.00768840197</v>
          </cell>
          <cell r="I71">
            <v>-173127.82107875022</v>
          </cell>
          <cell r="J71">
            <v>-199673</v>
          </cell>
          <cell r="K71">
            <v>-2374095</v>
          </cell>
          <cell r="L71">
            <v>-2240200.7344126757</v>
          </cell>
          <cell r="M71">
            <v>-2240200.7344126757</v>
          </cell>
          <cell r="N71">
            <v>-2995359.9495327687</v>
          </cell>
          <cell r="O71">
            <v>-2272015</v>
          </cell>
          <cell r="P71">
            <v>-2240200.7344126757</v>
          </cell>
          <cell r="Q71">
            <v>-2240200.7344126757</v>
          </cell>
          <cell r="R71">
            <v>-2995359.9495327687</v>
          </cell>
          <cell r="S71">
            <v>-2311728.6490763268</v>
          </cell>
          <cell r="T71">
            <v>-2311728.6490763268</v>
          </cell>
          <cell r="U71">
            <v>-2272015</v>
          </cell>
          <cell r="AH71">
            <v>-198552</v>
          </cell>
          <cell r="AI71">
            <v>-145534</v>
          </cell>
          <cell r="AJ71">
            <v>-242789</v>
          </cell>
          <cell r="AK71">
            <v>-156203</v>
          </cell>
          <cell r="AL71">
            <v>-84080</v>
          </cell>
          <cell r="AM71">
            <v>-245785</v>
          </cell>
          <cell r="AN71">
            <v>-168937</v>
          </cell>
          <cell r="AO71">
            <v>-245046</v>
          </cell>
          <cell r="AP71">
            <v>-187620</v>
          </cell>
          <cell r="AQ71">
            <v>-208794</v>
          </cell>
          <cell r="AR71">
            <v>-247498</v>
          </cell>
          <cell r="AS71">
            <v>-243257</v>
          </cell>
          <cell r="AT71">
            <v>-586875</v>
          </cell>
          <cell r="AU71">
            <v>-486068</v>
          </cell>
          <cell r="AV71">
            <v>-601603</v>
          </cell>
          <cell r="AW71">
            <v>-699549</v>
          </cell>
          <cell r="AX71">
            <v>-2374095</v>
          </cell>
          <cell r="AY71">
            <v>-149599</v>
          </cell>
          <cell r="AZ71">
            <v>-199461</v>
          </cell>
          <cell r="BA71">
            <v>-104375</v>
          </cell>
          <cell r="BB71">
            <v>-94208</v>
          </cell>
          <cell r="BC71">
            <v>-213471</v>
          </cell>
          <cell r="BD71">
            <v>-139196</v>
          </cell>
          <cell r="BE71">
            <v>-152203</v>
          </cell>
          <cell r="BF71">
            <v>-302270</v>
          </cell>
          <cell r="BG71">
            <v>-208842</v>
          </cell>
          <cell r="BH71">
            <v>-310437</v>
          </cell>
          <cell r="BI71">
            <v>-198280</v>
          </cell>
          <cell r="BJ71">
            <v>-199673</v>
          </cell>
          <cell r="BK71">
            <v>-453435</v>
          </cell>
          <cell r="BL71">
            <v>-446875</v>
          </cell>
          <cell r="BM71">
            <v>-663315</v>
          </cell>
          <cell r="BN71">
            <v>-708390</v>
          </cell>
          <cell r="BO71">
            <v>-2272015</v>
          </cell>
          <cell r="BP71">
            <v>-586875</v>
          </cell>
          <cell r="BQ71">
            <v>-486068</v>
          </cell>
          <cell r="BR71">
            <v>-601603</v>
          </cell>
          <cell r="BS71">
            <v>-565654.73441267572</v>
          </cell>
          <cell r="BT71">
            <v>-586875</v>
          </cell>
          <cell r="BU71">
            <v>-486068</v>
          </cell>
          <cell r="BV71">
            <v>-601603</v>
          </cell>
          <cell r="BW71">
            <v>-699549</v>
          </cell>
          <cell r="BY71">
            <v>-2374095</v>
          </cell>
          <cell r="BZ71">
            <v>-2389260.0427986812</v>
          </cell>
          <cell r="CA71">
            <v>-2240200.7344126757</v>
          </cell>
          <cell r="CB71">
            <v>-2770534.5080465111</v>
          </cell>
          <cell r="CC71">
            <v>-2928420.0417358456</v>
          </cell>
          <cell r="CD71">
            <v>-2240200.7344126757</v>
          </cell>
          <cell r="CE71">
            <v>-2995359.9495327687</v>
          </cell>
          <cell r="CF71">
            <v>-453435</v>
          </cell>
          <cell r="CG71">
            <v>-446875</v>
          </cell>
          <cell r="CH71">
            <v>-663315</v>
          </cell>
          <cell r="CI71">
            <v>-708390</v>
          </cell>
          <cell r="CJ71">
            <v>-586875</v>
          </cell>
          <cell r="CK71">
            <v>-486068</v>
          </cell>
          <cell r="CL71">
            <v>-601603</v>
          </cell>
          <cell r="CM71">
            <v>-699549</v>
          </cell>
          <cell r="CN71">
            <v>-648165.56062513241</v>
          </cell>
          <cell r="CO71">
            <v>-798011.89825421351</v>
          </cell>
          <cell r="CP71">
            <v>-784482.95068100898</v>
          </cell>
          <cell r="CQ71">
            <v>-697759.63217549131</v>
          </cell>
          <cell r="CR71">
            <v>-2928420.0417358456</v>
          </cell>
          <cell r="CS71">
            <v>-2374095</v>
          </cell>
          <cell r="CT71">
            <v>-2481405.6018824577</v>
          </cell>
        </row>
        <row r="73">
          <cell r="B73" t="str">
            <v>HEQDTCWFFI - HEQ DTC &amp; WFFI PARTNERSHIP</v>
          </cell>
          <cell r="C73" t="str">
            <v>L91510 - TRAVEL &amp; ENTERTAINMENT</v>
          </cell>
          <cell r="D73">
            <v>-94481</v>
          </cell>
          <cell r="E73">
            <v>-94481</v>
          </cell>
          <cell r="F73">
            <v>-43733.583616541218</v>
          </cell>
          <cell r="G73">
            <v>-43733.583616541218</v>
          </cell>
          <cell r="H73">
            <v>-17128.561407758003</v>
          </cell>
          <cell r="I73">
            <v>-50468.767666086416</v>
          </cell>
          <cell r="J73">
            <v>-24658</v>
          </cell>
          <cell r="K73">
            <v>-495570</v>
          </cell>
          <cell r="L73">
            <v>-432845.16477279441</v>
          </cell>
          <cell r="M73">
            <v>-432845.16477279441</v>
          </cell>
          <cell r="N73">
            <v>-205708.60391977686</v>
          </cell>
          <cell r="O73">
            <v>-274990</v>
          </cell>
          <cell r="P73">
            <v>-432845.16477279441</v>
          </cell>
          <cell r="Q73">
            <v>-432845.16477279441</v>
          </cell>
          <cell r="R73">
            <v>-205708.60391977686</v>
          </cell>
          <cell r="S73">
            <v>-454846.68254846876</v>
          </cell>
          <cell r="T73">
            <v>-454846.68254846876</v>
          </cell>
          <cell r="U73">
            <v>-274990</v>
          </cell>
          <cell r="AH73">
            <v>-17654</v>
          </cell>
          <cell r="AI73">
            <v>-20300</v>
          </cell>
          <cell r="AJ73">
            <v>-21461</v>
          </cell>
          <cell r="AK73">
            <v>-25873</v>
          </cell>
          <cell r="AL73">
            <v>-26699</v>
          </cell>
          <cell r="AM73">
            <v>-50097</v>
          </cell>
          <cell r="AN73">
            <v>-37232</v>
          </cell>
          <cell r="AO73">
            <v>-40421</v>
          </cell>
          <cell r="AP73">
            <v>-46724</v>
          </cell>
          <cell r="AQ73">
            <v>-51438</v>
          </cell>
          <cell r="AR73">
            <v>-63190</v>
          </cell>
          <cell r="AS73">
            <v>-94481</v>
          </cell>
          <cell r="AT73">
            <v>-59415</v>
          </cell>
          <cell r="AU73">
            <v>-102669</v>
          </cell>
          <cell r="AV73">
            <v>-124377</v>
          </cell>
          <cell r="AW73">
            <v>-209109</v>
          </cell>
          <cell r="AX73">
            <v>-495570</v>
          </cell>
          <cell r="AY73">
            <v>-20616</v>
          </cell>
          <cell r="AZ73">
            <v>-20588</v>
          </cell>
          <cell r="BA73">
            <v>-16485</v>
          </cell>
          <cell r="BB73">
            <v>-24248</v>
          </cell>
          <cell r="BC73">
            <v>-22816</v>
          </cell>
          <cell r="BD73">
            <v>-23510</v>
          </cell>
          <cell r="BE73">
            <v>-21966</v>
          </cell>
          <cell r="BF73">
            <v>-26169</v>
          </cell>
          <cell r="BG73">
            <v>-26243</v>
          </cell>
          <cell r="BH73">
            <v>-19329</v>
          </cell>
          <cell r="BI73">
            <v>-28362</v>
          </cell>
          <cell r="BJ73">
            <v>-24658</v>
          </cell>
          <cell r="BK73">
            <v>-57689</v>
          </cell>
          <cell r="BL73">
            <v>-70574</v>
          </cell>
          <cell r="BM73">
            <v>-74378</v>
          </cell>
          <cell r="BN73">
            <v>-72349</v>
          </cell>
          <cell r="BO73">
            <v>-274990</v>
          </cell>
          <cell r="BP73">
            <v>-59415</v>
          </cell>
          <cell r="BQ73">
            <v>-102669</v>
          </cell>
          <cell r="BR73">
            <v>-124377</v>
          </cell>
          <cell r="BS73">
            <v>-146384.16477279441</v>
          </cell>
          <cell r="BT73">
            <v>-59415</v>
          </cell>
          <cell r="BU73">
            <v>-102669</v>
          </cell>
          <cell r="BV73">
            <v>-124377</v>
          </cell>
          <cell r="BW73">
            <v>-209109</v>
          </cell>
          <cell r="BY73">
            <v>-495570</v>
          </cell>
          <cell r="BZ73">
            <v>-433321.23787490313</v>
          </cell>
          <cell r="CA73">
            <v>-432845.16477279441</v>
          </cell>
          <cell r="CB73">
            <v>-538929.75786274509</v>
          </cell>
          <cell r="CC73">
            <v>-633482.99480507639</v>
          </cell>
          <cell r="CD73">
            <v>-432845.16477279441</v>
          </cell>
          <cell r="CE73">
            <v>-205708.60391977686</v>
          </cell>
          <cell r="CF73">
            <v>-57689</v>
          </cell>
          <cell r="CG73">
            <v>-70574</v>
          </cell>
          <cell r="CH73">
            <v>-74378</v>
          </cell>
          <cell r="CI73">
            <v>-72349</v>
          </cell>
          <cell r="CJ73">
            <v>-59415</v>
          </cell>
          <cell r="CK73">
            <v>-102669</v>
          </cell>
          <cell r="CL73">
            <v>-124377</v>
          </cell>
          <cell r="CM73">
            <v>-209109</v>
          </cell>
          <cell r="CN73">
            <v>-159895.06071280173</v>
          </cell>
          <cell r="CO73">
            <v>-163544.50321777904</v>
          </cell>
          <cell r="CP73">
            <v>-152882.11442220281</v>
          </cell>
          <cell r="CQ73">
            <v>-157161.31645229284</v>
          </cell>
          <cell r="CR73">
            <v>-633482.99480507639</v>
          </cell>
          <cell r="CS73">
            <v>-495570</v>
          </cell>
          <cell r="CT73">
            <v>-400325.37355849927</v>
          </cell>
        </row>
        <row r="75">
          <cell r="B75" t="str">
            <v>HEQDTCWFFI - HEQ DTC &amp; WFFI PARTNERSHIP</v>
          </cell>
          <cell r="C75" t="str">
            <v>L90400 - F &amp; E EXPENSE</v>
          </cell>
          <cell r="D75">
            <v>-183292</v>
          </cell>
          <cell r="E75">
            <v>-183292</v>
          </cell>
          <cell r="F75">
            <v>-112234.99886666669</v>
          </cell>
          <cell r="G75">
            <v>-112234.99886666669</v>
          </cell>
          <cell r="H75">
            <v>-82747.618053889688</v>
          </cell>
          <cell r="I75">
            <v>-77633.07378079732</v>
          </cell>
          <cell r="J75">
            <v>-76349</v>
          </cell>
          <cell r="K75">
            <v>-1463850</v>
          </cell>
          <cell r="L75">
            <v>-1255754.1685369385</v>
          </cell>
          <cell r="M75">
            <v>-1255754.1685369385</v>
          </cell>
          <cell r="N75">
            <v>-1251645.577024691</v>
          </cell>
          <cell r="O75">
            <v>-870115</v>
          </cell>
          <cell r="P75">
            <v>-1255754.1685369385</v>
          </cell>
          <cell r="Q75">
            <v>-1255754.1685369385</v>
          </cell>
          <cell r="R75">
            <v>-1251645.577024691</v>
          </cell>
          <cell r="S75">
            <v>-1479937.0484994489</v>
          </cell>
          <cell r="T75">
            <v>-1479937.0484994489</v>
          </cell>
          <cell r="U75">
            <v>-870115</v>
          </cell>
          <cell r="AH75">
            <v>-72211</v>
          </cell>
          <cell r="AI75">
            <v>-54101</v>
          </cell>
          <cell r="AJ75">
            <v>-163959</v>
          </cell>
          <cell r="AK75">
            <v>-89492</v>
          </cell>
          <cell r="AL75">
            <v>-106985</v>
          </cell>
          <cell r="AM75">
            <v>-330121</v>
          </cell>
          <cell r="AN75">
            <v>-715.00000000000364</v>
          </cell>
          <cell r="AO75">
            <v>-92696</v>
          </cell>
          <cell r="AP75">
            <v>-122717</v>
          </cell>
          <cell r="AQ75">
            <v>-119254</v>
          </cell>
          <cell r="AR75">
            <v>-128307</v>
          </cell>
          <cell r="AS75">
            <v>-183292</v>
          </cell>
          <cell r="AT75">
            <v>-290271</v>
          </cell>
          <cell r="AU75">
            <v>-526598</v>
          </cell>
          <cell r="AV75">
            <v>-216128</v>
          </cell>
          <cell r="AW75">
            <v>-430853</v>
          </cell>
          <cell r="AX75">
            <v>-1463850</v>
          </cell>
          <cell r="AY75">
            <v>-72119</v>
          </cell>
          <cell r="AZ75">
            <v>-85235</v>
          </cell>
          <cell r="BA75">
            <v>-58186</v>
          </cell>
          <cell r="BB75">
            <v>-54934</v>
          </cell>
          <cell r="BC75">
            <v>-57560</v>
          </cell>
          <cell r="BD75">
            <v>-58346</v>
          </cell>
          <cell r="BE75">
            <v>-208708</v>
          </cell>
          <cell r="BF75">
            <v>-22282</v>
          </cell>
          <cell r="BG75">
            <v>-75734</v>
          </cell>
          <cell r="BH75">
            <v>-48296</v>
          </cell>
          <cell r="BI75">
            <v>-52366</v>
          </cell>
          <cell r="BJ75">
            <v>-76349</v>
          </cell>
          <cell r="BK75">
            <v>-215540</v>
          </cell>
          <cell r="BL75">
            <v>-170840</v>
          </cell>
          <cell r="BM75">
            <v>-306724</v>
          </cell>
          <cell r="BN75">
            <v>-177011</v>
          </cell>
          <cell r="BO75">
            <v>-870115</v>
          </cell>
          <cell r="BP75">
            <v>-290271</v>
          </cell>
          <cell r="BQ75">
            <v>-526598</v>
          </cell>
          <cell r="BR75">
            <v>-216128</v>
          </cell>
          <cell r="BS75">
            <v>-222757.16853693841</v>
          </cell>
          <cell r="BT75">
            <v>-290271</v>
          </cell>
          <cell r="BU75">
            <v>-526598</v>
          </cell>
          <cell r="BV75">
            <v>-216128</v>
          </cell>
          <cell r="BW75">
            <v>-430853</v>
          </cell>
          <cell r="BY75">
            <v>-1463850</v>
          </cell>
          <cell r="BZ75">
            <v>-1989005.7897444596</v>
          </cell>
          <cell r="CA75">
            <v>-1255754.1685369385</v>
          </cell>
          <cell r="CB75">
            <v>-1612483.226197941</v>
          </cell>
          <cell r="CC75">
            <v>-1267104.3648456696</v>
          </cell>
          <cell r="CD75">
            <v>-1255754.1685369385</v>
          </cell>
          <cell r="CE75">
            <v>-1251645.577024691</v>
          </cell>
          <cell r="CF75">
            <v>-215540</v>
          </cell>
          <cell r="CG75">
            <v>-170840</v>
          </cell>
          <cell r="CH75">
            <v>-306724</v>
          </cell>
          <cell r="CI75">
            <v>-177011</v>
          </cell>
          <cell r="CJ75">
            <v>-290271</v>
          </cell>
          <cell r="CK75">
            <v>-526598</v>
          </cell>
          <cell r="CL75">
            <v>-216128</v>
          </cell>
          <cell r="CM75">
            <v>-430853</v>
          </cell>
          <cell r="CN75">
            <v>-499690.27776109765</v>
          </cell>
          <cell r="CO75">
            <v>-178692.76730004669</v>
          </cell>
          <cell r="CP75">
            <v>-429909.58324406639</v>
          </cell>
          <cell r="CQ75">
            <v>-158811.73654045881</v>
          </cell>
          <cell r="CR75">
            <v>-1267104.3648456696</v>
          </cell>
          <cell r="CS75">
            <v>-1463850</v>
          </cell>
          <cell r="CT75">
            <v>-1567226.2286116951</v>
          </cell>
        </row>
        <row r="77">
          <cell r="B77" t="str">
            <v>HEQDTCWFFI - HEQ DTC &amp; WFFI PARTNERSHIP</v>
          </cell>
          <cell r="C77" t="str">
            <v>L92350 - OPERATING LOSSES-EXTERNAL</v>
          </cell>
          <cell r="D77">
            <v>-4689</v>
          </cell>
          <cell r="E77">
            <v>-4689</v>
          </cell>
          <cell r="F77">
            <v>-47983.470095712895</v>
          </cell>
          <cell r="G77">
            <v>-47983.470095712895</v>
          </cell>
          <cell r="H77">
            <v>-35185.296335094201</v>
          </cell>
          <cell r="I77">
            <v>-38352.557112015442</v>
          </cell>
          <cell r="J77">
            <v>-19428</v>
          </cell>
          <cell r="K77">
            <v>-385298</v>
          </cell>
          <cell r="L77">
            <v>-413920.05251043104</v>
          </cell>
          <cell r="M77">
            <v>-413920.05251043104</v>
          </cell>
          <cell r="N77">
            <v>-379472.52373325289</v>
          </cell>
          <cell r="O77">
            <v>-254619</v>
          </cell>
          <cell r="P77">
            <v>-413920.05251043092</v>
          </cell>
          <cell r="Q77">
            <v>-413920.05251043092</v>
          </cell>
          <cell r="R77">
            <v>-379472.52373325289</v>
          </cell>
          <cell r="S77">
            <v>-473292.52867676615</v>
          </cell>
          <cell r="T77">
            <v>-473292.52867676615</v>
          </cell>
          <cell r="U77">
            <v>-254619</v>
          </cell>
          <cell r="AH77">
            <v>-6066</v>
          </cell>
          <cell r="AI77">
            <v>-7901</v>
          </cell>
          <cell r="AJ77">
            <v>-43121</v>
          </cell>
          <cell r="AK77">
            <v>-10793</v>
          </cell>
          <cell r="AL77">
            <v>-92884</v>
          </cell>
          <cell r="AM77">
            <v>-17501</v>
          </cell>
          <cell r="AN77">
            <v>-7060</v>
          </cell>
          <cell r="AO77">
            <v>-42597</v>
          </cell>
          <cell r="AP77">
            <v>-72607</v>
          </cell>
          <cell r="AQ77">
            <v>-20518</v>
          </cell>
          <cell r="AR77">
            <v>-59561</v>
          </cell>
          <cell r="AS77">
            <v>-4689</v>
          </cell>
          <cell r="AT77">
            <v>-57088</v>
          </cell>
          <cell r="AU77">
            <v>-121178</v>
          </cell>
          <cell r="AV77">
            <v>-122264</v>
          </cell>
          <cell r="AW77">
            <v>-84768</v>
          </cell>
          <cell r="AX77">
            <v>-385298</v>
          </cell>
          <cell r="AY77">
            <v>-4305</v>
          </cell>
          <cell r="AZ77">
            <v>-5982</v>
          </cell>
          <cell r="BA77">
            <v>-3057</v>
          </cell>
          <cell r="BB77">
            <v>-2505</v>
          </cell>
          <cell r="BC77">
            <v>-90895</v>
          </cell>
          <cell r="BD77">
            <v>-13598</v>
          </cell>
          <cell r="BE77">
            <v>-26748</v>
          </cell>
          <cell r="BF77">
            <v>-21272</v>
          </cell>
          <cell r="BG77">
            <v>-47444</v>
          </cell>
          <cell r="BH77">
            <v>-12530</v>
          </cell>
          <cell r="BI77">
            <v>-6855</v>
          </cell>
          <cell r="BJ77">
            <v>-19428</v>
          </cell>
          <cell r="BK77">
            <v>-13344</v>
          </cell>
          <cell r="BL77">
            <v>-106998</v>
          </cell>
          <cell r="BM77">
            <v>-95464</v>
          </cell>
          <cell r="BN77">
            <v>-38813</v>
          </cell>
          <cell r="BO77">
            <v>-254619</v>
          </cell>
          <cell r="BP77">
            <v>-57088</v>
          </cell>
          <cell r="BQ77">
            <v>-121178</v>
          </cell>
          <cell r="BR77">
            <v>-122264</v>
          </cell>
          <cell r="BS77">
            <v>-113390.05251043096</v>
          </cell>
          <cell r="BT77">
            <v>-57088</v>
          </cell>
          <cell r="BU77">
            <v>-121178</v>
          </cell>
          <cell r="BV77">
            <v>-122264</v>
          </cell>
          <cell r="BW77">
            <v>-84768</v>
          </cell>
          <cell r="BY77">
            <v>-385298</v>
          </cell>
          <cell r="BZ77">
            <v>-455477.4730067224</v>
          </cell>
          <cell r="CA77">
            <v>-413920.05251043092</v>
          </cell>
          <cell r="CB77">
            <v>-745274.36272193701</v>
          </cell>
          <cell r="CC77">
            <v>-527896.89514407539</v>
          </cell>
          <cell r="CD77">
            <v>-413920.05251043104</v>
          </cell>
          <cell r="CE77">
            <v>-379472.52373325289</v>
          </cell>
          <cell r="CF77">
            <v>-13344</v>
          </cell>
          <cell r="CG77">
            <v>-106998</v>
          </cell>
          <cell r="CH77">
            <v>-95464</v>
          </cell>
          <cell r="CI77">
            <v>-38813</v>
          </cell>
          <cell r="CJ77">
            <v>-57088</v>
          </cell>
          <cell r="CK77">
            <v>-121178</v>
          </cell>
          <cell r="CL77">
            <v>-122264</v>
          </cell>
          <cell r="CM77">
            <v>-84768</v>
          </cell>
          <cell r="CN77">
            <v>-119112.88791462203</v>
          </cell>
          <cell r="CO77">
            <v>-128439.82191746643</v>
          </cell>
          <cell r="CP77">
            <v>-136791.31181938853</v>
          </cell>
          <cell r="CQ77">
            <v>-143552.87349259848</v>
          </cell>
          <cell r="CR77">
            <v>-527896.89514407539</v>
          </cell>
          <cell r="CS77">
            <v>-385298</v>
          </cell>
          <cell r="CT77">
            <v>-407839.79561784316</v>
          </cell>
        </row>
        <row r="79">
          <cell r="B79" t="str">
            <v>HEQDTCWFFI - HEQ DTC &amp; WFFI PARTNERSHIP</v>
          </cell>
          <cell r="C79" t="str">
            <v>OME</v>
          </cell>
          <cell r="D79">
            <v>-5284732</v>
          </cell>
          <cell r="E79">
            <v>-5284732</v>
          </cell>
          <cell r="F79">
            <v>-4666389.5087381797</v>
          </cell>
          <cell r="G79">
            <v>-4666389.5087381797</v>
          </cell>
          <cell r="H79">
            <v>-3178185.7231450542</v>
          </cell>
          <cell r="I79">
            <v>-5235875.2104581185</v>
          </cell>
          <cell r="J79">
            <v>-3365638</v>
          </cell>
          <cell r="K79">
            <v>-46949030.390000001</v>
          </cell>
          <cell r="L79">
            <v>-47293841.813270211</v>
          </cell>
          <cell r="M79">
            <v>-47293841.813270211</v>
          </cell>
          <cell r="N79">
            <v>-39030591.739225425</v>
          </cell>
          <cell r="O79">
            <v>-33382248</v>
          </cell>
          <cell r="P79">
            <v>-47293841.813270211</v>
          </cell>
          <cell r="Q79">
            <v>-47293841.813270211</v>
          </cell>
          <cell r="R79">
            <v>-39030591.739225432</v>
          </cell>
          <cell r="S79">
            <v>-46475023.321568593</v>
          </cell>
          <cell r="T79">
            <v>-46475023.321568593</v>
          </cell>
          <cell r="U79">
            <v>-33382248</v>
          </cell>
          <cell r="AH79">
            <v>-3088217.79</v>
          </cell>
          <cell r="AI79">
            <v>-3233587.12</v>
          </cell>
          <cell r="AJ79">
            <v>-3718259.96</v>
          </cell>
          <cell r="AK79">
            <v>-3205950.16</v>
          </cell>
          <cell r="AL79">
            <v>-4068590.84</v>
          </cell>
          <cell r="AM79">
            <v>-3744033.27</v>
          </cell>
          <cell r="AN79">
            <v>-3324287.79</v>
          </cell>
          <cell r="AO79">
            <v>-3905001.92</v>
          </cell>
          <cell r="AP79">
            <v>-4075449.74</v>
          </cell>
          <cell r="AQ79">
            <v>-4436612.2</v>
          </cell>
          <cell r="AR79">
            <v>-4864307.5999999996</v>
          </cell>
          <cell r="AS79">
            <v>-5284732</v>
          </cell>
          <cell r="AT79">
            <v>-10040064.870000001</v>
          </cell>
          <cell r="AU79">
            <v>-11018574.27</v>
          </cell>
          <cell r="AV79">
            <v>-11304739.450000001</v>
          </cell>
          <cell r="AW79">
            <v>-14585651.799999999</v>
          </cell>
          <cell r="AX79">
            <v>-46949030.390000001</v>
          </cell>
          <cell r="AY79">
            <v>-2146990</v>
          </cell>
          <cell r="AZ79">
            <v>-2452658</v>
          </cell>
          <cell r="BA79">
            <v>-2343196</v>
          </cell>
          <cell r="BB79">
            <v>-2341836</v>
          </cell>
          <cell r="BC79">
            <v>-2327054</v>
          </cell>
          <cell r="BD79">
            <v>-2455887</v>
          </cell>
          <cell r="BE79">
            <v>-2893934</v>
          </cell>
          <cell r="BF79">
            <v>-2572182</v>
          </cell>
          <cell r="BG79">
            <v>-3873313</v>
          </cell>
          <cell r="BH79">
            <v>-3297313</v>
          </cell>
          <cell r="BI79">
            <v>-3312247</v>
          </cell>
          <cell r="BJ79">
            <v>-3365638</v>
          </cell>
          <cell r="BK79">
            <v>-6942844</v>
          </cell>
          <cell r="BL79">
            <v>-7124777</v>
          </cell>
          <cell r="BM79">
            <v>-9339429</v>
          </cell>
          <cell r="BN79">
            <v>-9975198</v>
          </cell>
          <cell r="BO79">
            <v>-33382248</v>
          </cell>
          <cell r="BP79">
            <v>-10040064.870000001</v>
          </cell>
          <cell r="BQ79">
            <v>-11018574.27</v>
          </cell>
          <cell r="BR79">
            <v>-11304739.450000001</v>
          </cell>
          <cell r="BS79">
            <v>-14930463.223270208</v>
          </cell>
          <cell r="BT79">
            <v>-10040064.870000001</v>
          </cell>
          <cell r="BU79">
            <v>-11018574.27</v>
          </cell>
          <cell r="BV79">
            <v>-11304739.450000001</v>
          </cell>
          <cell r="BW79">
            <v>-14585651.799999999</v>
          </cell>
          <cell r="BY79">
            <v>-46949030.390000001</v>
          </cell>
          <cell r="BZ79">
            <v>-51773842.694701657</v>
          </cell>
          <cell r="CA79">
            <v>-47293841.813270211</v>
          </cell>
          <cell r="CB79">
            <v>-59492159.768968724</v>
          </cell>
          <cell r="CC79">
            <v>-57572445.79455699</v>
          </cell>
          <cell r="CD79">
            <v>-47293841.813270211</v>
          </cell>
          <cell r="CE79">
            <v>-39030591.739225425</v>
          </cell>
          <cell r="CF79">
            <v>-6942844</v>
          </cell>
          <cell r="CG79">
            <v>-7124777</v>
          </cell>
          <cell r="CH79">
            <v>-9339429</v>
          </cell>
          <cell r="CI79">
            <v>-9975198</v>
          </cell>
          <cell r="CJ79">
            <v>-10040064.870000001</v>
          </cell>
          <cell r="CK79">
            <v>-11018574.27</v>
          </cell>
          <cell r="CL79">
            <v>-11304739.450000001</v>
          </cell>
          <cell r="CM79">
            <v>-14585651.799999999</v>
          </cell>
          <cell r="CN79">
            <v>-13728240.874193203</v>
          </cell>
          <cell r="CO79">
            <v>-14602406.143239006</v>
          </cell>
          <cell r="CP79">
            <v>-14903422.545867529</v>
          </cell>
          <cell r="CQ79">
            <v>-14338376.231257258</v>
          </cell>
          <cell r="CR79">
            <v>-57572445.79455699</v>
          </cell>
          <cell r="CS79">
            <v>-46949030.390000001</v>
          </cell>
          <cell r="CT79">
            <v>-45255022.528212994</v>
          </cell>
        </row>
        <row r="80">
          <cell r="B80" t="str">
            <v>HEQDTCWFFI - HEQ DTC &amp; WFFI PARTNERSHIP</v>
          </cell>
          <cell r="C80" t="str">
            <v>INSURANCE</v>
          </cell>
          <cell r="D80">
            <v>-15165</v>
          </cell>
          <cell r="E80">
            <v>-15165</v>
          </cell>
          <cell r="F80">
            <v>-19385.838</v>
          </cell>
          <cell r="G80">
            <v>-19385.838</v>
          </cell>
          <cell r="H80">
            <v>-35000</v>
          </cell>
          <cell r="I80">
            <v>-19067.831428571433</v>
          </cell>
          <cell r="J80">
            <v>-22073</v>
          </cell>
          <cell r="K80">
            <v>-211757</v>
          </cell>
          <cell r="L80">
            <v>-223409.49428571426</v>
          </cell>
          <cell r="M80">
            <v>-223409.49428571426</v>
          </cell>
          <cell r="N80">
            <v>-420000</v>
          </cell>
          <cell r="O80">
            <v>-388516</v>
          </cell>
          <cell r="P80">
            <v>-223409.49428571429</v>
          </cell>
          <cell r="Q80">
            <v>-223409.49428571429</v>
          </cell>
          <cell r="R80">
            <v>-420000</v>
          </cell>
          <cell r="S80">
            <v>-432600</v>
          </cell>
          <cell r="T80">
            <v>-432600</v>
          </cell>
          <cell r="U80">
            <v>-388516</v>
          </cell>
          <cell r="AH80">
            <v>-20970</v>
          </cell>
          <cell r="AI80">
            <v>-20982</v>
          </cell>
          <cell r="AJ80">
            <v>-21354</v>
          </cell>
          <cell r="AK80">
            <v>-19112</v>
          </cell>
          <cell r="AL80">
            <v>-19006</v>
          </cell>
          <cell r="AM80">
            <v>-18221</v>
          </cell>
          <cell r="AN80">
            <v>-13830</v>
          </cell>
          <cell r="AO80">
            <v>-16702</v>
          </cell>
          <cell r="AP80">
            <v>-16029</v>
          </cell>
          <cell r="AQ80">
            <v>-15567</v>
          </cell>
          <cell r="AR80">
            <v>-14819</v>
          </cell>
          <cell r="AS80">
            <v>-15165</v>
          </cell>
          <cell r="AT80">
            <v>-63306</v>
          </cell>
          <cell r="AU80">
            <v>-56339</v>
          </cell>
          <cell r="AV80">
            <v>-46561</v>
          </cell>
          <cell r="AW80">
            <v>-45551</v>
          </cell>
          <cell r="AX80">
            <v>-211757</v>
          </cell>
          <cell r="AY80">
            <v>-44168</v>
          </cell>
          <cell r="AZ80">
            <v>2610</v>
          </cell>
          <cell r="BA80">
            <v>-86228</v>
          </cell>
          <cell r="BB80">
            <v>-42279</v>
          </cell>
          <cell r="BC80">
            <v>-38034</v>
          </cell>
          <cell r="BD80">
            <v>-34566</v>
          </cell>
          <cell r="BE80">
            <v>-31306</v>
          </cell>
          <cell r="BF80">
            <v>-19702</v>
          </cell>
          <cell r="BG80">
            <v>-23651</v>
          </cell>
          <cell r="BH80">
            <v>-25165</v>
          </cell>
          <cell r="BI80">
            <v>-23954</v>
          </cell>
          <cell r="BJ80">
            <v>-22073</v>
          </cell>
          <cell r="BK80">
            <v>-127786</v>
          </cell>
          <cell r="BL80">
            <v>-114879</v>
          </cell>
          <cell r="BM80">
            <v>-74659</v>
          </cell>
          <cell r="BN80">
            <v>-71192</v>
          </cell>
          <cell r="BO80">
            <v>-388516</v>
          </cell>
          <cell r="BP80">
            <v>-63306</v>
          </cell>
          <cell r="BQ80">
            <v>-56339</v>
          </cell>
          <cell r="BR80">
            <v>-46561</v>
          </cell>
          <cell r="BS80">
            <v>-57203.494285714296</v>
          </cell>
          <cell r="BT80">
            <v>-63306</v>
          </cell>
          <cell r="BU80">
            <v>-56339</v>
          </cell>
          <cell r="BV80">
            <v>-46561</v>
          </cell>
          <cell r="BW80">
            <v>-45551</v>
          </cell>
          <cell r="BY80">
            <v>-211757</v>
          </cell>
          <cell r="BZ80">
            <v>-235960.02799999999</v>
          </cell>
          <cell r="CA80">
            <v>-223409.49428571429</v>
          </cell>
          <cell r="CB80">
            <v>-241935.25824</v>
          </cell>
          <cell r="CC80">
            <v>-237966.53622857147</v>
          </cell>
          <cell r="CD80">
            <v>-223409.49428571426</v>
          </cell>
          <cell r="CE80">
            <v>-420000</v>
          </cell>
          <cell r="CF80">
            <v>-127786</v>
          </cell>
          <cell r="CG80">
            <v>-114879</v>
          </cell>
          <cell r="CH80">
            <v>-74659</v>
          </cell>
          <cell r="CI80">
            <v>-71192</v>
          </cell>
          <cell r="CJ80">
            <v>-63306</v>
          </cell>
          <cell r="CK80">
            <v>-56339</v>
          </cell>
          <cell r="CL80">
            <v>-46561</v>
          </cell>
          <cell r="CM80">
            <v>-45551</v>
          </cell>
          <cell r="CN80">
            <v>-59491.634057142866</v>
          </cell>
          <cell r="CO80">
            <v>-59491.634057142866</v>
          </cell>
          <cell r="CP80">
            <v>-59491.634057142866</v>
          </cell>
          <cell r="CQ80">
            <v>-59491.634057142866</v>
          </cell>
          <cell r="CR80">
            <v>-237966.53622857147</v>
          </cell>
          <cell r="CS80">
            <v>-211757</v>
          </cell>
          <cell r="CT80">
            <v>-441306</v>
          </cell>
        </row>
        <row r="81">
          <cell r="B81" t="str">
            <v>HEQDTCWFFI - HEQ DTC &amp; WFFI PARTNERSHIP</v>
          </cell>
          <cell r="C81" t="str">
            <v>L92685 - DONATIONS</v>
          </cell>
          <cell r="D81">
            <v>0</v>
          </cell>
          <cell r="E81">
            <v>0</v>
          </cell>
          <cell r="F81" t="str">
            <v>0</v>
          </cell>
          <cell r="G81" t="str">
            <v>0</v>
          </cell>
          <cell r="H81" t="str">
            <v>0</v>
          </cell>
          <cell r="I81" t="str">
            <v>0</v>
          </cell>
          <cell r="J81" t="str">
            <v>0</v>
          </cell>
          <cell r="K81">
            <v>-500</v>
          </cell>
          <cell r="L81">
            <v>-5500</v>
          </cell>
          <cell r="M81">
            <v>-5500</v>
          </cell>
          <cell r="N81" t="str">
            <v>0</v>
          </cell>
          <cell r="O81" t="str">
            <v>0</v>
          </cell>
          <cell r="P81">
            <v>-5500</v>
          </cell>
          <cell r="Q81">
            <v>-5500</v>
          </cell>
          <cell r="R81" t="str">
            <v>0</v>
          </cell>
          <cell r="S81" t="str">
            <v>0</v>
          </cell>
          <cell r="T81" t="str">
            <v>0</v>
          </cell>
          <cell r="U81" t="str">
            <v>0</v>
          </cell>
          <cell r="AH81">
            <v>0</v>
          </cell>
          <cell r="AI81">
            <v>0</v>
          </cell>
          <cell r="AJ81">
            <v>0</v>
          </cell>
          <cell r="AK81">
            <v>0</v>
          </cell>
          <cell r="AL81">
            <v>0</v>
          </cell>
          <cell r="AM81">
            <v>-500</v>
          </cell>
          <cell r="AN81">
            <v>0</v>
          </cell>
          <cell r="AO81">
            <v>0</v>
          </cell>
          <cell r="AP81">
            <v>0</v>
          </cell>
          <cell r="AQ81">
            <v>0</v>
          </cell>
          <cell r="AR81">
            <v>0</v>
          </cell>
          <cell r="AS81">
            <v>0</v>
          </cell>
          <cell r="AT81">
            <v>0</v>
          </cell>
          <cell r="AU81">
            <v>-500</v>
          </cell>
          <cell r="AV81">
            <v>0</v>
          </cell>
          <cell r="AW81">
            <v>0</v>
          </cell>
          <cell r="AX81">
            <v>-500</v>
          </cell>
          <cell r="AY81" t="str">
            <v>0</v>
          </cell>
          <cell r="AZ81" t="str">
            <v>0</v>
          </cell>
          <cell r="BA81" t="str">
            <v>0</v>
          </cell>
          <cell r="BB81" t="str">
            <v>0</v>
          </cell>
          <cell r="BC81" t="str">
            <v>0</v>
          </cell>
          <cell r="BD81" t="str">
            <v>0</v>
          </cell>
          <cell r="BE81" t="str">
            <v>0</v>
          </cell>
          <cell r="BF81" t="str">
            <v>0</v>
          </cell>
          <cell r="BG81" t="str">
            <v>0</v>
          </cell>
          <cell r="BH81" t="str">
            <v>0</v>
          </cell>
          <cell r="BI81" t="str">
            <v>0</v>
          </cell>
          <cell r="BJ81" t="str">
            <v>0</v>
          </cell>
          <cell r="BK81" t="str">
            <v>0</v>
          </cell>
          <cell r="BL81" t="str">
            <v>0</v>
          </cell>
          <cell r="BM81" t="str">
            <v>0</v>
          </cell>
          <cell r="BN81" t="str">
            <v>0</v>
          </cell>
          <cell r="BO81" t="str">
            <v>0</v>
          </cell>
          <cell r="BP81">
            <v>0</v>
          </cell>
          <cell r="BQ81">
            <v>-500</v>
          </cell>
          <cell r="BR81">
            <v>0</v>
          </cell>
          <cell r="BS81">
            <v>-5000</v>
          </cell>
          <cell r="BT81">
            <v>0</v>
          </cell>
          <cell r="BU81">
            <v>-500</v>
          </cell>
          <cell r="BV81">
            <v>0</v>
          </cell>
          <cell r="BW81">
            <v>0</v>
          </cell>
          <cell r="BY81">
            <v>-500</v>
          </cell>
          <cell r="BZ81">
            <v>-500</v>
          </cell>
          <cell r="CA81">
            <v>-5500</v>
          </cell>
          <cell r="CB81" t="str">
            <v>0</v>
          </cell>
          <cell r="CC81">
            <v>-12000</v>
          </cell>
          <cell r="CD81">
            <v>-5500</v>
          </cell>
          <cell r="CE81" t="str">
            <v>0</v>
          </cell>
          <cell r="CF81" t="str">
            <v>0</v>
          </cell>
          <cell r="CG81" t="str">
            <v>0</v>
          </cell>
          <cell r="CH81" t="str">
            <v>0</v>
          </cell>
          <cell r="CI81" t="str">
            <v>0</v>
          </cell>
          <cell r="CJ81">
            <v>0</v>
          </cell>
          <cell r="CK81">
            <v>-500</v>
          </cell>
          <cell r="CL81">
            <v>0</v>
          </cell>
          <cell r="CM81">
            <v>0</v>
          </cell>
          <cell r="CN81">
            <v>-6000</v>
          </cell>
          <cell r="CO81" t="str">
            <v>0</v>
          </cell>
          <cell r="CP81">
            <v>-5000</v>
          </cell>
          <cell r="CQ81">
            <v>-1000</v>
          </cell>
          <cell r="CR81">
            <v>-12000</v>
          </cell>
          <cell r="CS81">
            <v>-500</v>
          </cell>
          <cell r="CT81">
            <v>0</v>
          </cell>
        </row>
        <row r="82">
          <cell r="B82" t="str">
            <v>HEQDTCWFFI - HEQ DTC &amp; WFFI PARTNERSHIP</v>
          </cell>
          <cell r="C82" t="str">
            <v>L91270 - DUES MEMBERSHIPS &amp; SUBSCRIPTIONS</v>
          </cell>
          <cell r="D82">
            <v>-1562</v>
          </cell>
          <cell r="E82">
            <v>-1562</v>
          </cell>
          <cell r="F82">
            <v>-4449.79</v>
          </cell>
          <cell r="G82">
            <v>-4449.79</v>
          </cell>
          <cell r="H82">
            <v>-1051.598</v>
          </cell>
          <cell r="I82">
            <v>-733.31249988079071</v>
          </cell>
          <cell r="J82">
            <v>-1811</v>
          </cell>
          <cell r="K82">
            <v>-11523</v>
          </cell>
          <cell r="L82">
            <v>-11669.006943285463</v>
          </cell>
          <cell r="M82">
            <v>-11669.006943285463</v>
          </cell>
          <cell r="N82">
            <v>-12619.175999999999</v>
          </cell>
          <cell r="O82">
            <v>-39302</v>
          </cell>
          <cell r="P82">
            <v>-11669.006943285465</v>
          </cell>
          <cell r="Q82">
            <v>-11669.006943285465</v>
          </cell>
          <cell r="R82">
            <v>-12619.175999999999</v>
          </cell>
          <cell r="S82">
            <v>-38292</v>
          </cell>
          <cell r="T82">
            <v>-38292</v>
          </cell>
          <cell r="U82">
            <v>-39302</v>
          </cell>
          <cell r="AH82">
            <v>-1109</v>
          </cell>
          <cell r="AI82">
            <v>-947</v>
          </cell>
          <cell r="AJ82">
            <v>-2504</v>
          </cell>
          <cell r="AK82">
            <v>-1188</v>
          </cell>
          <cell r="AL82">
            <v>-1198</v>
          </cell>
          <cell r="AM82">
            <v>-37281</v>
          </cell>
          <cell r="AN82">
            <v>36847</v>
          </cell>
          <cell r="AO82">
            <v>-231</v>
          </cell>
          <cell r="AP82">
            <v>-1854</v>
          </cell>
          <cell r="AQ82">
            <v>-84</v>
          </cell>
          <cell r="AR82">
            <v>-412</v>
          </cell>
          <cell r="AS82">
            <v>-1562</v>
          </cell>
          <cell r="AT82">
            <v>-4560</v>
          </cell>
          <cell r="AU82">
            <v>-39667</v>
          </cell>
          <cell r="AV82">
            <v>34762</v>
          </cell>
          <cell r="AW82">
            <v>-2058</v>
          </cell>
          <cell r="AX82">
            <v>-11523</v>
          </cell>
          <cell r="AY82">
            <v>-3163</v>
          </cell>
          <cell r="AZ82">
            <v>-3479</v>
          </cell>
          <cell r="BA82">
            <v>-3854</v>
          </cell>
          <cell r="BB82">
            <v>-3629</v>
          </cell>
          <cell r="BC82">
            <v>-2486</v>
          </cell>
          <cell r="BD82">
            <v>-2146</v>
          </cell>
          <cell r="BE82">
            <v>-8857</v>
          </cell>
          <cell r="BF82">
            <v>-2828</v>
          </cell>
          <cell r="BG82">
            <v>-2516</v>
          </cell>
          <cell r="BH82">
            <v>-2491</v>
          </cell>
          <cell r="BI82">
            <v>-2042</v>
          </cell>
          <cell r="BJ82">
            <v>-1811</v>
          </cell>
          <cell r="BK82">
            <v>-10496</v>
          </cell>
          <cell r="BL82">
            <v>-8261</v>
          </cell>
          <cell r="BM82">
            <v>-14201</v>
          </cell>
          <cell r="BN82">
            <v>-6344</v>
          </cell>
          <cell r="BO82">
            <v>-39302</v>
          </cell>
          <cell r="BP82">
            <v>-4560</v>
          </cell>
          <cell r="BQ82">
            <v>-39667</v>
          </cell>
          <cell r="BR82">
            <v>34762</v>
          </cell>
          <cell r="BS82">
            <v>-2204.0069432854652</v>
          </cell>
          <cell r="BT82">
            <v>-4560</v>
          </cell>
          <cell r="BU82">
            <v>-39667</v>
          </cell>
          <cell r="BV82">
            <v>34762</v>
          </cell>
          <cell r="BW82">
            <v>-2058</v>
          </cell>
          <cell r="BY82">
            <v>-11523</v>
          </cell>
          <cell r="BZ82">
            <v>-70925.740000000005</v>
          </cell>
          <cell r="CA82">
            <v>-11669.006943285465</v>
          </cell>
          <cell r="CB82">
            <v>-49441.2</v>
          </cell>
          <cell r="CC82">
            <v>-7055.4652817547321</v>
          </cell>
          <cell r="CD82">
            <v>-11669.006943285463</v>
          </cell>
          <cell r="CE82">
            <v>-12619.175999999999</v>
          </cell>
          <cell r="CF82">
            <v>-10496</v>
          </cell>
          <cell r="CG82">
            <v>-8261</v>
          </cell>
          <cell r="CH82">
            <v>-14201</v>
          </cell>
          <cell r="CI82">
            <v>-6344</v>
          </cell>
          <cell r="CJ82">
            <v>-4560</v>
          </cell>
          <cell r="CK82">
            <v>-39667</v>
          </cell>
          <cell r="CL82">
            <v>34762</v>
          </cell>
          <cell r="CM82">
            <v>-2058</v>
          </cell>
          <cell r="CN82">
            <v>-1761.4756958186626</v>
          </cell>
          <cell r="CO82">
            <v>-1770.6145848333836</v>
          </cell>
          <cell r="CP82">
            <v>-1767.6770849525928</v>
          </cell>
          <cell r="CQ82">
            <v>-1755.6979161500929</v>
          </cell>
          <cell r="CR82">
            <v>-7055.4652817547321</v>
          </cell>
          <cell r="CS82">
            <v>-11523</v>
          </cell>
          <cell r="CT82">
            <v>-30756.959999999999</v>
          </cell>
        </row>
        <row r="83">
          <cell r="B83" t="str">
            <v>HEQDTCWFFI - HEQ DTC &amp; WFFI PARTNERSHIP</v>
          </cell>
          <cell r="C83" t="str">
            <v>L90520 - LEGAL EXPENSE-EXTERNAL</v>
          </cell>
          <cell r="D83">
            <v>-135796</v>
          </cell>
          <cell r="E83">
            <v>-135796</v>
          </cell>
          <cell r="F83">
            <v>-46634.25</v>
          </cell>
          <cell r="G83">
            <v>-46634.25</v>
          </cell>
          <cell r="H83">
            <v>-6000</v>
          </cell>
          <cell r="I83">
            <v>-1500</v>
          </cell>
          <cell r="J83">
            <v>0</v>
          </cell>
          <cell r="K83">
            <v>-891026</v>
          </cell>
          <cell r="L83">
            <v>-339262</v>
          </cell>
          <cell r="M83">
            <v>-339262</v>
          </cell>
          <cell r="N83">
            <v>-72000</v>
          </cell>
          <cell r="O83">
            <v>-12586</v>
          </cell>
          <cell r="P83">
            <v>-339262</v>
          </cell>
          <cell r="Q83">
            <v>-339262</v>
          </cell>
          <cell r="R83">
            <v>-72000</v>
          </cell>
          <cell r="S83">
            <v>-85080</v>
          </cell>
          <cell r="T83">
            <v>-85080</v>
          </cell>
          <cell r="U83">
            <v>-12586</v>
          </cell>
          <cell r="AH83">
            <v>0</v>
          </cell>
          <cell r="AI83">
            <v>-22862</v>
          </cell>
          <cell r="AJ83">
            <v>-34557</v>
          </cell>
          <cell r="AK83">
            <v>-30682</v>
          </cell>
          <cell r="AL83">
            <v>-43634</v>
          </cell>
          <cell r="AM83">
            <v>-52920</v>
          </cell>
          <cell r="AN83">
            <v>-47403</v>
          </cell>
          <cell r="AO83">
            <v>-56199</v>
          </cell>
          <cell r="AP83">
            <v>-46505</v>
          </cell>
          <cell r="AQ83">
            <v>-58896</v>
          </cell>
          <cell r="AR83">
            <v>-361572</v>
          </cell>
          <cell r="AS83">
            <v>-135796</v>
          </cell>
          <cell r="AT83">
            <v>-57419</v>
          </cell>
          <cell r="AU83">
            <v>-127236</v>
          </cell>
          <cell r="AV83">
            <v>-150107</v>
          </cell>
          <cell r="AW83">
            <v>-556264</v>
          </cell>
          <cell r="AX83">
            <v>-891026</v>
          </cell>
          <cell r="AY83">
            <v>0</v>
          </cell>
          <cell r="AZ83">
            <v>0</v>
          </cell>
          <cell r="BA83">
            <v>-2061</v>
          </cell>
          <cell r="BB83">
            <v>0</v>
          </cell>
          <cell r="BC83">
            <v>-525</v>
          </cell>
          <cell r="BD83">
            <v>0</v>
          </cell>
          <cell r="BE83">
            <v>-10000</v>
          </cell>
          <cell r="BF83">
            <v>0</v>
          </cell>
          <cell r="BG83">
            <v>0</v>
          </cell>
          <cell r="BH83">
            <v>0</v>
          </cell>
          <cell r="BI83">
            <v>0</v>
          </cell>
          <cell r="BJ83">
            <v>0</v>
          </cell>
          <cell r="BK83">
            <v>-2061</v>
          </cell>
          <cell r="BL83">
            <v>-525</v>
          </cell>
          <cell r="BM83">
            <v>-10000</v>
          </cell>
          <cell r="BN83">
            <v>0</v>
          </cell>
          <cell r="BO83">
            <v>-12586</v>
          </cell>
          <cell r="BP83">
            <v>-57419</v>
          </cell>
          <cell r="BQ83">
            <v>-127236</v>
          </cell>
          <cell r="BR83">
            <v>-150107</v>
          </cell>
          <cell r="BS83">
            <v>-4500</v>
          </cell>
          <cell r="BT83">
            <v>-57419</v>
          </cell>
          <cell r="BU83">
            <v>-127236</v>
          </cell>
          <cell r="BV83">
            <v>-150107</v>
          </cell>
          <cell r="BW83">
            <v>-556264</v>
          </cell>
          <cell r="BY83">
            <v>-891026</v>
          </cell>
          <cell r="BZ83">
            <v>-467460.5</v>
          </cell>
          <cell r="CA83">
            <v>-339262</v>
          </cell>
          <cell r="CB83">
            <v>-48000</v>
          </cell>
          <cell r="CC83">
            <v>-18000</v>
          </cell>
          <cell r="CD83">
            <v>-339262</v>
          </cell>
          <cell r="CE83">
            <v>-72000</v>
          </cell>
          <cell r="CF83">
            <v>-2061</v>
          </cell>
          <cell r="CG83">
            <v>-525</v>
          </cell>
          <cell r="CH83">
            <v>-10000</v>
          </cell>
          <cell r="CI83">
            <v>0</v>
          </cell>
          <cell r="CJ83">
            <v>-57419</v>
          </cell>
          <cell r="CK83">
            <v>-127236</v>
          </cell>
          <cell r="CL83">
            <v>-150107</v>
          </cell>
          <cell r="CM83">
            <v>-556264</v>
          </cell>
          <cell r="CN83">
            <v>-4500</v>
          </cell>
          <cell r="CO83">
            <v>-4500</v>
          </cell>
          <cell r="CP83">
            <v>-4500</v>
          </cell>
          <cell r="CQ83">
            <v>-4500</v>
          </cell>
          <cell r="CR83">
            <v>-18000</v>
          </cell>
          <cell r="CS83">
            <v>-891026</v>
          </cell>
          <cell r="CT83">
            <v>-122819</v>
          </cell>
        </row>
        <row r="84">
          <cell r="B84" t="str">
            <v>HEQDTCWFFI - HEQ DTC &amp; WFFI PARTNERSHIP</v>
          </cell>
          <cell r="C84" t="str">
            <v>L92845 - EDUCATION &amp; EMPLOYMENT EXP.</v>
          </cell>
          <cell r="D84">
            <v>-66804</v>
          </cell>
          <cell r="E84">
            <v>-66804</v>
          </cell>
          <cell r="F84">
            <v>-17042.681745610436</v>
          </cell>
          <cell r="G84">
            <v>-17042.681745610436</v>
          </cell>
          <cell r="H84">
            <v>-5391.0273613346144</v>
          </cell>
          <cell r="I84">
            <v>-10633.086367271409</v>
          </cell>
          <cell r="J84">
            <v>-760</v>
          </cell>
          <cell r="K84">
            <v>-250127</v>
          </cell>
          <cell r="L84">
            <v>-208175.56599924926</v>
          </cell>
          <cell r="M84">
            <v>-208175.56599924926</v>
          </cell>
          <cell r="N84">
            <v>-73897.533135658552</v>
          </cell>
          <cell r="O84">
            <v>-46517</v>
          </cell>
          <cell r="P84">
            <v>-208175.56599924926</v>
          </cell>
          <cell r="Q84">
            <v>-208175.56599924926</v>
          </cell>
          <cell r="R84">
            <v>-73897.533135658552</v>
          </cell>
          <cell r="S84">
            <v>-113598.22751138831</v>
          </cell>
          <cell r="T84">
            <v>-113598.22751138831</v>
          </cell>
          <cell r="U84">
            <v>-46517</v>
          </cell>
          <cell r="AH84">
            <v>-7402</v>
          </cell>
          <cell r="AI84">
            <v>-67829</v>
          </cell>
          <cell r="AJ84">
            <v>-9466</v>
          </cell>
          <cell r="AK84">
            <v>-44699</v>
          </cell>
          <cell r="AL84">
            <v>-22071</v>
          </cell>
          <cell r="AM84">
            <v>-2910</v>
          </cell>
          <cell r="AN84">
            <v>-18977</v>
          </cell>
          <cell r="AO84">
            <v>-1243</v>
          </cell>
          <cell r="AP84">
            <v>-2738</v>
          </cell>
          <cell r="AQ84">
            <v>-2335</v>
          </cell>
          <cell r="AR84">
            <v>-3653</v>
          </cell>
          <cell r="AS84">
            <v>-66804</v>
          </cell>
          <cell r="AT84">
            <v>-84697</v>
          </cell>
          <cell r="AU84">
            <v>-69680</v>
          </cell>
          <cell r="AV84">
            <v>-22958</v>
          </cell>
          <cell r="AW84">
            <v>-72792</v>
          </cell>
          <cell r="AX84">
            <v>-250127</v>
          </cell>
          <cell r="AY84">
            <v>-585</v>
          </cell>
          <cell r="AZ84">
            <v>-1308</v>
          </cell>
          <cell r="BA84">
            <v>-1892</v>
          </cell>
          <cell r="BB84">
            <v>-2582</v>
          </cell>
          <cell r="BC84">
            <v>-14531</v>
          </cell>
          <cell r="BD84">
            <v>-2004</v>
          </cell>
          <cell r="BE84">
            <v>-4921</v>
          </cell>
          <cell r="BF84">
            <v>-2969</v>
          </cell>
          <cell r="BG84">
            <v>-8754</v>
          </cell>
          <cell r="BH84">
            <v>-1983</v>
          </cell>
          <cell r="BI84">
            <v>-4228</v>
          </cell>
          <cell r="BJ84">
            <v>-760</v>
          </cell>
          <cell r="BK84">
            <v>-3785</v>
          </cell>
          <cell r="BL84">
            <v>-19117</v>
          </cell>
          <cell r="BM84">
            <v>-16644</v>
          </cell>
          <cell r="BN84">
            <v>-6971</v>
          </cell>
          <cell r="BO84">
            <v>-46517</v>
          </cell>
          <cell r="BP84">
            <v>-84697</v>
          </cell>
          <cell r="BQ84">
            <v>-69680</v>
          </cell>
          <cell r="BR84">
            <v>-22958</v>
          </cell>
          <cell r="BS84">
            <v>-30840.565999249266</v>
          </cell>
          <cell r="BT84">
            <v>-84697</v>
          </cell>
          <cell r="BU84">
            <v>-69680</v>
          </cell>
          <cell r="BV84">
            <v>-22958</v>
          </cell>
          <cell r="BW84">
            <v>-72792</v>
          </cell>
          <cell r="BY84">
            <v>-250127</v>
          </cell>
          <cell r="BZ84">
            <v>-296543.34988953976</v>
          </cell>
          <cell r="CA84">
            <v>-208175.56599924926</v>
          </cell>
          <cell r="CB84">
            <v>-281133.17932358466</v>
          </cell>
          <cell r="CC84">
            <v>-151576.86424411554</v>
          </cell>
          <cell r="CD84">
            <v>-208175.56599924926</v>
          </cell>
          <cell r="CE84">
            <v>-73897.533135658552</v>
          </cell>
          <cell r="CF84">
            <v>-3785</v>
          </cell>
          <cell r="CG84">
            <v>-19117</v>
          </cell>
          <cell r="CH84">
            <v>-16644</v>
          </cell>
          <cell r="CI84">
            <v>-6971</v>
          </cell>
          <cell r="CJ84">
            <v>-84697</v>
          </cell>
          <cell r="CK84">
            <v>-69680</v>
          </cell>
          <cell r="CL84">
            <v>-22958</v>
          </cell>
          <cell r="CM84">
            <v>-72792</v>
          </cell>
          <cell r="CN84">
            <v>-36675.410416377039</v>
          </cell>
          <cell r="CO84">
            <v>-38324.290167331608</v>
          </cell>
          <cell r="CP84">
            <v>-38312.540167808445</v>
          </cell>
          <cell r="CQ84">
            <v>-38264.623492598446</v>
          </cell>
          <cell r="CR84">
            <v>-151576.86424411554</v>
          </cell>
          <cell r="CS84">
            <v>-250127</v>
          </cell>
          <cell r="CT84">
            <v>-252762.43369836107</v>
          </cell>
        </row>
        <row r="85">
          <cell r="B85" t="str">
            <v>HEQDTCWFFI - HEQ DTC &amp; WFFI PARTNERSHIP</v>
          </cell>
          <cell r="C85" t="str">
            <v>L92600 - PROTECTION</v>
          </cell>
          <cell r="D85">
            <v>-27569</v>
          </cell>
          <cell r="E85">
            <v>-27569</v>
          </cell>
          <cell r="F85">
            <v>-422</v>
          </cell>
          <cell r="G85">
            <v>-422</v>
          </cell>
          <cell r="H85">
            <v>-600</v>
          </cell>
          <cell r="I85">
            <v>0</v>
          </cell>
          <cell r="J85">
            <v>-948</v>
          </cell>
          <cell r="K85">
            <v>-52167</v>
          </cell>
          <cell r="L85">
            <v>-6808</v>
          </cell>
          <cell r="M85">
            <v>-6808</v>
          </cell>
          <cell r="N85">
            <v>-7200</v>
          </cell>
          <cell r="O85">
            <v>-7726</v>
          </cell>
          <cell r="P85">
            <v>-6808</v>
          </cell>
          <cell r="Q85">
            <v>-6808</v>
          </cell>
          <cell r="R85">
            <v>-7200</v>
          </cell>
          <cell r="S85">
            <v>-7200</v>
          </cell>
          <cell r="T85">
            <v>-7200</v>
          </cell>
          <cell r="U85">
            <v>-7726</v>
          </cell>
          <cell r="AH85">
            <v>-756</v>
          </cell>
          <cell r="AI85">
            <v>-1127</v>
          </cell>
          <cell r="AJ85">
            <v>-681</v>
          </cell>
          <cell r="AK85">
            <v>-431</v>
          </cell>
          <cell r="AL85">
            <v>-426</v>
          </cell>
          <cell r="AM85">
            <v>-1051</v>
          </cell>
          <cell r="AN85">
            <v>-824</v>
          </cell>
          <cell r="AO85">
            <v>-795</v>
          </cell>
          <cell r="AP85">
            <v>-717</v>
          </cell>
          <cell r="AQ85">
            <v>-647</v>
          </cell>
          <cell r="AR85">
            <v>-17143</v>
          </cell>
          <cell r="AS85">
            <v>-27569</v>
          </cell>
          <cell r="AT85">
            <v>-2564</v>
          </cell>
          <cell r="AU85">
            <v>-1908</v>
          </cell>
          <cell r="AV85">
            <v>-2336</v>
          </cell>
          <cell r="AW85">
            <v>-45359</v>
          </cell>
          <cell r="AX85">
            <v>-52167</v>
          </cell>
          <cell r="AY85">
            <v>-1192</v>
          </cell>
          <cell r="AZ85">
            <v>-725</v>
          </cell>
          <cell r="BA85">
            <v>-1021</v>
          </cell>
          <cell r="BB85">
            <v>-434</v>
          </cell>
          <cell r="BC85">
            <v>-717</v>
          </cell>
          <cell r="BD85">
            <v>-361</v>
          </cell>
          <cell r="BE85">
            <v>-392</v>
          </cell>
          <cell r="BF85">
            <v>-393</v>
          </cell>
          <cell r="BG85">
            <v>-395</v>
          </cell>
          <cell r="BH85">
            <v>-349</v>
          </cell>
          <cell r="BI85">
            <v>-799</v>
          </cell>
          <cell r="BJ85">
            <v>-948</v>
          </cell>
          <cell r="BK85">
            <v>-2938</v>
          </cell>
          <cell r="BL85">
            <v>-1512</v>
          </cell>
          <cell r="BM85">
            <v>-1180</v>
          </cell>
          <cell r="BN85">
            <v>-2096</v>
          </cell>
          <cell r="BO85">
            <v>-7726</v>
          </cell>
          <cell r="BP85">
            <v>-2564</v>
          </cell>
          <cell r="BQ85">
            <v>-1908</v>
          </cell>
          <cell r="BR85">
            <v>-2336</v>
          </cell>
          <cell r="BS85">
            <v>0</v>
          </cell>
          <cell r="BT85">
            <v>-2564</v>
          </cell>
          <cell r="BU85">
            <v>-1908</v>
          </cell>
          <cell r="BV85">
            <v>-2336</v>
          </cell>
          <cell r="BW85">
            <v>-45359</v>
          </cell>
          <cell r="BY85">
            <v>-52167</v>
          </cell>
          <cell r="BZ85">
            <v>-7004</v>
          </cell>
          <cell r="CA85">
            <v>-6808</v>
          </cell>
          <cell r="CB85">
            <v>-5064</v>
          </cell>
          <cell r="CC85" t="str">
            <v>0</v>
          </cell>
          <cell r="CD85">
            <v>-6808</v>
          </cell>
          <cell r="CE85">
            <v>-7200</v>
          </cell>
          <cell r="CF85">
            <v>-2938</v>
          </cell>
          <cell r="CG85">
            <v>-1512</v>
          </cell>
          <cell r="CH85">
            <v>-1180</v>
          </cell>
          <cell r="CI85">
            <v>-2096</v>
          </cell>
          <cell r="CJ85">
            <v>-2564</v>
          </cell>
          <cell r="CK85">
            <v>-1908</v>
          </cell>
          <cell r="CL85">
            <v>-2336</v>
          </cell>
          <cell r="CM85">
            <v>-45359</v>
          </cell>
          <cell r="CN85" t="str">
            <v>0</v>
          </cell>
          <cell r="CO85" t="str">
            <v>0</v>
          </cell>
          <cell r="CP85" t="str">
            <v>0</v>
          </cell>
          <cell r="CQ85" t="str">
            <v>0</v>
          </cell>
          <cell r="CR85" t="str">
            <v>0</v>
          </cell>
          <cell r="CS85">
            <v>-52167</v>
          </cell>
          <cell r="CT85">
            <v>-9833.3234303557001</v>
          </cell>
        </row>
        <row r="86">
          <cell r="B86" t="str">
            <v>HEQDTCWFFI - HEQ DTC &amp; WFFI PARTNERSHIP</v>
          </cell>
          <cell r="C86" t="str">
            <v>L93015 - NET LOAN SERVICING EXPENSE</v>
          </cell>
          <cell r="D86" t="str">
            <v>0</v>
          </cell>
          <cell r="E86" t="str">
            <v>0</v>
          </cell>
          <cell r="F86" t="str">
            <v>0</v>
          </cell>
          <cell r="G86" t="str">
            <v>0</v>
          </cell>
          <cell r="H86" t="str">
            <v>0</v>
          </cell>
          <cell r="I86" t="str">
            <v>0</v>
          </cell>
          <cell r="J86">
            <v>0</v>
          </cell>
          <cell r="K86" t="str">
            <v>0</v>
          </cell>
          <cell r="L86" t="str">
            <v>0</v>
          </cell>
          <cell r="M86" t="str">
            <v>0</v>
          </cell>
          <cell r="N86" t="str">
            <v>0</v>
          </cell>
          <cell r="O86">
            <v>-8790</v>
          </cell>
          <cell r="P86" t="str">
            <v>0</v>
          </cell>
          <cell r="Q86" t="str">
            <v>0</v>
          </cell>
          <cell r="R86" t="str">
            <v>0</v>
          </cell>
          <cell r="S86" t="str">
            <v>0</v>
          </cell>
          <cell r="T86" t="str">
            <v>0</v>
          </cell>
          <cell r="U86">
            <v>-8790</v>
          </cell>
          <cell r="AH86" t="str">
            <v>0</v>
          </cell>
          <cell r="AI86" t="str">
            <v>0</v>
          </cell>
          <cell r="AJ86" t="str">
            <v>0</v>
          </cell>
          <cell r="AK86" t="str">
            <v>0</v>
          </cell>
          <cell r="AL86" t="str">
            <v>0</v>
          </cell>
          <cell r="AM86" t="str">
            <v>0</v>
          </cell>
          <cell r="AN86" t="str">
            <v>0</v>
          </cell>
          <cell r="AO86" t="str">
            <v>0</v>
          </cell>
          <cell r="AP86" t="str">
            <v>0</v>
          </cell>
          <cell r="AQ86" t="str">
            <v>0</v>
          </cell>
          <cell r="AR86" t="str">
            <v>0</v>
          </cell>
          <cell r="AS86" t="str">
            <v>0</v>
          </cell>
          <cell r="AT86" t="str">
            <v>0</v>
          </cell>
          <cell r="AU86" t="str">
            <v>0</v>
          </cell>
          <cell r="AV86" t="str">
            <v>0</v>
          </cell>
          <cell r="AW86" t="str">
            <v>0</v>
          </cell>
          <cell r="AX86" t="str">
            <v>0</v>
          </cell>
          <cell r="AY86">
            <v>-14</v>
          </cell>
          <cell r="AZ86">
            <v>-5</v>
          </cell>
          <cell r="BA86">
            <v>0</v>
          </cell>
          <cell r="BB86">
            <v>0</v>
          </cell>
          <cell r="BC86">
            <v>0</v>
          </cell>
          <cell r="BD86">
            <v>0</v>
          </cell>
          <cell r="BE86">
            <v>0</v>
          </cell>
          <cell r="BF86">
            <v>0</v>
          </cell>
          <cell r="BG86">
            <v>-8771</v>
          </cell>
          <cell r="BH86">
            <v>0</v>
          </cell>
          <cell r="BI86">
            <v>0</v>
          </cell>
          <cell r="BJ86">
            <v>0</v>
          </cell>
          <cell r="BK86">
            <v>-19</v>
          </cell>
          <cell r="BL86">
            <v>0</v>
          </cell>
          <cell r="BM86">
            <v>-8771</v>
          </cell>
          <cell r="BN86">
            <v>0</v>
          </cell>
          <cell r="BO86">
            <v>-8790</v>
          </cell>
          <cell r="BP86" t="str">
            <v>0</v>
          </cell>
          <cell r="BQ86" t="str">
            <v>0</v>
          </cell>
          <cell r="BR86" t="str">
            <v>0</v>
          </cell>
          <cell r="BS86" t="str">
            <v>0</v>
          </cell>
          <cell r="BT86" t="str">
            <v>0</v>
          </cell>
          <cell r="BU86" t="str">
            <v>0</v>
          </cell>
          <cell r="BV86" t="str">
            <v>0</v>
          </cell>
          <cell r="BW86" t="str">
            <v>0</v>
          </cell>
          <cell r="BY86" t="str">
            <v>0</v>
          </cell>
          <cell r="BZ86" t="str">
            <v>0</v>
          </cell>
          <cell r="CA86" t="str">
            <v>0</v>
          </cell>
          <cell r="CB86" t="str">
            <v>0</v>
          </cell>
          <cell r="CC86" t="str">
            <v>0</v>
          </cell>
          <cell r="CD86" t="str">
            <v>0</v>
          </cell>
          <cell r="CE86" t="str">
            <v>0</v>
          </cell>
          <cell r="CF86">
            <v>-19</v>
          </cell>
          <cell r="CG86">
            <v>0</v>
          </cell>
          <cell r="CH86">
            <v>-8771</v>
          </cell>
          <cell r="CI86">
            <v>0</v>
          </cell>
          <cell r="CJ86" t="str">
            <v>0</v>
          </cell>
          <cell r="CK86" t="str">
            <v>0</v>
          </cell>
          <cell r="CL86" t="str">
            <v>0</v>
          </cell>
          <cell r="CM86" t="str">
            <v>0</v>
          </cell>
          <cell r="CN86" t="str">
            <v>0</v>
          </cell>
          <cell r="CO86" t="str">
            <v>0</v>
          </cell>
          <cell r="CP86" t="str">
            <v>0</v>
          </cell>
          <cell r="CQ86" t="str">
            <v>0</v>
          </cell>
          <cell r="CR86" t="str">
            <v>0</v>
          </cell>
          <cell r="CS86" t="str">
            <v>0</v>
          </cell>
          <cell r="CT86" t="str">
            <v>0</v>
          </cell>
        </row>
        <row r="87">
          <cell r="C87" t="str">
            <v>L92540..CUSTOMER CHECKS</v>
          </cell>
        </row>
        <row r="88">
          <cell r="B88" t="str">
            <v>HEQDTCWFFI - HEQ DTC &amp; WFFI PARTNERSHIP</v>
          </cell>
          <cell r="C88" t="str">
            <v>L90435 - FORECLOSED ASSETS EXPENSE</v>
          </cell>
          <cell r="D88">
            <v>-60559</v>
          </cell>
          <cell r="E88">
            <v>-60559</v>
          </cell>
          <cell r="F88">
            <v>-55409.59501756425</v>
          </cell>
          <cell r="G88">
            <v>-55409.59501756425</v>
          </cell>
          <cell r="H88">
            <v>-20358.761661120283</v>
          </cell>
          <cell r="I88">
            <v>-31707.420296456479</v>
          </cell>
          <cell r="J88">
            <v>51641</v>
          </cell>
          <cell r="K88">
            <v>-335434</v>
          </cell>
          <cell r="L88">
            <v>-181914.96972726006</v>
          </cell>
          <cell r="M88">
            <v>-181914.96972726006</v>
          </cell>
          <cell r="N88">
            <v>-239973.68837605949</v>
          </cell>
          <cell r="O88">
            <v>-308716</v>
          </cell>
          <cell r="P88">
            <v>-181914.96972726006</v>
          </cell>
          <cell r="Q88">
            <v>-181914.96972726006</v>
          </cell>
          <cell r="R88">
            <v>-239973.68837605949</v>
          </cell>
          <cell r="S88">
            <v>-521249.0298582876</v>
          </cell>
          <cell r="T88">
            <v>-521249.0298582876</v>
          </cell>
          <cell r="U88">
            <v>-308716</v>
          </cell>
          <cell r="AH88">
            <v>-17695</v>
          </cell>
          <cell r="AI88">
            <v>-66642</v>
          </cell>
          <cell r="AJ88">
            <v>-19223</v>
          </cell>
          <cell r="AK88">
            <v>-43511</v>
          </cell>
          <cell r="AL88">
            <v>37069</v>
          </cell>
          <cell r="AM88">
            <v>18117</v>
          </cell>
          <cell r="AN88">
            <v>-63431</v>
          </cell>
          <cell r="AO88">
            <v>-48424</v>
          </cell>
          <cell r="AP88">
            <v>116831</v>
          </cell>
          <cell r="AQ88">
            <v>44425</v>
          </cell>
          <cell r="AR88">
            <v>-232391</v>
          </cell>
          <cell r="AS88">
            <v>-60559</v>
          </cell>
          <cell r="AT88">
            <v>-103560</v>
          </cell>
          <cell r="AU88">
            <v>11675</v>
          </cell>
          <cell r="AV88">
            <v>4976</v>
          </cell>
          <cell r="AW88">
            <v>-248525</v>
          </cell>
          <cell r="AX88">
            <v>-335434</v>
          </cell>
          <cell r="AY88">
            <v>-15802</v>
          </cell>
          <cell r="AZ88">
            <v>-17131</v>
          </cell>
          <cell r="BA88">
            <v>-32286</v>
          </cell>
          <cell r="BB88">
            <v>-25652</v>
          </cell>
          <cell r="BC88">
            <v>20284</v>
          </cell>
          <cell r="BD88">
            <v>-28316</v>
          </cell>
          <cell r="BE88">
            <v>-16821</v>
          </cell>
          <cell r="BF88">
            <v>-85238</v>
          </cell>
          <cell r="BG88">
            <v>-74883</v>
          </cell>
          <cell r="BH88">
            <v>88605</v>
          </cell>
          <cell r="BI88">
            <v>-173117</v>
          </cell>
          <cell r="BJ88">
            <v>51641</v>
          </cell>
          <cell r="BK88">
            <v>-65219</v>
          </cell>
          <cell r="BL88">
            <v>-33684</v>
          </cell>
          <cell r="BM88">
            <v>-176942</v>
          </cell>
          <cell r="BN88">
            <v>-32871</v>
          </cell>
          <cell r="BO88">
            <v>-308716</v>
          </cell>
          <cell r="BP88">
            <v>-103560</v>
          </cell>
          <cell r="BQ88">
            <v>11675</v>
          </cell>
          <cell r="BR88">
            <v>4976</v>
          </cell>
          <cell r="BS88">
            <v>-95005.969727260061</v>
          </cell>
          <cell r="BT88">
            <v>-103560</v>
          </cell>
          <cell r="BU88">
            <v>11675</v>
          </cell>
          <cell r="BV88">
            <v>4976</v>
          </cell>
          <cell r="BW88">
            <v>-248525</v>
          </cell>
          <cell r="BY88">
            <v>-335434</v>
          </cell>
          <cell r="BZ88">
            <v>-422877.21488893445</v>
          </cell>
          <cell r="CA88">
            <v>-181914.96972726006</v>
          </cell>
          <cell r="CB88">
            <v>-682001.94296111003</v>
          </cell>
          <cell r="CC88">
            <v>-397414.65510740597</v>
          </cell>
          <cell r="CD88">
            <v>-181914.96972726006</v>
          </cell>
          <cell r="CE88">
            <v>-239973.68837605949</v>
          </cell>
          <cell r="CF88">
            <v>-65219</v>
          </cell>
          <cell r="CG88">
            <v>-33684</v>
          </cell>
          <cell r="CH88">
            <v>-176942</v>
          </cell>
          <cell r="CI88">
            <v>-32871</v>
          </cell>
          <cell r="CJ88">
            <v>-103560</v>
          </cell>
          <cell r="CK88">
            <v>11675</v>
          </cell>
          <cell r="CL88">
            <v>4976</v>
          </cell>
          <cell r="CM88">
            <v>-248525</v>
          </cell>
          <cell r="CN88">
            <v>-98787.250384850355</v>
          </cell>
          <cell r="CO88">
            <v>-99155.45029630413</v>
          </cell>
          <cell r="CP88">
            <v>-99537.63101728636</v>
          </cell>
          <cell r="CQ88">
            <v>-99934.323408965109</v>
          </cell>
          <cell r="CR88">
            <v>-397414.65510740597</v>
          </cell>
          <cell r="CS88">
            <v>-335434</v>
          </cell>
          <cell r="CT88">
            <v>-470101.60521664633</v>
          </cell>
        </row>
        <row r="89">
          <cell r="B89" t="str">
            <v>HEQDTCWFFI - HEQ DTC &amp; WFFI PARTNERSHIP</v>
          </cell>
          <cell r="C89" t="str">
            <v>L92380 - GN/LS ON DISP OF PREM &amp; EQUIP-NET</v>
          </cell>
          <cell r="D89" t="str">
            <v>0</v>
          </cell>
          <cell r="E89" t="str">
            <v>0</v>
          </cell>
          <cell r="F89" t="str">
            <v>0</v>
          </cell>
          <cell r="G89" t="str">
            <v>0</v>
          </cell>
          <cell r="H89" t="str">
            <v>0</v>
          </cell>
          <cell r="I89" t="str">
            <v>0</v>
          </cell>
          <cell r="J89" t="str">
            <v>0</v>
          </cell>
          <cell r="K89" t="str">
            <v>0</v>
          </cell>
          <cell r="L89" t="str">
            <v>0</v>
          </cell>
          <cell r="M89" t="str">
            <v>0</v>
          </cell>
          <cell r="N89" t="str">
            <v>0</v>
          </cell>
          <cell r="O89" t="str">
            <v>0</v>
          </cell>
          <cell r="P89" t="str">
            <v>0</v>
          </cell>
          <cell r="Q89" t="str">
            <v>0</v>
          </cell>
          <cell r="R89" t="str">
            <v>0</v>
          </cell>
          <cell r="S89" t="str">
            <v>0</v>
          </cell>
          <cell r="T89" t="str">
            <v>0</v>
          </cell>
          <cell r="U89" t="str">
            <v>0</v>
          </cell>
          <cell r="AH89" t="str">
            <v>0</v>
          </cell>
          <cell r="AI89" t="str">
            <v>0</v>
          </cell>
          <cell r="AJ89" t="str">
            <v>0</v>
          </cell>
          <cell r="AK89" t="str">
            <v>0</v>
          </cell>
          <cell r="AL89" t="str">
            <v>0</v>
          </cell>
          <cell r="AM89" t="str">
            <v>0</v>
          </cell>
          <cell r="AN89" t="str">
            <v>0</v>
          </cell>
          <cell r="AO89" t="str">
            <v>0</v>
          </cell>
          <cell r="AP89" t="str">
            <v>0</v>
          </cell>
          <cell r="AQ89" t="str">
            <v>0</v>
          </cell>
          <cell r="AR89" t="str">
            <v>0</v>
          </cell>
          <cell r="AS89" t="str">
            <v>0</v>
          </cell>
          <cell r="AT89" t="str">
            <v>0</v>
          </cell>
          <cell r="AU89" t="str">
            <v>0</v>
          </cell>
          <cell r="AV89" t="str">
            <v>0</v>
          </cell>
          <cell r="AW89" t="str">
            <v>0</v>
          </cell>
          <cell r="AX89" t="str">
            <v>0</v>
          </cell>
          <cell r="AY89" t="str">
            <v>0</v>
          </cell>
          <cell r="AZ89" t="str">
            <v>0</v>
          </cell>
          <cell r="BA89" t="str">
            <v>0</v>
          </cell>
          <cell r="BB89" t="str">
            <v>0</v>
          </cell>
          <cell r="BC89" t="str">
            <v>0</v>
          </cell>
          <cell r="BD89" t="str">
            <v>0</v>
          </cell>
          <cell r="BE89" t="str">
            <v>0</v>
          </cell>
          <cell r="BF89" t="str">
            <v>0</v>
          </cell>
          <cell r="BG89" t="str">
            <v>0</v>
          </cell>
          <cell r="BH89" t="str">
            <v>0</v>
          </cell>
          <cell r="BI89" t="str">
            <v>0</v>
          </cell>
          <cell r="BJ89" t="str">
            <v>0</v>
          </cell>
          <cell r="BK89" t="str">
            <v>0</v>
          </cell>
          <cell r="BL89" t="str">
            <v>0</v>
          </cell>
          <cell r="BM89" t="str">
            <v>0</v>
          </cell>
          <cell r="BN89" t="str">
            <v>0</v>
          </cell>
          <cell r="BO89" t="str">
            <v>0</v>
          </cell>
          <cell r="BP89" t="str">
            <v>0</v>
          </cell>
          <cell r="BQ89" t="str">
            <v>0</v>
          </cell>
          <cell r="BR89" t="str">
            <v>0</v>
          </cell>
          <cell r="BS89" t="str">
            <v>0</v>
          </cell>
          <cell r="BT89" t="str">
            <v>0</v>
          </cell>
          <cell r="BU89" t="str">
            <v>0</v>
          </cell>
          <cell r="BV89" t="str">
            <v>0</v>
          </cell>
          <cell r="BW89" t="str">
            <v>0</v>
          </cell>
          <cell r="BY89" t="str">
            <v>0</v>
          </cell>
          <cell r="BZ89" t="str">
            <v>0</v>
          </cell>
          <cell r="CA89" t="str">
            <v>0</v>
          </cell>
          <cell r="CB89" t="str">
            <v>0</v>
          </cell>
          <cell r="CC89" t="str">
            <v>0</v>
          </cell>
          <cell r="CD89" t="str">
            <v>0</v>
          </cell>
          <cell r="CE89" t="str">
            <v>0</v>
          </cell>
          <cell r="CF89" t="str">
            <v>0</v>
          </cell>
          <cell r="CG89" t="str">
            <v>0</v>
          </cell>
          <cell r="CH89" t="str">
            <v>0</v>
          </cell>
          <cell r="CI89" t="str">
            <v>0</v>
          </cell>
          <cell r="CJ89" t="str">
            <v>0</v>
          </cell>
          <cell r="CK89" t="str">
            <v>0</v>
          </cell>
          <cell r="CL89" t="str">
            <v>0</v>
          </cell>
          <cell r="CM89" t="str">
            <v>0</v>
          </cell>
          <cell r="CN89" t="str">
            <v>0</v>
          </cell>
          <cell r="CO89" t="str">
            <v>0</v>
          </cell>
          <cell r="CP89" t="str">
            <v>0</v>
          </cell>
          <cell r="CQ89" t="str">
            <v>0</v>
          </cell>
          <cell r="CR89" t="str">
            <v>0</v>
          </cell>
          <cell r="CS89" t="str">
            <v>0</v>
          </cell>
          <cell r="CT89" t="str">
            <v>0</v>
          </cell>
        </row>
        <row r="90">
          <cell r="C90" t="str">
            <v>Other Expense</v>
          </cell>
        </row>
        <row r="93">
          <cell r="B93" t="str">
            <v>HEQDTCWFFI - HEQ DTC &amp; WFFI PARTNERSHIP</v>
          </cell>
          <cell r="C93" t="str">
            <v>L88000 - SALARIES-DEF STANDARD COSTS</v>
          </cell>
          <cell r="D93">
            <v>1535453</v>
          </cell>
          <cell r="E93">
            <v>1535453</v>
          </cell>
          <cell r="F93">
            <v>1945819.4019999998</v>
          </cell>
          <cell r="G93">
            <v>1945819.4019999998</v>
          </cell>
          <cell r="H93">
            <v>2028396.914231543</v>
          </cell>
          <cell r="I93">
            <v>1876426.3431050372</v>
          </cell>
          <cell r="J93">
            <v>1646525</v>
          </cell>
          <cell r="K93">
            <v>22449866</v>
          </cell>
          <cell r="L93">
            <v>23078440.161940861</v>
          </cell>
          <cell r="M93">
            <v>23078440.161940861</v>
          </cell>
          <cell r="N93">
            <v>24613605.788065974</v>
          </cell>
          <cell r="O93">
            <v>19813068</v>
          </cell>
          <cell r="P93">
            <v>23078440.161940865</v>
          </cell>
          <cell r="Q93">
            <v>23078440.161940865</v>
          </cell>
          <cell r="R93">
            <v>24613605.788065977</v>
          </cell>
          <cell r="S93">
            <v>27681850.813985743</v>
          </cell>
          <cell r="T93">
            <v>27681850.813985743</v>
          </cell>
          <cell r="U93">
            <v>19813068</v>
          </cell>
          <cell r="AH93">
            <v>1338247</v>
          </cell>
          <cell r="AI93">
            <v>1616816</v>
          </cell>
          <cell r="AJ93">
            <v>1881788</v>
          </cell>
          <cell r="AK93">
            <v>2015883</v>
          </cell>
          <cell r="AL93">
            <v>2026086</v>
          </cell>
          <cell r="AM93">
            <v>2130034</v>
          </cell>
          <cell r="AN93">
            <v>1973486</v>
          </cell>
          <cell r="AO93">
            <v>2231381</v>
          </cell>
          <cell r="AP93">
            <v>1840547</v>
          </cell>
          <cell r="AQ93">
            <v>2066753</v>
          </cell>
          <cell r="AR93">
            <v>1793392</v>
          </cell>
          <cell r="AS93">
            <v>1535453</v>
          </cell>
          <cell r="AT93">
            <v>4836851</v>
          </cell>
          <cell r="AU93">
            <v>6172003</v>
          </cell>
          <cell r="AV93">
            <v>6045414</v>
          </cell>
          <cell r="AW93">
            <v>5395598</v>
          </cell>
          <cell r="AX93">
            <v>22449866</v>
          </cell>
          <cell r="AY93">
            <v>1238400</v>
          </cell>
          <cell r="AZ93">
            <v>1385038</v>
          </cell>
          <cell r="BA93">
            <v>1497412</v>
          </cell>
          <cell r="BB93">
            <v>1355017</v>
          </cell>
          <cell r="BC93">
            <v>1268047</v>
          </cell>
          <cell r="BD93">
            <v>1538674</v>
          </cell>
          <cell r="BE93">
            <v>1885130</v>
          </cell>
          <cell r="BF93">
            <v>1950597</v>
          </cell>
          <cell r="BG93">
            <v>2096201</v>
          </cell>
          <cell r="BH93">
            <v>2249908</v>
          </cell>
          <cell r="BI93">
            <v>1702119</v>
          </cell>
          <cell r="BJ93">
            <v>1646525</v>
          </cell>
          <cell r="BK93">
            <v>4120850</v>
          </cell>
          <cell r="BL93">
            <v>4161738</v>
          </cell>
          <cell r="BM93">
            <v>5931928</v>
          </cell>
          <cell r="BN93">
            <v>5598552</v>
          </cell>
          <cell r="BO93">
            <v>19813068</v>
          </cell>
          <cell r="BP93">
            <v>4836851</v>
          </cell>
          <cell r="BQ93">
            <v>6172003</v>
          </cell>
          <cell r="BR93">
            <v>6045414</v>
          </cell>
          <cell r="BS93">
            <v>6024172.1619408634</v>
          </cell>
          <cell r="BT93">
            <v>4836851</v>
          </cell>
          <cell r="BU93">
            <v>6172003</v>
          </cell>
          <cell r="BV93">
            <v>6045414</v>
          </cell>
          <cell r="BW93">
            <v>5395598</v>
          </cell>
          <cell r="BY93">
            <v>22449866</v>
          </cell>
          <cell r="BZ93">
            <v>24552829.337534934</v>
          </cell>
          <cell r="CA93">
            <v>23078440.161940865</v>
          </cell>
          <cell r="CB93">
            <v>28683355.434761979</v>
          </cell>
          <cell r="CC93">
            <v>26646119.733052146</v>
          </cell>
          <cell r="CD93">
            <v>23078440.161940861</v>
          </cell>
          <cell r="CE93">
            <v>24613605.788065974</v>
          </cell>
          <cell r="CF93">
            <v>4120850</v>
          </cell>
          <cell r="CG93">
            <v>4161738</v>
          </cell>
          <cell r="CH93">
            <v>5931928</v>
          </cell>
          <cell r="CI93">
            <v>5598552</v>
          </cell>
          <cell r="CJ93">
            <v>4836851</v>
          </cell>
          <cell r="CK93">
            <v>6172003</v>
          </cell>
          <cell r="CL93">
            <v>6045414</v>
          </cell>
          <cell r="CM93">
            <v>5395598</v>
          </cell>
          <cell r="CN93">
            <v>5398974.4564980455</v>
          </cell>
          <cell r="CO93">
            <v>7126792.7257324783</v>
          </cell>
          <cell r="CP93">
            <v>7491803.0610613357</v>
          </cell>
          <cell r="CQ93">
            <v>6628549.4897602852</v>
          </cell>
          <cell r="CR93">
            <v>26646119.733052146</v>
          </cell>
          <cell r="CS93">
            <v>22449866</v>
          </cell>
          <cell r="CT93">
            <v>25361829.987378728</v>
          </cell>
        </row>
        <row r="94">
          <cell r="B94" t="str">
            <v>HEQDTCWFFI - HEQ DTC &amp; WFFI PARTNERSHIP</v>
          </cell>
          <cell r="C94" t="str">
            <v>L88995 - BENEFITS-DEF STANDARD COSTS</v>
          </cell>
          <cell r="D94">
            <v>0</v>
          </cell>
          <cell r="E94">
            <v>0</v>
          </cell>
          <cell r="F94" t="str">
            <v>0</v>
          </cell>
          <cell r="G94" t="str">
            <v>0</v>
          </cell>
          <cell r="H94" t="str">
            <v>0</v>
          </cell>
          <cell r="I94" t="str">
            <v>0</v>
          </cell>
          <cell r="J94" t="str">
            <v>0</v>
          </cell>
          <cell r="K94">
            <v>-2818</v>
          </cell>
          <cell r="L94">
            <v>-2818</v>
          </cell>
          <cell r="M94">
            <v>-2818</v>
          </cell>
          <cell r="N94" t="str">
            <v>0</v>
          </cell>
          <cell r="O94" t="str">
            <v>0</v>
          </cell>
          <cell r="P94">
            <v>-2818</v>
          </cell>
          <cell r="Q94">
            <v>-2818</v>
          </cell>
          <cell r="R94" t="str">
            <v>0</v>
          </cell>
          <cell r="S94" t="str">
            <v>0</v>
          </cell>
          <cell r="T94" t="str">
            <v>0</v>
          </cell>
          <cell r="U94" t="str">
            <v>0</v>
          </cell>
          <cell r="AH94">
            <v>-448</v>
          </cell>
          <cell r="AI94">
            <v>-485</v>
          </cell>
          <cell r="AJ94">
            <v>-576</v>
          </cell>
          <cell r="AK94">
            <v>-660</v>
          </cell>
          <cell r="AL94">
            <v>-649</v>
          </cell>
          <cell r="AM94">
            <v>0</v>
          </cell>
          <cell r="AN94">
            <v>0</v>
          </cell>
          <cell r="AO94">
            <v>0</v>
          </cell>
          <cell r="AP94">
            <v>0</v>
          </cell>
          <cell r="AQ94">
            <v>0</v>
          </cell>
          <cell r="AR94">
            <v>0</v>
          </cell>
          <cell r="AS94">
            <v>0</v>
          </cell>
          <cell r="AT94">
            <v>-1509</v>
          </cell>
          <cell r="AU94">
            <v>-1309</v>
          </cell>
          <cell r="AV94">
            <v>0</v>
          </cell>
          <cell r="AW94">
            <v>0</v>
          </cell>
          <cell r="AX94">
            <v>-2818</v>
          </cell>
          <cell r="AY94" t="str">
            <v>0</v>
          </cell>
          <cell r="AZ94" t="str">
            <v>0</v>
          </cell>
          <cell r="BA94" t="str">
            <v>0</v>
          </cell>
          <cell r="BB94" t="str">
            <v>0</v>
          </cell>
          <cell r="BC94" t="str">
            <v>0</v>
          </cell>
          <cell r="BD94" t="str">
            <v>0</v>
          </cell>
          <cell r="BE94" t="str">
            <v>0</v>
          </cell>
          <cell r="BF94" t="str">
            <v>0</v>
          </cell>
          <cell r="BG94" t="str">
            <v>0</v>
          </cell>
          <cell r="BH94" t="str">
            <v>0</v>
          </cell>
          <cell r="BI94" t="str">
            <v>0</v>
          </cell>
          <cell r="BJ94" t="str">
            <v>0</v>
          </cell>
          <cell r="BK94" t="str">
            <v>0</v>
          </cell>
          <cell r="BL94" t="str">
            <v>0</v>
          </cell>
          <cell r="BM94" t="str">
            <v>0</v>
          </cell>
          <cell r="BN94" t="str">
            <v>0</v>
          </cell>
          <cell r="BO94" t="str">
            <v>0</v>
          </cell>
          <cell r="BP94">
            <v>-1509</v>
          </cell>
          <cell r="BQ94">
            <v>-1309</v>
          </cell>
          <cell r="BR94">
            <v>0</v>
          </cell>
          <cell r="BS94" t="str">
            <v>0</v>
          </cell>
          <cell r="BT94">
            <v>-1509</v>
          </cell>
          <cell r="BU94">
            <v>-1309</v>
          </cell>
          <cell r="BV94">
            <v>0</v>
          </cell>
          <cell r="BW94">
            <v>0</v>
          </cell>
          <cell r="BY94">
            <v>-2818</v>
          </cell>
          <cell r="BZ94">
            <v>-2818</v>
          </cell>
          <cell r="CA94">
            <v>-2818</v>
          </cell>
          <cell r="CB94" t="str">
            <v>0</v>
          </cell>
          <cell r="CC94" t="str">
            <v>0</v>
          </cell>
          <cell r="CD94">
            <v>-2818</v>
          </cell>
          <cell r="CE94" t="str">
            <v>0</v>
          </cell>
          <cell r="CF94" t="str">
            <v>0</v>
          </cell>
          <cell r="CG94" t="str">
            <v>0</v>
          </cell>
          <cell r="CH94" t="str">
            <v>0</v>
          </cell>
          <cell r="CI94" t="str">
            <v>0</v>
          </cell>
          <cell r="CJ94">
            <v>-1509</v>
          </cell>
          <cell r="CK94">
            <v>-1309</v>
          </cell>
          <cell r="CL94">
            <v>0</v>
          </cell>
          <cell r="CM94">
            <v>0</v>
          </cell>
          <cell r="CN94" t="str">
            <v>0</v>
          </cell>
          <cell r="CO94" t="str">
            <v>0</v>
          </cell>
          <cell r="CP94" t="str">
            <v>0</v>
          </cell>
          <cell r="CQ94" t="str">
            <v>0</v>
          </cell>
          <cell r="CR94" t="str">
            <v>0</v>
          </cell>
          <cell r="CS94">
            <v>-2818</v>
          </cell>
          <cell r="CT94">
            <v>-1509</v>
          </cell>
        </row>
        <row r="95">
          <cell r="B95" t="str">
            <v>HEQDTCWFFI - HEQ DTC &amp; WFFI PARTNERSHIP</v>
          </cell>
          <cell r="C95" t="str">
            <v>GL42032 - CONTRA ICP-MTG COST DEFER-1GL</v>
          </cell>
          <cell r="D95" t="str">
            <v>0</v>
          </cell>
          <cell r="E95" t="str">
            <v>0</v>
          </cell>
          <cell r="F95" t="str">
            <v>0</v>
          </cell>
          <cell r="G95" t="str">
            <v>0</v>
          </cell>
          <cell r="H95" t="str">
            <v>0</v>
          </cell>
          <cell r="I95" t="str">
            <v>0</v>
          </cell>
          <cell r="J95" t="str">
            <v>0</v>
          </cell>
          <cell r="K95" t="str">
            <v>0</v>
          </cell>
          <cell r="L95" t="str">
            <v>0</v>
          </cell>
          <cell r="M95" t="str">
            <v>0</v>
          </cell>
          <cell r="N95" t="str">
            <v>0</v>
          </cell>
          <cell r="O95" t="str">
            <v>0</v>
          </cell>
          <cell r="P95" t="str">
            <v>0</v>
          </cell>
          <cell r="Q95" t="str">
            <v>0</v>
          </cell>
          <cell r="R95" t="str">
            <v>0</v>
          </cell>
          <cell r="S95" t="str">
            <v>0</v>
          </cell>
          <cell r="T95" t="str">
            <v>0</v>
          </cell>
          <cell r="U95" t="str">
            <v>0</v>
          </cell>
          <cell r="AH95" t="str">
            <v>0</v>
          </cell>
          <cell r="AI95" t="str">
            <v>0</v>
          </cell>
          <cell r="AJ95" t="str">
            <v>0</v>
          </cell>
          <cell r="AK95" t="str">
            <v>0</v>
          </cell>
          <cell r="AL95" t="str">
            <v>0</v>
          </cell>
          <cell r="AM95" t="str">
            <v>0</v>
          </cell>
          <cell r="AN95" t="str">
            <v>0</v>
          </cell>
          <cell r="AO95" t="str">
            <v>0</v>
          </cell>
          <cell r="AP95" t="str">
            <v>0</v>
          </cell>
          <cell r="AQ95" t="str">
            <v>0</v>
          </cell>
          <cell r="AR95" t="str">
            <v>0</v>
          </cell>
          <cell r="AS95" t="str">
            <v>0</v>
          </cell>
          <cell r="AT95" t="str">
            <v>0</v>
          </cell>
          <cell r="AU95" t="str">
            <v>0</v>
          </cell>
          <cell r="AV95" t="str">
            <v>0</v>
          </cell>
          <cell r="AW95" t="str">
            <v>0</v>
          </cell>
          <cell r="AX95" t="str">
            <v>0</v>
          </cell>
          <cell r="AY95" t="str">
            <v>0</v>
          </cell>
          <cell r="AZ95" t="str">
            <v>0</v>
          </cell>
          <cell r="BA95" t="str">
            <v>0</v>
          </cell>
          <cell r="BB95" t="str">
            <v>0</v>
          </cell>
          <cell r="BC95" t="str">
            <v>0</v>
          </cell>
          <cell r="BD95" t="str">
            <v>0</v>
          </cell>
          <cell r="BE95" t="str">
            <v>0</v>
          </cell>
          <cell r="BF95" t="str">
            <v>0</v>
          </cell>
          <cell r="BG95" t="str">
            <v>0</v>
          </cell>
          <cell r="BH95" t="str">
            <v>0</v>
          </cell>
          <cell r="BI95" t="str">
            <v>0</v>
          </cell>
          <cell r="BJ95" t="str">
            <v>0</v>
          </cell>
          <cell r="BK95" t="str">
            <v>0</v>
          </cell>
          <cell r="BL95" t="str">
            <v>0</v>
          </cell>
          <cell r="BM95" t="str">
            <v>0</v>
          </cell>
          <cell r="BN95" t="str">
            <v>0</v>
          </cell>
          <cell r="BO95" t="str">
            <v>0</v>
          </cell>
          <cell r="BP95" t="str">
            <v>0</v>
          </cell>
          <cell r="BQ95" t="str">
            <v>0</v>
          </cell>
          <cell r="BR95" t="str">
            <v>0</v>
          </cell>
          <cell r="BS95" t="str">
            <v>0</v>
          </cell>
          <cell r="BT95" t="str">
            <v>0</v>
          </cell>
          <cell r="BU95" t="str">
            <v>0</v>
          </cell>
          <cell r="BV95" t="str">
            <v>0</v>
          </cell>
          <cell r="BW95" t="str">
            <v>0</v>
          </cell>
          <cell r="BY95" t="str">
            <v>0</v>
          </cell>
          <cell r="BZ95" t="str">
            <v>0</v>
          </cell>
          <cell r="CA95" t="str">
            <v>0</v>
          </cell>
          <cell r="CB95" t="str">
            <v>0</v>
          </cell>
          <cell r="CC95" t="str">
            <v>0</v>
          </cell>
          <cell r="CD95" t="str">
            <v>0</v>
          </cell>
          <cell r="CE95" t="str">
            <v>0</v>
          </cell>
          <cell r="CF95" t="str">
            <v>0</v>
          </cell>
          <cell r="CG95" t="str">
            <v>0</v>
          </cell>
          <cell r="CH95" t="str">
            <v>0</v>
          </cell>
          <cell r="CI95" t="str">
            <v>0</v>
          </cell>
          <cell r="CJ95" t="str">
            <v>0</v>
          </cell>
          <cell r="CK95" t="str">
            <v>0</v>
          </cell>
          <cell r="CL95" t="str">
            <v>0</v>
          </cell>
          <cell r="CM95" t="str">
            <v>0</v>
          </cell>
          <cell r="CN95" t="str">
            <v>0</v>
          </cell>
          <cell r="CO95" t="str">
            <v>0</v>
          </cell>
          <cell r="CP95" t="str">
            <v>0</v>
          </cell>
          <cell r="CQ95" t="str">
            <v>0</v>
          </cell>
          <cell r="CR95" t="str">
            <v>0</v>
          </cell>
          <cell r="CS95" t="str">
            <v>0</v>
          </cell>
          <cell r="CT95" t="str">
            <v>0</v>
          </cell>
        </row>
        <row r="96">
          <cell r="C96" t="str">
            <v>FAS 91 &amp; Deferred</v>
          </cell>
        </row>
        <row r="98">
          <cell r="C98" t="str">
            <v>All Other Expenses (Calc'd)</v>
          </cell>
        </row>
        <row r="100">
          <cell r="B100" t="str">
            <v>HEQDTCWFFI - HEQ DTC &amp; WFFI PARTNERSHIP</v>
          </cell>
          <cell r="C100" t="str">
            <v>L94899 - DIRECT NON-INTEREST EXPENSE</v>
          </cell>
          <cell r="D100">
            <v>-10863307</v>
          </cell>
          <cell r="E100">
            <v>-10863307</v>
          </cell>
          <cell r="F100">
            <v>-8621316.6099470221</v>
          </cell>
          <cell r="G100">
            <v>-8621316.6099470221</v>
          </cell>
          <cell r="H100">
            <v>-6067208.1366761941</v>
          </cell>
          <cell r="I100">
            <v>-9564138.6075671744</v>
          </cell>
          <cell r="J100">
            <v>-6307243</v>
          </cell>
          <cell r="K100">
            <v>-90384898</v>
          </cell>
          <cell r="L100">
            <v>-88047695.413643256</v>
          </cell>
          <cell r="M100">
            <v>-88047695.413643256</v>
          </cell>
          <cell r="N100">
            <v>-85383333.861406595</v>
          </cell>
          <cell r="O100">
            <v>-67684242</v>
          </cell>
          <cell r="P100">
            <v>-88047695.413643256</v>
          </cell>
          <cell r="Q100">
            <v>-88047695.413643256</v>
          </cell>
          <cell r="R100">
            <v>-85383333.861406595</v>
          </cell>
          <cell r="S100">
            <v>-87686915.439853624</v>
          </cell>
          <cell r="T100">
            <v>-87686915.439853624</v>
          </cell>
          <cell r="U100">
            <v>-67684242</v>
          </cell>
          <cell r="AH100">
            <v>-6036702</v>
          </cell>
          <cell r="AI100">
            <v>-5167782</v>
          </cell>
          <cell r="AJ100">
            <v>-6672024</v>
          </cell>
          <cell r="AK100">
            <v>-6854695</v>
          </cell>
          <cell r="AL100">
            <v>-7384015</v>
          </cell>
          <cell r="AM100">
            <v>-7645669</v>
          </cell>
          <cell r="AN100">
            <v>-7019872</v>
          </cell>
          <cell r="AO100">
            <v>-7263287</v>
          </cell>
          <cell r="AP100">
            <v>-6716720</v>
          </cell>
          <cell r="AQ100">
            <v>-7968136</v>
          </cell>
          <cell r="AR100">
            <v>-10792689</v>
          </cell>
          <cell r="AS100">
            <v>-10863307</v>
          </cell>
          <cell r="AT100">
            <v>-17876508</v>
          </cell>
          <cell r="AU100">
            <v>-21884379</v>
          </cell>
          <cell r="AV100">
            <v>-20999879</v>
          </cell>
          <cell r="AW100">
            <v>-29624132</v>
          </cell>
          <cell r="AX100">
            <v>-90384898</v>
          </cell>
          <cell r="AY100">
            <v>-5189473</v>
          </cell>
          <cell r="AZ100">
            <v>-4855100</v>
          </cell>
          <cell r="BA100">
            <v>-4935048</v>
          </cell>
          <cell r="BB100">
            <v>-6675478</v>
          </cell>
          <cell r="BC100">
            <v>-5626198</v>
          </cell>
          <cell r="BD100">
            <v>-4630827</v>
          </cell>
          <cell r="BE100">
            <v>-5096500</v>
          </cell>
          <cell r="BF100">
            <v>-5142397</v>
          </cell>
          <cell r="BG100">
            <v>-6416030</v>
          </cell>
          <cell r="BH100">
            <v>-5912691</v>
          </cell>
          <cell r="BI100">
            <v>-6897257</v>
          </cell>
          <cell r="BJ100">
            <v>-6307243</v>
          </cell>
          <cell r="BK100">
            <v>-14979621</v>
          </cell>
          <cell r="BL100">
            <v>-16932503</v>
          </cell>
          <cell r="BM100">
            <v>-16654927</v>
          </cell>
          <cell r="BN100">
            <v>-19117191</v>
          </cell>
          <cell r="BO100">
            <v>-67684242</v>
          </cell>
          <cell r="BP100">
            <v>-17876508</v>
          </cell>
          <cell r="BQ100">
            <v>-21884379</v>
          </cell>
          <cell r="BR100">
            <v>-20999879</v>
          </cell>
          <cell r="BS100">
            <v>-27286929.413643252</v>
          </cell>
          <cell r="BT100">
            <v>-17876508</v>
          </cell>
          <cell r="BU100">
            <v>-21884379</v>
          </cell>
          <cell r="BV100">
            <v>-20999879</v>
          </cell>
          <cell r="BW100">
            <v>-29624132</v>
          </cell>
          <cell r="BY100">
            <v>-90384898</v>
          </cell>
          <cell r="BZ100">
            <v>-95161240.32055676</v>
          </cell>
          <cell r="CA100">
            <v>-88047695.413643256</v>
          </cell>
          <cell r="CB100">
            <v>-110906584.12594371</v>
          </cell>
          <cell r="CC100">
            <v>-109460699.21781106</v>
          </cell>
          <cell r="CD100">
            <v>-88047695.413643256</v>
          </cell>
          <cell r="CE100">
            <v>-85383333.861406595</v>
          </cell>
          <cell r="CF100">
            <v>-14979621</v>
          </cell>
          <cell r="CG100">
            <v>-16932503</v>
          </cell>
          <cell r="CH100">
            <v>-16654927</v>
          </cell>
          <cell r="CI100">
            <v>-19117191</v>
          </cell>
          <cell r="CJ100">
            <v>-17876508</v>
          </cell>
          <cell r="CK100">
            <v>-21884379</v>
          </cell>
          <cell r="CL100">
            <v>-20999879</v>
          </cell>
          <cell r="CM100">
            <v>-29624132</v>
          </cell>
          <cell r="CN100">
            <v>-26673389.042806223</v>
          </cell>
          <cell r="CO100">
            <v>-27720590.970387958</v>
          </cell>
          <cell r="CP100">
            <v>-28244746.4079457</v>
          </cell>
          <cell r="CQ100">
            <v>-26821972.796671182</v>
          </cell>
          <cell r="CR100">
            <v>-109460699.21781106</v>
          </cell>
          <cell r="CS100">
            <v>-90384898</v>
          </cell>
          <cell r="CT100">
            <v>-92137416.949000344</v>
          </cell>
        </row>
        <row r="101">
          <cell r="B101" t="str">
            <v>changed to take out intragroup allocation for now</v>
          </cell>
          <cell r="C101" t="str">
            <v>DNIE Less IntraGroup Allocation</v>
          </cell>
        </row>
        <row r="103">
          <cell r="B103" t="str">
            <v>HEQDTCWFFI - HEQ DTC &amp; WFFI PARTNERSHIP</v>
          </cell>
          <cell r="C103" t="str">
            <v>L17460 - EQUITY DIRECT COMMISSION PAYMENT</v>
          </cell>
          <cell r="D103" t="str">
            <v>0</v>
          </cell>
          <cell r="E103" t="str">
            <v>0</v>
          </cell>
          <cell r="F103" t="str">
            <v>0</v>
          </cell>
          <cell r="G103" t="str">
            <v>0</v>
          </cell>
          <cell r="H103" t="str">
            <v>0</v>
          </cell>
          <cell r="I103" t="str">
            <v>0</v>
          </cell>
          <cell r="J103" t="str">
            <v>0</v>
          </cell>
          <cell r="K103" t="str">
            <v>0</v>
          </cell>
          <cell r="L103" t="str">
            <v>0</v>
          </cell>
          <cell r="M103" t="str">
            <v>0</v>
          </cell>
          <cell r="N103" t="str">
            <v>0</v>
          </cell>
          <cell r="O103" t="str">
            <v>0</v>
          </cell>
          <cell r="P103" t="str">
            <v>0</v>
          </cell>
          <cell r="Q103" t="str">
            <v>0</v>
          </cell>
          <cell r="R103" t="str">
            <v>0</v>
          </cell>
          <cell r="S103" t="str">
            <v>0</v>
          </cell>
          <cell r="T103" t="str">
            <v>0</v>
          </cell>
          <cell r="U103" t="str">
            <v>0</v>
          </cell>
          <cell r="AH103" t="str">
            <v>0</v>
          </cell>
          <cell r="AI103" t="str">
            <v>0</v>
          </cell>
          <cell r="AJ103" t="str">
            <v>0</v>
          </cell>
          <cell r="AK103" t="str">
            <v>0</v>
          </cell>
          <cell r="AL103" t="str">
            <v>0</v>
          </cell>
          <cell r="AM103" t="str">
            <v>0</v>
          </cell>
          <cell r="AN103" t="str">
            <v>0</v>
          </cell>
          <cell r="AO103" t="str">
            <v>0</v>
          </cell>
          <cell r="AP103" t="str">
            <v>0</v>
          </cell>
          <cell r="AQ103" t="str">
            <v>0</v>
          </cell>
          <cell r="AR103" t="str">
            <v>0</v>
          </cell>
          <cell r="AS103" t="str">
            <v>0</v>
          </cell>
          <cell r="AT103" t="str">
            <v>0</v>
          </cell>
          <cell r="AU103" t="str">
            <v>0</v>
          </cell>
          <cell r="AV103" t="str">
            <v>0</v>
          </cell>
          <cell r="AW103" t="str">
            <v>0</v>
          </cell>
          <cell r="AX103" t="str">
            <v>0</v>
          </cell>
          <cell r="AY103" t="str">
            <v>0</v>
          </cell>
          <cell r="AZ103" t="str">
            <v>0</v>
          </cell>
          <cell r="BA103" t="str">
            <v>0</v>
          </cell>
          <cell r="BB103" t="str">
            <v>0</v>
          </cell>
          <cell r="BC103" t="str">
            <v>0</v>
          </cell>
          <cell r="BD103" t="str">
            <v>0</v>
          </cell>
          <cell r="BE103" t="str">
            <v>0</v>
          </cell>
          <cell r="BF103" t="str">
            <v>0</v>
          </cell>
          <cell r="BG103" t="str">
            <v>0</v>
          </cell>
          <cell r="BH103" t="str">
            <v>0</v>
          </cell>
          <cell r="BI103" t="str">
            <v>0</v>
          </cell>
          <cell r="BJ103" t="str">
            <v>0</v>
          </cell>
          <cell r="BK103" t="str">
            <v>0</v>
          </cell>
          <cell r="BL103" t="str">
            <v>0</v>
          </cell>
          <cell r="BM103" t="str">
            <v>0</v>
          </cell>
          <cell r="BN103" t="str">
            <v>0</v>
          </cell>
          <cell r="BO103" t="str">
            <v>0</v>
          </cell>
          <cell r="BP103" t="str">
            <v>0</v>
          </cell>
          <cell r="BQ103" t="str">
            <v>0</v>
          </cell>
          <cell r="BR103" t="str">
            <v>0</v>
          </cell>
          <cell r="BS103" t="str">
            <v>0</v>
          </cell>
          <cell r="BT103" t="str">
            <v>0</v>
          </cell>
          <cell r="BU103" t="str">
            <v>0</v>
          </cell>
          <cell r="BV103" t="str">
            <v>0</v>
          </cell>
          <cell r="BW103" t="str">
            <v>0</v>
          </cell>
          <cell r="BY103" t="str">
            <v>0</v>
          </cell>
          <cell r="BZ103" t="str">
            <v>0</v>
          </cell>
          <cell r="CA103" t="str">
            <v>0</v>
          </cell>
          <cell r="CB103" t="str">
            <v>0</v>
          </cell>
          <cell r="CC103" t="str">
            <v>0</v>
          </cell>
          <cell r="CD103" t="str">
            <v>0</v>
          </cell>
          <cell r="CE103" t="str">
            <v>0</v>
          </cell>
          <cell r="CF103" t="str">
            <v>0</v>
          </cell>
          <cell r="CG103" t="str">
            <v>0</v>
          </cell>
          <cell r="CH103" t="str">
            <v>0</v>
          </cell>
          <cell r="CI103" t="str">
            <v>0</v>
          </cell>
          <cell r="CJ103" t="str">
            <v>0</v>
          </cell>
          <cell r="CK103" t="str">
            <v>0</v>
          </cell>
          <cell r="CL103" t="str">
            <v>0</v>
          </cell>
          <cell r="CM103" t="str">
            <v>0</v>
          </cell>
          <cell r="CN103" t="str">
            <v>0</v>
          </cell>
          <cell r="CO103" t="str">
            <v>0</v>
          </cell>
          <cell r="CP103" t="str">
            <v>0</v>
          </cell>
          <cell r="CQ103" t="str">
            <v>0</v>
          </cell>
          <cell r="CR103" t="str">
            <v>0</v>
          </cell>
          <cell r="CS103" t="str">
            <v>0</v>
          </cell>
          <cell r="CT103" t="str">
            <v>0</v>
          </cell>
        </row>
        <row r="104">
          <cell r="B104" t="str">
            <v>HEQDTCWFFI - HEQ DTC &amp; WFFI PARTNERSHIP</v>
          </cell>
          <cell r="C104" t="str">
            <v>L94910 - INTERNAL NON-INTEREST EXPENSE</v>
          </cell>
          <cell r="D104">
            <v>-64296</v>
          </cell>
          <cell r="E104">
            <v>-64296</v>
          </cell>
          <cell r="F104">
            <v>-9.3132257461547852E-10</v>
          </cell>
          <cell r="G104">
            <v>-9.3132257461547852E-10</v>
          </cell>
          <cell r="H104">
            <v>0.2736825670581311</v>
          </cell>
          <cell r="I104">
            <v>-1338.4566089999862</v>
          </cell>
          <cell r="J104">
            <v>12319</v>
          </cell>
          <cell r="K104">
            <v>-184516</v>
          </cell>
          <cell r="L104">
            <v>-95728.568272683769</v>
          </cell>
          <cell r="M104">
            <v>-95728.568272683769</v>
          </cell>
          <cell r="N104">
            <v>-0.87762833014130592</v>
          </cell>
          <cell r="O104">
            <v>190217</v>
          </cell>
          <cell r="P104">
            <v>-95728.568272680044</v>
          </cell>
          <cell r="Q104">
            <v>-95728.568272680044</v>
          </cell>
          <cell r="R104">
            <v>-0.87762833014130592</v>
          </cell>
          <cell r="S104">
            <v>0</v>
          </cell>
          <cell r="T104">
            <v>0</v>
          </cell>
          <cell r="U104">
            <v>190217</v>
          </cell>
          <cell r="AH104">
            <v>-6384</v>
          </cell>
          <cell r="AI104">
            <v>-3405</v>
          </cell>
          <cell r="AJ104">
            <v>-4985</v>
          </cell>
          <cell r="AK104">
            <v>1507</v>
          </cell>
          <cell r="AL104">
            <v>3261</v>
          </cell>
          <cell r="AM104">
            <v>-37380</v>
          </cell>
          <cell r="AN104">
            <v>-4700</v>
          </cell>
          <cell r="AO104">
            <v>-34610</v>
          </cell>
          <cell r="AP104">
            <v>-4739</v>
          </cell>
          <cell r="AQ104">
            <v>-24035</v>
          </cell>
          <cell r="AR104">
            <v>-4749.9999999997672</v>
          </cell>
          <cell r="AS104">
            <v>-64296</v>
          </cell>
          <cell r="AT104">
            <v>-14774</v>
          </cell>
          <cell r="AU104">
            <v>-32612</v>
          </cell>
          <cell r="AV104">
            <v>-44049</v>
          </cell>
          <cell r="AW104">
            <v>-93081</v>
          </cell>
          <cell r="AX104">
            <v>-184516</v>
          </cell>
          <cell r="AY104">
            <v>21003</v>
          </cell>
          <cell r="AZ104">
            <v>16982</v>
          </cell>
          <cell r="BA104">
            <v>20509</v>
          </cell>
          <cell r="BB104">
            <v>18204</v>
          </cell>
          <cell r="BC104">
            <v>15503</v>
          </cell>
          <cell r="BD104">
            <v>14782</v>
          </cell>
          <cell r="BE104">
            <v>15327</v>
          </cell>
          <cell r="BF104">
            <v>15808</v>
          </cell>
          <cell r="BG104">
            <v>14858</v>
          </cell>
          <cell r="BH104">
            <v>13283</v>
          </cell>
          <cell r="BI104">
            <v>11639</v>
          </cell>
          <cell r="BJ104">
            <v>12319</v>
          </cell>
          <cell r="BK104">
            <v>58494</v>
          </cell>
          <cell r="BL104">
            <v>48489</v>
          </cell>
          <cell r="BM104">
            <v>45993</v>
          </cell>
          <cell r="BN104">
            <v>37241</v>
          </cell>
          <cell r="BO104">
            <v>190217</v>
          </cell>
          <cell r="BP104">
            <v>-14774</v>
          </cell>
          <cell r="BQ104">
            <v>-32612</v>
          </cell>
          <cell r="BR104">
            <v>-44049</v>
          </cell>
          <cell r="BS104">
            <v>-4293.5682726837695</v>
          </cell>
          <cell r="BT104">
            <v>-14774</v>
          </cell>
          <cell r="BU104">
            <v>-32612</v>
          </cell>
          <cell r="BV104">
            <v>-44049</v>
          </cell>
          <cell r="BW104">
            <v>-93081</v>
          </cell>
          <cell r="BY104">
            <v>-184516</v>
          </cell>
          <cell r="BZ104">
            <v>-47386.000000003725</v>
          </cell>
          <cell r="CA104">
            <v>-95728.568272680044</v>
          </cell>
          <cell r="CB104">
            <v>-19932</v>
          </cell>
          <cell r="CC104">
            <v>-20402.522759571671</v>
          </cell>
          <cell r="CD104">
            <v>-95728.568272683769</v>
          </cell>
          <cell r="CE104">
            <v>-0.87762833014130592</v>
          </cell>
          <cell r="CF104">
            <v>58494</v>
          </cell>
          <cell r="CG104">
            <v>48489</v>
          </cell>
          <cell r="CH104">
            <v>45993</v>
          </cell>
          <cell r="CI104">
            <v>37241</v>
          </cell>
          <cell r="CJ104">
            <v>-14774</v>
          </cell>
          <cell r="CK104">
            <v>-32612</v>
          </cell>
          <cell r="CL104">
            <v>-44049</v>
          </cell>
          <cell r="CM104">
            <v>-93081</v>
          </cell>
          <cell r="CN104">
            <v>-5100.6306898919865</v>
          </cell>
          <cell r="CO104">
            <v>-5100.6306898891926</v>
          </cell>
          <cell r="CP104">
            <v>-5100.6306898910552</v>
          </cell>
          <cell r="CQ104">
            <v>-5100.6306898901239</v>
          </cell>
          <cell r="CR104">
            <v>-20402.522759571671</v>
          </cell>
          <cell r="CS104">
            <v>-184516</v>
          </cell>
          <cell r="CT104">
            <v>-14773.999999996275</v>
          </cell>
        </row>
        <row r="105">
          <cell r="B105" t="str">
            <v>HEQDTCWFFI - HEQ DTC &amp; WFFI PARTNERSHIP</v>
          </cell>
          <cell r="C105" t="str">
            <v>L94999 - NON-INTEREST EXP</v>
          </cell>
          <cell r="D105">
            <v>-10927603</v>
          </cell>
          <cell r="E105">
            <v>-10927603</v>
          </cell>
          <cell r="F105">
            <v>-8621316.6099470221</v>
          </cell>
          <cell r="G105">
            <v>-8621316.6099470221</v>
          </cell>
          <cell r="H105">
            <v>-6067207.8629936269</v>
          </cell>
          <cell r="I105">
            <v>-9565477.0641761757</v>
          </cell>
          <cell r="J105">
            <v>-6294924</v>
          </cell>
          <cell r="K105">
            <v>-90569414</v>
          </cell>
          <cell r="L105">
            <v>-88143423.981915936</v>
          </cell>
          <cell r="M105">
            <v>-88143423.981915936</v>
          </cell>
          <cell r="N105">
            <v>-85383334.739034921</v>
          </cell>
          <cell r="O105">
            <v>-67494025</v>
          </cell>
          <cell r="P105">
            <v>-88143423.981915936</v>
          </cell>
          <cell r="Q105">
            <v>-88143423.981915936</v>
          </cell>
          <cell r="R105">
            <v>-85383334.739034921</v>
          </cell>
          <cell r="S105">
            <v>-87686915.439853609</v>
          </cell>
          <cell r="T105">
            <v>-87686915.439853609</v>
          </cell>
          <cell r="U105">
            <v>-67494025</v>
          </cell>
          <cell r="AH105">
            <v>-6043086</v>
          </cell>
          <cell r="AI105">
            <v>-5171187</v>
          </cell>
          <cell r="AJ105">
            <v>-6677009</v>
          </cell>
          <cell r="AK105">
            <v>-6853188</v>
          </cell>
          <cell r="AL105">
            <v>-7380754</v>
          </cell>
          <cell r="AM105">
            <v>-7683049</v>
          </cell>
          <cell r="AN105">
            <v>-7024572</v>
          </cell>
          <cell r="AO105">
            <v>-7297897</v>
          </cell>
          <cell r="AP105">
            <v>-6721459</v>
          </cell>
          <cell r="AQ105">
            <v>-7992171</v>
          </cell>
          <cell r="AR105">
            <v>-10797439</v>
          </cell>
          <cell r="AS105">
            <v>-10927603</v>
          </cell>
          <cell r="AT105">
            <v>-17891282</v>
          </cell>
          <cell r="AU105">
            <v>-21916991</v>
          </cell>
          <cell r="AV105">
            <v>-21043928</v>
          </cell>
          <cell r="AW105">
            <v>-29717213</v>
          </cell>
          <cell r="AX105">
            <v>-90569414</v>
          </cell>
          <cell r="AY105">
            <v>-5168470</v>
          </cell>
          <cell r="AZ105">
            <v>-4838118</v>
          </cell>
          <cell r="BA105">
            <v>-4914539</v>
          </cell>
          <cell r="BB105">
            <v>-6657274</v>
          </cell>
          <cell r="BC105">
            <v>-5610695</v>
          </cell>
          <cell r="BD105">
            <v>-4616045</v>
          </cell>
          <cell r="BE105">
            <v>-5081173</v>
          </cell>
          <cell r="BF105">
            <v>-5126589</v>
          </cell>
          <cell r="BG105">
            <v>-6401172</v>
          </cell>
          <cell r="BH105">
            <v>-5899408</v>
          </cell>
          <cell r="BI105">
            <v>-6885618</v>
          </cell>
          <cell r="BJ105">
            <v>-6294924</v>
          </cell>
          <cell r="BK105">
            <v>-14921127</v>
          </cell>
          <cell r="BL105">
            <v>-16884014</v>
          </cell>
          <cell r="BM105">
            <v>-16608934</v>
          </cell>
          <cell r="BN105">
            <v>-19079950</v>
          </cell>
          <cell r="BO105">
            <v>-67494025</v>
          </cell>
          <cell r="BP105">
            <v>-17891282</v>
          </cell>
          <cell r="BQ105">
            <v>-21916991</v>
          </cell>
          <cell r="BR105">
            <v>-21043928</v>
          </cell>
          <cell r="BS105">
            <v>-27291222.981915932</v>
          </cell>
          <cell r="BT105">
            <v>-17891282</v>
          </cell>
          <cell r="BU105">
            <v>-21916991</v>
          </cell>
          <cell r="BV105">
            <v>-21043928</v>
          </cell>
          <cell r="BW105">
            <v>-29717213</v>
          </cell>
          <cell r="BY105">
            <v>-90569414</v>
          </cell>
          <cell r="BZ105">
            <v>-95208626.32055676</v>
          </cell>
          <cell r="CA105">
            <v>-88143423.981915936</v>
          </cell>
          <cell r="CB105">
            <v>-110926516.12594371</v>
          </cell>
          <cell r="CC105">
            <v>-109481101.74057063</v>
          </cell>
          <cell r="CD105">
            <v>-88143423.981915936</v>
          </cell>
          <cell r="CE105">
            <v>-85383334.739034921</v>
          </cell>
          <cell r="CF105">
            <v>-14921127</v>
          </cell>
          <cell r="CG105">
            <v>-16884014</v>
          </cell>
          <cell r="CH105">
            <v>-16608934</v>
          </cell>
          <cell r="CI105">
            <v>-19079950</v>
          </cell>
          <cell r="CJ105">
            <v>-17891282</v>
          </cell>
          <cell r="CK105">
            <v>-21916991</v>
          </cell>
          <cell r="CL105">
            <v>-21043928</v>
          </cell>
          <cell r="CM105">
            <v>-29717213</v>
          </cell>
          <cell r="CN105">
            <v>-26678489.673496112</v>
          </cell>
          <cell r="CO105">
            <v>-27725691.601077851</v>
          </cell>
          <cell r="CP105">
            <v>-28249847.038635593</v>
          </cell>
          <cell r="CQ105">
            <v>-26827073.427361071</v>
          </cell>
          <cell r="CR105">
            <v>-109481101.74057063</v>
          </cell>
          <cell r="CS105">
            <v>-90569414</v>
          </cell>
          <cell r="CT105">
            <v>-92152190.949000344</v>
          </cell>
        </row>
        <row r="106">
          <cell r="B106" t="str">
            <v>HEQDTCWFFI - HEQ DTC &amp; WFFI PARTNERSHIP</v>
          </cell>
          <cell r="C106" t="str">
            <v>L17018 - PROVISION FOR LOAN LOSSES</v>
          </cell>
          <cell r="D106">
            <v>-1106742</v>
          </cell>
          <cell r="E106">
            <v>-1106742</v>
          </cell>
          <cell r="F106">
            <v>-791184.29882529262</v>
          </cell>
          <cell r="G106">
            <v>-791184.29882529262</v>
          </cell>
          <cell r="H106">
            <v>-1164416.0622326117</v>
          </cell>
          <cell r="I106">
            <v>-670803.22608856414</v>
          </cell>
          <cell r="J106">
            <v>-528387</v>
          </cell>
          <cell r="K106">
            <v>-8079962</v>
          </cell>
          <cell r="L106">
            <v>-7633809.1540611489</v>
          </cell>
          <cell r="M106">
            <v>-7633809.1540611489</v>
          </cell>
          <cell r="N106">
            <v>-11321465.994265843</v>
          </cell>
          <cell r="O106">
            <v>-8695652</v>
          </cell>
          <cell r="P106">
            <v>-7633809.1540611479</v>
          </cell>
          <cell r="Q106">
            <v>-7633809.1540611479</v>
          </cell>
          <cell r="R106">
            <v>-11321465.994265843</v>
          </cell>
          <cell r="S106">
            <v>-16600688.471469976</v>
          </cell>
          <cell r="T106">
            <v>-16600688.471469976</v>
          </cell>
          <cell r="U106">
            <v>-8695652</v>
          </cell>
          <cell r="AH106">
            <v>-814997</v>
          </cell>
          <cell r="AI106">
            <v>-904331</v>
          </cell>
          <cell r="AJ106">
            <v>-712948</v>
          </cell>
          <cell r="AK106">
            <v>-241631</v>
          </cell>
          <cell r="AL106">
            <v>-887913</v>
          </cell>
          <cell r="AM106">
            <v>-773386</v>
          </cell>
          <cell r="AN106">
            <v>-559214</v>
          </cell>
          <cell r="AO106">
            <v>-388496</v>
          </cell>
          <cell r="AP106">
            <v>-540758</v>
          </cell>
          <cell r="AQ106">
            <v>-648459</v>
          </cell>
          <cell r="AR106">
            <v>-501087</v>
          </cell>
          <cell r="AS106">
            <v>-1106742</v>
          </cell>
          <cell r="AT106">
            <v>-2432276</v>
          </cell>
          <cell r="AU106">
            <v>-1902930</v>
          </cell>
          <cell r="AV106">
            <v>-1488468</v>
          </cell>
          <cell r="AW106">
            <v>-2256288</v>
          </cell>
          <cell r="AX106">
            <v>-8079962</v>
          </cell>
          <cell r="AY106">
            <v>-449334</v>
          </cell>
          <cell r="AZ106">
            <v>-859023</v>
          </cell>
          <cell r="BA106">
            <v>-647834</v>
          </cell>
          <cell r="BB106">
            <v>-824353</v>
          </cell>
          <cell r="BC106">
            <v>-599992</v>
          </cell>
          <cell r="BD106">
            <v>-598214</v>
          </cell>
          <cell r="BE106">
            <v>-198887</v>
          </cell>
          <cell r="BF106">
            <v>-553760</v>
          </cell>
          <cell r="BG106">
            <v>-1340326</v>
          </cell>
          <cell r="BH106">
            <v>-1187524</v>
          </cell>
          <cell r="BI106">
            <v>-908018</v>
          </cell>
          <cell r="BJ106">
            <v>-528387</v>
          </cell>
          <cell r="BK106">
            <v>-1956191</v>
          </cell>
          <cell r="BL106">
            <v>-2022559</v>
          </cell>
          <cell r="BM106">
            <v>-2092973</v>
          </cell>
          <cell r="BN106">
            <v>-2623929</v>
          </cell>
          <cell r="BO106">
            <v>-8695652</v>
          </cell>
          <cell r="BP106">
            <v>-2432276</v>
          </cell>
          <cell r="BQ106">
            <v>-1902930</v>
          </cell>
          <cell r="BR106">
            <v>-1488468</v>
          </cell>
          <cell r="BS106">
            <v>-1810135.1540611475</v>
          </cell>
          <cell r="BT106">
            <v>-2432276</v>
          </cell>
          <cell r="BU106">
            <v>-1902930</v>
          </cell>
          <cell r="BV106">
            <v>-1488468</v>
          </cell>
          <cell r="BW106">
            <v>-2256288</v>
          </cell>
          <cell r="BY106">
            <v>-8079962</v>
          </cell>
          <cell r="BZ106">
            <v>-8864471.3528904188</v>
          </cell>
          <cell r="CA106">
            <v>-7633809.1540611479</v>
          </cell>
          <cell r="CB106">
            <v>-13267862.522509042</v>
          </cell>
          <cell r="CC106">
            <v>-9639078.3247983903</v>
          </cell>
          <cell r="CD106">
            <v>-7633809.1540611489</v>
          </cell>
          <cell r="CE106">
            <v>-11321465.994265843</v>
          </cell>
          <cell r="CF106">
            <v>-1956191</v>
          </cell>
          <cell r="CG106">
            <v>-2022559</v>
          </cell>
          <cell r="CH106">
            <v>-2092973</v>
          </cell>
          <cell r="CI106">
            <v>-2623929</v>
          </cell>
          <cell r="CJ106">
            <v>-2432276</v>
          </cell>
          <cell r="CK106">
            <v>-1902930</v>
          </cell>
          <cell r="CL106">
            <v>-1488468</v>
          </cell>
          <cell r="CM106">
            <v>-2256288</v>
          </cell>
          <cell r="CN106">
            <v>-2092167.2104106098</v>
          </cell>
          <cell r="CO106">
            <v>-2258354.2886598529</v>
          </cell>
          <cell r="CP106">
            <v>-2497852.9827676951</v>
          </cell>
          <cell r="CQ106">
            <v>-2790703.8429602338</v>
          </cell>
          <cell r="CR106">
            <v>-9639078.3247983903</v>
          </cell>
          <cell r="CS106">
            <v>-8079962</v>
          </cell>
          <cell r="CT106">
            <v>-12015292.173018446</v>
          </cell>
        </row>
        <row r="107">
          <cell r="B107" t="str">
            <v>HEQDTCWFFI - HEQ DTC &amp; WFFI PARTNERSHIP</v>
          </cell>
          <cell r="C107" t="str">
            <v>L17525 - NET TAXES</v>
          </cell>
          <cell r="D107">
            <v>-3522688</v>
          </cell>
          <cell r="E107">
            <v>-3522688</v>
          </cell>
          <cell r="F107">
            <v>-4551736.0903746914</v>
          </cell>
          <cell r="G107">
            <v>-4551736.0903746914</v>
          </cell>
          <cell r="H107">
            <v>-4932476.0834746333</v>
          </cell>
          <cell r="I107">
            <v>-3853227.9510363452</v>
          </cell>
          <cell r="J107">
            <v>-3389530</v>
          </cell>
          <cell r="K107">
            <v>-47460203</v>
          </cell>
          <cell r="L107">
            <v>-47260512.705117069</v>
          </cell>
          <cell r="M107">
            <v>-47260512.705117069</v>
          </cell>
          <cell r="N107">
            <v>-45054091.775850102</v>
          </cell>
          <cell r="O107">
            <v>-32978928</v>
          </cell>
          <cell r="P107">
            <v>-47260512.705117069</v>
          </cell>
          <cell r="Q107">
            <v>-47260512.705117069</v>
          </cell>
          <cell r="R107">
            <v>-45054091.775850102</v>
          </cell>
          <cell r="S107">
            <v>-59989039.433184609</v>
          </cell>
          <cell r="T107">
            <v>-59989039.433184609</v>
          </cell>
          <cell r="U107">
            <v>-32978928</v>
          </cell>
          <cell r="AH107">
            <v>-3541272</v>
          </cell>
          <cell r="AI107">
            <v>-3679390</v>
          </cell>
          <cell r="AJ107">
            <v>-3908463</v>
          </cell>
          <cell r="AK107">
            <v>-3950189</v>
          </cell>
          <cell r="AL107">
            <v>-3845518</v>
          </cell>
          <cell r="AM107">
            <v>-3663874</v>
          </cell>
          <cell r="AN107">
            <v>-4207136</v>
          </cell>
          <cell r="AO107">
            <v>-4342655</v>
          </cell>
          <cell r="AP107">
            <v>-4542127</v>
          </cell>
          <cell r="AQ107">
            <v>-4684687</v>
          </cell>
          <cell r="AR107">
            <v>-3572204</v>
          </cell>
          <cell r="AS107">
            <v>-3522688</v>
          </cell>
          <cell r="AT107">
            <v>-11129125</v>
          </cell>
          <cell r="AU107">
            <v>-11459581</v>
          </cell>
          <cell r="AV107">
            <v>-13091918</v>
          </cell>
          <cell r="AW107">
            <v>-11779579</v>
          </cell>
          <cell r="AX107">
            <v>-47460203</v>
          </cell>
          <cell r="AY107">
            <v>-2054688</v>
          </cell>
          <cell r="AZ107">
            <v>-2057378</v>
          </cell>
          <cell r="BA107">
            <v>-2057586</v>
          </cell>
          <cell r="BB107">
            <v>-2024851</v>
          </cell>
          <cell r="BC107">
            <v>-2772067</v>
          </cell>
          <cell r="BD107">
            <v>-3084218</v>
          </cell>
          <cell r="BE107">
            <v>-3339001</v>
          </cell>
          <cell r="BF107">
            <v>-3376061</v>
          </cell>
          <cell r="BG107">
            <v>-2441358</v>
          </cell>
          <cell r="BH107">
            <v>-2968432</v>
          </cell>
          <cell r="BI107">
            <v>-3413758</v>
          </cell>
          <cell r="BJ107">
            <v>-3389530</v>
          </cell>
          <cell r="BK107">
            <v>-6169652</v>
          </cell>
          <cell r="BL107">
            <v>-7881136</v>
          </cell>
          <cell r="BM107">
            <v>-9156420</v>
          </cell>
          <cell r="BN107">
            <v>-9771720</v>
          </cell>
          <cell r="BO107">
            <v>-32978928</v>
          </cell>
          <cell r="BP107">
            <v>-11129125</v>
          </cell>
          <cell r="BQ107">
            <v>-11459581</v>
          </cell>
          <cell r="BR107">
            <v>-13091918</v>
          </cell>
          <cell r="BS107">
            <v>-11579888.705117064</v>
          </cell>
          <cell r="BT107">
            <v>-11129125</v>
          </cell>
          <cell r="BU107">
            <v>-11459581</v>
          </cell>
          <cell r="BV107">
            <v>-13091918</v>
          </cell>
          <cell r="BW107">
            <v>-11779579</v>
          </cell>
          <cell r="BY107">
            <v>-47460203</v>
          </cell>
          <cell r="BZ107">
            <v>-45477052.961811669</v>
          </cell>
          <cell r="CA107">
            <v>-47260512.705117069</v>
          </cell>
          <cell r="CB107">
            <v>-66195790.942899823</v>
          </cell>
          <cell r="CC107">
            <v>-63058856.125906549</v>
          </cell>
          <cell r="CD107">
            <v>-47260512.705117069</v>
          </cell>
          <cell r="CE107">
            <v>-45054091.775850102</v>
          </cell>
          <cell r="CF107">
            <v>-6169652</v>
          </cell>
          <cell r="CG107">
            <v>-7881136</v>
          </cell>
          <cell r="CH107">
            <v>-9156420</v>
          </cell>
          <cell r="CI107">
            <v>-9771720</v>
          </cell>
          <cell r="CJ107">
            <v>-11129125</v>
          </cell>
          <cell r="CK107">
            <v>-11459581</v>
          </cell>
          <cell r="CL107">
            <v>-13091918</v>
          </cell>
          <cell r="CM107">
            <v>-11779579</v>
          </cell>
          <cell r="CN107">
            <v>-12535366.188040745</v>
          </cell>
          <cell r="CO107">
            <v>-14303013.588592753</v>
          </cell>
          <cell r="CP107">
            <v>-16946873.162020516</v>
          </cell>
          <cell r="CQ107">
            <v>-19273603.187252533</v>
          </cell>
          <cell r="CR107">
            <v>-63058856.125906549</v>
          </cell>
          <cell r="CS107">
            <v>-47460203</v>
          </cell>
          <cell r="CT107">
            <v>-44916026.90291141</v>
          </cell>
        </row>
        <row r="108">
          <cell r="B108" t="str">
            <v>HEQDTCWFFI - HEQ DTC &amp; WFFI PARTNERSHIP</v>
          </cell>
          <cell r="C108" t="str">
            <v>L17550 - NET INCOME AFTER TAXES</v>
          </cell>
          <cell r="D108">
            <v>6322738.0000000019</v>
          </cell>
          <cell r="E108">
            <v>6322738.0000000019</v>
          </cell>
          <cell r="F108">
            <v>8169717.488090069</v>
          </cell>
          <cell r="G108">
            <v>8169717.488090069</v>
          </cell>
          <cell r="H108">
            <v>8853091.5058899075</v>
          </cell>
          <cell r="I108">
            <v>6915994.941742707</v>
          </cell>
          <cell r="J108">
            <v>6083738.9999999991</v>
          </cell>
          <cell r="K108">
            <v>85184360</v>
          </cell>
          <cell r="L108">
            <v>84825926.654628783</v>
          </cell>
          <cell r="M108">
            <v>84825926.654628783</v>
          </cell>
          <cell r="N108">
            <v>80865672.829656065</v>
          </cell>
          <cell r="O108">
            <v>59192570</v>
          </cell>
          <cell r="P108">
            <v>84825926.654628783</v>
          </cell>
          <cell r="Q108">
            <v>84825926.654628783</v>
          </cell>
          <cell r="R108">
            <v>80865672.82965605</v>
          </cell>
          <cell r="S108">
            <v>107671775.08102614</v>
          </cell>
          <cell r="T108">
            <v>107671775.08102614</v>
          </cell>
          <cell r="U108">
            <v>59192570</v>
          </cell>
          <cell r="AH108">
            <v>6356096</v>
          </cell>
          <cell r="AI108">
            <v>6603984.9999999991</v>
          </cell>
          <cell r="AJ108">
            <v>7015136.9999999981</v>
          </cell>
          <cell r="AK108">
            <v>7089992</v>
          </cell>
          <cell r="AL108">
            <v>6902174.0000000019</v>
          </cell>
          <cell r="AM108">
            <v>6576133.0000000009</v>
          </cell>
          <cell r="AN108">
            <v>7551211</v>
          </cell>
          <cell r="AO108">
            <v>7794451.0000000009</v>
          </cell>
          <cell r="AP108">
            <v>8152498.0000000009</v>
          </cell>
          <cell r="AQ108">
            <v>8408354.0000000019</v>
          </cell>
          <cell r="AR108">
            <v>6411590.9999999972</v>
          </cell>
          <cell r="AS108">
            <v>6322738.0000000019</v>
          </cell>
          <cell r="AT108">
            <v>19975217.999999996</v>
          </cell>
          <cell r="AU108">
            <v>20568299.000000004</v>
          </cell>
          <cell r="AV108">
            <v>23498160</v>
          </cell>
          <cell r="AW108">
            <v>21142683</v>
          </cell>
          <cell r="AX108">
            <v>85184360</v>
          </cell>
          <cell r="AY108">
            <v>3687885</v>
          </cell>
          <cell r="AZ108">
            <v>3692704</v>
          </cell>
          <cell r="BA108">
            <v>3693096</v>
          </cell>
          <cell r="BB108">
            <v>3634316</v>
          </cell>
          <cell r="BC108">
            <v>4975487</v>
          </cell>
          <cell r="BD108">
            <v>5535739.9999999991</v>
          </cell>
          <cell r="BE108">
            <v>5993043</v>
          </cell>
          <cell r="BF108">
            <v>6059543.9999999981</v>
          </cell>
          <cell r="BG108">
            <v>4381900</v>
          </cell>
          <cell r="BH108">
            <v>5327919</v>
          </cell>
          <cell r="BI108">
            <v>6127197</v>
          </cell>
          <cell r="BJ108">
            <v>6083738.9999999991</v>
          </cell>
          <cell r="BK108">
            <v>11073684.999999996</v>
          </cell>
          <cell r="BL108">
            <v>14145543</v>
          </cell>
          <cell r="BM108">
            <v>16434486.999999998</v>
          </cell>
          <cell r="BN108">
            <v>17538855</v>
          </cell>
          <cell r="BO108">
            <v>59192570</v>
          </cell>
          <cell r="BP108">
            <v>19975217.999999996</v>
          </cell>
          <cell r="BQ108">
            <v>20568299.000000004</v>
          </cell>
          <cell r="BR108">
            <v>23498160</v>
          </cell>
          <cell r="BS108">
            <v>20784249.654628783</v>
          </cell>
          <cell r="BT108">
            <v>19975217.999999996</v>
          </cell>
          <cell r="BU108">
            <v>20568299.000000004</v>
          </cell>
          <cell r="BV108">
            <v>23498160</v>
          </cell>
          <cell r="BW108">
            <v>21142683</v>
          </cell>
          <cell r="BY108">
            <v>85184360</v>
          </cell>
          <cell r="BZ108">
            <v>81624837.343419388</v>
          </cell>
          <cell r="CA108">
            <v>84825926.654628783</v>
          </cell>
          <cell r="CB108">
            <v>118812009.34469052</v>
          </cell>
          <cell r="CC108">
            <v>113181658.47975737</v>
          </cell>
          <cell r="CD108">
            <v>84825926.654628783</v>
          </cell>
          <cell r="CE108">
            <v>80865672.829656065</v>
          </cell>
          <cell r="CF108">
            <v>11073684.999999996</v>
          </cell>
          <cell r="CG108">
            <v>14145543</v>
          </cell>
          <cell r="CH108">
            <v>16434486.999999998</v>
          </cell>
          <cell r="CI108">
            <v>17538855</v>
          </cell>
          <cell r="CJ108">
            <v>19975217.999999996</v>
          </cell>
          <cell r="CK108">
            <v>20568299.000000004</v>
          </cell>
          <cell r="CL108">
            <v>23498160</v>
          </cell>
          <cell r="CM108">
            <v>21142683</v>
          </cell>
          <cell r="CN108">
            <v>22499195.544884756</v>
          </cell>
          <cell r="CO108">
            <v>25671870.672426682</v>
          </cell>
          <cell r="CP108">
            <v>30417221.756985955</v>
          </cell>
          <cell r="CQ108">
            <v>34593370.505459964</v>
          </cell>
          <cell r="CR108">
            <v>113181658.47975737</v>
          </cell>
          <cell r="CS108">
            <v>85184360</v>
          </cell>
          <cell r="CT108">
            <v>80617891.007405534</v>
          </cell>
        </row>
        <row r="110">
          <cell r="B110" t="str">
            <v>HEQDTCWFFI - HEQ DTC &amp; WFFI PARTNERSHIP</v>
          </cell>
          <cell r="C110" t="str">
            <v>Univ Sales..New Line Commitments $</v>
          </cell>
          <cell r="D110">
            <v>398627310.08999991</v>
          </cell>
          <cell r="E110">
            <v>398627310.08999991</v>
          </cell>
          <cell r="F110">
            <v>395350677.124493</v>
          </cell>
          <cell r="G110">
            <v>395350677.124493</v>
          </cell>
          <cell r="H110">
            <v>346564427.17574251</v>
          </cell>
          <cell r="I110">
            <v>381584602.71996361</v>
          </cell>
          <cell r="J110">
            <v>363917692.69999999</v>
          </cell>
          <cell r="K110">
            <v>5263345999.25</v>
          </cell>
          <cell r="L110">
            <v>5125951967.545825</v>
          </cell>
          <cell r="M110">
            <v>5125951967.545825</v>
          </cell>
          <cell r="N110">
            <v>4381790248.8979244</v>
          </cell>
          <cell r="O110">
            <v>3698058737.1100001</v>
          </cell>
          <cell r="P110">
            <v>5125951967.545826</v>
          </cell>
          <cell r="Q110">
            <v>5125951967.545826</v>
          </cell>
          <cell r="R110">
            <v>4381790248.8979244</v>
          </cell>
          <cell r="S110">
            <v>5720608941.5339088</v>
          </cell>
          <cell r="T110">
            <v>5720608941.5339088</v>
          </cell>
          <cell r="U110">
            <v>3698058737.1100001</v>
          </cell>
          <cell r="AH110">
            <v>297579592.63</v>
          </cell>
          <cell r="AI110">
            <v>356757476.60000002</v>
          </cell>
          <cell r="AJ110">
            <v>449700210.19</v>
          </cell>
          <cell r="AK110">
            <v>441962100.71000004</v>
          </cell>
          <cell r="AL110">
            <v>328966829.63</v>
          </cell>
          <cell r="AM110">
            <v>536663709.74000001</v>
          </cell>
          <cell r="AN110">
            <v>475419433.49000001</v>
          </cell>
          <cell r="AO110">
            <v>545096483.26999998</v>
          </cell>
          <cell r="AP110">
            <v>461629250.99000001</v>
          </cell>
          <cell r="AQ110">
            <v>514676100.22000003</v>
          </cell>
          <cell r="AR110">
            <v>456267501.69</v>
          </cell>
          <cell r="AS110">
            <v>398627310.08999991</v>
          </cell>
          <cell r="AT110">
            <v>1104037279.4200001</v>
          </cell>
          <cell r="AU110">
            <v>1307592640.0799999</v>
          </cell>
          <cell r="AV110">
            <v>1482145167.7500002</v>
          </cell>
          <cell r="AW110">
            <v>1369570912</v>
          </cell>
          <cell r="AX110">
            <v>5263345999.25</v>
          </cell>
          <cell r="AY110">
            <v>216309504.98000002</v>
          </cell>
          <cell r="AZ110">
            <v>218327434.54999998</v>
          </cell>
          <cell r="BA110">
            <v>264665406.17000002</v>
          </cell>
          <cell r="BB110">
            <v>289783166.21000004</v>
          </cell>
          <cell r="BC110">
            <v>243557110.11000001</v>
          </cell>
          <cell r="BD110">
            <v>265501695.25999999</v>
          </cell>
          <cell r="BE110">
            <v>302184749</v>
          </cell>
          <cell r="BF110">
            <v>353849792.88999999</v>
          </cell>
          <cell r="BG110">
            <v>397676528.31999999</v>
          </cell>
          <cell r="BH110">
            <v>425592683.07000005</v>
          </cell>
          <cell r="BI110">
            <v>356692973.85000002</v>
          </cell>
          <cell r="BJ110">
            <v>363917692.69999999</v>
          </cell>
          <cell r="BK110">
            <v>699302345.70000005</v>
          </cell>
          <cell r="BL110">
            <v>798841971.58000004</v>
          </cell>
          <cell r="BM110">
            <v>1053711070.21</v>
          </cell>
          <cell r="BN110">
            <v>1146203349.6200001</v>
          </cell>
          <cell r="BO110">
            <v>3698058737.1100001</v>
          </cell>
          <cell r="BP110">
            <v>1104037279.4200001</v>
          </cell>
          <cell r="BQ110">
            <v>1307592640.0799999</v>
          </cell>
          <cell r="BR110">
            <v>1482145167.7500002</v>
          </cell>
          <cell r="BS110">
            <v>1231260095.2258241</v>
          </cell>
          <cell r="BT110">
            <v>1104037279.4200001</v>
          </cell>
          <cell r="BU110">
            <v>1307592640.0799999</v>
          </cell>
          <cell r="BV110">
            <v>1482145167.7500002</v>
          </cell>
          <cell r="BW110">
            <v>1369570912</v>
          </cell>
          <cell r="BY110">
            <v>5263345999.25</v>
          </cell>
          <cell r="BZ110">
            <v>5103231098.7255039</v>
          </cell>
          <cell r="CA110">
            <v>5125951967.545826</v>
          </cell>
          <cell r="CB110">
            <v>5625529876.1060581</v>
          </cell>
          <cell r="CC110">
            <v>5621837709.04597</v>
          </cell>
          <cell r="CD110">
            <v>5125951967.545825</v>
          </cell>
          <cell r="CE110">
            <v>4381790248.8979244</v>
          </cell>
          <cell r="CF110">
            <v>699302345.70000005</v>
          </cell>
          <cell r="CG110">
            <v>798841971.58000004</v>
          </cell>
          <cell r="CH110">
            <v>1053711070.21</v>
          </cell>
          <cell r="CI110">
            <v>1146203349.6200001</v>
          </cell>
          <cell r="CJ110">
            <v>1104037279.4200001</v>
          </cell>
          <cell r="CK110">
            <v>1307592640.0799999</v>
          </cell>
          <cell r="CL110">
            <v>1482145167.7500002</v>
          </cell>
          <cell r="CM110">
            <v>1369570912</v>
          </cell>
          <cell r="CN110">
            <v>1209037028.915935</v>
          </cell>
          <cell r="CO110">
            <v>1526163021.4833202</v>
          </cell>
          <cell r="CP110">
            <v>1545084635.6017218</v>
          </cell>
          <cell r="CQ110">
            <v>1341553023.0449932</v>
          </cell>
          <cell r="CR110">
            <v>5621837709.04597</v>
          </cell>
          <cell r="CS110">
            <v>5263345999.25</v>
          </cell>
          <cell r="CT110">
            <v>5277950265.823266</v>
          </cell>
        </row>
        <row r="111">
          <cell r="B111" t="str">
            <v>HEQDTCWFFI - HEQ DTC &amp; WFFI PARTNERSHIP</v>
          </cell>
          <cell r="C111" t="str">
            <v>Univ Sales..New Loans Funded $</v>
          </cell>
          <cell r="D111">
            <v>64914676.919999994</v>
          </cell>
          <cell r="E111">
            <v>64914676.919999994</v>
          </cell>
          <cell r="F111">
            <v>66627489.272692226</v>
          </cell>
          <cell r="G111">
            <v>66627489.272692226</v>
          </cell>
          <cell r="H111">
            <v>97262681.495712712</v>
          </cell>
          <cell r="I111">
            <v>57066299.278650634</v>
          </cell>
          <cell r="J111">
            <v>66444408.129999995</v>
          </cell>
          <cell r="K111">
            <v>684757650.1400001</v>
          </cell>
          <cell r="L111">
            <v>679128339.48833013</v>
          </cell>
          <cell r="M111">
            <v>679128339.48833013</v>
          </cell>
          <cell r="N111">
            <v>1182442174.2285972</v>
          </cell>
          <cell r="O111">
            <v>1121287636.45</v>
          </cell>
          <cell r="P111">
            <v>679128339.48833025</v>
          </cell>
          <cell r="Q111">
            <v>679128339.48833025</v>
          </cell>
          <cell r="R111">
            <v>1182442174.2285972</v>
          </cell>
          <cell r="S111">
            <v>1029669877.6686056</v>
          </cell>
          <cell r="T111">
            <v>1029669877.6686056</v>
          </cell>
          <cell r="U111">
            <v>1121287636.4499998</v>
          </cell>
          <cell r="AH111">
            <v>50467741.790000007</v>
          </cell>
          <cell r="AI111">
            <v>48933330.269999996</v>
          </cell>
          <cell r="AJ111">
            <v>52809280.020000003</v>
          </cell>
          <cell r="AK111">
            <v>47366777.339999996</v>
          </cell>
          <cell r="AL111">
            <v>44284952.780000001</v>
          </cell>
          <cell r="AM111">
            <v>72385696.400000006</v>
          </cell>
          <cell r="AN111">
            <v>62896155.719999999</v>
          </cell>
          <cell r="AO111">
            <v>66355992.460000001</v>
          </cell>
          <cell r="AP111">
            <v>52944203.030000001</v>
          </cell>
          <cell r="AQ111">
            <v>58323896.060000002</v>
          </cell>
          <cell r="AR111">
            <v>63074947.349999994</v>
          </cell>
          <cell r="AS111">
            <v>64914676.919999994</v>
          </cell>
          <cell r="AT111">
            <v>152210352.08000001</v>
          </cell>
          <cell r="AU111">
            <v>164037426.51999998</v>
          </cell>
          <cell r="AV111">
            <v>182196351.21000001</v>
          </cell>
          <cell r="AW111">
            <v>186313520.33000001</v>
          </cell>
          <cell r="AX111">
            <v>684757650.1400001</v>
          </cell>
          <cell r="AY111">
            <v>63115988.190000005</v>
          </cell>
          <cell r="AZ111">
            <v>70088933.760000005</v>
          </cell>
          <cell r="BA111">
            <v>104956579.36</v>
          </cell>
          <cell r="BB111">
            <v>94554618.419999987</v>
          </cell>
          <cell r="BC111">
            <v>122275865.34000002</v>
          </cell>
          <cell r="BD111">
            <v>100541138.53</v>
          </cell>
          <cell r="BE111">
            <v>110933442.23000002</v>
          </cell>
          <cell r="BF111">
            <v>94081057.120000005</v>
          </cell>
          <cell r="BG111">
            <v>102139556.21000001</v>
          </cell>
          <cell r="BH111">
            <v>121733263.64000002</v>
          </cell>
          <cell r="BI111">
            <v>70422785.519999996</v>
          </cell>
          <cell r="BJ111">
            <v>66444408.129999995</v>
          </cell>
          <cell r="BK111">
            <v>238161501.31</v>
          </cell>
          <cell r="BL111">
            <v>317371622.28999996</v>
          </cell>
          <cell r="BM111">
            <v>307154055.56000006</v>
          </cell>
          <cell r="BN111">
            <v>258600457.28999999</v>
          </cell>
          <cell r="BO111">
            <v>1121287636.4499998</v>
          </cell>
          <cell r="BP111">
            <v>152210352.08000001</v>
          </cell>
          <cell r="BQ111">
            <v>164037426.51999998</v>
          </cell>
          <cell r="BR111">
            <v>182196351.21000001</v>
          </cell>
          <cell r="BS111">
            <v>180652286.47833022</v>
          </cell>
          <cell r="BT111">
            <v>152210352.08000001</v>
          </cell>
          <cell r="BU111">
            <v>164037426.51999998</v>
          </cell>
          <cell r="BV111">
            <v>182196351.21000001</v>
          </cell>
          <cell r="BW111">
            <v>186313520.33000001</v>
          </cell>
          <cell r="BY111">
            <v>684757650.1400001</v>
          </cell>
          <cell r="BZ111">
            <v>760754759.11590719</v>
          </cell>
          <cell r="CA111">
            <v>679128339.48833025</v>
          </cell>
          <cell r="CB111">
            <v>1262070529.9897358</v>
          </cell>
          <cell r="CC111">
            <v>1081816863.1342914</v>
          </cell>
          <cell r="CD111">
            <v>679128339.48833013</v>
          </cell>
          <cell r="CE111">
            <v>1182442174.2285972</v>
          </cell>
          <cell r="CF111">
            <v>238161501.31</v>
          </cell>
          <cell r="CG111">
            <v>317371622.28999996</v>
          </cell>
          <cell r="CH111">
            <v>307154055.56000006</v>
          </cell>
          <cell r="CI111">
            <v>258600457.28999999</v>
          </cell>
          <cell r="CJ111">
            <v>152210352.08000001</v>
          </cell>
          <cell r="CK111">
            <v>164037426.51999998</v>
          </cell>
          <cell r="CL111">
            <v>182196351.21000001</v>
          </cell>
          <cell r="CM111">
            <v>186313520.33000001</v>
          </cell>
          <cell r="CN111">
            <v>191746898.279616</v>
          </cell>
          <cell r="CO111">
            <v>279742603.64109015</v>
          </cell>
          <cell r="CP111">
            <v>314803368.45402944</v>
          </cell>
          <cell r="CQ111">
            <v>295523992.75955582</v>
          </cell>
          <cell r="CR111">
            <v>1081816863.1342914</v>
          </cell>
          <cell r="CS111">
            <v>684757650.1400001</v>
          </cell>
          <cell r="CT111">
            <v>854064703.11838794</v>
          </cell>
        </row>
        <row r="112">
          <cell r="C112" t="str">
            <v>Total New Commitments</v>
          </cell>
        </row>
        <row r="114">
          <cell r="B114" t="str">
            <v>HEQDTCWFFI - HEQ DTC &amp; WFFI PARTNERSHIP</v>
          </cell>
          <cell r="C114" t="str">
            <v>Univ Sales..New Lines &amp; Loan $</v>
          </cell>
          <cell r="D114">
            <v>252932912.45999995</v>
          </cell>
          <cell r="E114">
            <v>252932912.45999995</v>
          </cell>
          <cell r="F114">
            <v>232084037.96975899</v>
          </cell>
          <cell r="G114">
            <v>232084037.96975899</v>
          </cell>
          <cell r="H114">
            <v>229954966.341429</v>
          </cell>
          <cell r="I114">
            <v>229698138.94839039</v>
          </cell>
          <cell r="J114">
            <v>222321227.13</v>
          </cell>
          <cell r="K114">
            <v>3172254620.4000001</v>
          </cell>
          <cell r="L114">
            <v>3068375642.7273479</v>
          </cell>
          <cell r="M114">
            <v>3068375642.7273479</v>
          </cell>
          <cell r="N114">
            <v>2877411865.6239252</v>
          </cell>
          <cell r="O114">
            <v>2611482729.9899998</v>
          </cell>
          <cell r="P114">
            <v>3068375642.7273479</v>
          </cell>
          <cell r="Q114">
            <v>3068375642.7273479</v>
          </cell>
          <cell r="R114">
            <v>2877411865.6239252</v>
          </cell>
          <cell r="S114">
            <v>3243124936.9955406</v>
          </cell>
          <cell r="T114">
            <v>3243124936.9955406</v>
          </cell>
          <cell r="U114">
            <v>2611482729.9899998</v>
          </cell>
          <cell r="AH114">
            <v>172578696.44999999</v>
          </cell>
          <cell r="AI114">
            <v>198308219.48000002</v>
          </cell>
          <cell r="AJ114">
            <v>253128973.89999998</v>
          </cell>
          <cell r="AK114">
            <v>256589314.96999997</v>
          </cell>
          <cell r="AL114">
            <v>207302954.08000001</v>
          </cell>
          <cell r="AM114">
            <v>332070424.66000003</v>
          </cell>
          <cell r="AN114">
            <v>299114099.72000003</v>
          </cell>
          <cell r="AO114">
            <v>334940099.28999996</v>
          </cell>
          <cell r="AP114">
            <v>272959308.19999993</v>
          </cell>
          <cell r="AQ114">
            <v>309365763.67999995</v>
          </cell>
          <cell r="AR114">
            <v>282963853.50999999</v>
          </cell>
          <cell r="AS114">
            <v>252932912.45999995</v>
          </cell>
          <cell r="AT114">
            <v>624015889.83000004</v>
          </cell>
          <cell r="AU114">
            <v>795962693.71000016</v>
          </cell>
          <cell r="AV114">
            <v>907013507.21000004</v>
          </cell>
          <cell r="AW114">
            <v>845262529.64999998</v>
          </cell>
          <cell r="AX114">
            <v>3172254620.4000006</v>
          </cell>
          <cell r="AY114">
            <v>143913774.31999999</v>
          </cell>
          <cell r="AZ114">
            <v>151558347.06999999</v>
          </cell>
          <cell r="BA114">
            <v>204113244.00000003</v>
          </cell>
          <cell r="BB114">
            <v>205370152.45999998</v>
          </cell>
          <cell r="BC114">
            <v>215355364.41000003</v>
          </cell>
          <cell r="BD114">
            <v>211107182.14000002</v>
          </cell>
          <cell r="BE114">
            <v>238157521.57000002</v>
          </cell>
          <cell r="BF114">
            <v>240011753.31</v>
          </cell>
          <cell r="BG114">
            <v>262814421.78</v>
          </cell>
          <cell r="BH114">
            <v>299374047.42000002</v>
          </cell>
          <cell r="BI114">
            <v>217385694.37999997</v>
          </cell>
          <cell r="BJ114">
            <v>222321227.13</v>
          </cell>
          <cell r="BK114">
            <v>499585365.39000005</v>
          </cell>
          <cell r="BL114">
            <v>631832699.00999999</v>
          </cell>
          <cell r="BM114">
            <v>740983696.66000009</v>
          </cell>
          <cell r="BN114">
            <v>739080968.93000007</v>
          </cell>
          <cell r="BO114">
            <v>2611482729.9899998</v>
          </cell>
          <cell r="BP114">
            <v>624015889.83000004</v>
          </cell>
          <cell r="BQ114">
            <v>795962693.71000016</v>
          </cell>
          <cell r="BR114">
            <v>907013507.21000004</v>
          </cell>
          <cell r="BS114">
            <v>741088667.94734764</v>
          </cell>
          <cell r="BT114">
            <v>624015889.83000004</v>
          </cell>
          <cell r="BU114">
            <v>795962693.71000016</v>
          </cell>
          <cell r="BV114">
            <v>907013507.21000004</v>
          </cell>
          <cell r="BW114">
            <v>845262529.64999998</v>
          </cell>
          <cell r="BY114">
            <v>3172254620.4000001</v>
          </cell>
          <cell r="BZ114">
            <v>3026238619.2242336</v>
          </cell>
          <cell r="CA114">
            <v>3068375642.7273479</v>
          </cell>
          <cell r="CB114">
            <v>3790139516.6571159</v>
          </cell>
          <cell r="CC114">
            <v>3682982454.4438286</v>
          </cell>
          <cell r="CD114">
            <v>3068375642.7273479</v>
          </cell>
          <cell r="CE114">
            <v>2877411865.6239252</v>
          </cell>
          <cell r="CF114">
            <v>499585365.39000005</v>
          </cell>
          <cell r="CG114">
            <v>631832699.00999999</v>
          </cell>
          <cell r="CH114">
            <v>740983696.66000009</v>
          </cell>
          <cell r="CI114">
            <v>739080968.93000007</v>
          </cell>
          <cell r="CJ114">
            <v>624015889.83000004</v>
          </cell>
          <cell r="CK114">
            <v>795962693.71000016</v>
          </cell>
          <cell r="CL114">
            <v>907013507.21000004</v>
          </cell>
          <cell r="CM114">
            <v>845262529.64999998</v>
          </cell>
          <cell r="CN114">
            <v>739884143.03339136</v>
          </cell>
          <cell r="CO114">
            <v>982950715.24810386</v>
          </cell>
          <cell r="CP114">
            <v>1033859815.3195701</v>
          </cell>
          <cell r="CQ114">
            <v>926287780.84276319</v>
          </cell>
          <cell r="CR114">
            <v>3682982454.4438286</v>
          </cell>
          <cell r="CS114">
            <v>3172254620.4000006</v>
          </cell>
          <cell r="CT114">
            <v>3021406470.1545691</v>
          </cell>
        </row>
        <row r="115">
          <cell r="B115" t="str">
            <v>HEQDTCWFFI - HEQ DTC &amp; WFFI PARTNERSHIP</v>
          </cell>
          <cell r="C115" t="str">
            <v>Univ Sales..Simple Refi New Funded Balances $</v>
          </cell>
          <cell r="D115">
            <v>139923</v>
          </cell>
          <cell r="E115">
            <v>139923</v>
          </cell>
          <cell r="F115" t="str">
            <v>0</v>
          </cell>
          <cell r="G115" t="str">
            <v>0</v>
          </cell>
          <cell r="H115">
            <v>2984649.7650837135</v>
          </cell>
          <cell r="I115" t="str">
            <v>0</v>
          </cell>
          <cell r="J115">
            <v>796672</v>
          </cell>
          <cell r="K115">
            <v>8967137.7400000002</v>
          </cell>
          <cell r="L115">
            <v>8582999.5500000007</v>
          </cell>
          <cell r="M115">
            <v>8582999.5500000007</v>
          </cell>
          <cell r="N115">
            <v>33551147.847972021</v>
          </cell>
          <cell r="O115">
            <v>105994659.25999999</v>
          </cell>
          <cell r="P115">
            <v>8582999.5500000007</v>
          </cell>
          <cell r="Q115">
            <v>8582999.5500000007</v>
          </cell>
          <cell r="R115">
            <v>33551147.847972021</v>
          </cell>
          <cell r="S115">
            <v>14638276.954406956</v>
          </cell>
          <cell r="T115">
            <v>14638276.954406956</v>
          </cell>
          <cell r="U115">
            <v>105994659.26000002</v>
          </cell>
          <cell r="AH115">
            <v>1341685</v>
          </cell>
          <cell r="AI115">
            <v>903448</v>
          </cell>
          <cell r="AJ115">
            <v>2036213</v>
          </cell>
          <cell r="AK115">
            <v>3122785.05</v>
          </cell>
          <cell r="AL115">
            <v>272875</v>
          </cell>
          <cell r="AM115">
            <v>522241</v>
          </cell>
          <cell r="AN115">
            <v>308580</v>
          </cell>
          <cell r="AO115">
            <v>0</v>
          </cell>
          <cell r="AP115">
            <v>75172.5</v>
          </cell>
          <cell r="AQ115">
            <v>244215.19</v>
          </cell>
          <cell r="AR115">
            <v>0</v>
          </cell>
          <cell r="AS115">
            <v>139923</v>
          </cell>
          <cell r="AT115">
            <v>4281346</v>
          </cell>
          <cell r="AU115">
            <v>3917901.05</v>
          </cell>
          <cell r="AV115">
            <v>383752.5</v>
          </cell>
          <cell r="AW115">
            <v>384138.19</v>
          </cell>
          <cell r="AX115">
            <v>8967137.7400000002</v>
          </cell>
          <cell r="AY115">
            <v>2253911.1</v>
          </cell>
          <cell r="AZ115">
            <v>11266221.26</v>
          </cell>
          <cell r="BA115">
            <v>14771582.329999998</v>
          </cell>
          <cell r="BB115">
            <v>15505661.559999999</v>
          </cell>
          <cell r="BC115">
            <v>13078742</v>
          </cell>
          <cell r="BD115">
            <v>11463695.699999999</v>
          </cell>
          <cell r="BE115">
            <v>16457812</v>
          </cell>
          <cell r="BF115">
            <v>14502575.310000001</v>
          </cell>
          <cell r="BG115">
            <v>3789556</v>
          </cell>
          <cell r="BH115">
            <v>896995</v>
          </cell>
          <cell r="BI115">
            <v>1211235</v>
          </cell>
          <cell r="BJ115">
            <v>796672</v>
          </cell>
          <cell r="BK115">
            <v>28291714.689999998</v>
          </cell>
          <cell r="BL115">
            <v>40048099.259999998</v>
          </cell>
          <cell r="BM115">
            <v>34749943.310000002</v>
          </cell>
          <cell r="BN115">
            <v>2904902</v>
          </cell>
          <cell r="BO115">
            <v>105994659.26000002</v>
          </cell>
          <cell r="BP115">
            <v>4281346</v>
          </cell>
          <cell r="BQ115">
            <v>3917901.05</v>
          </cell>
          <cell r="BR115">
            <v>383752.5</v>
          </cell>
          <cell r="BS115" t="str">
            <v>0</v>
          </cell>
          <cell r="BT115">
            <v>4281346</v>
          </cell>
          <cell r="BU115">
            <v>3917901.05</v>
          </cell>
          <cell r="BV115">
            <v>383752.5</v>
          </cell>
          <cell r="BW115">
            <v>384138.19</v>
          </cell>
          <cell r="BY115">
            <v>8967137.7400000002</v>
          </cell>
          <cell r="BZ115">
            <v>8199247.0500000007</v>
          </cell>
          <cell r="CA115">
            <v>8582999.5500000007</v>
          </cell>
          <cell r="CB115" t="str">
            <v>0</v>
          </cell>
          <cell r="CC115" t="str">
            <v>0</v>
          </cell>
          <cell r="CD115">
            <v>8582999.5500000007</v>
          </cell>
          <cell r="CE115">
            <v>33551147.847972021</v>
          </cell>
          <cell r="CF115">
            <v>28291714.689999998</v>
          </cell>
          <cell r="CG115">
            <v>40048099.259999998</v>
          </cell>
          <cell r="CH115">
            <v>34749943.310000002</v>
          </cell>
          <cell r="CI115">
            <v>2904902</v>
          </cell>
          <cell r="CJ115">
            <v>4281346</v>
          </cell>
          <cell r="CK115">
            <v>3917901.05</v>
          </cell>
          <cell r="CL115">
            <v>383752.5</v>
          </cell>
          <cell r="CM115">
            <v>384138.19</v>
          </cell>
          <cell r="CN115" t="str">
            <v>0</v>
          </cell>
          <cell r="CO115" t="str">
            <v>0</v>
          </cell>
          <cell r="CP115" t="str">
            <v>0</v>
          </cell>
          <cell r="CQ115" t="str">
            <v>0</v>
          </cell>
          <cell r="CR115" t="str">
            <v>0</v>
          </cell>
          <cell r="CS115">
            <v>8967137.7400000002</v>
          </cell>
          <cell r="CT115">
            <v>16796895.103450082</v>
          </cell>
        </row>
        <row r="116">
          <cell r="C116" t="str">
            <v>New Funded Balances</v>
          </cell>
        </row>
        <row r="118">
          <cell r="B118" t="str">
            <v>HEQDTCWFFI - HEQ DTC &amp; WFFI PARTNERSHIP</v>
          </cell>
          <cell r="C118" t="str">
            <v>Univ Sales..New Lines &amp; Loan #</v>
          </cell>
          <cell r="D118">
            <v>6522</v>
          </cell>
          <cell r="E118">
            <v>6522</v>
          </cell>
          <cell r="F118">
            <v>8273.0712261817425</v>
          </cell>
          <cell r="G118">
            <v>8273.0712261817425</v>
          </cell>
          <cell r="H118">
            <v>8220.0569091695816</v>
          </cell>
          <cell r="I118">
            <v>7547.2813330135941</v>
          </cell>
          <cell r="J118">
            <v>7101</v>
          </cell>
          <cell r="K118">
            <v>92202</v>
          </cell>
          <cell r="L118">
            <v>93868.839645592117</v>
          </cell>
          <cell r="M118">
            <v>93868.839645592117</v>
          </cell>
          <cell r="N118">
            <v>102800.08834296919</v>
          </cell>
          <cell r="O118">
            <v>87381</v>
          </cell>
          <cell r="P118">
            <v>93868.839645592132</v>
          </cell>
          <cell r="Q118">
            <v>93868.839645592132</v>
          </cell>
          <cell r="R118">
            <v>102800.08834296919</v>
          </cell>
          <cell r="S118">
            <v>113368.30519495784</v>
          </cell>
          <cell r="T118">
            <v>113368.30519495784</v>
          </cell>
          <cell r="U118">
            <v>87381</v>
          </cell>
          <cell r="AH118">
            <v>5765</v>
          </cell>
          <cell r="AI118">
            <v>6783</v>
          </cell>
          <cell r="AJ118">
            <v>8170</v>
          </cell>
          <cell r="AK118">
            <v>8083</v>
          </cell>
          <cell r="AL118">
            <v>5891</v>
          </cell>
          <cell r="AM118">
            <v>9435</v>
          </cell>
          <cell r="AN118">
            <v>8240</v>
          </cell>
          <cell r="AO118">
            <v>9403</v>
          </cell>
          <cell r="AP118">
            <v>7767</v>
          </cell>
          <cell r="AQ118">
            <v>8566</v>
          </cell>
          <cell r="AR118">
            <v>7577</v>
          </cell>
          <cell r="AS118">
            <v>6522</v>
          </cell>
          <cell r="AT118">
            <v>20718</v>
          </cell>
          <cell r="AU118">
            <v>23409</v>
          </cell>
          <cell r="AV118">
            <v>25410</v>
          </cell>
          <cell r="AW118">
            <v>22665</v>
          </cell>
          <cell r="AX118">
            <v>92202</v>
          </cell>
          <cell r="AY118">
            <v>4996</v>
          </cell>
          <cell r="AZ118">
            <v>5337</v>
          </cell>
          <cell r="BA118">
            <v>6761</v>
          </cell>
          <cell r="BB118">
            <v>7149</v>
          </cell>
          <cell r="BC118">
            <v>6866</v>
          </cell>
          <cell r="BD118">
            <v>6969</v>
          </cell>
          <cell r="BE118">
            <v>7971</v>
          </cell>
          <cell r="BF118">
            <v>8357</v>
          </cell>
          <cell r="BG118">
            <v>8989</v>
          </cell>
          <cell r="BH118">
            <v>9569</v>
          </cell>
          <cell r="BI118">
            <v>7316</v>
          </cell>
          <cell r="BJ118">
            <v>7101</v>
          </cell>
          <cell r="BK118">
            <v>17094</v>
          </cell>
          <cell r="BL118">
            <v>20984</v>
          </cell>
          <cell r="BM118">
            <v>25317</v>
          </cell>
          <cell r="BN118">
            <v>23986</v>
          </cell>
          <cell r="BO118">
            <v>87381</v>
          </cell>
          <cell r="BP118">
            <v>20718</v>
          </cell>
          <cell r="BQ118">
            <v>23409</v>
          </cell>
          <cell r="BR118">
            <v>25410</v>
          </cell>
          <cell r="BS118">
            <v>24326.839645592128</v>
          </cell>
          <cell r="BT118">
            <v>20718</v>
          </cell>
          <cell r="BU118">
            <v>23409</v>
          </cell>
          <cell r="BV118">
            <v>25410</v>
          </cell>
          <cell r="BW118">
            <v>22665</v>
          </cell>
          <cell r="BY118">
            <v>92202</v>
          </cell>
          <cell r="BZ118">
            <v>100186.37826714545</v>
          </cell>
          <cell r="CA118">
            <v>93868.839645592132</v>
          </cell>
          <cell r="CB118">
            <v>122437.17042395078</v>
          </cell>
          <cell r="CC118">
            <v>113348.72752304617</v>
          </cell>
          <cell r="CD118">
            <v>93868.839645592117</v>
          </cell>
          <cell r="CE118">
            <v>102800.08834296919</v>
          </cell>
          <cell r="CF118">
            <v>17094</v>
          </cell>
          <cell r="CG118">
            <v>20984</v>
          </cell>
          <cell r="CH118">
            <v>25317</v>
          </cell>
          <cell r="CI118">
            <v>23986</v>
          </cell>
          <cell r="CJ118">
            <v>20718</v>
          </cell>
          <cell r="CK118">
            <v>23409</v>
          </cell>
          <cell r="CL118">
            <v>25410</v>
          </cell>
          <cell r="CM118">
            <v>22665</v>
          </cell>
          <cell r="CN118">
            <v>22880.632507427679</v>
          </cell>
          <cell r="CO118">
            <v>30307.114186987921</v>
          </cell>
          <cell r="CP118">
            <v>31775.485714874852</v>
          </cell>
          <cell r="CQ118">
            <v>28385.495113755707</v>
          </cell>
          <cell r="CR118">
            <v>113348.72752304617</v>
          </cell>
          <cell r="CS118">
            <v>92202</v>
          </cell>
          <cell r="CT118">
            <v>104938.36552160174</v>
          </cell>
        </row>
        <row r="119">
          <cell r="B119" t="str">
            <v>HEQDTCWFFI - HEQ DTC &amp; WFFI PARTNERSHIP</v>
          </cell>
          <cell r="C119" t="str">
            <v>Univ Sales..Simple Refi New Funded #</v>
          </cell>
          <cell r="D119">
            <v>1</v>
          </cell>
          <cell r="E119">
            <v>1</v>
          </cell>
          <cell r="F119" t="str">
            <v>0</v>
          </cell>
          <cell r="G119" t="str">
            <v>0</v>
          </cell>
          <cell r="H119">
            <v>27.95335978369091</v>
          </cell>
          <cell r="I119" t="str">
            <v>0</v>
          </cell>
          <cell r="J119">
            <v>8</v>
          </cell>
          <cell r="K119">
            <v>76</v>
          </cell>
          <cell r="L119">
            <v>72</v>
          </cell>
          <cell r="M119">
            <v>72</v>
          </cell>
          <cell r="N119">
            <v>310.15388593918533</v>
          </cell>
          <cell r="O119">
            <v>928</v>
          </cell>
          <cell r="P119">
            <v>72</v>
          </cell>
          <cell r="Q119">
            <v>72</v>
          </cell>
          <cell r="R119">
            <v>310.15388593918533</v>
          </cell>
          <cell r="S119">
            <v>150.11683595028097</v>
          </cell>
          <cell r="T119">
            <v>150.11683595028097</v>
          </cell>
          <cell r="U119">
            <v>928</v>
          </cell>
          <cell r="AH119">
            <v>12</v>
          </cell>
          <cell r="AI119">
            <v>7</v>
          </cell>
          <cell r="AJ119">
            <v>18</v>
          </cell>
          <cell r="AK119">
            <v>24</v>
          </cell>
          <cell r="AL119">
            <v>3</v>
          </cell>
          <cell r="AM119">
            <v>4</v>
          </cell>
          <cell r="AN119">
            <v>3</v>
          </cell>
          <cell r="AO119">
            <v>0</v>
          </cell>
          <cell r="AP119">
            <v>1</v>
          </cell>
          <cell r="AQ119">
            <v>3</v>
          </cell>
          <cell r="AR119">
            <v>0</v>
          </cell>
          <cell r="AS119">
            <v>1</v>
          </cell>
          <cell r="AT119">
            <v>37</v>
          </cell>
          <cell r="AU119">
            <v>31</v>
          </cell>
          <cell r="AV119">
            <v>4</v>
          </cell>
          <cell r="AW119">
            <v>4</v>
          </cell>
          <cell r="AX119">
            <v>76</v>
          </cell>
          <cell r="AY119">
            <v>20</v>
          </cell>
          <cell r="AZ119">
            <v>94</v>
          </cell>
          <cell r="BA119">
            <v>124</v>
          </cell>
          <cell r="BB119">
            <v>130</v>
          </cell>
          <cell r="BC119">
            <v>110</v>
          </cell>
          <cell r="BD119">
            <v>102</v>
          </cell>
          <cell r="BE119">
            <v>149</v>
          </cell>
          <cell r="BF119">
            <v>132</v>
          </cell>
          <cell r="BG119">
            <v>37</v>
          </cell>
          <cell r="BH119">
            <v>11</v>
          </cell>
          <cell r="BI119">
            <v>11</v>
          </cell>
          <cell r="BJ119">
            <v>8</v>
          </cell>
          <cell r="BK119">
            <v>238</v>
          </cell>
          <cell r="BL119">
            <v>342</v>
          </cell>
          <cell r="BM119">
            <v>318</v>
          </cell>
          <cell r="BN119">
            <v>30</v>
          </cell>
          <cell r="BO119">
            <v>928</v>
          </cell>
          <cell r="BP119">
            <v>37</v>
          </cell>
          <cell r="BQ119">
            <v>31</v>
          </cell>
          <cell r="BR119">
            <v>4</v>
          </cell>
          <cell r="BS119" t="str">
            <v>0</v>
          </cell>
          <cell r="BT119">
            <v>37</v>
          </cell>
          <cell r="BU119">
            <v>31</v>
          </cell>
          <cell r="BV119">
            <v>4</v>
          </cell>
          <cell r="BW119">
            <v>4</v>
          </cell>
          <cell r="BY119">
            <v>76</v>
          </cell>
          <cell r="BZ119">
            <v>68</v>
          </cell>
          <cell r="CA119">
            <v>72</v>
          </cell>
          <cell r="CB119" t="str">
            <v>0</v>
          </cell>
          <cell r="CC119" t="str">
            <v>0</v>
          </cell>
          <cell r="CD119">
            <v>72</v>
          </cell>
          <cell r="CE119">
            <v>310.15388593918533</v>
          </cell>
          <cell r="CF119">
            <v>238</v>
          </cell>
          <cell r="CG119">
            <v>342</v>
          </cell>
          <cell r="CH119">
            <v>318</v>
          </cell>
          <cell r="CI119">
            <v>30</v>
          </cell>
          <cell r="CJ119">
            <v>37</v>
          </cell>
          <cell r="CK119">
            <v>31</v>
          </cell>
          <cell r="CL119">
            <v>4</v>
          </cell>
          <cell r="CM119">
            <v>4</v>
          </cell>
          <cell r="CN119" t="str">
            <v>0</v>
          </cell>
          <cell r="CO119" t="str">
            <v>0</v>
          </cell>
          <cell r="CP119" t="str">
            <v>0</v>
          </cell>
          <cell r="CQ119" t="str">
            <v>0</v>
          </cell>
          <cell r="CR119" t="str">
            <v>0</v>
          </cell>
          <cell r="CS119">
            <v>76</v>
          </cell>
          <cell r="CT119">
            <v>156.21042854875259</v>
          </cell>
        </row>
        <row r="120">
          <cell r="C120" t="str">
            <v>New Funded Units</v>
          </cell>
        </row>
        <row r="122">
          <cell r="B122" t="str">
            <v>HEQDTCWFFI - HEQ DTC &amp; WFFI PARTNERSHIP</v>
          </cell>
          <cell r="C122" t="str">
            <v>Univ Sales..Total Lines &amp; Loan Application #</v>
          </cell>
          <cell r="D122">
            <v>14919</v>
          </cell>
          <cell r="E122">
            <v>14919</v>
          </cell>
          <cell r="F122">
            <v>19219.36</v>
          </cell>
          <cell r="G122">
            <v>19219.36</v>
          </cell>
          <cell r="H122">
            <v>19839.159481137081</v>
          </cell>
          <cell r="I122">
            <v>17317.53779931652</v>
          </cell>
          <cell r="J122">
            <v>14610</v>
          </cell>
          <cell r="K122">
            <v>253059</v>
          </cell>
          <cell r="L122">
            <v>258017.52927796225</v>
          </cell>
          <cell r="M122">
            <v>258017.52927796225</v>
          </cell>
          <cell r="N122">
            <v>276697.06029840669</v>
          </cell>
          <cell r="O122">
            <v>232159</v>
          </cell>
          <cell r="P122">
            <v>258017.52927796225</v>
          </cell>
          <cell r="Q122">
            <v>258017.52927796225</v>
          </cell>
          <cell r="R122">
            <v>276697.06029840675</v>
          </cell>
          <cell r="S122">
            <v>300745.2129252145</v>
          </cell>
          <cell r="T122">
            <v>300745.2129252145</v>
          </cell>
          <cell r="U122">
            <v>232159</v>
          </cell>
          <cell r="AH122">
            <v>19192</v>
          </cell>
          <cell r="AI122">
            <v>18636</v>
          </cell>
          <cell r="AJ122">
            <v>22661</v>
          </cell>
          <cell r="AK122">
            <v>23989</v>
          </cell>
          <cell r="AL122">
            <v>22201</v>
          </cell>
          <cell r="AM122">
            <v>24375</v>
          </cell>
          <cell r="AN122">
            <v>22772</v>
          </cell>
          <cell r="AO122">
            <v>23381</v>
          </cell>
          <cell r="AP122">
            <v>22502</v>
          </cell>
          <cell r="AQ122">
            <v>20110</v>
          </cell>
          <cell r="AR122">
            <v>18321</v>
          </cell>
          <cell r="AS122">
            <v>14919</v>
          </cell>
          <cell r="AT122">
            <v>60489</v>
          </cell>
          <cell r="AU122">
            <v>70565</v>
          </cell>
          <cell r="AV122">
            <v>68655</v>
          </cell>
          <cell r="AW122">
            <v>53350</v>
          </cell>
          <cell r="AX122">
            <v>253059</v>
          </cell>
          <cell r="AY122">
            <v>17225</v>
          </cell>
          <cell r="AZ122">
            <v>18607</v>
          </cell>
          <cell r="BA122">
            <v>19657</v>
          </cell>
          <cell r="BB122">
            <v>21770</v>
          </cell>
          <cell r="BC122">
            <v>20370</v>
          </cell>
          <cell r="BD122">
            <v>20104</v>
          </cell>
          <cell r="BE122">
            <v>20944</v>
          </cell>
          <cell r="BF122">
            <v>21383</v>
          </cell>
          <cell r="BG122">
            <v>21136</v>
          </cell>
          <cell r="BH122">
            <v>20011</v>
          </cell>
          <cell r="BI122">
            <v>16342</v>
          </cell>
          <cell r="BJ122">
            <v>14610</v>
          </cell>
          <cell r="BK122">
            <v>55489</v>
          </cell>
          <cell r="BL122">
            <v>62244</v>
          </cell>
          <cell r="BM122">
            <v>63463</v>
          </cell>
          <cell r="BN122">
            <v>50963</v>
          </cell>
          <cell r="BO122">
            <v>232159</v>
          </cell>
          <cell r="BP122">
            <v>60489</v>
          </cell>
          <cell r="BQ122">
            <v>70565</v>
          </cell>
          <cell r="BR122">
            <v>68655</v>
          </cell>
          <cell r="BS122">
            <v>58308.529277962291</v>
          </cell>
          <cell r="BT122">
            <v>60489</v>
          </cell>
          <cell r="BU122">
            <v>70565</v>
          </cell>
          <cell r="BV122">
            <v>68655</v>
          </cell>
          <cell r="BW122">
            <v>53350</v>
          </cell>
          <cell r="BY122">
            <v>253059</v>
          </cell>
          <cell r="BZ122">
            <v>274205.31889041729</v>
          </cell>
          <cell r="CA122">
            <v>258017.52927796225</v>
          </cell>
          <cell r="CB122">
            <v>319940.8220316724</v>
          </cell>
          <cell r="CC122">
            <v>307742.04876460717</v>
          </cell>
          <cell r="CD122">
            <v>258017.52927796225</v>
          </cell>
          <cell r="CE122">
            <v>276697.06029840669</v>
          </cell>
          <cell r="CF122">
            <v>55489</v>
          </cell>
          <cell r="CG122">
            <v>62244</v>
          </cell>
          <cell r="CH122">
            <v>63463</v>
          </cell>
          <cell r="CI122">
            <v>50963</v>
          </cell>
          <cell r="CJ122">
            <v>60489</v>
          </cell>
          <cell r="CK122">
            <v>70565</v>
          </cell>
          <cell r="CL122">
            <v>68655</v>
          </cell>
          <cell r="CM122">
            <v>53350</v>
          </cell>
          <cell r="CN122">
            <v>66870.554267090367</v>
          </cell>
          <cell r="CO122">
            <v>85126.006831456703</v>
          </cell>
          <cell r="CP122">
            <v>83316.782171056402</v>
          </cell>
          <cell r="CQ122">
            <v>72428.705495003684</v>
          </cell>
          <cell r="CR122">
            <v>307742.04876460717</v>
          </cell>
          <cell r="CS122">
            <v>253059</v>
          </cell>
          <cell r="CT122">
            <v>278361.77197940362</v>
          </cell>
        </row>
        <row r="123">
          <cell r="B123" t="str">
            <v>HEQDTCWFFI - HEQ DTC &amp; WFFI PARTNERSHIP</v>
          </cell>
          <cell r="C123" t="str">
            <v>Univ Sales..Simple Refi Application #</v>
          </cell>
          <cell r="D123">
            <v>0</v>
          </cell>
          <cell r="E123">
            <v>0</v>
          </cell>
          <cell r="F123" t="str">
            <v>0</v>
          </cell>
          <cell r="G123" t="str">
            <v>0</v>
          </cell>
          <cell r="H123">
            <v>61.752743508533307</v>
          </cell>
          <cell r="I123" t="str">
            <v>0</v>
          </cell>
          <cell r="J123">
            <v>23</v>
          </cell>
          <cell r="K123">
            <v>271</v>
          </cell>
          <cell r="L123">
            <v>254</v>
          </cell>
          <cell r="M123">
            <v>254</v>
          </cell>
          <cell r="N123">
            <v>715.13188987251715</v>
          </cell>
          <cell r="O123">
            <v>2315</v>
          </cell>
          <cell r="P123">
            <v>254</v>
          </cell>
          <cell r="Q123">
            <v>254</v>
          </cell>
          <cell r="R123">
            <v>715.13188987251715</v>
          </cell>
          <cell r="S123">
            <v>556.23660000000007</v>
          </cell>
          <cell r="T123">
            <v>556.23660000000007</v>
          </cell>
          <cell r="U123">
            <v>2315</v>
          </cell>
          <cell r="AH123">
            <v>39</v>
          </cell>
          <cell r="AI123">
            <v>35</v>
          </cell>
          <cell r="AJ123">
            <v>60</v>
          </cell>
          <cell r="AK123">
            <v>56</v>
          </cell>
          <cell r="AL123" t="str">
            <v>0</v>
          </cell>
          <cell r="AM123">
            <v>0</v>
          </cell>
          <cell r="AN123">
            <v>20</v>
          </cell>
          <cell r="AO123">
            <v>23</v>
          </cell>
          <cell r="AP123">
            <v>21</v>
          </cell>
          <cell r="AQ123">
            <v>16</v>
          </cell>
          <cell r="AR123">
            <v>1</v>
          </cell>
          <cell r="AS123">
            <v>0</v>
          </cell>
          <cell r="AT123">
            <v>134</v>
          </cell>
          <cell r="AU123">
            <v>56</v>
          </cell>
          <cell r="AV123">
            <v>64</v>
          </cell>
          <cell r="AW123">
            <v>17</v>
          </cell>
          <cell r="AX123">
            <v>271</v>
          </cell>
          <cell r="AY123">
            <v>275</v>
          </cell>
          <cell r="AZ123">
            <v>276</v>
          </cell>
          <cell r="BA123">
            <v>334</v>
          </cell>
          <cell r="BB123">
            <v>249</v>
          </cell>
          <cell r="BC123">
            <v>337</v>
          </cell>
          <cell r="BD123">
            <v>375</v>
          </cell>
          <cell r="BE123">
            <v>241</v>
          </cell>
          <cell r="BF123">
            <v>63</v>
          </cell>
          <cell r="BG123">
            <v>62</v>
          </cell>
          <cell r="BH123">
            <v>42</v>
          </cell>
          <cell r="BI123">
            <v>38</v>
          </cell>
          <cell r="BJ123">
            <v>23</v>
          </cell>
          <cell r="BK123">
            <v>885</v>
          </cell>
          <cell r="BL123">
            <v>961</v>
          </cell>
          <cell r="BM123">
            <v>366</v>
          </cell>
          <cell r="BN123">
            <v>103</v>
          </cell>
          <cell r="BO123">
            <v>2315</v>
          </cell>
          <cell r="BP123">
            <v>134</v>
          </cell>
          <cell r="BQ123">
            <v>56</v>
          </cell>
          <cell r="BR123">
            <v>64</v>
          </cell>
          <cell r="BS123" t="str">
            <v>0</v>
          </cell>
          <cell r="BT123">
            <v>134</v>
          </cell>
          <cell r="BU123">
            <v>56</v>
          </cell>
          <cell r="BV123">
            <v>64</v>
          </cell>
          <cell r="BW123">
            <v>17</v>
          </cell>
          <cell r="BY123">
            <v>271</v>
          </cell>
          <cell r="BZ123">
            <v>190</v>
          </cell>
          <cell r="CA123">
            <v>254</v>
          </cell>
          <cell r="CB123" t="str">
            <v>0</v>
          </cell>
          <cell r="CC123" t="str">
            <v>0</v>
          </cell>
          <cell r="CD123">
            <v>254</v>
          </cell>
          <cell r="CE123">
            <v>715.13188987251715</v>
          </cell>
          <cell r="CF123">
            <v>885</v>
          </cell>
          <cell r="CG123">
            <v>961</v>
          </cell>
          <cell r="CH123">
            <v>366</v>
          </cell>
          <cell r="CI123">
            <v>103</v>
          </cell>
          <cell r="CJ123">
            <v>134</v>
          </cell>
          <cell r="CK123">
            <v>56</v>
          </cell>
          <cell r="CL123">
            <v>64</v>
          </cell>
          <cell r="CM123">
            <v>17</v>
          </cell>
          <cell r="CN123" t="str">
            <v>0</v>
          </cell>
          <cell r="CO123" t="str">
            <v>0</v>
          </cell>
          <cell r="CP123" t="str">
            <v>0</v>
          </cell>
          <cell r="CQ123" t="str">
            <v>0</v>
          </cell>
          <cell r="CR123" t="str">
            <v>0</v>
          </cell>
          <cell r="CS123">
            <v>271</v>
          </cell>
          <cell r="CT123">
            <v>575.71730000000002</v>
          </cell>
        </row>
        <row r="124">
          <cell r="C124" t="str">
            <v>Total Applications (#)</v>
          </cell>
        </row>
        <row r="125">
          <cell r="C125" t="str">
            <v>Board Rate</v>
          </cell>
        </row>
        <row r="126">
          <cell r="C126" t="str">
            <v>Funding to Payoff</v>
          </cell>
        </row>
        <row r="128">
          <cell r="B128" t="str">
            <v>HEQDTCWFFI - HEQ DTC &amp; WFFI PARTNERSHIP</v>
          </cell>
          <cell r="C128" t="str">
            <v>Univ Pfolio..Period End Units #</v>
          </cell>
          <cell r="D128">
            <v>189792</v>
          </cell>
          <cell r="E128">
            <v>189792</v>
          </cell>
          <cell r="F128">
            <v>191500.77673780953</v>
          </cell>
          <cell r="G128">
            <v>191500.77673780953</v>
          </cell>
          <cell r="H128">
            <v>181041.41843259291</v>
          </cell>
          <cell r="I128">
            <v>191098.84503977152</v>
          </cell>
          <cell r="J128">
            <v>145914</v>
          </cell>
          <cell r="K128">
            <v>189792</v>
          </cell>
          <cell r="L128">
            <v>191098.84503977152</v>
          </cell>
          <cell r="M128">
            <v>191098.84503977152</v>
          </cell>
          <cell r="N128">
            <v>181041.41843259291</v>
          </cell>
          <cell r="O128">
            <v>145914</v>
          </cell>
          <cell r="P128">
            <v>191098.84503977152</v>
          </cell>
          <cell r="Q128">
            <v>191098.84503977152</v>
          </cell>
          <cell r="R128">
            <v>181041.41843259291</v>
          </cell>
          <cell r="S128">
            <v>184650.36016619482</v>
          </cell>
          <cell r="T128">
            <v>184650.36016619482</v>
          </cell>
          <cell r="U128">
            <v>145914</v>
          </cell>
          <cell r="AH128">
            <v>150309</v>
          </cell>
          <cell r="AI128">
            <v>153115</v>
          </cell>
          <cell r="AJ128">
            <v>156997</v>
          </cell>
          <cell r="AK128">
            <v>159720</v>
          </cell>
          <cell r="AL128">
            <v>132847</v>
          </cell>
          <cell r="AM128">
            <v>168278</v>
          </cell>
          <cell r="AN128">
            <v>171993</v>
          </cell>
          <cell r="AO128">
            <v>177142</v>
          </cell>
          <cell r="AP128">
            <v>181331</v>
          </cell>
          <cell r="AQ128">
            <v>184825</v>
          </cell>
          <cell r="AR128">
            <v>187766</v>
          </cell>
          <cell r="AS128">
            <v>189792</v>
          </cell>
          <cell r="AT128">
            <v>156997</v>
          </cell>
          <cell r="AU128">
            <v>168278</v>
          </cell>
          <cell r="AV128">
            <v>181331</v>
          </cell>
          <cell r="AW128">
            <v>189792</v>
          </cell>
          <cell r="AX128">
            <v>189792</v>
          </cell>
          <cell r="AY128">
            <v>113162</v>
          </cell>
          <cell r="AZ128">
            <v>114279</v>
          </cell>
          <cell r="BA128">
            <v>116651</v>
          </cell>
          <cell r="BB128">
            <v>119108</v>
          </cell>
          <cell r="BC128">
            <v>121243</v>
          </cell>
          <cell r="BD128">
            <v>123666</v>
          </cell>
          <cell r="BE128">
            <v>126545</v>
          </cell>
          <cell r="BF128">
            <v>129711</v>
          </cell>
          <cell r="BG128">
            <v>133872</v>
          </cell>
          <cell r="BH128">
            <v>139265</v>
          </cell>
          <cell r="BI128">
            <v>142046</v>
          </cell>
          <cell r="BJ128">
            <v>145914</v>
          </cell>
          <cell r="BK128">
            <v>116651</v>
          </cell>
          <cell r="BL128">
            <v>123666</v>
          </cell>
          <cell r="BM128">
            <v>133872</v>
          </cell>
          <cell r="BN128">
            <v>145914</v>
          </cell>
          <cell r="BO128">
            <v>145914</v>
          </cell>
          <cell r="BP128">
            <v>156997</v>
          </cell>
          <cell r="BQ128">
            <v>168278</v>
          </cell>
          <cell r="BR128">
            <v>181331</v>
          </cell>
          <cell r="BS128">
            <v>191098.84503977152</v>
          </cell>
          <cell r="BT128">
            <v>156997</v>
          </cell>
          <cell r="BU128">
            <v>168278</v>
          </cell>
          <cell r="BV128">
            <v>181331</v>
          </cell>
          <cell r="BW128">
            <v>189792</v>
          </cell>
          <cell r="BY128">
            <v>189792</v>
          </cell>
          <cell r="BZ128">
            <v>191500.77673780953</v>
          </cell>
          <cell r="CA128">
            <v>191098.84503977152</v>
          </cell>
          <cell r="CB128">
            <v>242130.35528684559</v>
          </cell>
          <cell r="CC128">
            <v>241988.75772253997</v>
          </cell>
          <cell r="CD128">
            <v>191098.84503977152</v>
          </cell>
          <cell r="CE128">
            <v>181041.41843259291</v>
          </cell>
          <cell r="CF128">
            <v>116651</v>
          </cell>
          <cell r="CG128">
            <v>123666</v>
          </cell>
          <cell r="CH128">
            <v>133872</v>
          </cell>
          <cell r="CI128">
            <v>145914</v>
          </cell>
          <cell r="CJ128">
            <v>156997</v>
          </cell>
          <cell r="CK128">
            <v>168278</v>
          </cell>
          <cell r="CL128">
            <v>181331</v>
          </cell>
          <cell r="CM128">
            <v>189792</v>
          </cell>
          <cell r="CN128">
            <v>201443.54326336907</v>
          </cell>
          <cell r="CO128">
            <v>217458.6266934654</v>
          </cell>
          <cell r="CP128">
            <v>232554.8326795811</v>
          </cell>
          <cell r="CQ128">
            <v>241988.75772253997</v>
          </cell>
          <cell r="CR128">
            <v>241988.75772253997</v>
          </cell>
          <cell r="CS128">
            <v>189792</v>
          </cell>
          <cell r="CT128">
            <v>194702.33504819003</v>
          </cell>
        </row>
        <row r="129">
          <cell r="B129" t="str">
            <v>HEQDTCWFFI - HEQ DTC &amp; WFFI PARTNERSHIP</v>
          </cell>
          <cell r="C129" t="str">
            <v>Univ Pflio..Line Utilization %</v>
          </cell>
          <cell r="D129">
            <v>0.58314538945689964</v>
          </cell>
          <cell r="E129">
            <v>0.58314538945689964</v>
          </cell>
          <cell r="F129">
            <v>0.57795153878676941</v>
          </cell>
          <cell r="G129">
            <v>0.57795153878676941</v>
          </cell>
          <cell r="H129">
            <v>0.49179552410034583</v>
          </cell>
          <cell r="I129">
            <v>0.59849660524306836</v>
          </cell>
          <cell r="J129">
            <v>0.54570622238208344</v>
          </cell>
          <cell r="K129">
            <v>0.57031904448239923</v>
          </cell>
          <cell r="L129">
            <v>0.57308082379284586</v>
          </cell>
          <cell r="M129">
            <v>0.57308082379284586</v>
          </cell>
          <cell r="N129">
            <v>0.49283003921323304</v>
          </cell>
          <cell r="O129">
            <v>0.53367467392020573</v>
          </cell>
          <cell r="P129">
            <v>0.57308082379284597</v>
          </cell>
          <cell r="Q129">
            <v>0.57308082379284597</v>
          </cell>
          <cell r="R129">
            <v>0.4928300392132331</v>
          </cell>
          <cell r="S129">
            <v>0.57115009535374117</v>
          </cell>
          <cell r="T129">
            <v>0.57115009535374117</v>
          </cell>
          <cell r="U129">
            <v>0.53367467392020573</v>
          </cell>
          <cell r="AH129">
            <v>0.54784333882613467</v>
          </cell>
          <cell r="AI129">
            <v>0.55101462711497462</v>
          </cell>
          <cell r="AJ129">
            <v>0.55358113868978931</v>
          </cell>
          <cell r="AK129">
            <v>0.56007537745452318</v>
          </cell>
          <cell r="AL129">
            <v>0.59156215591012151</v>
          </cell>
          <cell r="AM129">
            <v>0.56498686545560628</v>
          </cell>
          <cell r="AN129">
            <v>0.56933214022871637</v>
          </cell>
          <cell r="AO129">
            <v>0.57333350009192952</v>
          </cell>
          <cell r="AP129">
            <v>0.57769986334801326</v>
          </cell>
          <cell r="AQ129">
            <v>0.57943441930389306</v>
          </cell>
          <cell r="AR129">
            <v>0.5817523680188581</v>
          </cell>
          <cell r="AS129">
            <v>0.58314538945689964</v>
          </cell>
          <cell r="AT129">
            <v>0.55088495985882391</v>
          </cell>
          <cell r="AU129">
            <v>0.57016785382148027</v>
          </cell>
          <cell r="AV129">
            <v>0.57357146863330666</v>
          </cell>
          <cell r="AW129">
            <v>0.58147403741956494</v>
          </cell>
          <cell r="AX129">
            <v>0.57031904448239912</v>
          </cell>
          <cell r="AY129">
            <v>0.52488288813149353</v>
          </cell>
          <cell r="AZ129">
            <v>0.52386999747539897</v>
          </cell>
          <cell r="BA129">
            <v>0.52460206381100816</v>
          </cell>
          <cell r="BB129">
            <v>0.52862590058556924</v>
          </cell>
          <cell r="BC129">
            <v>0.52872454823763304</v>
          </cell>
          <cell r="BD129">
            <v>0.53395339918680995</v>
          </cell>
          <cell r="BE129">
            <v>0.53731070579868445</v>
          </cell>
          <cell r="BF129">
            <v>0.53747016357955057</v>
          </cell>
          <cell r="BG129">
            <v>0.53598331312399217</v>
          </cell>
          <cell r="BH129">
            <v>0.5371519240531315</v>
          </cell>
          <cell r="BI129">
            <v>0.53725988404217739</v>
          </cell>
          <cell r="BJ129">
            <v>0.54570622238208344</v>
          </cell>
          <cell r="BK129">
            <v>0.52444967525518316</v>
          </cell>
          <cell r="BL129">
            <v>0.53047818662178481</v>
          </cell>
          <cell r="BM129">
            <v>0.53690228760388037</v>
          </cell>
          <cell r="BN129">
            <v>0.54015419088731598</v>
          </cell>
          <cell r="BO129">
            <v>0.53367467392020573</v>
          </cell>
          <cell r="BP129">
            <v>0.55088495985882391</v>
          </cell>
          <cell r="BQ129">
            <v>0.57016785382148027</v>
          </cell>
          <cell r="BR129">
            <v>0.57357146863330666</v>
          </cell>
          <cell r="BS129">
            <v>0.59104440397475189</v>
          </cell>
          <cell r="BT129">
            <v>0.55088495985882391</v>
          </cell>
          <cell r="BU129">
            <v>0.57016785382148027</v>
          </cell>
          <cell r="BV129">
            <v>0.57357146863330666</v>
          </cell>
          <cell r="BW129">
            <v>0.58147403741956494</v>
          </cell>
          <cell r="BY129">
            <v>0.57031904448239923</v>
          </cell>
          <cell r="BZ129">
            <v>0.56786590116728852</v>
          </cell>
          <cell r="CA129">
            <v>0.57308082379284597</v>
          </cell>
          <cell r="CB129">
            <v>0.59150258630237074</v>
          </cell>
          <cell r="CC129">
            <v>0.61998535341082295</v>
          </cell>
          <cell r="CD129">
            <v>0.57308082379284586</v>
          </cell>
          <cell r="CE129">
            <v>0.49283003921323304</v>
          </cell>
          <cell r="CF129">
            <v>0.52444967525518316</v>
          </cell>
          <cell r="CG129">
            <v>0.53047818662178481</v>
          </cell>
          <cell r="CH129">
            <v>0.53690228760388037</v>
          </cell>
          <cell r="CI129">
            <v>0.54015419088731598</v>
          </cell>
          <cell r="CJ129">
            <v>0.55088495985882391</v>
          </cell>
          <cell r="CK129">
            <v>0.57016785382148027</v>
          </cell>
          <cell r="CL129">
            <v>0.57357146863330666</v>
          </cell>
          <cell r="CM129">
            <v>0.58147403741956494</v>
          </cell>
          <cell r="CN129">
            <v>0.60658848587183334</v>
          </cell>
          <cell r="CO129">
            <v>0.61512206040103889</v>
          </cell>
          <cell r="CP129">
            <v>0.62271354836706971</v>
          </cell>
          <cell r="CQ129">
            <v>0.63252604953723235</v>
          </cell>
          <cell r="CR129">
            <v>0.61998535341082295</v>
          </cell>
          <cell r="CS129">
            <v>0.57031904448239912</v>
          </cell>
          <cell r="CT129">
            <v>0.54925458053368559</v>
          </cell>
        </row>
        <row r="130">
          <cell r="B130" t="str">
            <v>HEQDTCWFFI - HEQ DTC &amp; WFFI PARTNERSHIP</v>
          </cell>
          <cell r="C130" t="str">
            <v>Univ Pfolio..Net Attrition $</v>
          </cell>
          <cell r="D130">
            <v>-209572321.91000003</v>
          </cell>
          <cell r="E130">
            <v>-209572321.91000003</v>
          </cell>
          <cell r="F130">
            <v>-172148084.20123586</v>
          </cell>
          <cell r="G130">
            <v>-172148084.20123586</v>
          </cell>
          <cell r="H130">
            <v>-149224119.95936367</v>
          </cell>
          <cell r="I130">
            <v>-180186091.04031774</v>
          </cell>
          <cell r="J130">
            <v>-114696774.84</v>
          </cell>
          <cell r="K130">
            <v>-1925842130.4000001</v>
          </cell>
          <cell r="L130">
            <v>-1847036214.1991131</v>
          </cell>
          <cell r="M130">
            <v>-1847036214.1991131</v>
          </cell>
          <cell r="N130">
            <v>-1798536385.3339562</v>
          </cell>
          <cell r="O130">
            <v>-1728471668.75</v>
          </cell>
          <cell r="P130">
            <v>-1847036214.1991131</v>
          </cell>
          <cell r="Q130">
            <v>-1847036214.1991131</v>
          </cell>
          <cell r="R130">
            <v>-1798536385.3339562</v>
          </cell>
          <cell r="S130">
            <v>-1819440194.0453558</v>
          </cell>
          <cell r="T130">
            <v>-1819440194.0453558</v>
          </cell>
          <cell r="U130">
            <v>-1728471668.7499995</v>
          </cell>
          <cell r="AH130">
            <v>-88019395.999999985</v>
          </cell>
          <cell r="AI130">
            <v>-103868384.91</v>
          </cell>
          <cell r="AJ130">
            <v>-158939496.96000001</v>
          </cell>
          <cell r="AK130">
            <v>-172429836.55999997</v>
          </cell>
          <cell r="AL130">
            <v>-125517107.19999999</v>
          </cell>
          <cell r="AM130">
            <v>-192281645.00999999</v>
          </cell>
          <cell r="AN130">
            <v>-180680249.69999999</v>
          </cell>
          <cell r="AO130">
            <v>-162123431</v>
          </cell>
          <cell r="AP130">
            <v>-134604557.98000002</v>
          </cell>
          <cell r="AQ130">
            <v>-206778130.95000002</v>
          </cell>
          <cell r="AR130">
            <v>-191027572.22</v>
          </cell>
          <cell r="AS130">
            <v>-209572321.91000003</v>
          </cell>
          <cell r="AT130">
            <v>-350827277.87</v>
          </cell>
          <cell r="AU130">
            <v>-490228588.76999998</v>
          </cell>
          <cell r="AV130">
            <v>-477408238.68000001</v>
          </cell>
          <cell r="AW130">
            <v>-607378025.07999992</v>
          </cell>
          <cell r="AX130">
            <v>-1925842130.4000001</v>
          </cell>
          <cell r="AY130">
            <v>-123644616.51000001</v>
          </cell>
          <cell r="AZ130">
            <v>-131722273.13000001</v>
          </cell>
          <cell r="BA130">
            <v>-142527270.15000001</v>
          </cell>
          <cell r="BB130">
            <v>-153282933.47999999</v>
          </cell>
          <cell r="BC130">
            <v>-158868199.22</v>
          </cell>
          <cell r="BD130">
            <v>-148078250.57999998</v>
          </cell>
          <cell r="BE130">
            <v>-161300269.53999999</v>
          </cell>
          <cell r="BF130">
            <v>-171026621.53</v>
          </cell>
          <cell r="BG130">
            <v>-170303542.92000002</v>
          </cell>
          <cell r="BH130">
            <v>-147891278.02000001</v>
          </cell>
          <cell r="BI130">
            <v>-105129638.83</v>
          </cell>
          <cell r="BJ130">
            <v>-114696774.84</v>
          </cell>
          <cell r="BK130">
            <v>-397894159.79000002</v>
          </cell>
          <cell r="BL130">
            <v>-460229383.27999997</v>
          </cell>
          <cell r="BM130">
            <v>-502630433.99000001</v>
          </cell>
          <cell r="BN130">
            <v>-367717691.69</v>
          </cell>
          <cell r="BO130">
            <v>-1728471668.7499995</v>
          </cell>
          <cell r="BP130">
            <v>-350827277.87</v>
          </cell>
          <cell r="BQ130">
            <v>-490228588.76999998</v>
          </cell>
          <cell r="BR130">
            <v>-477408238.68000001</v>
          </cell>
          <cell r="BS130">
            <v>-528803250.67911339</v>
          </cell>
          <cell r="BT130">
            <v>-350827277.87</v>
          </cell>
          <cell r="BU130">
            <v>-490228588.76999998</v>
          </cell>
          <cell r="BV130">
            <v>-477408238.68000001</v>
          </cell>
          <cell r="BW130">
            <v>-607378025.07999992</v>
          </cell>
          <cell r="BY130">
            <v>-1925842130.4000001</v>
          </cell>
          <cell r="BZ130">
            <v>-1925359033.1274796</v>
          </cell>
          <cell r="CA130">
            <v>-1847036214.1991131</v>
          </cell>
          <cell r="CB130">
            <v>-2445526737.4619536</v>
          </cell>
          <cell r="CC130">
            <v>-2393223409.0049338</v>
          </cell>
          <cell r="CD130">
            <v>-1847036214.1991131</v>
          </cell>
          <cell r="CE130">
            <v>-1798536385.3339562</v>
          </cell>
          <cell r="CF130">
            <v>-397894159.79000002</v>
          </cell>
          <cell r="CG130">
            <v>-460229383.27999997</v>
          </cell>
          <cell r="CH130">
            <v>-502630433.99000001</v>
          </cell>
          <cell r="CI130">
            <v>-367717691.69</v>
          </cell>
          <cell r="CJ130">
            <v>-350827277.87</v>
          </cell>
          <cell r="CK130">
            <v>-490228588.76999998</v>
          </cell>
          <cell r="CL130">
            <v>-477408238.68000001</v>
          </cell>
          <cell r="CM130">
            <v>-607378025.07999992</v>
          </cell>
          <cell r="CN130">
            <v>-529768577.08976078</v>
          </cell>
          <cell r="CO130">
            <v>-568034800.45820391</v>
          </cell>
          <cell r="CP130">
            <v>-615173180.95813227</v>
          </cell>
          <cell r="CQ130">
            <v>-680246850.49883747</v>
          </cell>
          <cell r="CR130">
            <v>-2393223409.0049338</v>
          </cell>
          <cell r="CS130">
            <v>-1925842130.4000001</v>
          </cell>
          <cell r="CT130">
            <v>-1892226029.2180436</v>
          </cell>
        </row>
        <row r="131">
          <cell r="B131" t="str">
            <v>HEQDTCWFFI - HEQ DTC &amp; WFFI PARTNERSHIP</v>
          </cell>
          <cell r="C131" t="str">
            <v>Univ Pfolio..Period Beginning Outstanding Balances $</v>
          </cell>
          <cell r="D131">
            <v>7022398859.8800001</v>
          </cell>
          <cell r="E131">
            <v>7022398859.8800001</v>
          </cell>
          <cell r="F131">
            <v>6722375083.5683823</v>
          </cell>
          <cell r="G131">
            <v>6722375083.5683823</v>
          </cell>
          <cell r="H131">
            <v>6206310562.5705547</v>
          </cell>
          <cell r="I131">
            <v>6865361865.2626715</v>
          </cell>
          <cell r="J131">
            <v>4752079361.0799999</v>
          </cell>
          <cell r="K131">
            <v>5818654600.3416672</v>
          </cell>
          <cell r="L131">
            <v>5794883369.9491253</v>
          </cell>
          <cell r="M131">
            <v>5794883369.9491253</v>
          </cell>
          <cell r="N131">
            <v>5362327111.3009014</v>
          </cell>
          <cell r="O131">
            <v>4055423638.7449999</v>
          </cell>
          <cell r="P131">
            <v>5794883369.9491253</v>
          </cell>
          <cell r="Q131">
            <v>5794883369.9491253</v>
          </cell>
          <cell r="R131">
            <v>5362327111.3009014</v>
          </cell>
          <cell r="S131">
            <v>5894520791.5990391</v>
          </cell>
          <cell r="T131">
            <v>5894520791.5990391</v>
          </cell>
          <cell r="U131">
            <v>4055423638.7449999</v>
          </cell>
          <cell r="AH131">
            <v>4944166662.9699993</v>
          </cell>
          <cell r="AI131">
            <v>5114547360.75</v>
          </cell>
          <cell r="AJ131">
            <v>5242803802.5599995</v>
          </cell>
          <cell r="AK131">
            <v>5406032144.1700001</v>
          </cell>
          <cell r="AL131">
            <v>5542746820.1999989</v>
          </cell>
          <cell r="AM131">
            <v>4502192550.7399998</v>
          </cell>
          <cell r="AN131">
            <v>5960487243.1800013</v>
          </cell>
          <cell r="AO131">
            <v>6162317987.6599998</v>
          </cell>
          <cell r="AP131">
            <v>6420666371.3500004</v>
          </cell>
          <cell r="AQ131">
            <v>6661015534.7999992</v>
          </cell>
          <cell r="AR131">
            <v>6844479865.8400002</v>
          </cell>
          <cell r="AS131">
            <v>7022398859.8800001</v>
          </cell>
          <cell r="AT131">
            <v>5100505942.0933342</v>
          </cell>
          <cell r="AU131">
            <v>5150323838.3699999</v>
          </cell>
          <cell r="AV131">
            <v>6181157200.7300005</v>
          </cell>
          <cell r="AW131">
            <v>6842631420.1733332</v>
          </cell>
          <cell r="AX131">
            <v>5818654600.3416672</v>
          </cell>
          <cell r="AY131">
            <v>3536506027.2900004</v>
          </cell>
          <cell r="AZ131">
            <v>3592128872.9399996</v>
          </cell>
          <cell r="BA131">
            <v>3636315034.1499996</v>
          </cell>
          <cell r="BB131">
            <v>3728344623.48</v>
          </cell>
          <cell r="BC131">
            <v>3849768363.1999998</v>
          </cell>
          <cell r="BD131">
            <v>3946031643.749999</v>
          </cell>
          <cell r="BE131">
            <v>4061534275.6799998</v>
          </cell>
          <cell r="BF131">
            <v>4184007992.6500006</v>
          </cell>
          <cell r="BG131">
            <v>4295649912.3099995</v>
          </cell>
          <cell r="BH131">
            <v>4436109085.3599997</v>
          </cell>
          <cell r="BI131">
            <v>4646608473.0500002</v>
          </cell>
          <cell r="BJ131">
            <v>4752079361.0799999</v>
          </cell>
          <cell r="BK131">
            <v>3588316644.7933331</v>
          </cell>
          <cell r="BL131">
            <v>3841381543.4766665</v>
          </cell>
          <cell r="BM131">
            <v>4180397393.5466666</v>
          </cell>
          <cell r="BN131">
            <v>4611598973.1633329</v>
          </cell>
          <cell r="BO131">
            <v>4055423638.7449999</v>
          </cell>
          <cell r="BP131">
            <v>5100505942.0933342</v>
          </cell>
          <cell r="BQ131">
            <v>5150323838.3699999</v>
          </cell>
          <cell r="BR131">
            <v>6181157200.7300005</v>
          </cell>
          <cell r="BS131">
            <v>6747546498.6031685</v>
          </cell>
          <cell r="BT131">
            <v>5100505942.0933342</v>
          </cell>
          <cell r="BU131">
            <v>5150323838.3699999</v>
          </cell>
          <cell r="BV131">
            <v>6181157200.7300005</v>
          </cell>
          <cell r="BW131">
            <v>6842631420.1733332</v>
          </cell>
          <cell r="BY131">
            <v>5818654600.3416672</v>
          </cell>
          <cell r="BZ131">
            <v>5715224495.4211845</v>
          </cell>
          <cell r="CA131">
            <v>5794883369.9491253</v>
          </cell>
          <cell r="CB131">
            <v>7968800193.7608747</v>
          </cell>
          <cell r="CC131">
            <v>8077897507.5603342</v>
          </cell>
          <cell r="CD131">
            <v>5794883369.9491253</v>
          </cell>
          <cell r="CE131">
            <v>5362327111.3009014</v>
          </cell>
          <cell r="CF131">
            <v>3588316644.7933331</v>
          </cell>
          <cell r="CG131">
            <v>3841381543.4766665</v>
          </cell>
          <cell r="CH131">
            <v>4180397393.5466666</v>
          </cell>
          <cell r="CI131">
            <v>4611598973.1633329</v>
          </cell>
          <cell r="CJ131">
            <v>5100505942.0933342</v>
          </cell>
          <cell r="CK131">
            <v>5150323838.3699999</v>
          </cell>
          <cell r="CL131">
            <v>6181157200.7300005</v>
          </cell>
          <cell r="CM131">
            <v>6842631420.1733332</v>
          </cell>
          <cell r="CN131">
            <v>7162820245.7806311</v>
          </cell>
          <cell r="CO131">
            <v>7688661368.2213516</v>
          </cell>
          <cell r="CP131">
            <v>8388595839.3240767</v>
          </cell>
          <cell r="CQ131">
            <v>9071512576.9152775</v>
          </cell>
          <cell r="CR131">
            <v>8077897507.5603342</v>
          </cell>
          <cell r="CS131">
            <v>5818654600.3416672</v>
          </cell>
          <cell r="CT131">
            <v>5770184040.155303</v>
          </cell>
        </row>
        <row r="132">
          <cell r="B132" t="str">
            <v>HEQDTCWFFI - HEQ DTC &amp; WFFI PARTNERSHIP</v>
          </cell>
          <cell r="C132" t="str">
            <v>Univ Pfolio..Annual Attrition Rate</v>
          </cell>
          <cell r="D132">
            <v>-0.35245066125443553</v>
          </cell>
          <cell r="E132">
            <v>-0.35245066125443553</v>
          </cell>
          <cell r="F132">
            <v>-0.30243312060733729</v>
          </cell>
          <cell r="G132">
            <v>-0.30243312060733729</v>
          </cell>
          <cell r="H132">
            <v>-0.28395885751327166</v>
          </cell>
          <cell r="I132">
            <v>-0.30996148155764175</v>
          </cell>
          <cell r="J132">
            <v>-0.28408217483135451</v>
          </cell>
          <cell r="K132">
            <v>-0.33097722114093453</v>
          </cell>
          <cell r="L132">
            <v>-0.31873570118380634</v>
          </cell>
          <cell r="M132">
            <v>-0.31873570118380634</v>
          </cell>
          <cell r="N132">
            <v>-0.33540221400212772</v>
          </cell>
          <cell r="O132">
            <v>-0.42621235725816714</v>
          </cell>
          <cell r="P132">
            <v>-0.31873570118380634</v>
          </cell>
          <cell r="Q132">
            <v>-0.31873570118380634</v>
          </cell>
          <cell r="R132">
            <v>-0.33540221400212772</v>
          </cell>
          <cell r="S132">
            <v>-0.30866634597988857</v>
          </cell>
          <cell r="T132">
            <v>-0.30866634597988857</v>
          </cell>
          <cell r="U132">
            <v>-0.42621235725816703</v>
          </cell>
          <cell r="AH132">
            <v>-0.21024960071543355</v>
          </cell>
          <cell r="AI132">
            <v>-0.25629228260230258</v>
          </cell>
          <cell r="AJ132">
            <v>-0.35802893447606154</v>
          </cell>
          <cell r="AK132">
            <v>-0.38912902290094992</v>
          </cell>
          <cell r="AL132">
            <v>-0.26744087076640316</v>
          </cell>
          <cell r="AM132">
            <v>-0.52104303462907831</v>
          </cell>
          <cell r="AN132">
            <v>-0.3579965297968779</v>
          </cell>
          <cell r="AO132">
            <v>-0.31070738704885553</v>
          </cell>
          <cell r="AP132">
            <v>-0.25576404572018258</v>
          </cell>
          <cell r="AQ132">
            <v>-0.36661823017243933</v>
          </cell>
          <cell r="AR132">
            <v>-0.34049868313813514</v>
          </cell>
          <cell r="AS132">
            <v>-0.35245066125443553</v>
          </cell>
          <cell r="AT132">
            <v>-0.27650701186294047</v>
          </cell>
          <cell r="AU132">
            <v>-0.3826398084278721</v>
          </cell>
          <cell r="AV132">
            <v>-0.30739952540310705</v>
          </cell>
          <cell r="AW132">
            <v>-0.35327995786702254</v>
          </cell>
          <cell r="AX132">
            <v>-0.33097722114093453</v>
          </cell>
          <cell r="AY132">
            <v>-0.41150704257045584</v>
          </cell>
          <cell r="AZ132">
            <v>-0.47817283354017642</v>
          </cell>
          <cell r="BA132">
            <v>-0.46133130763177449</v>
          </cell>
          <cell r="BB132">
            <v>-0.50034358109052812</v>
          </cell>
          <cell r="BC132">
            <v>-0.48571200353081023</v>
          </cell>
          <cell r="BD132">
            <v>-0.4566897765285059</v>
          </cell>
          <cell r="BE132">
            <v>-0.46743522118078001</v>
          </cell>
          <cell r="BF132">
            <v>-0.48111364484587144</v>
          </cell>
          <cell r="BG132">
            <v>-0.48248673882780546</v>
          </cell>
          <cell r="BH132">
            <v>-0.39238898521228321</v>
          </cell>
          <cell r="BI132">
            <v>-0.27534656986524469</v>
          </cell>
          <cell r="BJ132">
            <v>-0.28408217483135451</v>
          </cell>
          <cell r="BK132">
            <v>-0.45019725087289247</v>
          </cell>
          <cell r="BL132">
            <v>-0.48043127350544318</v>
          </cell>
          <cell r="BM132">
            <v>-0.47733328559162608</v>
          </cell>
          <cell r="BN132">
            <v>-0.31655814924599163</v>
          </cell>
          <cell r="BO132">
            <v>-0.42621235725816703</v>
          </cell>
          <cell r="BP132">
            <v>-0.27650701186294047</v>
          </cell>
          <cell r="BQ132">
            <v>-0.3826398084278721</v>
          </cell>
          <cell r="BR132">
            <v>-0.30739952540310705</v>
          </cell>
          <cell r="BS132">
            <v>-0.31191143894133355</v>
          </cell>
          <cell r="BT132">
            <v>-0.27650701186294047</v>
          </cell>
          <cell r="BU132">
            <v>-0.3826398084278721</v>
          </cell>
          <cell r="BV132">
            <v>-0.30739952540310705</v>
          </cell>
          <cell r="BW132">
            <v>-0.35327995786702254</v>
          </cell>
          <cell r="BY132">
            <v>-0.33097722114093453</v>
          </cell>
          <cell r="BZ132">
            <v>-0.33688248548591615</v>
          </cell>
          <cell r="CA132">
            <v>-0.31873570118380634</v>
          </cell>
          <cell r="CB132">
            <v>-0.30688769676728306</v>
          </cell>
          <cell r="CC132">
            <v>-0.29626810773038997</v>
          </cell>
          <cell r="CD132">
            <v>-0.31873570118380634</v>
          </cell>
          <cell r="CE132">
            <v>-0.33540221400212772</v>
          </cell>
          <cell r="CF132">
            <v>-0.45019725087289247</v>
          </cell>
          <cell r="CG132">
            <v>-0.48043127350544318</v>
          </cell>
          <cell r="CH132">
            <v>-0.47733328559162608</v>
          </cell>
          <cell r="CI132">
            <v>-0.31655814924599163</v>
          </cell>
          <cell r="CJ132">
            <v>-0.27650701186294047</v>
          </cell>
          <cell r="CK132">
            <v>-0.3826398084278721</v>
          </cell>
          <cell r="CL132">
            <v>-0.30739952540310705</v>
          </cell>
          <cell r="CM132">
            <v>-0.35327995786702254</v>
          </cell>
          <cell r="CN132">
            <v>-0.3002812229235301</v>
          </cell>
          <cell r="CO132">
            <v>-0.29625697384099181</v>
          </cell>
          <cell r="CP132">
            <v>-0.29113782272773936</v>
          </cell>
          <cell r="CQ132">
            <v>-0.29769897506978971</v>
          </cell>
          <cell r="CR132">
            <v>-0.29626810773038997</v>
          </cell>
          <cell r="CS132">
            <v>-0.33097722114093453</v>
          </cell>
          <cell r="CT132">
            <v>-0.32793165972694255</v>
          </cell>
        </row>
        <row r="133">
          <cell r="B133" t="str">
            <v>HEQDTCWFFI - HEQ DTC &amp; WFFI PARTNERSHIP</v>
          </cell>
          <cell r="C133" t="str">
            <v>EFFICIENCY - EFFICIENCY RATIO</v>
          </cell>
          <cell r="D133">
            <v>-0.49943863672064942</v>
          </cell>
          <cell r="E133">
            <v>-0.49943863672064942</v>
          </cell>
          <cell r="F133">
            <v>-0.38950638553622496</v>
          </cell>
          <cell r="G133">
            <v>-0.38950638553622496</v>
          </cell>
          <cell r="H133">
            <v>-0.2886783354846239</v>
          </cell>
          <cell r="I133">
            <v>-0.45537957271586266</v>
          </cell>
          <cell r="J133">
            <v>-0.38627270261613172</v>
          </cell>
          <cell r="K133">
            <v>-0.39157711780765686</v>
          </cell>
          <cell r="L133">
            <v>-0.38682525835078169</v>
          </cell>
          <cell r="M133">
            <v>-0.38682525835078169</v>
          </cell>
          <cell r="N133">
            <v>-0.38353060727638971</v>
          </cell>
          <cell r="O133">
            <v>-0.40088829862348013</v>
          </cell>
          <cell r="P133">
            <v>-0.38682525835078174</v>
          </cell>
          <cell r="Q133">
            <v>-0.38682525835078174</v>
          </cell>
          <cell r="R133">
            <v>-0.38353060727638977</v>
          </cell>
          <cell r="S133">
            <v>-0.32243951241755159</v>
          </cell>
          <cell r="T133">
            <v>-0.32243951241755159</v>
          </cell>
          <cell r="U133">
            <v>-0.40088829862348013</v>
          </cell>
          <cell r="AH133">
            <v>-0.36066388186149095</v>
          </cell>
          <cell r="AI133">
            <v>-0.31610861443986465</v>
          </cell>
          <cell r="AJ133">
            <v>-0.36459378153572242</v>
          </cell>
          <cell r="AK133">
            <v>-0.37789842845326715</v>
          </cell>
          <cell r="AL133">
            <v>-0.3881265598740537</v>
          </cell>
          <cell r="AM133">
            <v>-0.41093642309055378</v>
          </cell>
          <cell r="AN133">
            <v>-0.36317463022304725</v>
          </cell>
          <cell r="AO133">
            <v>-0.36814373688519875</v>
          </cell>
          <cell r="AP133">
            <v>-0.33679973013766407</v>
          </cell>
          <cell r="AQ133">
            <v>-0.36773221606234852</v>
          </cell>
          <cell r="AR133">
            <v>-0.50734311356360062</v>
          </cell>
          <cell r="AS133">
            <v>-0.49943863672064942</v>
          </cell>
          <cell r="AT133">
            <v>-0.34789057402906648</v>
          </cell>
          <cell r="AU133">
            <v>-0.39244143202701931</v>
          </cell>
          <cell r="AV133">
            <v>-0.35593787905424934</v>
          </cell>
          <cell r="AW133">
            <v>-0.45792223754268824</v>
          </cell>
          <cell r="AX133">
            <v>-0.39157711780765686</v>
          </cell>
          <cell r="AY133">
            <v>-0.45495585225736784</v>
          </cell>
          <cell r="AZ133">
            <v>-0.42264556215948618</v>
          </cell>
          <cell r="BA133">
            <v>-0.43441307409890606</v>
          </cell>
          <cell r="BB133">
            <v>-0.50661124434337834</v>
          </cell>
          <cell r="BC133">
            <v>-0.40196289776054162</v>
          </cell>
          <cell r="BD133">
            <v>-0.33366868540518052</v>
          </cell>
          <cell r="BE133">
            <v>-0.34773725946653544</v>
          </cell>
          <cell r="BF133">
            <v>-0.33915087330908789</v>
          </cell>
          <cell r="BG133">
            <v>-0.4394973729734985</v>
          </cell>
          <cell r="BH133">
            <v>-0.38349473256131345</v>
          </cell>
          <cell r="BI133">
            <v>-0.39721837105934604</v>
          </cell>
          <cell r="BJ133">
            <v>-0.38627270261613172</v>
          </cell>
          <cell r="BK133">
            <v>-0.43730482313425695</v>
          </cell>
          <cell r="BL133">
            <v>-0.41247673163129084</v>
          </cell>
          <cell r="BM133">
            <v>-0.37498032976635892</v>
          </cell>
          <cell r="BN133">
            <v>-0.38927190742551165</v>
          </cell>
          <cell r="BO133">
            <v>-0.40088829862348013</v>
          </cell>
          <cell r="BP133">
            <v>-0.34789057402906648</v>
          </cell>
          <cell r="BQ133">
            <v>-0.39244143202701931</v>
          </cell>
          <cell r="BR133">
            <v>-0.35593787905424934</v>
          </cell>
          <cell r="BS133">
            <v>-0.4440088267051579</v>
          </cell>
          <cell r="BT133">
            <v>-0.34789057402906648</v>
          </cell>
          <cell r="BU133">
            <v>-0.39244143202701931</v>
          </cell>
          <cell r="BV133">
            <v>-0.35593787905424934</v>
          </cell>
          <cell r="BW133">
            <v>-0.45792223754268824</v>
          </cell>
          <cell r="BY133">
            <v>-0.39157711780765686</v>
          </cell>
          <cell r="BZ133">
            <v>-0.41184657195413399</v>
          </cell>
          <cell r="CA133">
            <v>-0.38682525835078174</v>
          </cell>
          <cell r="CB133">
            <v>-0.35875075818559571</v>
          </cell>
          <cell r="CC133">
            <v>-0.37066916389301086</v>
          </cell>
          <cell r="CD133">
            <v>-0.38682525835078169</v>
          </cell>
          <cell r="CE133">
            <v>-0.38353060727638971</v>
          </cell>
          <cell r="CF133">
            <v>-0.43730482313425695</v>
          </cell>
          <cell r="CG133">
            <v>-0.41247673163129084</v>
          </cell>
          <cell r="CH133">
            <v>-0.37498032976635892</v>
          </cell>
          <cell r="CI133">
            <v>-0.38927190742551165</v>
          </cell>
          <cell r="CJ133">
            <v>-0.34789057402906648</v>
          </cell>
          <cell r="CK133">
            <v>-0.39244143202701931</v>
          </cell>
          <cell r="CL133">
            <v>-0.35593787905424934</v>
          </cell>
          <cell r="CM133">
            <v>-0.45792223754268824</v>
          </cell>
          <cell r="CN133">
            <v>-0.41812394427652905</v>
          </cell>
          <cell r="CO133">
            <v>-0.39631383071940512</v>
          </cell>
          <cell r="CP133">
            <v>-0.36165917145018822</v>
          </cell>
          <cell r="CQ133">
            <v>-0.32134100081630274</v>
          </cell>
          <cell r="CR133">
            <v>-0.37066916389301086</v>
          </cell>
          <cell r="CS133">
            <v>-0.39157711780765686</v>
          </cell>
          <cell r="CT133">
            <v>-0.40118253756766514</v>
          </cell>
        </row>
        <row r="134">
          <cell r="C134" t="str">
            <v>Absorption Capacity Calculation (Manual)</v>
          </cell>
        </row>
        <row r="135">
          <cell r="B135" t="str">
            <v>HEQDTCWFFI - HEQ DTC &amp; WFFI PARTNERSHIP</v>
          </cell>
          <cell r="C135" t="str">
            <v>Univ Pfolio..Net Interest Margin %</v>
          </cell>
          <cell r="D135">
            <v>3.3241061320231732E-2</v>
          </cell>
          <cell r="E135">
            <v>3.3241061320231732E-2</v>
          </cell>
          <cell r="F135">
            <v>3.6526533666110576E-2</v>
          </cell>
          <cell r="G135">
            <v>3.6526533666110576E-2</v>
          </cell>
          <cell r="H135">
            <v>3.6856331398564639E-2</v>
          </cell>
          <cell r="I135">
            <v>3.3842864678048271E-2</v>
          </cell>
          <cell r="J135">
            <v>3.7480155071885318E-2</v>
          </cell>
          <cell r="K135">
            <v>3.5603916940515797E-2</v>
          </cell>
          <cell r="L135">
            <v>3.559465244014505E-2</v>
          </cell>
          <cell r="M135">
            <v>3.559465244014505E-2</v>
          </cell>
          <cell r="N135">
            <v>3.7941418001454667E-2</v>
          </cell>
          <cell r="O135">
            <v>3.8016546057820483E-2</v>
          </cell>
          <cell r="P135">
            <v>3.5594652440145043E-2</v>
          </cell>
          <cell r="Q135">
            <v>3.5594652440145043E-2</v>
          </cell>
          <cell r="R135">
            <v>3.7941418001454667E-2</v>
          </cell>
          <cell r="S135">
            <v>3.3933135535061089E-2</v>
          </cell>
          <cell r="T135">
            <v>3.3933135535061089E-2</v>
          </cell>
          <cell r="U135">
            <v>3.8016546057820476E-2</v>
          </cell>
          <cell r="AH135">
            <v>3.7694533495026127E-2</v>
          </cell>
          <cell r="AI135">
            <v>3.7600024085719275E-2</v>
          </cell>
          <cell r="AJ135">
            <v>3.7632512577953345E-2</v>
          </cell>
          <cell r="AK135">
            <v>3.691379874387872E-2</v>
          </cell>
          <cell r="AL135">
            <v>3.6871219356550543E-2</v>
          </cell>
          <cell r="AM135">
            <v>3.5998452011237012E-2</v>
          </cell>
          <cell r="AN135">
            <v>3.4678768166387687E-2</v>
          </cell>
          <cell r="AO135">
            <v>3.4417745753069655E-2</v>
          </cell>
          <cell r="AP135">
            <v>3.4972449320497666E-2</v>
          </cell>
          <cell r="AQ135">
            <v>3.4776459565332214E-2</v>
          </cell>
          <cell r="AR135">
            <v>3.4432277428422094E-2</v>
          </cell>
          <cell r="AS135">
            <v>3.3241061320231732E-2</v>
          </cell>
          <cell r="AT135">
            <v>3.7642640362759223E-2</v>
          </cell>
          <cell r="AU135">
            <v>3.6588536324858333E-2</v>
          </cell>
          <cell r="AV135">
            <v>3.4690060806329116E-2</v>
          </cell>
          <cell r="AW135">
            <v>3.4133742266248344E-2</v>
          </cell>
          <cell r="AX135">
            <v>3.5603916940515797E-2</v>
          </cell>
          <cell r="AY135">
            <v>3.6078930614283425E-2</v>
          </cell>
          <cell r="AZ135">
            <v>3.9210843044850716E-2</v>
          </cell>
          <cell r="BA135">
            <v>3.3756640434943391E-2</v>
          </cell>
          <cell r="BB135">
            <v>3.9689019278373795E-2</v>
          </cell>
          <cell r="BC135">
            <v>3.9436501704567847E-2</v>
          </cell>
          <cell r="BD135">
            <v>3.9502731213076063E-2</v>
          </cell>
          <cell r="BE135">
            <v>3.9167257151248795E-2</v>
          </cell>
          <cell r="BF135">
            <v>3.837507345066301E-2</v>
          </cell>
          <cell r="BG135">
            <v>3.7923550771869055E-2</v>
          </cell>
          <cell r="BH135">
            <v>3.7807066536010202E-2</v>
          </cell>
          <cell r="BI135">
            <v>3.7788521322115097E-2</v>
          </cell>
          <cell r="BJ135">
            <v>3.7480155071885318E-2</v>
          </cell>
          <cell r="BK135">
            <v>3.6233009094563201E-2</v>
          </cell>
          <cell r="BL135">
            <v>3.9539895129769249E-2</v>
          </cell>
          <cell r="BM135">
            <v>3.8482596124820606E-2</v>
          </cell>
          <cell r="BN135">
            <v>3.7687001583971882E-2</v>
          </cell>
          <cell r="BO135">
            <v>3.8016546057820476E-2</v>
          </cell>
          <cell r="BP135">
            <v>3.7642640362759223E-2</v>
          </cell>
          <cell r="BQ135">
            <v>3.6588536324858333E-2</v>
          </cell>
          <cell r="BR135">
            <v>3.4690060806329116E-2</v>
          </cell>
          <cell r="BS135">
            <v>3.4070554863625473E-2</v>
          </cell>
          <cell r="BT135">
            <v>3.7642640362759223E-2</v>
          </cell>
          <cell r="BU135">
            <v>3.6588536324858333E-2</v>
          </cell>
          <cell r="BV135">
            <v>3.4690060806329116E-2</v>
          </cell>
          <cell r="BW135">
            <v>3.4133742266248344E-2</v>
          </cell>
          <cell r="BY135">
            <v>3.5603916940515797E-2</v>
          </cell>
          <cell r="BZ135">
            <v>3.678819164229697E-2</v>
          </cell>
          <cell r="CA135">
            <v>3.5594652440145043E-2</v>
          </cell>
          <cell r="CB135">
            <v>3.6004129637171194E-2</v>
          </cell>
          <cell r="CC135">
            <v>3.4289071327015343E-2</v>
          </cell>
          <cell r="CD135">
            <v>3.559465244014505E-2</v>
          </cell>
          <cell r="CE135">
            <v>3.7941418001454667E-2</v>
          </cell>
          <cell r="CF135">
            <v>3.6233009094563201E-2</v>
          </cell>
          <cell r="CG135">
            <v>3.9539895129769249E-2</v>
          </cell>
          <cell r="CH135">
            <v>3.8482596124820606E-2</v>
          </cell>
          <cell r="CI135">
            <v>3.7687001583971882E-2</v>
          </cell>
          <cell r="CJ135">
            <v>3.7642640362759223E-2</v>
          </cell>
          <cell r="CK135">
            <v>3.6588536324858333E-2</v>
          </cell>
          <cell r="CL135">
            <v>3.4690060806329116E-2</v>
          </cell>
          <cell r="CM135">
            <v>3.4133742266248344E-2</v>
          </cell>
          <cell r="CN135">
            <v>3.3853963947552315E-2</v>
          </cell>
          <cell r="CO135">
            <v>3.4138714466117277E-2</v>
          </cell>
          <cell r="CP135">
            <v>3.4694576690022148E-2</v>
          </cell>
          <cell r="CQ135">
            <v>3.4376871714351824E-2</v>
          </cell>
          <cell r="CR135">
            <v>3.4289071327015343E-2</v>
          </cell>
          <cell r="CS135">
            <v>3.5603916940515797E-2</v>
          </cell>
          <cell r="CT135">
            <v>3.6986219969423882E-2</v>
          </cell>
        </row>
        <row r="136">
          <cell r="B136" t="str">
            <v>HEQDTCWFFI - HEQ DTC &amp; WFFI PARTNERSHIP</v>
          </cell>
          <cell r="C136" t="str">
            <v>Univ Pfolio..ROA %</v>
          </cell>
          <cell r="D136">
            <v>1.0404105519737528E-2</v>
          </cell>
          <cell r="E136">
            <v>1.0404105519737528E-2</v>
          </cell>
          <cell r="F136">
            <v>1.4071882309425108E-2</v>
          </cell>
          <cell r="G136">
            <v>1.4071882309425108E-2</v>
          </cell>
          <cell r="H136">
            <v>1.6334020875210162E-2</v>
          </cell>
          <cell r="I136">
            <v>1.1669713917838481E-2</v>
          </cell>
          <cell r="J136">
            <v>1.4616537864737201E-2</v>
          </cell>
          <cell r="K136">
            <v>1.4031846577687052E-2</v>
          </cell>
          <cell r="L136">
            <v>1.4058645726904014E-2</v>
          </cell>
          <cell r="M136">
            <v>1.4058645726904014E-2</v>
          </cell>
          <cell r="N136">
            <v>1.4588831082698836E-2</v>
          </cell>
          <cell r="O136">
            <v>1.4295591450840941E-2</v>
          </cell>
          <cell r="P136">
            <v>1.4058645726904014E-2</v>
          </cell>
          <cell r="Q136">
            <v>1.4058645726904014E-2</v>
          </cell>
          <cell r="R136">
            <v>1.4588831082698832E-2</v>
          </cell>
          <cell r="S136">
            <v>1.4021402951375292E-2</v>
          </cell>
          <cell r="T136">
            <v>1.4021402951375292E-2</v>
          </cell>
          <cell r="U136">
            <v>1.4295591450840941E-2</v>
          </cell>
          <cell r="AH136">
            <v>1.4841998550939619E-2</v>
          </cell>
          <cell r="AI136">
            <v>1.5972864233791885E-2</v>
          </cell>
          <cell r="AJ136">
            <v>1.5436611256084799E-2</v>
          </cell>
          <cell r="AK136">
            <v>1.5629048209065233E-2</v>
          </cell>
          <cell r="AL136">
            <v>1.4249549115213873E-2</v>
          </cell>
          <cell r="AM136">
            <v>1.3635007952407772E-2</v>
          </cell>
          <cell r="AN136">
            <v>1.4600122450756639E-2</v>
          </cell>
          <cell r="AO136">
            <v>1.4479213099002713E-2</v>
          </cell>
          <cell r="AP136">
            <v>1.510071745652488E-2</v>
          </cell>
          <cell r="AQ136">
            <v>1.4562546896822947E-2</v>
          </cell>
          <cell r="AR136">
            <v>1.1173674679031085E-2</v>
          </cell>
          <cell r="AS136">
            <v>1.0404105519737528E-2</v>
          </cell>
          <cell r="AT136">
            <v>1.5411205719775277E-2</v>
          </cell>
          <cell r="AU136">
            <v>1.4481473839169401E-2</v>
          </cell>
          <cell r="AV136">
            <v>1.4728724145153419E-2</v>
          </cell>
          <cell r="AW136">
            <v>1.2020238664354295E-2</v>
          </cell>
          <cell r="AX136">
            <v>1.403184657768705E-2</v>
          </cell>
          <cell r="AY136">
            <v>1.2200749556622465E-2</v>
          </cell>
          <cell r="AZ136">
            <v>1.3285558728119843E-2</v>
          </cell>
          <cell r="BA136">
            <v>1.1725453406813186E-2</v>
          </cell>
          <cell r="BB136">
            <v>1.1593248128656778E-2</v>
          </cell>
          <cell r="BC136">
            <v>1.4930360038531048E-2</v>
          </cell>
          <cell r="BD136">
            <v>1.6733687216808849E-2</v>
          </cell>
          <cell r="BE136">
            <v>1.7044624917541319E-2</v>
          </cell>
          <cell r="BF136">
            <v>1.674672175533929E-2</v>
          </cell>
          <cell r="BG136">
            <v>1.2132758902639656E-2</v>
          </cell>
          <cell r="BH136">
            <v>1.3731202976107344E-2</v>
          </cell>
          <cell r="BI136">
            <v>1.5749265660724959E-2</v>
          </cell>
          <cell r="BJ136">
            <v>1.4616537864737201E-2</v>
          </cell>
          <cell r="BK136">
            <v>1.2370346909296072E-2</v>
          </cell>
          <cell r="BL136">
            <v>1.447046316440481E-2</v>
          </cell>
          <cell r="BM136">
            <v>1.5293495716283906E-2</v>
          </cell>
          <cell r="BN136">
            <v>1.4697960315309989E-2</v>
          </cell>
          <cell r="BO136">
            <v>1.4295591450840941E-2</v>
          </cell>
          <cell r="BP136">
            <v>1.5411205719775277E-2</v>
          </cell>
          <cell r="BQ136">
            <v>1.4481473839169401E-2</v>
          </cell>
          <cell r="BR136">
            <v>1.4728724145153419E-2</v>
          </cell>
          <cell r="BS136">
            <v>1.2070842412202949E-2</v>
          </cell>
          <cell r="BT136">
            <v>1.5411205719775277E-2</v>
          </cell>
          <cell r="BU136">
            <v>1.4481473839169401E-2</v>
          </cell>
          <cell r="BV136">
            <v>1.4728724145153419E-2</v>
          </cell>
          <cell r="BW136">
            <v>1.2020238664354295E-2</v>
          </cell>
          <cell r="BY136">
            <v>1.4031846577687052E-2</v>
          </cell>
          <cell r="BZ136">
            <v>1.3716140319620453E-2</v>
          </cell>
          <cell r="CA136">
            <v>1.4058645726904014E-2</v>
          </cell>
          <cell r="CB136">
            <v>1.4569406643528422E-2</v>
          </cell>
          <cell r="CC136">
            <v>1.3706904184636621E-2</v>
          </cell>
          <cell r="CD136">
            <v>1.4058645726904014E-2</v>
          </cell>
          <cell r="CE136">
            <v>1.4588831082698836E-2</v>
          </cell>
          <cell r="CF136">
            <v>1.2370346909296072E-2</v>
          </cell>
          <cell r="CG136">
            <v>1.447046316440481E-2</v>
          </cell>
          <cell r="CH136">
            <v>1.5293495716283906E-2</v>
          </cell>
          <cell r="CI136">
            <v>1.4697960315309989E-2</v>
          </cell>
          <cell r="CJ136">
            <v>1.5411205719775277E-2</v>
          </cell>
          <cell r="CK136">
            <v>1.4481473839169401E-2</v>
          </cell>
          <cell r="CL136">
            <v>1.4728724145153419E-2</v>
          </cell>
          <cell r="CM136">
            <v>1.2020238664354295E-2</v>
          </cell>
          <cell r="CN136">
            <v>1.2463426131546322E-2</v>
          </cell>
          <cell r="CO136">
            <v>1.3072110170675963E-2</v>
          </cell>
          <cell r="CP136">
            <v>1.4079279685982764E-2</v>
          </cell>
          <cell r="CQ136">
            <v>1.4861191119324726E-2</v>
          </cell>
          <cell r="CR136">
            <v>1.3706904184636621E-2</v>
          </cell>
          <cell r="CS136">
            <v>1.403184657768705E-2</v>
          </cell>
          <cell r="CT136">
            <v>1.3663098777213454E-2</v>
          </cell>
        </row>
        <row r="137">
          <cell r="B137" t="str">
            <v>HEQDTCWFFI - HEQ DTC &amp; WFFI PARTNERSHIP</v>
          </cell>
          <cell r="C137" t="str">
            <v>Univ Pfolio..ROE %</v>
          </cell>
          <cell r="D137">
            <v>0.21856816171140137</v>
          </cell>
          <cell r="E137">
            <v>0.21856816171140137</v>
          </cell>
          <cell r="F137">
            <v>0.29486996625193368</v>
          </cell>
          <cell r="G137">
            <v>0.29486996625193368</v>
          </cell>
          <cell r="H137">
            <v>0.34550397179854064</v>
          </cell>
          <cell r="I137">
            <v>0.24456195985966883</v>
          </cell>
          <cell r="J137">
            <v>0.3070610991783389</v>
          </cell>
          <cell r="K137">
            <v>0.29478647526654189</v>
          </cell>
          <cell r="L137">
            <v>0.29528085718778441</v>
          </cell>
          <cell r="M137">
            <v>0.29528085718778441</v>
          </cell>
          <cell r="N137">
            <v>0.30772772255216546</v>
          </cell>
          <cell r="O137">
            <v>0.3003269220079276</v>
          </cell>
          <cell r="P137">
            <v>0.29528085718778441</v>
          </cell>
          <cell r="Q137">
            <v>0.29528085718778441</v>
          </cell>
          <cell r="R137">
            <v>0.30772772255216541</v>
          </cell>
          <cell r="S137">
            <v>0.29453867029158565</v>
          </cell>
          <cell r="T137">
            <v>0.29453867029158565</v>
          </cell>
          <cell r="U137">
            <v>0.3003269220079276</v>
          </cell>
          <cell r="AH137">
            <v>0.31179837802209925</v>
          </cell>
          <cell r="AI137">
            <v>0.33559322556468146</v>
          </cell>
          <cell r="AJ137">
            <v>0.32429035193910422</v>
          </cell>
          <cell r="AK137">
            <v>0.32834948502107153</v>
          </cell>
          <cell r="AL137">
            <v>0.29935255193761973</v>
          </cell>
          <cell r="AM137">
            <v>0.28645819951713292</v>
          </cell>
          <cell r="AN137">
            <v>0.30671650358008851</v>
          </cell>
          <cell r="AO137">
            <v>0.30417664700823205</v>
          </cell>
          <cell r="AP137">
            <v>0.31725078558826209</v>
          </cell>
          <cell r="AQ137">
            <v>0.30592768029548789</v>
          </cell>
          <cell r="AR137">
            <v>0.2347473659101422</v>
          </cell>
          <cell r="AS137">
            <v>0.21856816171140137</v>
          </cell>
          <cell r="AT137">
            <v>0.3237679804774023</v>
          </cell>
          <cell r="AU137">
            <v>0.30423542286073824</v>
          </cell>
          <cell r="AV137">
            <v>0.30942410703659146</v>
          </cell>
          <cell r="AW137">
            <v>0.25252382852510213</v>
          </cell>
          <cell r="AX137">
            <v>0.29478647526654184</v>
          </cell>
          <cell r="AY137">
            <v>0.25631257631275289</v>
          </cell>
          <cell r="AZ137">
            <v>0.27913355321517774</v>
          </cell>
          <cell r="BA137">
            <v>0.24632840904801215</v>
          </cell>
          <cell r="BB137">
            <v>0.24355839952399849</v>
          </cell>
          <cell r="BC137">
            <v>0.31365668515486067</v>
          </cell>
          <cell r="BD137">
            <v>0.35155394956374236</v>
          </cell>
          <cell r="BE137">
            <v>0.35807208041692479</v>
          </cell>
          <cell r="BF137">
            <v>0.35181403768502817</v>
          </cell>
          <cell r="BG137">
            <v>0.25489523921665602</v>
          </cell>
          <cell r="BH137">
            <v>0.28846252045709148</v>
          </cell>
          <cell r="BI137">
            <v>0.33087400105963033</v>
          </cell>
          <cell r="BJ137">
            <v>0.3070610991783389</v>
          </cell>
          <cell r="BK137">
            <v>0.25988484255244526</v>
          </cell>
          <cell r="BL137">
            <v>0.3040020655024348</v>
          </cell>
          <cell r="BM137">
            <v>0.32128934901425404</v>
          </cell>
          <cell r="BN137">
            <v>0.3087768365507283</v>
          </cell>
          <cell r="BO137">
            <v>0.3003269220079276</v>
          </cell>
          <cell r="BP137">
            <v>0.3237679804774023</v>
          </cell>
          <cell r="BQ137">
            <v>0.30423542286073824</v>
          </cell>
          <cell r="BR137">
            <v>0.30942410703659146</v>
          </cell>
          <cell r="BS137">
            <v>0.25338052952469781</v>
          </cell>
          <cell r="BT137">
            <v>0.3237679804774023</v>
          </cell>
          <cell r="BU137">
            <v>0.30423542286073824</v>
          </cell>
          <cell r="BV137">
            <v>0.30942410703659146</v>
          </cell>
          <cell r="BW137">
            <v>0.25252382852510213</v>
          </cell>
          <cell r="BY137">
            <v>0.29478647526654189</v>
          </cell>
          <cell r="BZ137">
            <v>0.28802342218124283</v>
          </cell>
          <cell r="CA137">
            <v>0.29528085718778441</v>
          </cell>
          <cell r="CB137">
            <v>0.30604645607451708</v>
          </cell>
          <cell r="CC137">
            <v>0.2879293805048676</v>
          </cell>
          <cell r="CD137">
            <v>0.29528085718778441</v>
          </cell>
          <cell r="CE137">
            <v>0.30772772255216546</v>
          </cell>
          <cell r="CF137">
            <v>0.25988484255244526</v>
          </cell>
          <cell r="CG137">
            <v>0.3040020655024348</v>
          </cell>
          <cell r="CH137">
            <v>0.32128934901425404</v>
          </cell>
          <cell r="CI137">
            <v>0.3087768365507283</v>
          </cell>
          <cell r="CJ137">
            <v>0.3237679804774023</v>
          </cell>
          <cell r="CK137">
            <v>0.30423542286073824</v>
          </cell>
          <cell r="CL137">
            <v>0.30942410703659146</v>
          </cell>
          <cell r="CM137">
            <v>0.25252382852510213</v>
          </cell>
          <cell r="CN137">
            <v>0.26238824972502539</v>
          </cell>
          <cell r="CO137">
            <v>0.27473951150247916</v>
          </cell>
          <cell r="CP137">
            <v>0.295428057647043</v>
          </cell>
          <cell r="CQ137">
            <v>0.311820711992774</v>
          </cell>
          <cell r="CR137">
            <v>0.2879293805048676</v>
          </cell>
          <cell r="CS137">
            <v>0.29478647526654184</v>
          </cell>
          <cell r="CT137">
            <v>0.28696168214131579</v>
          </cell>
        </row>
        <row r="139">
          <cell r="B139" t="str">
            <v>HEQDTCWFFI - HEQ DTC &amp; WFFI PARTNERSHIP</v>
          </cell>
          <cell r="C139" t="str">
            <v>L17910 - TOTAL FTE</v>
          </cell>
          <cell r="D139">
            <v>563.91999999999996</v>
          </cell>
          <cell r="E139">
            <v>563.91999999999996</v>
          </cell>
          <cell r="F139">
            <v>484.76048625716408</v>
          </cell>
          <cell r="G139">
            <v>484.76048625716408</v>
          </cell>
          <cell r="H139">
            <v>492.01408121899624</v>
          </cell>
          <cell r="I139">
            <v>584.16600894927979</v>
          </cell>
          <cell r="J139">
            <v>355.38</v>
          </cell>
          <cell r="K139">
            <v>563.91999999999996</v>
          </cell>
          <cell r="L139">
            <v>584.16600894927979</v>
          </cell>
          <cell r="M139">
            <v>584.16600894927979</v>
          </cell>
          <cell r="N139">
            <v>492.01408121899624</v>
          </cell>
          <cell r="O139">
            <v>355.38</v>
          </cell>
          <cell r="P139">
            <v>584.16600894927979</v>
          </cell>
          <cell r="Q139">
            <v>584.16600894927979</v>
          </cell>
          <cell r="R139">
            <v>492.01408121899624</v>
          </cell>
          <cell r="S139">
            <v>442.87427339015755</v>
          </cell>
          <cell r="T139">
            <v>442.87427339015755</v>
          </cell>
          <cell r="U139">
            <v>355.38</v>
          </cell>
          <cell r="AH139">
            <v>441.36</v>
          </cell>
          <cell r="AI139">
            <v>444.08</v>
          </cell>
          <cell r="AJ139">
            <v>475.76</v>
          </cell>
          <cell r="AK139">
            <v>495.23</v>
          </cell>
          <cell r="AL139">
            <v>520.48</v>
          </cell>
          <cell r="AM139">
            <v>556.54</v>
          </cell>
          <cell r="AN139">
            <v>551.23</v>
          </cell>
          <cell r="AO139">
            <v>529.02</v>
          </cell>
          <cell r="AP139">
            <v>507.23</v>
          </cell>
          <cell r="AQ139">
            <v>512.63</v>
          </cell>
          <cell r="AR139">
            <v>545.55999999999995</v>
          </cell>
          <cell r="AS139">
            <v>563.91999999999996</v>
          </cell>
          <cell r="AT139">
            <v>475.76</v>
          </cell>
          <cell r="AU139">
            <v>556.54</v>
          </cell>
          <cell r="AV139">
            <v>507.23</v>
          </cell>
          <cell r="AW139">
            <v>563.91999999999996</v>
          </cell>
          <cell r="AX139">
            <v>563.91999999999996</v>
          </cell>
          <cell r="AY139">
            <v>327.45999999999998</v>
          </cell>
          <cell r="AZ139">
            <v>325.27</v>
          </cell>
          <cell r="BA139">
            <v>332.03</v>
          </cell>
          <cell r="BB139">
            <v>338.75</v>
          </cell>
          <cell r="BC139">
            <v>351.89</v>
          </cell>
          <cell r="BD139">
            <v>348.5</v>
          </cell>
          <cell r="BE139">
            <v>339.26</v>
          </cell>
          <cell r="BF139">
            <v>355.41</v>
          </cell>
          <cell r="BG139">
            <v>371.2</v>
          </cell>
          <cell r="BH139">
            <v>360.62</v>
          </cell>
          <cell r="BI139">
            <v>355.71</v>
          </cell>
          <cell r="BJ139">
            <v>355.38</v>
          </cell>
          <cell r="BK139">
            <v>332.03</v>
          </cell>
          <cell r="BL139">
            <v>348.5</v>
          </cell>
          <cell r="BM139">
            <v>371.2</v>
          </cell>
          <cell r="BN139">
            <v>355.38</v>
          </cell>
          <cell r="BO139">
            <v>355.38</v>
          </cell>
          <cell r="BP139">
            <v>475.76</v>
          </cell>
          <cell r="BQ139">
            <v>556.54</v>
          </cell>
          <cell r="BR139">
            <v>507.23</v>
          </cell>
          <cell r="BS139">
            <v>584.16600894927979</v>
          </cell>
          <cell r="BT139">
            <v>475.76</v>
          </cell>
          <cell r="BU139">
            <v>556.54</v>
          </cell>
          <cell r="BV139">
            <v>507.23</v>
          </cell>
          <cell r="BW139">
            <v>563.91999999999996</v>
          </cell>
          <cell r="BY139">
            <v>563.91999999999996</v>
          </cell>
          <cell r="BZ139">
            <v>484.76048625716408</v>
          </cell>
          <cell r="CA139">
            <v>584.16600894927979</v>
          </cell>
          <cell r="CB139">
            <v>592.54395689551336</v>
          </cell>
          <cell r="CC139">
            <v>626.12499976158142</v>
          </cell>
          <cell r="CD139">
            <v>584.16600894927979</v>
          </cell>
          <cell r="CE139">
            <v>492.01408121899624</v>
          </cell>
          <cell r="CF139">
            <v>332.03</v>
          </cell>
          <cell r="CG139">
            <v>348.5</v>
          </cell>
          <cell r="CH139">
            <v>371.2</v>
          </cell>
          <cell r="CI139">
            <v>355.38</v>
          </cell>
          <cell r="CJ139">
            <v>475.76</v>
          </cell>
          <cell r="CK139">
            <v>556.54</v>
          </cell>
          <cell r="CL139">
            <v>507.23</v>
          </cell>
          <cell r="CM139">
            <v>563.91999999999996</v>
          </cell>
          <cell r="CN139">
            <v>633.53710082173347</v>
          </cell>
          <cell r="CO139">
            <v>652.77981851994991</v>
          </cell>
          <cell r="CP139">
            <v>635.65453847497702</v>
          </cell>
          <cell r="CQ139">
            <v>626.12499976158142</v>
          </cell>
          <cell r="CR139">
            <v>626.12499976158142</v>
          </cell>
          <cell r="CS139">
            <v>563.91999999999996</v>
          </cell>
          <cell r="CT139">
            <v>494.26181740526005</v>
          </cell>
        </row>
        <row r="141">
          <cell r="B141" t="str">
            <v>HEQDTCWFFI - HEQ DTC &amp; WFFI PARTNERSHIP</v>
          </cell>
          <cell r="C141" t="str">
            <v>Univ Expense..Average Temporary FTE (#)</v>
          </cell>
          <cell r="D141">
            <v>54.398566574692495</v>
          </cell>
          <cell r="E141">
            <v>54.398566574692495</v>
          </cell>
          <cell r="F141">
            <v>26.2</v>
          </cell>
          <cell r="G141">
            <v>26.2</v>
          </cell>
          <cell r="H141">
            <v>53.907514611576168</v>
          </cell>
          <cell r="I141">
            <v>12.5</v>
          </cell>
          <cell r="J141">
            <v>63.256858874458878</v>
          </cell>
          <cell r="K141">
            <v>54.398566574692495</v>
          </cell>
          <cell r="L141">
            <v>12.5</v>
          </cell>
          <cell r="M141">
            <v>12.5</v>
          </cell>
          <cell r="N141">
            <v>53.907514611576168</v>
          </cell>
          <cell r="O141">
            <v>63.256858874458878</v>
          </cell>
          <cell r="P141">
            <v>12.5</v>
          </cell>
          <cell r="Q141">
            <v>12.5</v>
          </cell>
          <cell r="R141">
            <v>53.907514611576168</v>
          </cell>
          <cell r="S141">
            <v>12</v>
          </cell>
          <cell r="T141">
            <v>12</v>
          </cell>
          <cell r="U141">
            <v>63.256858874458878</v>
          </cell>
          <cell r="AH141">
            <v>33.885801637915435</v>
          </cell>
          <cell r="AI141">
            <v>35.200238506635586</v>
          </cell>
          <cell r="AJ141">
            <v>42.082452283444347</v>
          </cell>
          <cell r="AK141">
            <v>75.415897777073212</v>
          </cell>
          <cell r="AL141">
            <v>72</v>
          </cell>
          <cell r="AM141">
            <v>76.44254732826937</v>
          </cell>
          <cell r="AN141">
            <v>94.710798726404676</v>
          </cell>
          <cell r="AO141">
            <v>102.04</v>
          </cell>
          <cell r="AP141">
            <v>123.74939941152715</v>
          </cell>
          <cell r="AQ141">
            <v>128.64939169368546</v>
          </cell>
          <cell r="AR141">
            <v>74.146163168039806</v>
          </cell>
          <cell r="AS141">
            <v>54.398566574692495</v>
          </cell>
          <cell r="AT141">
            <v>42.082452283444347</v>
          </cell>
          <cell r="AU141">
            <v>76.44254732826937</v>
          </cell>
          <cell r="AV141">
            <v>123.74939941152715</v>
          </cell>
          <cell r="AW141">
            <v>54.398566574692495</v>
          </cell>
          <cell r="AX141">
            <v>54.398566574692495</v>
          </cell>
          <cell r="AY141">
            <v>14.53179701098589</v>
          </cell>
          <cell r="AZ141">
            <v>23.787957095071199</v>
          </cell>
          <cell r="BA141">
            <v>23.767728351434791</v>
          </cell>
          <cell r="BB141">
            <v>33.461060163417912</v>
          </cell>
          <cell r="BC141">
            <v>94.032626315789472</v>
          </cell>
          <cell r="BD141">
            <v>95.033157894736831</v>
          </cell>
          <cell r="BE141">
            <v>114.60003793103449</v>
          </cell>
          <cell r="BF141">
            <v>87.537216666666666</v>
          </cell>
          <cell r="BG141">
            <v>102.47238421052633</v>
          </cell>
          <cell r="BH141">
            <v>123.16077551020406</v>
          </cell>
          <cell r="BI141">
            <v>93.31646380952381</v>
          </cell>
          <cell r="BJ141">
            <v>63.256858874458878</v>
          </cell>
          <cell r="BK141">
            <v>23.767728351434791</v>
          </cell>
          <cell r="BL141">
            <v>95.033157894736831</v>
          </cell>
          <cell r="BM141">
            <v>102.47238421052633</v>
          </cell>
          <cell r="BN141">
            <v>63.256858874458878</v>
          </cell>
          <cell r="BO141">
            <v>63.256858874458878</v>
          </cell>
          <cell r="BP141">
            <v>42.082452283444347</v>
          </cell>
          <cell r="BQ141">
            <v>76.44254732826937</v>
          </cell>
          <cell r="BR141">
            <v>123.74939941152715</v>
          </cell>
          <cell r="BS141">
            <v>12.5</v>
          </cell>
          <cell r="BT141">
            <v>42.082452283444347</v>
          </cell>
          <cell r="BU141">
            <v>76.44254732826937</v>
          </cell>
          <cell r="BV141">
            <v>123.74939941152715</v>
          </cell>
          <cell r="BW141">
            <v>54.398566574692495</v>
          </cell>
          <cell r="BY141">
            <v>54.398566574692495</v>
          </cell>
          <cell r="BZ141">
            <v>26.2</v>
          </cell>
          <cell r="CA141">
            <v>12.5</v>
          </cell>
          <cell r="CB141">
            <v>1.8080000000000001</v>
          </cell>
          <cell r="CC141">
            <v>1</v>
          </cell>
          <cell r="CD141">
            <v>12.5</v>
          </cell>
          <cell r="CE141">
            <v>53.907514611576168</v>
          </cell>
          <cell r="CF141">
            <v>23.767728351434791</v>
          </cell>
          <cell r="CG141">
            <v>95.033157894736831</v>
          </cell>
          <cell r="CH141">
            <v>102.47238421052633</v>
          </cell>
          <cell r="CI141">
            <v>63.256858874458878</v>
          </cell>
          <cell r="CJ141">
            <v>42.082452283444347</v>
          </cell>
          <cell r="CK141">
            <v>76.44254732826937</v>
          </cell>
          <cell r="CL141">
            <v>123.74939941152715</v>
          </cell>
          <cell r="CM141">
            <v>54.398566574692495</v>
          </cell>
          <cell r="CN141">
            <v>63.062391804310593</v>
          </cell>
          <cell r="CO141">
            <v>75.960376448751475</v>
          </cell>
          <cell r="CP141">
            <v>63.365312009647909</v>
          </cell>
          <cell r="CQ141">
            <v>1</v>
          </cell>
          <cell r="CR141">
            <v>1</v>
          </cell>
          <cell r="CS141">
            <v>54.398566574692495</v>
          </cell>
          <cell r="CT141">
            <v>18.35096030414369</v>
          </cell>
        </row>
        <row r="142">
          <cell r="B142" t="str">
            <v>HEQDTCWFFI - HEQ DTC &amp; WFFI PARTNERSHIP</v>
          </cell>
          <cell r="C142" t="str">
            <v>Univ Expense..Average Contract FTE (#)</v>
          </cell>
          <cell r="D142">
            <v>9</v>
          </cell>
          <cell r="E142">
            <v>9</v>
          </cell>
          <cell r="F142">
            <v>0</v>
          </cell>
          <cell r="G142">
            <v>0</v>
          </cell>
          <cell r="H142" t="str">
            <v>0</v>
          </cell>
          <cell r="I142">
            <v>9</v>
          </cell>
          <cell r="J142" t="str">
            <v>0</v>
          </cell>
          <cell r="K142">
            <v>9</v>
          </cell>
          <cell r="L142">
            <v>9</v>
          </cell>
          <cell r="M142">
            <v>9</v>
          </cell>
          <cell r="N142" t="str">
            <v>0</v>
          </cell>
          <cell r="O142" t="str">
            <v>0</v>
          </cell>
          <cell r="P142">
            <v>9</v>
          </cell>
          <cell r="Q142">
            <v>9</v>
          </cell>
          <cell r="R142" t="str">
            <v>0</v>
          </cell>
          <cell r="S142" t="str">
            <v>0</v>
          </cell>
          <cell r="T142" t="str">
            <v>0</v>
          </cell>
          <cell r="U142" t="str">
            <v>0</v>
          </cell>
          <cell r="AH142" t="str">
            <v>0</v>
          </cell>
          <cell r="AI142" t="str">
            <v>0</v>
          </cell>
          <cell r="AJ142" t="str">
            <v>0</v>
          </cell>
          <cell r="AK142" t="str">
            <v>0</v>
          </cell>
          <cell r="AL142">
            <v>1</v>
          </cell>
          <cell r="AM142">
            <v>0</v>
          </cell>
          <cell r="AN142">
            <v>0</v>
          </cell>
          <cell r="AO142">
            <v>0</v>
          </cell>
          <cell r="AP142">
            <v>0</v>
          </cell>
          <cell r="AQ142">
            <v>0</v>
          </cell>
          <cell r="AR142">
            <v>8</v>
          </cell>
          <cell r="AS142">
            <v>9</v>
          </cell>
          <cell r="AT142" t="str">
            <v>0</v>
          </cell>
          <cell r="AU142">
            <v>0</v>
          </cell>
          <cell r="AV142">
            <v>0</v>
          </cell>
          <cell r="AW142">
            <v>9</v>
          </cell>
          <cell r="AX142">
            <v>9</v>
          </cell>
          <cell r="AY142" t="str">
            <v>0</v>
          </cell>
          <cell r="AZ142" t="str">
            <v>0</v>
          </cell>
          <cell r="BA142" t="str">
            <v>0</v>
          </cell>
          <cell r="BB142" t="str">
            <v>0</v>
          </cell>
          <cell r="BC142" t="str">
            <v>0</v>
          </cell>
          <cell r="BD142" t="str">
            <v>0</v>
          </cell>
          <cell r="BE142" t="str">
            <v>0</v>
          </cell>
          <cell r="BF142" t="str">
            <v>0</v>
          </cell>
          <cell r="BG142" t="str">
            <v>0</v>
          </cell>
          <cell r="BH142" t="str">
            <v>0</v>
          </cell>
          <cell r="BI142" t="str">
            <v>0</v>
          </cell>
          <cell r="BJ142" t="str">
            <v>0</v>
          </cell>
          <cell r="BK142" t="str">
            <v>0</v>
          </cell>
          <cell r="BL142" t="str">
            <v>0</v>
          </cell>
          <cell r="BM142" t="str">
            <v>0</v>
          </cell>
          <cell r="BN142" t="str">
            <v>0</v>
          </cell>
          <cell r="BO142" t="str">
            <v>0</v>
          </cell>
          <cell r="BP142" t="str">
            <v>0</v>
          </cell>
          <cell r="BQ142">
            <v>0</v>
          </cell>
          <cell r="BR142">
            <v>0</v>
          </cell>
          <cell r="BS142">
            <v>9</v>
          </cell>
          <cell r="BT142" t="str">
            <v>0</v>
          </cell>
          <cell r="BU142">
            <v>0</v>
          </cell>
          <cell r="BV142">
            <v>0</v>
          </cell>
          <cell r="BW142">
            <v>9</v>
          </cell>
          <cell r="BY142">
            <v>9</v>
          </cell>
          <cell r="BZ142">
            <v>0</v>
          </cell>
          <cell r="CA142">
            <v>9</v>
          </cell>
          <cell r="CB142" t="str">
            <v>0</v>
          </cell>
          <cell r="CC142">
            <v>7</v>
          </cell>
          <cell r="CD142">
            <v>9</v>
          </cell>
          <cell r="CE142" t="str">
            <v>0</v>
          </cell>
          <cell r="CF142" t="str">
            <v>0</v>
          </cell>
          <cell r="CG142" t="str">
            <v>0</v>
          </cell>
          <cell r="CH142" t="str">
            <v>0</v>
          </cell>
          <cell r="CI142" t="str">
            <v>0</v>
          </cell>
          <cell r="CJ142" t="str">
            <v>0</v>
          </cell>
          <cell r="CK142">
            <v>0</v>
          </cell>
          <cell r="CL142">
            <v>0</v>
          </cell>
          <cell r="CM142">
            <v>9</v>
          </cell>
          <cell r="CN142">
            <v>7</v>
          </cell>
          <cell r="CO142">
            <v>7</v>
          </cell>
          <cell r="CP142">
            <v>7</v>
          </cell>
          <cell r="CQ142">
            <v>7</v>
          </cell>
          <cell r="CR142">
            <v>7</v>
          </cell>
          <cell r="CS142">
            <v>9</v>
          </cell>
          <cell r="CT142">
            <v>0</v>
          </cell>
        </row>
        <row r="144">
          <cell r="A144" t="str">
            <v>Income/(Expense)</v>
          </cell>
          <cell r="B144" t="str">
            <v>HEQDTCWFFI - HEQ DTC &amp; WFFI PARTNERSHIP</v>
          </cell>
          <cell r="C144" t="str">
            <v>L88460 - SALARIES &amp; OVERTIME</v>
          </cell>
          <cell r="D144">
            <v>-272847</v>
          </cell>
          <cell r="E144">
            <v>-272847</v>
          </cell>
          <cell r="F144">
            <v>232554.63749689583</v>
          </cell>
          <cell r="G144">
            <v>232554.63749689583</v>
          </cell>
          <cell r="H144">
            <v>477867.32313774817</v>
          </cell>
          <cell r="I144">
            <v>-48521.291331939472</v>
          </cell>
          <cell r="J144">
            <v>446362</v>
          </cell>
          <cell r="K144">
            <v>3180293</v>
          </cell>
          <cell r="L144">
            <v>3395174.1423851382</v>
          </cell>
          <cell r="M144">
            <v>3395174.1423851382</v>
          </cell>
          <cell r="N144">
            <v>5968083.1100775711</v>
          </cell>
          <cell r="O144">
            <v>5948808</v>
          </cell>
          <cell r="P144">
            <v>3395174.1423851382</v>
          </cell>
          <cell r="Q144">
            <v>3395174.1423851382</v>
          </cell>
          <cell r="R144">
            <v>5968083.110077573</v>
          </cell>
          <cell r="S144">
            <v>8840979.2754283845</v>
          </cell>
          <cell r="T144">
            <v>8840979.2754283845</v>
          </cell>
          <cell r="U144">
            <v>5948808</v>
          </cell>
          <cell r="AH144">
            <v>21718</v>
          </cell>
          <cell r="AI144">
            <v>306711</v>
          </cell>
          <cell r="AJ144">
            <v>405344</v>
          </cell>
          <cell r="AK144">
            <v>503998</v>
          </cell>
          <cell r="AL144">
            <v>380629</v>
          </cell>
          <cell r="AM144">
            <v>362167</v>
          </cell>
          <cell r="AN144">
            <v>262940</v>
          </cell>
          <cell r="AO144">
            <v>567186</v>
          </cell>
          <cell r="AP144">
            <v>160203</v>
          </cell>
          <cell r="AQ144">
            <v>416897</v>
          </cell>
          <cell r="AR144">
            <v>65347</v>
          </cell>
          <cell r="AS144">
            <v>-272847</v>
          </cell>
          <cell r="AT144">
            <v>733773</v>
          </cell>
          <cell r="AU144">
            <v>1246794</v>
          </cell>
          <cell r="AV144">
            <v>990329</v>
          </cell>
          <cell r="AW144">
            <v>209397</v>
          </cell>
          <cell r="AX144">
            <v>3180293</v>
          </cell>
          <cell r="AY144">
            <v>128756</v>
          </cell>
          <cell r="AZ144">
            <v>433386</v>
          </cell>
          <cell r="BA144">
            <v>358098</v>
          </cell>
          <cell r="BB144">
            <v>191731</v>
          </cell>
          <cell r="BC144">
            <v>128991</v>
          </cell>
          <cell r="BD144">
            <v>399838</v>
          </cell>
          <cell r="BE144">
            <v>728481</v>
          </cell>
          <cell r="BF144">
            <v>737741</v>
          </cell>
          <cell r="BG144">
            <v>861975</v>
          </cell>
          <cell r="BH144">
            <v>1002863</v>
          </cell>
          <cell r="BI144">
            <v>530586</v>
          </cell>
          <cell r="BJ144">
            <v>446362</v>
          </cell>
          <cell r="BK144">
            <v>920240</v>
          </cell>
          <cell r="BL144">
            <v>720560</v>
          </cell>
          <cell r="BM144">
            <v>2328197</v>
          </cell>
          <cell r="BN144">
            <v>1979811</v>
          </cell>
          <cell r="BO144">
            <v>5948808</v>
          </cell>
          <cell r="BP144">
            <v>733773</v>
          </cell>
          <cell r="BQ144">
            <v>1246794</v>
          </cell>
          <cell r="BR144">
            <v>990329</v>
          </cell>
          <cell r="BS144">
            <v>424278.14238513808</v>
          </cell>
          <cell r="BT144">
            <v>733773</v>
          </cell>
          <cell r="BU144">
            <v>1246794</v>
          </cell>
          <cell r="BV144">
            <v>990329</v>
          </cell>
          <cell r="BW144">
            <v>209397</v>
          </cell>
          <cell r="BY144">
            <v>3180293</v>
          </cell>
          <cell r="BZ144">
            <v>4373086.8347036829</v>
          </cell>
          <cell r="CA144">
            <v>3395174.1423851382</v>
          </cell>
          <cell r="CB144">
            <v>2717195.5962801659</v>
          </cell>
          <cell r="CC144">
            <v>1409867.6688660122</v>
          </cell>
          <cell r="CD144">
            <v>3395174.1423851382</v>
          </cell>
          <cell r="CE144">
            <v>5968083.1100775711</v>
          </cell>
          <cell r="CF144">
            <v>920240</v>
          </cell>
          <cell r="CG144">
            <v>720560</v>
          </cell>
          <cell r="CH144">
            <v>2328197</v>
          </cell>
          <cell r="CI144">
            <v>1979811</v>
          </cell>
          <cell r="CJ144">
            <v>733773</v>
          </cell>
          <cell r="CK144">
            <v>1246794</v>
          </cell>
          <cell r="CL144">
            <v>990329</v>
          </cell>
          <cell r="CM144">
            <v>209397</v>
          </cell>
          <cell r="CN144">
            <v>-636444.217015567</v>
          </cell>
          <cell r="CO144">
            <v>653318.11542125198</v>
          </cell>
          <cell r="CP144">
            <v>1092567.4991115383</v>
          </cell>
          <cell r="CQ144">
            <v>300426.27134878875</v>
          </cell>
          <cell r="CR144">
            <v>1409867.6688660122</v>
          </cell>
          <cell r="CS144">
            <v>3180293</v>
          </cell>
          <cell r="CT144">
            <v>5171923.1424374012</v>
          </cell>
        </row>
        <row r="145">
          <cell r="C145" t="str">
            <v>Salaries+OT less FASB</v>
          </cell>
        </row>
        <row r="148">
          <cell r="C148" t="str">
            <v>L88515 - INCENTIVE COMPENSATION</v>
          </cell>
          <cell r="D148">
            <v>-506242</v>
          </cell>
          <cell r="E148">
            <v>-506242</v>
          </cell>
          <cell r="F148">
            <v>-243000.04291786504</v>
          </cell>
          <cell r="G148">
            <v>-243000.04291786504</v>
          </cell>
          <cell r="H148">
            <v>-189600.29092356411</v>
          </cell>
          <cell r="I148">
            <v>-244118.4593931289</v>
          </cell>
          <cell r="J148">
            <v>-91949</v>
          </cell>
          <cell r="K148">
            <v>-2836113</v>
          </cell>
          <cell r="L148">
            <v>-2373514.8738267887</v>
          </cell>
          <cell r="M148">
            <v>-2373514.8738267887</v>
          </cell>
          <cell r="N148">
            <v>-2162526.9421783462</v>
          </cell>
          <cell r="O148">
            <v>-1412598</v>
          </cell>
          <cell r="P148">
            <v>-2373514.8738267887</v>
          </cell>
          <cell r="Q148">
            <v>-2373514.8738267887</v>
          </cell>
          <cell r="R148">
            <v>-2162526.9421783462</v>
          </cell>
          <cell r="S148">
            <v>-2912846.0642784676</v>
          </cell>
          <cell r="T148">
            <v>-2912846.0642784676</v>
          </cell>
          <cell r="U148">
            <v>-1412598</v>
          </cell>
          <cell r="AH148">
            <v>-203529</v>
          </cell>
          <cell r="AI148">
            <v>-90162</v>
          </cell>
          <cell r="AJ148">
            <v>-89424</v>
          </cell>
          <cell r="AK148">
            <v>-384570</v>
          </cell>
          <cell r="AL148">
            <v>-187005</v>
          </cell>
          <cell r="AM148">
            <v>-117751</v>
          </cell>
          <cell r="AN148">
            <v>-193868</v>
          </cell>
          <cell r="AO148">
            <v>-205969</v>
          </cell>
          <cell r="AP148">
            <v>-206185</v>
          </cell>
          <cell r="AQ148">
            <v>-312427</v>
          </cell>
          <cell r="AR148">
            <v>-338981</v>
          </cell>
          <cell r="AS148">
            <v>-506242</v>
          </cell>
          <cell r="AT148">
            <v>-383115</v>
          </cell>
          <cell r="AU148">
            <v>-689326</v>
          </cell>
          <cell r="AV148">
            <v>-606022</v>
          </cell>
          <cell r="AW148">
            <v>-1157650</v>
          </cell>
          <cell r="AX148">
            <v>-2836113</v>
          </cell>
          <cell r="AY148">
            <v>-117851</v>
          </cell>
          <cell r="AZ148">
            <v>-122762</v>
          </cell>
          <cell r="BA148">
            <v>-173458</v>
          </cell>
          <cell r="BB148">
            <v>-147160</v>
          </cell>
          <cell r="BC148">
            <v>-124432</v>
          </cell>
          <cell r="BD148">
            <v>-120656</v>
          </cell>
          <cell r="BE148">
            <v>-98686</v>
          </cell>
          <cell r="BF148">
            <v>-118267</v>
          </cell>
          <cell r="BG148">
            <v>-120007</v>
          </cell>
          <cell r="BH148">
            <v>-92692</v>
          </cell>
          <cell r="BI148">
            <v>-84678</v>
          </cell>
          <cell r="BJ148">
            <v>-91949</v>
          </cell>
          <cell r="BK148">
            <v>-414071</v>
          </cell>
          <cell r="BL148">
            <v>-392248</v>
          </cell>
          <cell r="BM148">
            <v>-336960</v>
          </cell>
          <cell r="BN148">
            <v>-269319</v>
          </cell>
          <cell r="BO148">
            <v>-1412598</v>
          </cell>
          <cell r="BP148">
            <v>-383115</v>
          </cell>
          <cell r="BQ148">
            <v>-689326</v>
          </cell>
          <cell r="BR148">
            <v>-606022</v>
          </cell>
          <cell r="BS148">
            <v>-695051.87382678909</v>
          </cell>
          <cell r="BT148">
            <v>-383115</v>
          </cell>
          <cell r="BU148">
            <v>-689326</v>
          </cell>
          <cell r="BV148">
            <v>-606022</v>
          </cell>
          <cell r="BW148">
            <v>-1157650</v>
          </cell>
          <cell r="BY148">
            <v>-2836113</v>
          </cell>
          <cell r="BZ148">
            <v>-2530659.3983300817</v>
          </cell>
          <cell r="CA148">
            <v>-2373514.8738267887</v>
          </cell>
          <cell r="CB148">
            <v>-3770574.4391485099</v>
          </cell>
          <cell r="CC148">
            <v>-3478237.9894753802</v>
          </cell>
          <cell r="CD148">
            <v>-2373514.8738267887</v>
          </cell>
          <cell r="CE148">
            <v>-2162526.9421783462</v>
          </cell>
          <cell r="CF148">
            <v>-414071</v>
          </cell>
          <cell r="CG148">
            <v>-392248</v>
          </cell>
          <cell r="CH148">
            <v>-336960</v>
          </cell>
          <cell r="CI148">
            <v>-269319</v>
          </cell>
          <cell r="CJ148">
            <v>-383115</v>
          </cell>
          <cell r="CK148">
            <v>-689326</v>
          </cell>
          <cell r="CL148">
            <v>-606022</v>
          </cell>
          <cell r="CM148">
            <v>-1157650</v>
          </cell>
          <cell r="CN148">
            <v>-813489.94490962231</v>
          </cell>
          <cell r="CO148">
            <v>-891028.8777215617</v>
          </cell>
          <cell r="CP148">
            <v>-889625.59838100872</v>
          </cell>
          <cell r="CQ148">
            <v>-884093.5684631879</v>
          </cell>
          <cell r="CR148">
            <v>-3478237.9894753802</v>
          </cell>
          <cell r="CS148">
            <v>-2836113</v>
          </cell>
          <cell r="CT148">
            <v>-2477270.7847964382</v>
          </cell>
        </row>
        <row r="149">
          <cell r="C149" t="str">
            <v>ICP Less FASB</v>
          </cell>
        </row>
        <row r="150">
          <cell r="C150" t="str">
            <v>L89120 - BENEFITS &amp; OTH PERS</v>
          </cell>
          <cell r="D150">
            <v>-599555</v>
          </cell>
          <cell r="E150">
            <v>-599555</v>
          </cell>
          <cell r="F150">
            <v>-514223.54143063043</v>
          </cell>
          <cell r="G150">
            <v>-514223.54143063043</v>
          </cell>
          <cell r="H150">
            <v>-486774.03415850503</v>
          </cell>
          <cell r="I150">
            <v>-626870.39191696607</v>
          </cell>
          <cell r="J150">
            <v>-338046</v>
          </cell>
          <cell r="K150">
            <v>-5850057</v>
          </cell>
          <cell r="L150">
            <v>-6094777.0489770109</v>
          </cell>
          <cell r="M150">
            <v>-6094777.0489770109</v>
          </cell>
          <cell r="N150">
            <v>-5869156.5516864602</v>
          </cell>
          <cell r="O150">
            <v>-4062709</v>
          </cell>
          <cell r="P150">
            <v>-6094777.04897701</v>
          </cell>
          <cell r="Q150">
            <v>-6094777.04897701</v>
          </cell>
          <cell r="R150">
            <v>-5869156.5516864602</v>
          </cell>
          <cell r="S150">
            <v>-5504494.5941134728</v>
          </cell>
          <cell r="T150">
            <v>-5504494.5941134728</v>
          </cell>
          <cell r="U150">
            <v>-4062709</v>
          </cell>
          <cell r="AH150">
            <v>-415714</v>
          </cell>
          <cell r="AI150">
            <v>-415354</v>
          </cell>
          <cell r="AJ150">
            <v>-440160</v>
          </cell>
          <cell r="AK150">
            <v>-490537</v>
          </cell>
          <cell r="AL150">
            <v>-500084</v>
          </cell>
          <cell r="AM150">
            <v>-476431</v>
          </cell>
          <cell r="AN150">
            <v>-492922</v>
          </cell>
          <cell r="AO150">
            <v>-500664</v>
          </cell>
          <cell r="AP150">
            <v>-527311</v>
          </cell>
          <cell r="AQ150">
            <v>-467499</v>
          </cell>
          <cell r="AR150">
            <v>-523826</v>
          </cell>
          <cell r="AS150">
            <v>-599555</v>
          </cell>
          <cell r="AT150">
            <v>-1271228</v>
          </cell>
          <cell r="AU150">
            <v>-1467052</v>
          </cell>
          <cell r="AV150">
            <v>-1520897</v>
          </cell>
          <cell r="AW150">
            <v>-1590880</v>
          </cell>
          <cell r="AX150">
            <v>-5850057</v>
          </cell>
          <cell r="AY150">
            <v>-330185</v>
          </cell>
          <cell r="AZ150">
            <v>-313595</v>
          </cell>
          <cell r="BA150">
            <v>-340891</v>
          </cell>
          <cell r="BB150">
            <v>-349762</v>
          </cell>
          <cell r="BC150">
            <v>-335962</v>
          </cell>
          <cell r="BD150">
            <v>-355565</v>
          </cell>
          <cell r="BE150">
            <v>-329285</v>
          </cell>
          <cell r="BF150">
            <v>-359573</v>
          </cell>
          <cell r="BG150">
            <v>-326969</v>
          </cell>
          <cell r="BH150">
            <v>-344830</v>
          </cell>
          <cell r="BI150">
            <v>-338046</v>
          </cell>
          <cell r="BJ150">
            <v>-338046</v>
          </cell>
          <cell r="BK150">
            <v>-984671</v>
          </cell>
          <cell r="BL150">
            <v>-1041289</v>
          </cell>
          <cell r="BM150">
            <v>-1015827</v>
          </cell>
          <cell r="BN150">
            <v>-1020922</v>
          </cell>
          <cell r="BO150">
            <v>-4062709</v>
          </cell>
          <cell r="BP150">
            <v>-1271228</v>
          </cell>
          <cell r="BQ150">
            <v>-1467052</v>
          </cell>
          <cell r="BR150">
            <v>-1520897</v>
          </cell>
          <cell r="BS150">
            <v>-1835600.0489770102</v>
          </cell>
          <cell r="BT150">
            <v>-1271228</v>
          </cell>
          <cell r="BU150">
            <v>-1467052</v>
          </cell>
          <cell r="BV150">
            <v>-1520897</v>
          </cell>
          <cell r="BW150">
            <v>-1590880</v>
          </cell>
          <cell r="BY150">
            <v>-5850057</v>
          </cell>
          <cell r="BZ150">
            <v>-6102460.8483916195</v>
          </cell>
          <cell r="CA150">
            <v>-6094777.04897701</v>
          </cell>
          <cell r="CB150">
            <v>-7745516.3819007557</v>
          </cell>
          <cell r="CC150">
            <v>-8361916.9324543532</v>
          </cell>
          <cell r="CD150">
            <v>-6094777.0489770109</v>
          </cell>
          <cell r="CE150">
            <v>-5869156.5516864602</v>
          </cell>
          <cell r="CF150">
            <v>-984671</v>
          </cell>
          <cell r="CG150">
            <v>-1041289</v>
          </cell>
          <cell r="CH150">
            <v>-1015827</v>
          </cell>
          <cell r="CI150">
            <v>-1020922</v>
          </cell>
          <cell r="CJ150">
            <v>-1271228</v>
          </cell>
          <cell r="CK150">
            <v>-1467052</v>
          </cell>
          <cell r="CL150">
            <v>-1520897</v>
          </cell>
          <cell r="CM150">
            <v>-1590880</v>
          </cell>
          <cell r="CN150">
            <v>-2012247.2332486936</v>
          </cell>
          <cell r="CO150">
            <v>-2138200.6064124382</v>
          </cell>
          <cell r="CP150">
            <v>-2116717.5347867333</v>
          </cell>
          <cell r="CQ150">
            <v>-2094751.5580064869</v>
          </cell>
          <cell r="CR150">
            <v>-8361916.9324543532</v>
          </cell>
          <cell r="CS150">
            <v>-5850057</v>
          </cell>
          <cell r="CT150">
            <v>-5946598.8248751685</v>
          </cell>
        </row>
        <row r="151">
          <cell r="C151" t="str">
            <v>L89199 - PERSONNEL EXPENSE</v>
          </cell>
          <cell r="D151">
            <v>-1378644</v>
          </cell>
          <cell r="E151">
            <v>-1378644</v>
          </cell>
          <cell r="F151">
            <v>-524668.94685159961</v>
          </cell>
          <cell r="G151">
            <v>-524668.94685159961</v>
          </cell>
          <cell r="H151">
            <v>-198507.00194432097</v>
          </cell>
          <cell r="I151">
            <v>-919510.14264203445</v>
          </cell>
          <cell r="J151">
            <v>16367</v>
          </cell>
          <cell r="K151">
            <v>-5505877</v>
          </cell>
          <cell r="L151">
            <v>-5073117.7804186605</v>
          </cell>
          <cell r="M151">
            <v>-5073117.7804186605</v>
          </cell>
          <cell r="N151">
            <v>-2063600.3837872331</v>
          </cell>
          <cell r="O151">
            <v>473501</v>
          </cell>
          <cell r="P151">
            <v>-5073117.7804186605</v>
          </cell>
          <cell r="Q151">
            <v>-5073117.7804186605</v>
          </cell>
          <cell r="R151">
            <v>-2063600.3837872341</v>
          </cell>
          <cell r="S151">
            <v>423638.61703644367</v>
          </cell>
          <cell r="T151">
            <v>423638.61703644367</v>
          </cell>
          <cell r="U151">
            <v>473501</v>
          </cell>
          <cell r="AH151">
            <v>-597525</v>
          </cell>
          <cell r="AI151">
            <v>-198805</v>
          </cell>
          <cell r="AJ151">
            <v>-124240</v>
          </cell>
          <cell r="AK151">
            <v>-371109</v>
          </cell>
          <cell r="AL151">
            <v>-306460</v>
          </cell>
          <cell r="AM151">
            <v>-232015</v>
          </cell>
          <cell r="AN151">
            <v>-423850</v>
          </cell>
          <cell r="AO151">
            <v>-139447</v>
          </cell>
          <cell r="AP151">
            <v>-573293</v>
          </cell>
          <cell r="AQ151">
            <v>-363029</v>
          </cell>
          <cell r="AR151">
            <v>-797460</v>
          </cell>
          <cell r="AS151">
            <v>-1378644</v>
          </cell>
          <cell r="AT151">
            <v>-920570</v>
          </cell>
          <cell r="AU151">
            <v>-909584</v>
          </cell>
          <cell r="AV151">
            <v>-1136590</v>
          </cell>
          <cell r="AW151">
            <v>-2539133</v>
          </cell>
          <cell r="AX151">
            <v>-5505877</v>
          </cell>
          <cell r="AY151">
            <v>-319280</v>
          </cell>
          <cell r="AZ151">
            <v>-2971</v>
          </cell>
          <cell r="BA151">
            <v>-156251</v>
          </cell>
          <cell r="BB151">
            <v>-305191</v>
          </cell>
          <cell r="BC151">
            <v>-331403</v>
          </cell>
          <cell r="BD151">
            <v>-76383</v>
          </cell>
          <cell r="BE151">
            <v>300510</v>
          </cell>
          <cell r="BF151">
            <v>259901</v>
          </cell>
          <cell r="BG151">
            <v>414999</v>
          </cell>
          <cell r="BH151">
            <v>565341</v>
          </cell>
          <cell r="BI151">
            <v>107862</v>
          </cell>
          <cell r="BJ151">
            <v>16367</v>
          </cell>
          <cell r="BK151">
            <v>-478502</v>
          </cell>
          <cell r="BL151">
            <v>-712977</v>
          </cell>
          <cell r="BM151">
            <v>975410</v>
          </cell>
          <cell r="BN151">
            <v>689570</v>
          </cell>
          <cell r="BO151">
            <v>473501</v>
          </cell>
          <cell r="BP151">
            <v>-920570</v>
          </cell>
          <cell r="BQ151">
            <v>-909584</v>
          </cell>
          <cell r="BR151">
            <v>-1136590</v>
          </cell>
          <cell r="BS151">
            <v>-2106373.7804186614</v>
          </cell>
          <cell r="BT151">
            <v>-920570</v>
          </cell>
          <cell r="BU151">
            <v>-909584</v>
          </cell>
          <cell r="BV151">
            <v>-1136590</v>
          </cell>
          <cell r="BW151">
            <v>-2539133</v>
          </cell>
          <cell r="BY151">
            <v>-5505877</v>
          </cell>
          <cell r="BZ151">
            <v>-4260033.4120180188</v>
          </cell>
          <cell r="CA151">
            <v>-5073117.7804186605</v>
          </cell>
          <cell r="CB151">
            <v>-8798895.2247691005</v>
          </cell>
          <cell r="CC151">
            <v>-10430287.253063722</v>
          </cell>
          <cell r="CD151">
            <v>-5073117.7804186605</v>
          </cell>
          <cell r="CE151">
            <v>-2063600.3837872331</v>
          </cell>
          <cell r="CF151">
            <v>-478502</v>
          </cell>
          <cell r="CG151">
            <v>-712977</v>
          </cell>
          <cell r="CH151">
            <v>975410</v>
          </cell>
          <cell r="CI151">
            <v>689570</v>
          </cell>
          <cell r="CJ151">
            <v>-920570</v>
          </cell>
          <cell r="CK151">
            <v>-909584</v>
          </cell>
          <cell r="CL151">
            <v>-1136590</v>
          </cell>
          <cell r="CM151">
            <v>-2539133</v>
          </cell>
          <cell r="CN151">
            <v>-3462181.3951738821</v>
          </cell>
          <cell r="CO151">
            <v>-2375911.3687127484</v>
          </cell>
          <cell r="CP151">
            <v>-1913775.634056204</v>
          </cell>
          <cell r="CQ151">
            <v>-2678418.8551208866</v>
          </cell>
          <cell r="CR151">
            <v>-10430287.253063722</v>
          </cell>
          <cell r="CS151">
            <v>-5505877</v>
          </cell>
          <cell r="CT151">
            <v>-3251946.4672342055</v>
          </cell>
        </row>
        <row r="152">
          <cell r="C152" t="str">
            <v>L88000 - SALARIES-DEF STANDARD COSTS</v>
          </cell>
          <cell r="D152">
            <v>1535453</v>
          </cell>
          <cell r="E152">
            <v>1535453</v>
          </cell>
          <cell r="F152">
            <v>1945819.4019999998</v>
          </cell>
          <cell r="G152">
            <v>1945819.4019999998</v>
          </cell>
          <cell r="H152">
            <v>2028396.914231543</v>
          </cell>
          <cell r="I152">
            <v>1876426.3431050372</v>
          </cell>
          <cell r="J152">
            <v>1646525</v>
          </cell>
          <cell r="K152">
            <v>22449866</v>
          </cell>
          <cell r="L152">
            <v>23078440.161940861</v>
          </cell>
          <cell r="M152">
            <v>23078440.161940861</v>
          </cell>
          <cell r="N152">
            <v>24613605.788065974</v>
          </cell>
          <cell r="O152">
            <v>19813068</v>
          </cell>
          <cell r="P152">
            <v>23078440.161940865</v>
          </cell>
          <cell r="Q152">
            <v>23078440.161940865</v>
          </cell>
          <cell r="R152">
            <v>24613605.788065977</v>
          </cell>
          <cell r="S152">
            <v>27681850.813985743</v>
          </cell>
          <cell r="T152">
            <v>27681850.813985743</v>
          </cell>
          <cell r="U152">
            <v>19813068</v>
          </cell>
          <cell r="AH152">
            <v>1338247</v>
          </cell>
          <cell r="AI152">
            <v>1616816</v>
          </cell>
          <cell r="AJ152">
            <v>1881788</v>
          </cell>
          <cell r="AK152">
            <v>2015883</v>
          </cell>
          <cell r="AL152">
            <v>2026086</v>
          </cell>
          <cell r="AM152">
            <v>2130034</v>
          </cell>
          <cell r="AN152">
            <v>1973486</v>
          </cell>
          <cell r="AO152">
            <v>2231381</v>
          </cell>
          <cell r="AP152">
            <v>1840547</v>
          </cell>
          <cell r="AQ152">
            <v>2066753</v>
          </cell>
          <cell r="AR152">
            <v>1793392</v>
          </cell>
          <cell r="AS152">
            <v>1535453</v>
          </cell>
          <cell r="AT152">
            <v>4836851</v>
          </cell>
          <cell r="AU152">
            <v>6172003</v>
          </cell>
          <cell r="AV152">
            <v>6045414</v>
          </cell>
          <cell r="AW152">
            <v>5395598</v>
          </cell>
          <cell r="AX152">
            <v>22449866</v>
          </cell>
          <cell r="AY152">
            <v>1238400</v>
          </cell>
          <cell r="AZ152">
            <v>1385038</v>
          </cell>
          <cell r="BA152">
            <v>1497412</v>
          </cell>
          <cell r="BB152">
            <v>1355017</v>
          </cell>
          <cell r="BC152">
            <v>1268047</v>
          </cell>
          <cell r="BD152">
            <v>1538674</v>
          </cell>
          <cell r="BE152">
            <v>1885130</v>
          </cell>
          <cell r="BF152">
            <v>1950597</v>
          </cell>
          <cell r="BG152">
            <v>2096201</v>
          </cell>
          <cell r="BH152">
            <v>2249908</v>
          </cell>
          <cell r="BI152">
            <v>1702119</v>
          </cell>
          <cell r="BJ152">
            <v>1646525</v>
          </cell>
          <cell r="BK152">
            <v>4120850</v>
          </cell>
          <cell r="BL152">
            <v>4161738</v>
          </cell>
          <cell r="BM152">
            <v>5931928</v>
          </cell>
          <cell r="BN152">
            <v>5598552</v>
          </cell>
          <cell r="BO152">
            <v>19813068</v>
          </cell>
          <cell r="BP152">
            <v>4836851</v>
          </cell>
          <cell r="BQ152">
            <v>6172003</v>
          </cell>
          <cell r="BR152">
            <v>6045414</v>
          </cell>
          <cell r="BS152">
            <v>6024172.1619408634</v>
          </cell>
          <cell r="BT152">
            <v>4836851</v>
          </cell>
          <cell r="BU152">
            <v>6172003</v>
          </cell>
          <cell r="BV152">
            <v>6045414</v>
          </cell>
          <cell r="BW152">
            <v>5395598</v>
          </cell>
          <cell r="BY152">
            <v>22449866</v>
          </cell>
          <cell r="BZ152">
            <v>24552829.337534934</v>
          </cell>
          <cell r="CA152">
            <v>23078440.161940865</v>
          </cell>
          <cell r="CB152">
            <v>28683355.434761979</v>
          </cell>
          <cell r="CC152">
            <v>26646119.733052146</v>
          </cell>
          <cell r="CD152">
            <v>23078440.161940861</v>
          </cell>
          <cell r="CE152">
            <v>24613605.788065974</v>
          </cell>
          <cell r="CF152">
            <v>4120850</v>
          </cell>
          <cell r="CG152">
            <v>4161738</v>
          </cell>
          <cell r="CH152">
            <v>5931928</v>
          </cell>
          <cell r="CI152">
            <v>5598552</v>
          </cell>
          <cell r="CJ152">
            <v>4836851</v>
          </cell>
          <cell r="CK152">
            <v>6172003</v>
          </cell>
          <cell r="CL152">
            <v>6045414</v>
          </cell>
          <cell r="CM152">
            <v>5395598</v>
          </cell>
          <cell r="CN152">
            <v>5398974.4564980455</v>
          </cell>
          <cell r="CO152">
            <v>7126792.7257324783</v>
          </cell>
          <cell r="CP152">
            <v>7491803.0610613357</v>
          </cell>
          <cell r="CQ152">
            <v>6628549.4897602852</v>
          </cell>
          <cell r="CR152">
            <v>26646119.733052146</v>
          </cell>
          <cell r="CS152">
            <v>22449866</v>
          </cell>
          <cell r="CT152">
            <v>25361829.987378728</v>
          </cell>
        </row>
        <row r="153">
          <cell r="C153" t="str">
            <v>GL42032 - CONTRA ICP-MTG COST DEFER-1GL</v>
          </cell>
          <cell r="D153" t="str">
            <v>0</v>
          </cell>
          <cell r="E153" t="str">
            <v>0</v>
          </cell>
          <cell r="F153" t="str">
            <v>0</v>
          </cell>
          <cell r="G153" t="str">
            <v>0</v>
          </cell>
          <cell r="H153" t="str">
            <v>0</v>
          </cell>
          <cell r="I153" t="str">
            <v>0</v>
          </cell>
          <cell r="J153" t="str">
            <v>0</v>
          </cell>
          <cell r="K153" t="str">
            <v>0</v>
          </cell>
          <cell r="L153" t="str">
            <v>0</v>
          </cell>
          <cell r="M153" t="str">
            <v>0</v>
          </cell>
          <cell r="N153" t="str">
            <v>0</v>
          </cell>
          <cell r="O153" t="str">
            <v>0</v>
          </cell>
          <cell r="P153" t="str">
            <v>0</v>
          </cell>
          <cell r="Q153" t="str">
            <v>0</v>
          </cell>
          <cell r="R153" t="str">
            <v>0</v>
          </cell>
          <cell r="S153" t="str">
            <v>0</v>
          </cell>
          <cell r="T153" t="str">
            <v>0</v>
          </cell>
          <cell r="U153" t="str">
            <v>0</v>
          </cell>
          <cell r="AH153" t="str">
            <v>0</v>
          </cell>
          <cell r="AI153" t="str">
            <v>0</v>
          </cell>
          <cell r="AJ153" t="str">
            <v>0</v>
          </cell>
          <cell r="AK153" t="str">
            <v>0</v>
          </cell>
          <cell r="AL153" t="str">
            <v>0</v>
          </cell>
          <cell r="AM153" t="str">
            <v>0</v>
          </cell>
          <cell r="AN153" t="str">
            <v>0</v>
          </cell>
          <cell r="AO153" t="str">
            <v>0</v>
          </cell>
          <cell r="AP153" t="str">
            <v>0</v>
          </cell>
          <cell r="AQ153" t="str">
            <v>0</v>
          </cell>
          <cell r="AR153" t="str">
            <v>0</v>
          </cell>
          <cell r="AS153" t="str">
            <v>0</v>
          </cell>
          <cell r="AT153" t="str">
            <v>0</v>
          </cell>
          <cell r="AU153" t="str">
            <v>0</v>
          </cell>
          <cell r="AV153" t="str">
            <v>0</v>
          </cell>
          <cell r="AW153" t="str">
            <v>0</v>
          </cell>
          <cell r="AX153" t="str">
            <v>0</v>
          </cell>
          <cell r="AY153" t="str">
            <v>0</v>
          </cell>
          <cell r="AZ153" t="str">
            <v>0</v>
          </cell>
          <cell r="BA153" t="str">
            <v>0</v>
          </cell>
          <cell r="BB153" t="str">
            <v>0</v>
          </cell>
          <cell r="BC153" t="str">
            <v>0</v>
          </cell>
          <cell r="BD153" t="str">
            <v>0</v>
          </cell>
          <cell r="BE153" t="str">
            <v>0</v>
          </cell>
          <cell r="BF153" t="str">
            <v>0</v>
          </cell>
          <cell r="BG153" t="str">
            <v>0</v>
          </cell>
          <cell r="BH153" t="str">
            <v>0</v>
          </cell>
          <cell r="BI153" t="str">
            <v>0</v>
          </cell>
          <cell r="BJ153" t="str">
            <v>0</v>
          </cell>
          <cell r="BK153" t="str">
            <v>0</v>
          </cell>
          <cell r="BL153" t="str">
            <v>0</v>
          </cell>
          <cell r="BM153" t="str">
            <v>0</v>
          </cell>
          <cell r="BN153" t="str">
            <v>0</v>
          </cell>
          <cell r="BO153" t="str">
            <v>0</v>
          </cell>
          <cell r="BP153" t="str">
            <v>0</v>
          </cell>
          <cell r="BQ153" t="str">
            <v>0</v>
          </cell>
          <cell r="BR153" t="str">
            <v>0</v>
          </cell>
          <cell r="BS153" t="str">
            <v>0</v>
          </cell>
          <cell r="BT153" t="str">
            <v>0</v>
          </cell>
          <cell r="BU153" t="str">
            <v>0</v>
          </cell>
          <cell r="BV153" t="str">
            <v>0</v>
          </cell>
          <cell r="BW153" t="str">
            <v>0</v>
          </cell>
          <cell r="BY153" t="str">
            <v>0</v>
          </cell>
          <cell r="BZ153" t="str">
            <v>0</v>
          </cell>
          <cell r="CA153" t="str">
            <v>0</v>
          </cell>
          <cell r="CB153" t="str">
            <v>0</v>
          </cell>
          <cell r="CC153" t="str">
            <v>0</v>
          </cell>
          <cell r="CD153" t="str">
            <v>0</v>
          </cell>
          <cell r="CE153" t="str">
            <v>0</v>
          </cell>
          <cell r="CF153" t="str">
            <v>0</v>
          </cell>
          <cell r="CG153" t="str">
            <v>0</v>
          </cell>
          <cell r="CH153" t="str">
            <v>0</v>
          </cell>
          <cell r="CI153" t="str">
            <v>0</v>
          </cell>
          <cell r="CJ153" t="str">
            <v>0</v>
          </cell>
          <cell r="CK153" t="str">
            <v>0</v>
          </cell>
          <cell r="CL153" t="str">
            <v>0</v>
          </cell>
          <cell r="CM153" t="str">
            <v>0</v>
          </cell>
          <cell r="CN153" t="str">
            <v>0</v>
          </cell>
          <cell r="CO153" t="str">
            <v>0</v>
          </cell>
          <cell r="CP153" t="str">
            <v>0</v>
          </cell>
          <cell r="CQ153" t="str">
            <v>0</v>
          </cell>
          <cell r="CR153" t="str">
            <v>0</v>
          </cell>
          <cell r="CS153" t="str">
            <v>0</v>
          </cell>
          <cell r="CT153" t="str">
            <v>0</v>
          </cell>
        </row>
        <row r="154">
          <cell r="C154" t="str">
            <v>Personnel less FASB</v>
          </cell>
        </row>
        <row r="157">
          <cell r="C157" t="str">
            <v>L90100 - NET OCCUPANCY EXPENSE</v>
          </cell>
          <cell r="D157">
            <v>-206005</v>
          </cell>
          <cell r="E157">
            <v>-206005</v>
          </cell>
          <cell r="F157">
            <v>-231163.62999261185</v>
          </cell>
          <cell r="G157">
            <v>-231163.62999261185</v>
          </cell>
          <cell r="H157">
            <v>-242354.87155065575</v>
          </cell>
          <cell r="I157">
            <v>-241879.81715303913</v>
          </cell>
          <cell r="J157">
            <v>-192483</v>
          </cell>
          <cell r="K157">
            <v>-2691858</v>
          </cell>
          <cell r="L157">
            <v>-2796053.883472594</v>
          </cell>
          <cell r="M157">
            <v>-2796053.883472594</v>
          </cell>
          <cell r="N157">
            <v>-2961548.9544450524</v>
          </cell>
          <cell r="O157">
            <v>-2393738</v>
          </cell>
          <cell r="P157">
            <v>-2796053.883472594</v>
          </cell>
          <cell r="Q157">
            <v>-2796053.883472594</v>
          </cell>
          <cell r="R157">
            <v>-2961548.9544450529</v>
          </cell>
          <cell r="S157">
            <v>-2736111.6249081623</v>
          </cell>
          <cell r="T157">
            <v>-2736111.6249081623</v>
          </cell>
          <cell r="U157">
            <v>-2393738</v>
          </cell>
          <cell r="AH157">
            <v>-207488</v>
          </cell>
          <cell r="AI157">
            <v>-212660</v>
          </cell>
          <cell r="AJ157">
            <v>-230121</v>
          </cell>
          <cell r="AK157">
            <v>-250553</v>
          </cell>
          <cell r="AL157">
            <v>-247162</v>
          </cell>
          <cell r="AM157">
            <v>-270753</v>
          </cell>
          <cell r="AN157">
            <v>-238800</v>
          </cell>
          <cell r="AO157">
            <v>-225509</v>
          </cell>
          <cell r="AP157">
            <v>-198245</v>
          </cell>
          <cell r="AQ157">
            <v>-197902</v>
          </cell>
          <cell r="AR157">
            <v>-206660</v>
          </cell>
          <cell r="AS157">
            <v>-206005</v>
          </cell>
          <cell r="AT157">
            <v>-650269</v>
          </cell>
          <cell r="AU157">
            <v>-768468</v>
          </cell>
          <cell r="AV157">
            <v>-662554</v>
          </cell>
          <cell r="AW157">
            <v>-610567</v>
          </cell>
          <cell r="AX157">
            <v>-2691858</v>
          </cell>
          <cell r="AY157">
            <v>-232779</v>
          </cell>
          <cell r="AZ157">
            <v>-215920</v>
          </cell>
          <cell r="BA157">
            <v>-183742</v>
          </cell>
          <cell r="BB157">
            <v>-213165</v>
          </cell>
          <cell r="BC157">
            <v>-206706</v>
          </cell>
          <cell r="BD157">
            <v>-208480</v>
          </cell>
          <cell r="BE157">
            <v>-191943</v>
          </cell>
          <cell r="BF157">
            <v>-190764</v>
          </cell>
          <cell r="BG157">
            <v>-196857</v>
          </cell>
          <cell r="BH157">
            <v>-183133</v>
          </cell>
          <cell r="BI157">
            <v>-177766</v>
          </cell>
          <cell r="BJ157">
            <v>-192483</v>
          </cell>
          <cell r="BK157">
            <v>-632441</v>
          </cell>
          <cell r="BL157">
            <v>-628351</v>
          </cell>
          <cell r="BM157">
            <v>-579564</v>
          </cell>
          <cell r="BN157">
            <v>-553382</v>
          </cell>
          <cell r="BO157">
            <v>-2393738</v>
          </cell>
          <cell r="BP157">
            <v>-650269</v>
          </cell>
          <cell r="BQ157">
            <v>-768468</v>
          </cell>
          <cell r="BR157">
            <v>-662554</v>
          </cell>
          <cell r="BS157">
            <v>-714762.88347259408</v>
          </cell>
          <cell r="BT157">
            <v>-650269</v>
          </cell>
          <cell r="BU157">
            <v>-768468</v>
          </cell>
          <cell r="BV157">
            <v>-662554</v>
          </cell>
          <cell r="BW157">
            <v>-610567</v>
          </cell>
          <cell r="BY157">
            <v>-2691858</v>
          </cell>
          <cell r="BZ157">
            <v>-2977671.1309738886</v>
          </cell>
          <cell r="CA157">
            <v>-2796053.883472594</v>
          </cell>
          <cell r="CB157">
            <v>-3632169.750030702</v>
          </cell>
          <cell r="CC157">
            <v>-2959975.5795372259</v>
          </cell>
          <cell r="CD157">
            <v>-2796053.883472594</v>
          </cell>
          <cell r="CE157">
            <v>-2961548.9544450524</v>
          </cell>
          <cell r="CF157">
            <v>-632441</v>
          </cell>
          <cell r="CG157">
            <v>-628351</v>
          </cell>
          <cell r="CH157">
            <v>-579564</v>
          </cell>
          <cell r="CI157">
            <v>-553382</v>
          </cell>
          <cell r="CJ157">
            <v>-650269</v>
          </cell>
          <cell r="CK157">
            <v>-768468</v>
          </cell>
          <cell r="CL157">
            <v>-662554</v>
          </cell>
          <cell r="CM157">
            <v>-610567</v>
          </cell>
          <cell r="CN157">
            <v>-737576.84290802339</v>
          </cell>
          <cell r="CO157">
            <v>-740799.57887640083</v>
          </cell>
          <cell r="CP157">
            <v>-740799.57887640083</v>
          </cell>
          <cell r="CQ157">
            <v>-740799.57887640083</v>
          </cell>
          <cell r="CR157">
            <v>-2959975.5795372259</v>
          </cell>
          <cell r="CS157">
            <v>-2691858</v>
          </cell>
          <cell r="CT157">
            <v>-2942412.0311067482</v>
          </cell>
        </row>
        <row r="158">
          <cell r="C158" t="str">
            <v>L93205 - TEMPORARY HELP EXPENSE</v>
          </cell>
          <cell r="D158">
            <v>-432458</v>
          </cell>
          <cell r="E158">
            <v>-432458</v>
          </cell>
          <cell r="F158">
            <v>-141917.53010493919</v>
          </cell>
          <cell r="G158">
            <v>-141917.53010493919</v>
          </cell>
          <cell r="H158">
            <v>-175901.29931656289</v>
          </cell>
          <cell r="I158">
            <v>-49050</v>
          </cell>
          <cell r="J158">
            <v>-298882</v>
          </cell>
          <cell r="K158">
            <v>-3423960</v>
          </cell>
          <cell r="L158">
            <v>-2400875.8883590698</v>
          </cell>
          <cell r="M158">
            <v>-2400875.8883590698</v>
          </cell>
          <cell r="N158">
            <v>-2778497.1311109914</v>
          </cell>
          <cell r="O158">
            <v>-3694547</v>
          </cell>
          <cell r="P158">
            <v>-2400875.8883590698</v>
          </cell>
          <cell r="Q158">
            <v>-2400875.8883590698</v>
          </cell>
          <cell r="R158">
            <v>-2778497.1311109914</v>
          </cell>
          <cell r="S158">
            <v>-2557889.6542312936</v>
          </cell>
          <cell r="T158">
            <v>-2557889.6542312936</v>
          </cell>
          <cell r="U158">
            <v>-3694547</v>
          </cell>
          <cell r="AH158">
            <v>-155274</v>
          </cell>
          <cell r="AI158">
            <v>-105139</v>
          </cell>
          <cell r="AJ158">
            <v>-129388</v>
          </cell>
          <cell r="AK158">
            <v>-150667</v>
          </cell>
          <cell r="AL158">
            <v>-209310</v>
          </cell>
          <cell r="AM158">
            <v>-255724</v>
          </cell>
          <cell r="AN158">
            <v>-384741</v>
          </cell>
          <cell r="AO158">
            <v>-427499</v>
          </cell>
          <cell r="AP158">
            <v>-357195</v>
          </cell>
          <cell r="AQ158">
            <v>-342716</v>
          </cell>
          <cell r="AR158">
            <v>-473849</v>
          </cell>
          <cell r="AS158">
            <v>-432458</v>
          </cell>
          <cell r="AT158">
            <v>-389801</v>
          </cell>
          <cell r="AU158">
            <v>-615701</v>
          </cell>
          <cell r="AV158">
            <v>-1169435</v>
          </cell>
          <cell r="AW158">
            <v>-1249023</v>
          </cell>
          <cell r="AX158">
            <v>-3423960</v>
          </cell>
          <cell r="AY158">
            <v>-181450</v>
          </cell>
          <cell r="AZ158">
            <v>-188725</v>
          </cell>
          <cell r="BA158">
            <v>-242600</v>
          </cell>
          <cell r="BB158">
            <v>-273958</v>
          </cell>
          <cell r="BC158">
            <v>-230874</v>
          </cell>
          <cell r="BD158">
            <v>-252319</v>
          </cell>
          <cell r="BE158">
            <v>-354018</v>
          </cell>
          <cell r="BF158">
            <v>-382880</v>
          </cell>
          <cell r="BG158">
            <v>-380793</v>
          </cell>
          <cell r="BH158">
            <v>-536858</v>
          </cell>
          <cell r="BI158">
            <v>-371190</v>
          </cell>
          <cell r="BJ158">
            <v>-298882</v>
          </cell>
          <cell r="BK158">
            <v>-612775</v>
          </cell>
          <cell r="BL158">
            <v>-757151</v>
          </cell>
          <cell r="BM158">
            <v>-1117691</v>
          </cell>
          <cell r="BN158">
            <v>-1206930</v>
          </cell>
          <cell r="BO158">
            <v>-3694547</v>
          </cell>
          <cell r="BP158">
            <v>-389801</v>
          </cell>
          <cell r="BQ158">
            <v>-615701</v>
          </cell>
          <cell r="BR158">
            <v>-1169435</v>
          </cell>
          <cell r="BS158">
            <v>-225938.88835906982</v>
          </cell>
          <cell r="BT158">
            <v>-389801</v>
          </cell>
          <cell r="BU158">
            <v>-615701</v>
          </cell>
          <cell r="BV158">
            <v>-1169435</v>
          </cell>
          <cell r="BW158">
            <v>-1249023</v>
          </cell>
          <cell r="BY158">
            <v>-3423960</v>
          </cell>
          <cell r="BZ158">
            <v>-1902225.431964949</v>
          </cell>
          <cell r="CA158">
            <v>-2400875.8883590698</v>
          </cell>
          <cell r="CB158">
            <v>-1895531.1504169577</v>
          </cell>
          <cell r="CC158">
            <v>-1680679.0400337433</v>
          </cell>
          <cell r="CD158">
            <v>-2400875.8883590698</v>
          </cell>
          <cell r="CE158">
            <v>-2778497.1311109914</v>
          </cell>
          <cell r="CF158">
            <v>-612775</v>
          </cell>
          <cell r="CG158">
            <v>-757151</v>
          </cell>
          <cell r="CH158">
            <v>-1117691</v>
          </cell>
          <cell r="CI158">
            <v>-1206930</v>
          </cell>
          <cell r="CJ158">
            <v>-389801</v>
          </cell>
          <cell r="CK158">
            <v>-615701</v>
          </cell>
          <cell r="CL158">
            <v>-1169435</v>
          </cell>
          <cell r="CM158">
            <v>-1249023</v>
          </cell>
          <cell r="CN158">
            <v>-375123.92695077776</v>
          </cell>
          <cell r="CO158">
            <v>-578836.89480636967</v>
          </cell>
          <cell r="CP158">
            <v>-513250.81178703305</v>
          </cell>
          <cell r="CQ158">
            <v>-213467.406489563</v>
          </cell>
          <cell r="CR158">
            <v>-1680679.0400337433</v>
          </cell>
          <cell r="CS158">
            <v>-3423960</v>
          </cell>
          <cell r="CT158">
            <v>-2760038.255251593</v>
          </cell>
        </row>
        <row r="159">
          <cell r="C159" t="str">
            <v>L91510 - TRAVEL &amp; ENTERTAINMENT</v>
          </cell>
          <cell r="D159">
            <v>-94481</v>
          </cell>
          <cell r="E159">
            <v>-94481</v>
          </cell>
          <cell r="F159">
            <v>-43733.583616541218</v>
          </cell>
          <cell r="G159">
            <v>-43733.583616541218</v>
          </cell>
          <cell r="H159">
            <v>-17128.561407758003</v>
          </cell>
          <cell r="I159">
            <v>-50468.767666086416</v>
          </cell>
          <cell r="J159">
            <v>-24658</v>
          </cell>
          <cell r="K159">
            <v>-495570</v>
          </cell>
          <cell r="L159">
            <v>-432845.16477279441</v>
          </cell>
          <cell r="M159">
            <v>-432845.16477279441</v>
          </cell>
          <cell r="N159">
            <v>-205708.60391977686</v>
          </cell>
          <cell r="O159">
            <v>-274990</v>
          </cell>
          <cell r="P159">
            <v>-432845.16477279441</v>
          </cell>
          <cell r="Q159">
            <v>-432845.16477279441</v>
          </cell>
          <cell r="R159">
            <v>-205708.60391977686</v>
          </cell>
          <cell r="S159">
            <v>-454846.68254846876</v>
          </cell>
          <cell r="T159">
            <v>-454846.68254846876</v>
          </cell>
          <cell r="U159">
            <v>-274990</v>
          </cell>
          <cell r="AH159">
            <v>-17654</v>
          </cell>
          <cell r="AI159">
            <v>-20300</v>
          </cell>
          <cell r="AJ159">
            <v>-21461</v>
          </cell>
          <cell r="AK159">
            <v>-25873</v>
          </cell>
          <cell r="AL159">
            <v>-26699</v>
          </cell>
          <cell r="AM159">
            <v>-50097</v>
          </cell>
          <cell r="AN159">
            <v>-37232</v>
          </cell>
          <cell r="AO159">
            <v>-40421</v>
          </cell>
          <cell r="AP159">
            <v>-46724</v>
          </cell>
          <cell r="AQ159">
            <v>-51438</v>
          </cell>
          <cell r="AR159">
            <v>-63190</v>
          </cell>
          <cell r="AS159">
            <v>-94481</v>
          </cell>
          <cell r="AT159">
            <v>-59415</v>
          </cell>
          <cell r="AU159">
            <v>-102669</v>
          </cell>
          <cell r="AV159">
            <v>-124377</v>
          </cell>
          <cell r="AW159">
            <v>-209109</v>
          </cell>
          <cell r="AX159">
            <v>-495570</v>
          </cell>
          <cell r="AY159">
            <v>-20616</v>
          </cell>
          <cell r="AZ159">
            <v>-20588</v>
          </cell>
          <cell r="BA159">
            <v>-16485</v>
          </cell>
          <cell r="BB159">
            <v>-24248</v>
          </cell>
          <cell r="BC159">
            <v>-22816</v>
          </cell>
          <cell r="BD159">
            <v>-23510</v>
          </cell>
          <cell r="BE159">
            <v>-21966</v>
          </cell>
          <cell r="BF159">
            <v>-26169</v>
          </cell>
          <cell r="BG159">
            <v>-26243</v>
          </cell>
          <cell r="BH159">
            <v>-19329</v>
          </cell>
          <cell r="BI159">
            <v>-28362</v>
          </cell>
          <cell r="BJ159">
            <v>-24658</v>
          </cell>
          <cell r="BK159">
            <v>-57689</v>
          </cell>
          <cell r="BL159">
            <v>-70574</v>
          </cell>
          <cell r="BM159">
            <v>-74378</v>
          </cell>
          <cell r="BN159">
            <v>-72349</v>
          </cell>
          <cell r="BO159">
            <v>-274990</v>
          </cell>
          <cell r="BP159">
            <v>-59415</v>
          </cell>
          <cell r="BQ159">
            <v>-102669</v>
          </cell>
          <cell r="BR159">
            <v>-124377</v>
          </cell>
          <cell r="BS159">
            <v>-146384.16477279441</v>
          </cell>
          <cell r="BT159">
            <v>-59415</v>
          </cell>
          <cell r="BU159">
            <v>-102669</v>
          </cell>
          <cell r="BV159">
            <v>-124377</v>
          </cell>
          <cell r="BW159">
            <v>-209109</v>
          </cell>
          <cell r="BY159">
            <v>-495570</v>
          </cell>
          <cell r="BZ159">
            <v>-433321.23787490313</v>
          </cell>
          <cell r="CA159">
            <v>-432845.16477279441</v>
          </cell>
          <cell r="CB159">
            <v>-538929.75786274509</v>
          </cell>
          <cell r="CC159">
            <v>-633482.99480507639</v>
          </cell>
          <cell r="CD159">
            <v>-432845.16477279441</v>
          </cell>
          <cell r="CE159">
            <v>-205708.60391977686</v>
          </cell>
          <cell r="CF159">
            <v>-57689</v>
          </cell>
          <cell r="CG159">
            <v>-70574</v>
          </cell>
          <cell r="CH159">
            <v>-74378</v>
          </cell>
          <cell r="CI159">
            <v>-72349</v>
          </cell>
          <cell r="CJ159">
            <v>-59415</v>
          </cell>
          <cell r="CK159">
            <v>-102669</v>
          </cell>
          <cell r="CL159">
            <v>-124377</v>
          </cell>
          <cell r="CM159">
            <v>-209109</v>
          </cell>
          <cell r="CN159">
            <v>-159895.06071280173</v>
          </cell>
          <cell r="CO159">
            <v>-163544.50321777904</v>
          </cell>
          <cell r="CP159">
            <v>-152882.11442220281</v>
          </cell>
          <cell r="CQ159">
            <v>-157161.31645229284</v>
          </cell>
          <cell r="CR159">
            <v>-633482.99480507639</v>
          </cell>
          <cell r="CS159">
            <v>-495570</v>
          </cell>
          <cell r="CT159">
            <v>-400325.37355849927</v>
          </cell>
        </row>
        <row r="160">
          <cell r="C160" t="str">
            <v>L17460 - EQUITY DIRECT COMMISSION PAYMENT</v>
          </cell>
          <cell r="D160" t="str">
            <v>0</v>
          </cell>
          <cell r="E160" t="str">
            <v>0</v>
          </cell>
          <cell r="F160" t="str">
            <v>0</v>
          </cell>
          <cell r="G160" t="str">
            <v>0</v>
          </cell>
          <cell r="H160" t="str">
            <v>0</v>
          </cell>
          <cell r="I160" t="str">
            <v>0</v>
          </cell>
          <cell r="J160" t="str">
            <v>0</v>
          </cell>
          <cell r="K160" t="str">
            <v>0</v>
          </cell>
          <cell r="L160" t="str">
            <v>0</v>
          </cell>
          <cell r="M160" t="str">
            <v>0</v>
          </cell>
          <cell r="N160" t="str">
            <v>0</v>
          </cell>
          <cell r="O160" t="str">
            <v>0</v>
          </cell>
          <cell r="P160" t="str">
            <v>0</v>
          </cell>
          <cell r="Q160" t="str">
            <v>0</v>
          </cell>
          <cell r="R160" t="str">
            <v>0</v>
          </cell>
          <cell r="S160" t="str">
            <v>0</v>
          </cell>
          <cell r="T160" t="str">
            <v>0</v>
          </cell>
          <cell r="U160" t="str">
            <v>0</v>
          </cell>
          <cell r="AH160" t="str">
            <v>0</v>
          </cell>
          <cell r="AI160" t="str">
            <v>0</v>
          </cell>
          <cell r="AJ160" t="str">
            <v>0</v>
          </cell>
          <cell r="AK160" t="str">
            <v>0</v>
          </cell>
          <cell r="AL160" t="str">
            <v>0</v>
          </cell>
          <cell r="AM160" t="str">
            <v>0</v>
          </cell>
          <cell r="AN160" t="str">
            <v>0</v>
          </cell>
          <cell r="AO160" t="str">
            <v>0</v>
          </cell>
          <cell r="AP160" t="str">
            <v>0</v>
          </cell>
          <cell r="AQ160" t="str">
            <v>0</v>
          </cell>
          <cell r="AR160" t="str">
            <v>0</v>
          </cell>
          <cell r="AS160" t="str">
            <v>0</v>
          </cell>
          <cell r="AT160" t="str">
            <v>0</v>
          </cell>
          <cell r="AU160" t="str">
            <v>0</v>
          </cell>
          <cell r="AV160" t="str">
            <v>0</v>
          </cell>
          <cell r="AW160" t="str">
            <v>0</v>
          </cell>
          <cell r="AX160" t="str">
            <v>0</v>
          </cell>
          <cell r="AY160" t="str">
            <v>0</v>
          </cell>
          <cell r="AZ160" t="str">
            <v>0</v>
          </cell>
          <cell r="BA160" t="str">
            <v>0</v>
          </cell>
          <cell r="BB160" t="str">
            <v>0</v>
          </cell>
          <cell r="BC160" t="str">
            <v>0</v>
          </cell>
          <cell r="BD160" t="str">
            <v>0</v>
          </cell>
          <cell r="BE160" t="str">
            <v>0</v>
          </cell>
          <cell r="BF160" t="str">
            <v>0</v>
          </cell>
          <cell r="BG160" t="str">
            <v>0</v>
          </cell>
          <cell r="BH160" t="str">
            <v>0</v>
          </cell>
          <cell r="BI160" t="str">
            <v>0</v>
          </cell>
          <cell r="BJ160" t="str">
            <v>0</v>
          </cell>
          <cell r="BK160" t="str">
            <v>0</v>
          </cell>
          <cell r="BL160" t="str">
            <v>0</v>
          </cell>
          <cell r="BM160" t="str">
            <v>0</v>
          </cell>
          <cell r="BN160" t="str">
            <v>0</v>
          </cell>
          <cell r="BO160" t="str">
            <v>0</v>
          </cell>
          <cell r="BP160" t="str">
            <v>0</v>
          </cell>
          <cell r="BQ160" t="str">
            <v>0</v>
          </cell>
          <cell r="BR160" t="str">
            <v>0</v>
          </cell>
          <cell r="BS160" t="str">
            <v>0</v>
          </cell>
          <cell r="BT160" t="str">
            <v>0</v>
          </cell>
          <cell r="BU160" t="str">
            <v>0</v>
          </cell>
          <cell r="BV160" t="str">
            <v>0</v>
          </cell>
          <cell r="BW160" t="str">
            <v>0</v>
          </cell>
          <cell r="BY160" t="str">
            <v>0</v>
          </cell>
          <cell r="BZ160" t="str">
            <v>0</v>
          </cell>
          <cell r="CA160" t="str">
            <v>0</v>
          </cell>
          <cell r="CB160" t="str">
            <v>0</v>
          </cell>
          <cell r="CC160" t="str">
            <v>0</v>
          </cell>
          <cell r="CD160" t="str">
            <v>0</v>
          </cell>
          <cell r="CE160" t="str">
            <v>0</v>
          </cell>
          <cell r="CF160" t="str">
            <v>0</v>
          </cell>
          <cell r="CG160" t="str">
            <v>0</v>
          </cell>
          <cell r="CH160" t="str">
            <v>0</v>
          </cell>
          <cell r="CI160" t="str">
            <v>0</v>
          </cell>
          <cell r="CJ160" t="str">
            <v>0</v>
          </cell>
          <cell r="CK160" t="str">
            <v>0</v>
          </cell>
          <cell r="CL160" t="str">
            <v>0</v>
          </cell>
          <cell r="CM160" t="str">
            <v>0</v>
          </cell>
          <cell r="CN160" t="str">
            <v>0</v>
          </cell>
          <cell r="CO160" t="str">
            <v>0</v>
          </cell>
          <cell r="CP160" t="str">
            <v>0</v>
          </cell>
          <cell r="CQ160" t="str">
            <v>0</v>
          </cell>
          <cell r="CR160" t="str">
            <v>0</v>
          </cell>
          <cell r="CS160" t="str">
            <v>0</v>
          </cell>
          <cell r="CT160" t="str">
            <v>0</v>
          </cell>
        </row>
        <row r="161">
          <cell r="C161" t="str">
            <v>L91930 - POSTAGE, STATIONERY &amp; SUPPLIES</v>
          </cell>
          <cell r="D161">
            <v>-203616</v>
          </cell>
          <cell r="E161">
            <v>-203616</v>
          </cell>
          <cell r="F161">
            <v>-119524.28427597733</v>
          </cell>
          <cell r="G161">
            <v>-119524.28427597733</v>
          </cell>
          <cell r="H161">
            <v>-142223.6614840574</v>
          </cell>
          <cell r="I161">
            <v>-120998.9579143645</v>
          </cell>
          <cell r="J161">
            <v>-159112</v>
          </cell>
          <cell r="K161">
            <v>-1770762</v>
          </cell>
          <cell r="L161">
            <v>-1623363.7830546629</v>
          </cell>
          <cell r="M161">
            <v>-1623363.7830546629</v>
          </cell>
          <cell r="N161">
            <v>-1883424.0469046189</v>
          </cell>
          <cell r="O161">
            <v>-1607307</v>
          </cell>
          <cell r="P161">
            <v>-1623363.7830546629</v>
          </cell>
          <cell r="Q161">
            <v>-1623363.7830546629</v>
          </cell>
          <cell r="R161">
            <v>-1883424.0469046189</v>
          </cell>
          <cell r="S161">
            <v>-1676536.5942103649</v>
          </cell>
          <cell r="T161">
            <v>-1676536.5942103649</v>
          </cell>
          <cell r="U161">
            <v>-1607307</v>
          </cell>
          <cell r="AH161">
            <v>-162330</v>
          </cell>
          <cell r="AI161">
            <v>-108473</v>
          </cell>
          <cell r="AJ161">
            <v>-173617</v>
          </cell>
          <cell r="AK161">
            <v>-88800</v>
          </cell>
          <cell r="AL161">
            <v>-41531</v>
          </cell>
          <cell r="AM161">
            <v>-191876</v>
          </cell>
          <cell r="AN161">
            <v>-117558</v>
          </cell>
          <cell r="AO161">
            <v>-212461</v>
          </cell>
          <cell r="AP161">
            <v>-119975</v>
          </cell>
          <cell r="AQ161">
            <v>-148661</v>
          </cell>
          <cell r="AR161">
            <v>-201864</v>
          </cell>
          <cell r="AS161">
            <v>-203616</v>
          </cell>
          <cell r="AT161">
            <v>-444420</v>
          </cell>
          <cell r="AU161">
            <v>-322207</v>
          </cell>
          <cell r="AV161">
            <v>-449994</v>
          </cell>
          <cell r="AW161">
            <v>-554141</v>
          </cell>
          <cell r="AX161">
            <v>-1770762</v>
          </cell>
          <cell r="AY161">
            <v>-78795</v>
          </cell>
          <cell r="AZ161">
            <v>-138831</v>
          </cell>
          <cell r="BA161">
            <v>-86345</v>
          </cell>
          <cell r="BB161">
            <v>-81132</v>
          </cell>
          <cell r="BC161">
            <v>-126166</v>
          </cell>
          <cell r="BD161">
            <v>-111462</v>
          </cell>
          <cell r="BE161">
            <v>-102152</v>
          </cell>
          <cell r="BF161">
            <v>-233702</v>
          </cell>
          <cell r="BG161">
            <v>-135664</v>
          </cell>
          <cell r="BH161">
            <v>-209011</v>
          </cell>
          <cell r="BI161">
            <v>-144935</v>
          </cell>
          <cell r="BJ161">
            <v>-159112</v>
          </cell>
          <cell r="BK161">
            <v>-303971</v>
          </cell>
          <cell r="BL161">
            <v>-318760</v>
          </cell>
          <cell r="BM161">
            <v>-471518</v>
          </cell>
          <cell r="BN161">
            <v>-513058</v>
          </cell>
          <cell r="BO161">
            <v>-1607307</v>
          </cell>
          <cell r="BP161">
            <v>-444420</v>
          </cell>
          <cell r="BQ161">
            <v>-322207</v>
          </cell>
          <cell r="BR161">
            <v>-449994</v>
          </cell>
          <cell r="BS161">
            <v>-406742.78305466293</v>
          </cell>
          <cell r="BT161">
            <v>-444420</v>
          </cell>
          <cell r="BU161">
            <v>-322207</v>
          </cell>
          <cell r="BV161">
            <v>-449994</v>
          </cell>
          <cell r="BW161">
            <v>-554141</v>
          </cell>
          <cell r="BY161">
            <v>-1770762</v>
          </cell>
          <cell r="BZ161">
            <v>-1652392.1848804946</v>
          </cell>
          <cell r="CA161">
            <v>-1623363.7830546629</v>
          </cell>
          <cell r="CB161">
            <v>-1965366.588188024</v>
          </cell>
          <cell r="CC161">
            <v>-2129792.3024038472</v>
          </cell>
          <cell r="CD161">
            <v>-1623363.7830546629</v>
          </cell>
          <cell r="CE161">
            <v>-1883424.0469046189</v>
          </cell>
          <cell r="CF161">
            <v>-303971</v>
          </cell>
          <cell r="CG161">
            <v>-318760</v>
          </cell>
          <cell r="CH161">
            <v>-471518</v>
          </cell>
          <cell r="CI161">
            <v>-513058</v>
          </cell>
          <cell r="CJ161">
            <v>-444420</v>
          </cell>
          <cell r="CK161">
            <v>-322207</v>
          </cell>
          <cell r="CL161">
            <v>-449994</v>
          </cell>
          <cell r="CM161">
            <v>-554141</v>
          </cell>
          <cell r="CN161">
            <v>-464863.00999911071</v>
          </cell>
          <cell r="CO161">
            <v>-588067.99335326988</v>
          </cell>
          <cell r="CP161">
            <v>-576348.27044046577</v>
          </cell>
          <cell r="CQ161">
            <v>-500513.02861100069</v>
          </cell>
          <cell r="CR161">
            <v>-2129792.3024038472</v>
          </cell>
          <cell r="CS161">
            <v>-1770762</v>
          </cell>
          <cell r="CT161">
            <v>-1761603.1005830429</v>
          </cell>
        </row>
        <row r="162">
          <cell r="C162" t="str">
            <v>L92020 - TELEPHONE &amp; TELEGRAPH</v>
          </cell>
          <cell r="D162">
            <v>-39641</v>
          </cell>
          <cell r="E162">
            <v>-39641</v>
          </cell>
          <cell r="F162">
            <v>-67825.218048222159</v>
          </cell>
          <cell r="G162">
            <v>-67825.218048222159</v>
          </cell>
          <cell r="H162">
            <v>-94421.346204344591</v>
          </cell>
          <cell r="I162">
            <v>-52128.863164385722</v>
          </cell>
          <cell r="J162">
            <v>-40561</v>
          </cell>
          <cell r="K162">
            <v>-603333</v>
          </cell>
          <cell r="L162">
            <v>-616836.95135801286</v>
          </cell>
          <cell r="M162">
            <v>-616836.95135801286</v>
          </cell>
          <cell r="N162">
            <v>-1111935.9026281494</v>
          </cell>
          <cell r="O162">
            <v>-664708</v>
          </cell>
          <cell r="P162">
            <v>-616836.95135801274</v>
          </cell>
          <cell r="Q162">
            <v>-616836.95135801274</v>
          </cell>
          <cell r="R162">
            <v>-1111935.9026281496</v>
          </cell>
          <cell r="S162">
            <v>-635192.05486596213</v>
          </cell>
          <cell r="T162">
            <v>-635192.05486596213</v>
          </cell>
          <cell r="U162">
            <v>-664708</v>
          </cell>
          <cell r="AH162">
            <v>-36222</v>
          </cell>
          <cell r="AI162">
            <v>-37061</v>
          </cell>
          <cell r="AJ162">
            <v>-69172</v>
          </cell>
          <cell r="AK162">
            <v>-67403</v>
          </cell>
          <cell r="AL162">
            <v>-42549</v>
          </cell>
          <cell r="AM162">
            <v>-53909</v>
          </cell>
          <cell r="AN162">
            <v>-51379</v>
          </cell>
          <cell r="AO162">
            <v>-32585</v>
          </cell>
          <cell r="AP162">
            <v>-67645</v>
          </cell>
          <cell r="AQ162">
            <v>-60133</v>
          </cell>
          <cell r="AR162">
            <v>-45634</v>
          </cell>
          <cell r="AS162">
            <v>-39641</v>
          </cell>
          <cell r="AT162">
            <v>-142455</v>
          </cell>
          <cell r="AU162">
            <v>-163861</v>
          </cell>
          <cell r="AV162">
            <v>-151609</v>
          </cell>
          <cell r="AW162">
            <v>-145408</v>
          </cell>
          <cell r="AX162">
            <v>-603333</v>
          </cell>
          <cell r="AY162">
            <v>-70804</v>
          </cell>
          <cell r="AZ162">
            <v>-60630</v>
          </cell>
          <cell r="BA162">
            <v>-18030</v>
          </cell>
          <cell r="BB162">
            <v>-13076</v>
          </cell>
          <cell r="BC162">
            <v>-87305</v>
          </cell>
          <cell r="BD162">
            <v>-27734</v>
          </cell>
          <cell r="BE162">
            <v>-50051</v>
          </cell>
          <cell r="BF162">
            <v>-68568</v>
          </cell>
          <cell r="BG162">
            <v>-73178</v>
          </cell>
          <cell r="BH162">
            <v>-101426</v>
          </cell>
          <cell r="BI162">
            <v>-53345</v>
          </cell>
          <cell r="BJ162">
            <v>-40561</v>
          </cell>
          <cell r="BK162">
            <v>-149464</v>
          </cell>
          <cell r="BL162">
            <v>-128115</v>
          </cell>
          <cell r="BM162">
            <v>-191797</v>
          </cell>
          <cell r="BN162">
            <v>-195332</v>
          </cell>
          <cell r="BO162">
            <v>-664708</v>
          </cell>
          <cell r="BP162">
            <v>-142455</v>
          </cell>
          <cell r="BQ162">
            <v>-163861</v>
          </cell>
          <cell r="BR162">
            <v>-151609</v>
          </cell>
          <cell r="BS162">
            <v>-158911.9513580128</v>
          </cell>
          <cell r="BT162">
            <v>-142455</v>
          </cell>
          <cell r="BU162">
            <v>-163861</v>
          </cell>
          <cell r="BV162">
            <v>-151609</v>
          </cell>
          <cell r="BW162">
            <v>-145408</v>
          </cell>
          <cell r="BY162">
            <v>-603333</v>
          </cell>
          <cell r="BZ162">
            <v>-736867.85791818681</v>
          </cell>
          <cell r="CA162">
            <v>-616836.95135801274</v>
          </cell>
          <cell r="CB162">
            <v>-805167.91985848756</v>
          </cell>
          <cell r="CC162">
            <v>-798627.73933199886</v>
          </cell>
          <cell r="CD162">
            <v>-616836.95135801286</v>
          </cell>
          <cell r="CE162">
            <v>-1111935.9026281494</v>
          </cell>
          <cell r="CF162">
            <v>-149464</v>
          </cell>
          <cell r="CG162">
            <v>-128115</v>
          </cell>
          <cell r="CH162">
            <v>-191797</v>
          </cell>
          <cell r="CI162">
            <v>-195332</v>
          </cell>
          <cell r="CJ162">
            <v>-142455</v>
          </cell>
          <cell r="CK162">
            <v>-163861</v>
          </cell>
          <cell r="CL162">
            <v>-151609</v>
          </cell>
          <cell r="CM162">
            <v>-145408</v>
          </cell>
          <cell r="CN162">
            <v>-183302.55062602166</v>
          </cell>
          <cell r="CO162">
            <v>-209943.90490094348</v>
          </cell>
          <cell r="CP162">
            <v>-208134.68024054318</v>
          </cell>
          <cell r="CQ162">
            <v>-197246.60356449048</v>
          </cell>
          <cell r="CR162">
            <v>-798627.73933199886</v>
          </cell>
          <cell r="CS162">
            <v>-603333</v>
          </cell>
          <cell r="CT162">
            <v>-719802.5012994149</v>
          </cell>
        </row>
        <row r="163">
          <cell r="C163" t="str">
            <v>L97539 - EQUITY DIR SOFT DOL REF PMT</v>
          </cell>
          <cell r="D163">
            <v>-16346</v>
          </cell>
          <cell r="E163">
            <v>-16346</v>
          </cell>
          <cell r="F163" t="str">
            <v>0</v>
          </cell>
          <cell r="G163" t="str">
            <v>0</v>
          </cell>
          <cell r="H163" t="str">
            <v>0</v>
          </cell>
          <cell r="I163">
            <v>-10000</v>
          </cell>
          <cell r="J163">
            <v>-1241</v>
          </cell>
          <cell r="K163">
            <v>-134191</v>
          </cell>
          <cell r="L163">
            <v>-108924</v>
          </cell>
          <cell r="M163">
            <v>-108924</v>
          </cell>
          <cell r="N163" t="str">
            <v>0</v>
          </cell>
          <cell r="O163">
            <v>-68566</v>
          </cell>
          <cell r="P163">
            <v>-108924</v>
          </cell>
          <cell r="Q163">
            <v>-108924</v>
          </cell>
          <cell r="R163" t="str">
            <v>0</v>
          </cell>
          <cell r="S163" t="str">
            <v>0</v>
          </cell>
          <cell r="T163" t="str">
            <v>0</v>
          </cell>
          <cell r="U163">
            <v>-68566</v>
          </cell>
          <cell r="AH163">
            <v>-1917</v>
          </cell>
          <cell r="AI163">
            <v>-3459</v>
          </cell>
          <cell r="AJ163">
            <v>-9379</v>
          </cell>
          <cell r="AK163">
            <v>-11624</v>
          </cell>
          <cell r="AL163">
            <v>-7333</v>
          </cell>
          <cell r="AM163">
            <v>-9065</v>
          </cell>
          <cell r="AN163">
            <v>-14290</v>
          </cell>
          <cell r="AO163">
            <v>-11132</v>
          </cell>
          <cell r="AP163">
            <v>-10725</v>
          </cell>
          <cell r="AQ163">
            <v>-21228</v>
          </cell>
          <cell r="AR163">
            <v>-17693</v>
          </cell>
          <cell r="AS163">
            <v>-16346</v>
          </cell>
          <cell r="AT163">
            <v>-14755</v>
          </cell>
          <cell r="AU163">
            <v>-28022</v>
          </cell>
          <cell r="AV163">
            <v>-36147</v>
          </cell>
          <cell r="AW163">
            <v>-55267</v>
          </cell>
          <cell r="AX163">
            <v>-134191</v>
          </cell>
          <cell r="AY163">
            <v>-11983</v>
          </cell>
          <cell r="AZ163">
            <v>-16083</v>
          </cell>
          <cell r="BA163">
            <v>-8124</v>
          </cell>
          <cell r="BB163">
            <v>-10139</v>
          </cell>
          <cell r="BC163">
            <v>-6317</v>
          </cell>
          <cell r="BD163">
            <v>-1604</v>
          </cell>
          <cell r="BE163">
            <v>-35284</v>
          </cell>
          <cell r="BF163">
            <v>31170</v>
          </cell>
          <cell r="BG163">
            <v>-3094</v>
          </cell>
          <cell r="BH163">
            <v>-4134</v>
          </cell>
          <cell r="BI163">
            <v>-1733</v>
          </cell>
          <cell r="BJ163">
            <v>-1241</v>
          </cell>
          <cell r="BK163">
            <v>-36190</v>
          </cell>
          <cell r="BL163">
            <v>-18060</v>
          </cell>
          <cell r="BM163">
            <v>-7208</v>
          </cell>
          <cell r="BN163">
            <v>-7108</v>
          </cell>
          <cell r="BO163">
            <v>-68566</v>
          </cell>
          <cell r="BP163">
            <v>-14755</v>
          </cell>
          <cell r="BQ163">
            <v>-28022</v>
          </cell>
          <cell r="BR163">
            <v>-36147</v>
          </cell>
          <cell r="BS163">
            <v>-30000</v>
          </cell>
          <cell r="BT163">
            <v>-14755</v>
          </cell>
          <cell r="BU163">
            <v>-28022</v>
          </cell>
          <cell r="BV163">
            <v>-36147</v>
          </cell>
          <cell r="BW163">
            <v>-55267</v>
          </cell>
          <cell r="BY163">
            <v>-134191</v>
          </cell>
          <cell r="BZ163">
            <v>-42777</v>
          </cell>
          <cell r="CA163">
            <v>-108924</v>
          </cell>
          <cell r="CB163" t="str">
            <v>0</v>
          </cell>
          <cell r="CC163">
            <v>-860989.80285924161</v>
          </cell>
          <cell r="CD163">
            <v>-108924</v>
          </cell>
          <cell r="CE163" t="str">
            <v>0</v>
          </cell>
          <cell r="CF163">
            <v>-36190</v>
          </cell>
          <cell r="CG163">
            <v>-18060</v>
          </cell>
          <cell r="CH163">
            <v>-7208</v>
          </cell>
          <cell r="CI163">
            <v>-7108</v>
          </cell>
          <cell r="CJ163">
            <v>-14755</v>
          </cell>
          <cell r="CK163">
            <v>-28022</v>
          </cell>
          <cell r="CL163">
            <v>-36147</v>
          </cell>
          <cell r="CM163">
            <v>-55267</v>
          </cell>
          <cell r="CN163">
            <v>-215247.4507148104</v>
          </cell>
          <cell r="CO163">
            <v>-215247.4507148104</v>
          </cell>
          <cell r="CP163">
            <v>-215247.4507148104</v>
          </cell>
          <cell r="CQ163">
            <v>-215247.4507148104</v>
          </cell>
          <cell r="CR163">
            <v>-860989.80285924161</v>
          </cell>
          <cell r="CS163">
            <v>-134191</v>
          </cell>
          <cell r="CT163">
            <v>-14755</v>
          </cell>
        </row>
        <row r="164">
          <cell r="C164" t="str">
            <v>L74899 - DIRECT NON-INTEREST INCOME</v>
          </cell>
          <cell r="D164">
            <v>1694376</v>
          </cell>
          <cell r="E164">
            <v>1694376</v>
          </cell>
          <cell r="F164">
            <v>993120.57525321562</v>
          </cell>
          <cell r="G164">
            <v>993120.57525321562</v>
          </cell>
          <cell r="H164">
            <v>1064657.0498590167</v>
          </cell>
          <cell r="I164">
            <v>985747.35293590149</v>
          </cell>
          <cell r="J164">
            <v>751467</v>
          </cell>
          <cell r="K164">
            <v>15712644</v>
          </cell>
          <cell r="L164">
            <v>13645174.767230012</v>
          </cell>
          <cell r="M164">
            <v>13645174.767230012</v>
          </cell>
          <cell r="N164">
            <v>12569040.226178648</v>
          </cell>
          <cell r="O164">
            <v>11344354</v>
          </cell>
          <cell r="P164">
            <v>13645174.767230012</v>
          </cell>
          <cell r="Q164">
            <v>13645174.767230012</v>
          </cell>
          <cell r="R164">
            <v>12569040.226178648</v>
          </cell>
          <cell r="S164">
            <v>12177345.261990752</v>
          </cell>
          <cell r="T164">
            <v>12177345.261990752</v>
          </cell>
          <cell r="U164">
            <v>11344354</v>
          </cell>
          <cell r="AH164">
            <v>660535</v>
          </cell>
          <cell r="AI164">
            <v>860815</v>
          </cell>
          <cell r="AJ164">
            <v>1214685</v>
          </cell>
          <cell r="AK164">
            <v>1418518</v>
          </cell>
          <cell r="AL164">
            <v>1206214</v>
          </cell>
          <cell r="AM164">
            <v>1400771</v>
          </cell>
          <cell r="AN164">
            <v>1479501</v>
          </cell>
          <cell r="AO164">
            <v>1362122</v>
          </cell>
          <cell r="AP164">
            <v>1133617</v>
          </cell>
          <cell r="AQ164">
            <v>1715080</v>
          </cell>
          <cell r="AR164">
            <v>1566410</v>
          </cell>
          <cell r="AS164">
            <v>1694376</v>
          </cell>
          <cell r="AT164">
            <v>2736035</v>
          </cell>
          <cell r="AU164">
            <v>4025503</v>
          </cell>
          <cell r="AV164">
            <v>3975240</v>
          </cell>
          <cell r="AW164">
            <v>4975866</v>
          </cell>
          <cell r="AX164">
            <v>15712644</v>
          </cell>
          <cell r="AY164">
            <v>497549</v>
          </cell>
          <cell r="AZ164">
            <v>593012</v>
          </cell>
          <cell r="BA164">
            <v>701021</v>
          </cell>
          <cell r="BB164">
            <v>739630</v>
          </cell>
          <cell r="BC164">
            <v>857263</v>
          </cell>
          <cell r="BD164">
            <v>799102</v>
          </cell>
          <cell r="BE164">
            <v>907982</v>
          </cell>
          <cell r="BF164">
            <v>1162342</v>
          </cell>
          <cell r="BG164">
            <v>899947</v>
          </cell>
          <cell r="BH164">
            <v>755081</v>
          </cell>
          <cell r="BI164">
            <v>2679958</v>
          </cell>
          <cell r="BJ164">
            <v>751467</v>
          </cell>
          <cell r="BK164">
            <v>1791582</v>
          </cell>
          <cell r="BL164">
            <v>2395995</v>
          </cell>
          <cell r="BM164">
            <v>2970271</v>
          </cell>
          <cell r="BN164">
            <v>4186506</v>
          </cell>
          <cell r="BO164">
            <v>11344354</v>
          </cell>
          <cell r="BP164">
            <v>2736035</v>
          </cell>
          <cell r="BQ164">
            <v>4025503</v>
          </cell>
          <cell r="BR164">
            <v>3975240</v>
          </cell>
          <cell r="BS164">
            <v>2908396.7672300125</v>
          </cell>
          <cell r="BT164">
            <v>2736035</v>
          </cell>
          <cell r="BU164">
            <v>4025503</v>
          </cell>
          <cell r="BV164">
            <v>3975240</v>
          </cell>
          <cell r="BW164">
            <v>4975866</v>
          </cell>
          <cell r="BY164">
            <v>15712644</v>
          </cell>
          <cell r="BZ164">
            <v>12861373.795245387</v>
          </cell>
          <cell r="CA164">
            <v>13645174.767230012</v>
          </cell>
          <cell r="CB164">
            <v>16538369.923650702</v>
          </cell>
          <cell r="CC164">
            <v>13742002.183897952</v>
          </cell>
          <cell r="CD164">
            <v>13645174.767230012</v>
          </cell>
          <cell r="CE164">
            <v>12569040.226178648</v>
          </cell>
          <cell r="CF164">
            <v>1791582</v>
          </cell>
          <cell r="CG164">
            <v>2395995</v>
          </cell>
          <cell r="CH164">
            <v>2970271</v>
          </cell>
          <cell r="CI164">
            <v>4186506</v>
          </cell>
          <cell r="CJ164">
            <v>2736035</v>
          </cell>
          <cell r="CK164">
            <v>4025503</v>
          </cell>
          <cell r="CL164">
            <v>3975240</v>
          </cell>
          <cell r="CM164">
            <v>4975866</v>
          </cell>
          <cell r="CN164">
            <v>3115680.1180744777</v>
          </cell>
          <cell r="CO164">
            <v>3294405.2858341541</v>
          </cell>
          <cell r="CP164">
            <v>3513660.6340944143</v>
          </cell>
          <cell r="CQ164">
            <v>3818256.145894906</v>
          </cell>
          <cell r="CR164">
            <v>13742002.183897952</v>
          </cell>
          <cell r="CS164">
            <v>15712644</v>
          </cell>
          <cell r="CT164">
            <v>11877228.699271346</v>
          </cell>
        </row>
        <row r="165">
          <cell r="C165" t="str">
            <v>L17019 - TOTAL REVENUE</v>
          </cell>
          <cell r="D165">
            <v>21879771</v>
          </cell>
          <cell r="E165">
            <v>21879771</v>
          </cell>
          <cell r="F165">
            <v>22133954.487237077</v>
          </cell>
          <cell r="G165">
            <v>22133954.487237077</v>
          </cell>
          <cell r="H165">
            <v>21017191.514590777</v>
          </cell>
          <cell r="I165">
            <v>21005503.183043793</v>
          </cell>
          <cell r="J165">
            <v>16296580</v>
          </cell>
          <cell r="K165">
            <v>231293939</v>
          </cell>
          <cell r="L165">
            <v>227863672.49572295</v>
          </cell>
          <cell r="M165">
            <v>227863672.49572295</v>
          </cell>
          <cell r="N165">
            <v>222624565.33880693</v>
          </cell>
          <cell r="O165">
            <v>168361175</v>
          </cell>
          <cell r="P165">
            <v>227863672.49572292</v>
          </cell>
          <cell r="Q165">
            <v>227863672.49572292</v>
          </cell>
          <cell r="R165">
            <v>222624565.3388069</v>
          </cell>
          <cell r="S165">
            <v>271948418.42553437</v>
          </cell>
          <cell r="T165">
            <v>271948418.42553437</v>
          </cell>
          <cell r="U165">
            <v>168361175</v>
          </cell>
          <cell r="AH165">
            <v>16755451</v>
          </cell>
          <cell r="AI165">
            <v>16358892.999999998</v>
          </cell>
          <cell r="AJ165">
            <v>18313557</v>
          </cell>
          <cell r="AK165">
            <v>18135000</v>
          </cell>
          <cell r="AL165">
            <v>19016359</v>
          </cell>
          <cell r="AM165">
            <v>18696442</v>
          </cell>
          <cell r="AN165">
            <v>19342133</v>
          </cell>
          <cell r="AO165">
            <v>19823499</v>
          </cell>
          <cell r="AP165">
            <v>19956842</v>
          </cell>
          <cell r="AQ165">
            <v>21733671.000000004</v>
          </cell>
          <cell r="AR165">
            <v>21282320.999999996</v>
          </cell>
          <cell r="AS165">
            <v>21879771</v>
          </cell>
          <cell r="AT165">
            <v>51427900.999999993</v>
          </cell>
          <cell r="AU165">
            <v>55847801</v>
          </cell>
          <cell r="AV165">
            <v>59122474</v>
          </cell>
          <cell r="AW165">
            <v>64895763</v>
          </cell>
          <cell r="AX165">
            <v>231293939</v>
          </cell>
          <cell r="AY165">
            <v>11360377</v>
          </cell>
          <cell r="AZ165">
            <v>11447223</v>
          </cell>
          <cell r="BA165">
            <v>11313055</v>
          </cell>
          <cell r="BB165">
            <v>13140794</v>
          </cell>
          <cell r="BC165">
            <v>13958241</v>
          </cell>
          <cell r="BD165">
            <v>13834217</v>
          </cell>
          <cell r="BE165">
            <v>14612104</v>
          </cell>
          <cell r="BF165">
            <v>15115954</v>
          </cell>
          <cell r="BG165">
            <v>14564756</v>
          </cell>
          <cell r="BH165">
            <v>15383283</v>
          </cell>
          <cell r="BI165">
            <v>17334591</v>
          </cell>
          <cell r="BJ165">
            <v>16296580</v>
          </cell>
          <cell r="BK165">
            <v>34120655</v>
          </cell>
          <cell r="BL165">
            <v>40933252</v>
          </cell>
          <cell r="BM165">
            <v>44292814</v>
          </cell>
          <cell r="BN165">
            <v>49014454</v>
          </cell>
          <cell r="BO165">
            <v>168361175</v>
          </cell>
          <cell r="BP165">
            <v>51427900.999999993</v>
          </cell>
          <cell r="BQ165">
            <v>55847801</v>
          </cell>
          <cell r="BR165">
            <v>59122474</v>
          </cell>
          <cell r="BS165">
            <v>61465496.495722927</v>
          </cell>
          <cell r="BT165">
            <v>51427900.999999993</v>
          </cell>
          <cell r="BU165">
            <v>55847801</v>
          </cell>
          <cell r="BV165">
            <v>59122474</v>
          </cell>
          <cell r="BW165">
            <v>64895763</v>
          </cell>
          <cell r="BY165">
            <v>231293939</v>
          </cell>
          <cell r="BZ165">
            <v>231174987.97867823</v>
          </cell>
          <cell r="CA165">
            <v>227863672.49572292</v>
          </cell>
          <cell r="CB165">
            <v>309202178.93604314</v>
          </cell>
          <cell r="CC165">
            <v>295360694.67103291</v>
          </cell>
          <cell r="CD165">
            <v>227863672.49572295</v>
          </cell>
          <cell r="CE165">
            <v>222624565.33880693</v>
          </cell>
          <cell r="CF165">
            <v>34120655</v>
          </cell>
          <cell r="CG165">
            <v>40933252</v>
          </cell>
          <cell r="CH165">
            <v>44292814</v>
          </cell>
          <cell r="CI165">
            <v>49014454</v>
          </cell>
          <cell r="CJ165">
            <v>51427900.999999993</v>
          </cell>
          <cell r="CK165">
            <v>55847801</v>
          </cell>
          <cell r="CL165">
            <v>59122474</v>
          </cell>
          <cell r="CM165">
            <v>64895763</v>
          </cell>
          <cell r="CN165">
            <v>63805218.616832227</v>
          </cell>
          <cell r="CO165">
            <v>69958930.150757134</v>
          </cell>
          <cell r="CP165">
            <v>78111794.94040975</v>
          </cell>
          <cell r="CQ165">
            <v>83484750.963033795</v>
          </cell>
          <cell r="CR165">
            <v>295360694.67103291</v>
          </cell>
          <cell r="CS165">
            <v>231293939</v>
          </cell>
          <cell r="CT165">
            <v>229701401.03233573</v>
          </cell>
        </row>
        <row r="166">
          <cell r="C166" t="str">
            <v>L73120 - DISPOSAL OF ASSETS GAIN/LOSS</v>
          </cell>
          <cell r="D166" t="str">
            <v>0</v>
          </cell>
          <cell r="E166" t="str">
            <v>0</v>
          </cell>
          <cell r="F166" t="str">
            <v>0</v>
          </cell>
          <cell r="G166" t="str">
            <v>0</v>
          </cell>
          <cell r="H166" t="str">
            <v>0</v>
          </cell>
          <cell r="I166" t="str">
            <v>0</v>
          </cell>
          <cell r="J166">
            <v>0</v>
          </cell>
          <cell r="K166" t="str">
            <v>0</v>
          </cell>
          <cell r="L166" t="str">
            <v>0</v>
          </cell>
          <cell r="M166" t="str">
            <v>0</v>
          </cell>
          <cell r="N166" t="str">
            <v>0</v>
          </cell>
          <cell r="O166">
            <v>1992465</v>
          </cell>
          <cell r="P166" t="str">
            <v>0</v>
          </cell>
          <cell r="Q166" t="str">
            <v>0</v>
          </cell>
          <cell r="R166" t="str">
            <v>0</v>
          </cell>
          <cell r="S166" t="str">
            <v>0</v>
          </cell>
          <cell r="T166" t="str">
            <v>0</v>
          </cell>
          <cell r="U166">
            <v>1992465</v>
          </cell>
          <cell r="AH166" t="str">
            <v>0</v>
          </cell>
          <cell r="AI166" t="str">
            <v>0</v>
          </cell>
          <cell r="AJ166" t="str">
            <v>0</v>
          </cell>
          <cell r="AK166" t="str">
            <v>0</v>
          </cell>
          <cell r="AL166" t="str">
            <v>0</v>
          </cell>
          <cell r="AM166" t="str">
            <v>0</v>
          </cell>
          <cell r="AN166" t="str">
            <v>0</v>
          </cell>
          <cell r="AO166" t="str">
            <v>0</v>
          </cell>
          <cell r="AP166" t="str">
            <v>0</v>
          </cell>
          <cell r="AQ166" t="str">
            <v>0</v>
          </cell>
          <cell r="AR166" t="str">
            <v>0</v>
          </cell>
          <cell r="AS166" t="str">
            <v>0</v>
          </cell>
          <cell r="AT166" t="str">
            <v>0</v>
          </cell>
          <cell r="AU166" t="str">
            <v>0</v>
          </cell>
          <cell r="AV166" t="str">
            <v>0</v>
          </cell>
          <cell r="AW166" t="str">
            <v>0</v>
          </cell>
          <cell r="AX166" t="str">
            <v>0</v>
          </cell>
          <cell r="AY166">
            <v>0</v>
          </cell>
          <cell r="AZ166">
            <v>0</v>
          </cell>
          <cell r="BA166">
            <v>0</v>
          </cell>
          <cell r="BB166">
            <v>0</v>
          </cell>
          <cell r="BC166">
            <v>0</v>
          </cell>
          <cell r="BD166">
            <v>0</v>
          </cell>
          <cell r="BE166">
            <v>0</v>
          </cell>
          <cell r="BF166">
            <v>0</v>
          </cell>
          <cell r="BG166">
            <v>0</v>
          </cell>
          <cell r="BH166">
            <v>0</v>
          </cell>
          <cell r="BI166">
            <v>1992465</v>
          </cell>
          <cell r="BJ166">
            <v>0</v>
          </cell>
          <cell r="BK166">
            <v>0</v>
          </cell>
          <cell r="BL166">
            <v>0</v>
          </cell>
          <cell r="BM166">
            <v>0</v>
          </cell>
          <cell r="BN166">
            <v>1992465</v>
          </cell>
          <cell r="BO166">
            <v>1992465</v>
          </cell>
          <cell r="BP166" t="str">
            <v>0</v>
          </cell>
          <cell r="BQ166" t="str">
            <v>0</v>
          </cell>
          <cell r="BR166" t="str">
            <v>0</v>
          </cell>
          <cell r="BS166" t="str">
            <v>0</v>
          </cell>
          <cell r="BT166" t="str">
            <v>0</v>
          </cell>
          <cell r="BU166" t="str">
            <v>0</v>
          </cell>
          <cell r="BV166" t="str">
            <v>0</v>
          </cell>
          <cell r="BW166" t="str">
            <v>0</v>
          </cell>
          <cell r="BY166" t="str">
            <v>0</v>
          </cell>
          <cell r="BZ166" t="str">
            <v>0</v>
          </cell>
          <cell r="CA166" t="str">
            <v>0</v>
          </cell>
          <cell r="CB166" t="str">
            <v>0</v>
          </cell>
          <cell r="CC166" t="str">
            <v>0</v>
          </cell>
          <cell r="CD166" t="str">
            <v>0</v>
          </cell>
          <cell r="CE166" t="str">
            <v>0</v>
          </cell>
          <cell r="CF166">
            <v>0</v>
          </cell>
          <cell r="CG166">
            <v>0</v>
          </cell>
          <cell r="CH166">
            <v>0</v>
          </cell>
          <cell r="CI166">
            <v>1992465</v>
          </cell>
          <cell r="CJ166" t="str">
            <v>0</v>
          </cell>
          <cell r="CK166" t="str">
            <v>0</v>
          </cell>
          <cell r="CL166" t="str">
            <v>0</v>
          </cell>
          <cell r="CM166" t="str">
            <v>0</v>
          </cell>
          <cell r="CN166" t="str">
            <v>0</v>
          </cell>
          <cell r="CO166" t="str">
            <v>0</v>
          </cell>
          <cell r="CP166" t="str">
            <v>0</v>
          </cell>
          <cell r="CQ166" t="str">
            <v>0</v>
          </cell>
          <cell r="CR166" t="str">
            <v>0</v>
          </cell>
          <cell r="CS166" t="str">
            <v>0</v>
          </cell>
          <cell r="CT166" t="str">
            <v>0</v>
          </cell>
        </row>
        <row r="168">
          <cell r="C168" t="str">
            <v>L90455 - APPRAISAL EXPENSE</v>
          </cell>
          <cell r="D168">
            <v>-755551</v>
          </cell>
          <cell r="E168">
            <v>-755551</v>
          </cell>
          <cell r="F168">
            <v>-617047.52841021749</v>
          </cell>
          <cell r="G168">
            <v>-617047.52841021749</v>
          </cell>
          <cell r="H168">
            <v>-592754.20810818893</v>
          </cell>
          <cell r="I168">
            <v>-707189.03380255983</v>
          </cell>
          <cell r="J168">
            <v>-546183</v>
          </cell>
          <cell r="K168">
            <v>-8517685</v>
          </cell>
          <cell r="L168">
            <v>-8257449.7304497194</v>
          </cell>
          <cell r="M168">
            <v>-8257449.7304497194</v>
          </cell>
          <cell r="N168">
            <v>-7257998.5283885635</v>
          </cell>
          <cell r="O168">
            <v>-6756722</v>
          </cell>
          <cell r="P168">
            <v>-8257449.7304497184</v>
          </cell>
          <cell r="Q168">
            <v>-8257449.7304497184</v>
          </cell>
          <cell r="R168">
            <v>-7257998.5283885635</v>
          </cell>
          <cell r="S168">
            <v>-5999663.6433932874</v>
          </cell>
          <cell r="T168">
            <v>-5999663.6433932874</v>
          </cell>
          <cell r="U168">
            <v>-6756722</v>
          </cell>
          <cell r="AH168">
            <v>-417731</v>
          </cell>
          <cell r="AI168">
            <v>-509970</v>
          </cell>
          <cell r="AJ168">
            <v>-533281</v>
          </cell>
          <cell r="AK168">
            <v>-639761</v>
          </cell>
          <cell r="AL168">
            <v>-638861</v>
          </cell>
          <cell r="AM168">
            <v>-741449</v>
          </cell>
          <cell r="AN168">
            <v>-773957</v>
          </cell>
          <cell r="AO168">
            <v>-821339</v>
          </cell>
          <cell r="AP168">
            <v>-973290</v>
          </cell>
          <cell r="AQ168">
            <v>-854610</v>
          </cell>
          <cell r="AR168">
            <v>-857885</v>
          </cell>
          <cell r="AS168">
            <v>-755551</v>
          </cell>
          <cell r="AT168">
            <v>-1460982</v>
          </cell>
          <cell r="AU168">
            <v>-2020071</v>
          </cell>
          <cell r="AV168">
            <v>-2568586</v>
          </cell>
          <cell r="AW168">
            <v>-2468046</v>
          </cell>
          <cell r="AX168">
            <v>-8517685</v>
          </cell>
          <cell r="AY168">
            <v>-400909</v>
          </cell>
          <cell r="AZ168">
            <v>-439187</v>
          </cell>
          <cell r="BA168">
            <v>-462227</v>
          </cell>
          <cell r="BB168">
            <v>-457974</v>
          </cell>
          <cell r="BC168">
            <v>-397746</v>
          </cell>
          <cell r="BD168">
            <v>-371345</v>
          </cell>
          <cell r="BE168">
            <v>-735933</v>
          </cell>
          <cell r="BF168">
            <v>-602369</v>
          </cell>
          <cell r="BG168">
            <v>-889061</v>
          </cell>
          <cell r="BH168">
            <v>-751168</v>
          </cell>
          <cell r="BI168">
            <v>-702620</v>
          </cell>
          <cell r="BJ168">
            <v>-546183</v>
          </cell>
          <cell r="BK168">
            <v>-1302323</v>
          </cell>
          <cell r="BL168">
            <v>-1227065</v>
          </cell>
          <cell r="BM168">
            <v>-2227363</v>
          </cell>
          <cell r="BN168">
            <v>-1999971</v>
          </cell>
          <cell r="BO168">
            <v>-6756722</v>
          </cell>
          <cell r="BP168">
            <v>-1460982</v>
          </cell>
          <cell r="BQ168">
            <v>-2020071</v>
          </cell>
          <cell r="BR168">
            <v>-2568586</v>
          </cell>
          <cell r="BS168">
            <v>-2207810.7304497189</v>
          </cell>
          <cell r="BT168">
            <v>-1460982</v>
          </cell>
          <cell r="BU168">
            <v>-2020071</v>
          </cell>
          <cell r="BV168">
            <v>-2568586</v>
          </cell>
          <cell r="BW168">
            <v>-2468046</v>
          </cell>
          <cell r="BY168">
            <v>-8517685</v>
          </cell>
          <cell r="BZ168">
            <v>-7592882.7621076992</v>
          </cell>
          <cell r="CA168">
            <v>-8257449.7304497184</v>
          </cell>
          <cell r="CB168">
            <v>-8733283.6865982581</v>
          </cell>
          <cell r="CC168">
            <v>-10393287.877442993</v>
          </cell>
          <cell r="CD168">
            <v>-8257449.7304497194</v>
          </cell>
          <cell r="CE168">
            <v>-7257998.5283885635</v>
          </cell>
          <cell r="CF168">
            <v>-1302323</v>
          </cell>
          <cell r="CG168">
            <v>-1227065</v>
          </cell>
          <cell r="CH168">
            <v>-2227363</v>
          </cell>
          <cell r="CI168">
            <v>-1999971</v>
          </cell>
          <cell r="CJ168">
            <v>-1460982</v>
          </cell>
          <cell r="CK168">
            <v>-2020071</v>
          </cell>
          <cell r="CL168">
            <v>-2568586</v>
          </cell>
          <cell r="CM168">
            <v>-2468046</v>
          </cell>
          <cell r="CN168">
            <v>-1992953.7224192203</v>
          </cell>
          <cell r="CO168">
            <v>-2753995.2731419131</v>
          </cell>
          <cell r="CP168">
            <v>-2916197.0139811141</v>
          </cell>
          <cell r="CQ168">
            <v>-2730141.867900745</v>
          </cell>
          <cell r="CR168">
            <v>-10393287.877442993</v>
          </cell>
          <cell r="CS168">
            <v>-8517685</v>
          </cell>
          <cell r="CT168">
            <v>-7510343.066082688</v>
          </cell>
        </row>
        <row r="169">
          <cell r="C169" t="str">
            <v>L92565 - ESCROW &amp; COLLECTION AGENCY FEE</v>
          </cell>
          <cell r="D169">
            <v>-447103</v>
          </cell>
          <cell r="E169">
            <v>-447103</v>
          </cell>
          <cell r="F169">
            <v>-693385.29994340125</v>
          </cell>
          <cell r="G169">
            <v>-693385.29994340125</v>
          </cell>
          <cell r="H169">
            <v>-712942.7372727266</v>
          </cell>
          <cell r="I169">
            <v>-617620.16619317699</v>
          </cell>
          <cell r="J169">
            <v>-264031</v>
          </cell>
          <cell r="K169">
            <v>-6817223</v>
          </cell>
          <cell r="L169">
            <v>-7271890.9376099911</v>
          </cell>
          <cell r="M169">
            <v>-7271890.9376099911</v>
          </cell>
          <cell r="N169">
            <v>-9229059.2544221599</v>
          </cell>
          <cell r="O169">
            <v>-4176930</v>
          </cell>
          <cell r="P169">
            <v>-7271890.9376099911</v>
          </cell>
          <cell r="Q169">
            <v>-7271890.9376099911</v>
          </cell>
          <cell r="R169">
            <v>-9229059.2544221599</v>
          </cell>
          <cell r="S169">
            <v>-6560647.3130249325</v>
          </cell>
          <cell r="T169">
            <v>-6560647.3130249325</v>
          </cell>
          <cell r="U169">
            <v>-4176930</v>
          </cell>
          <cell r="AH169">
            <v>-450531</v>
          </cell>
          <cell r="AI169">
            <v>-365619</v>
          </cell>
          <cell r="AJ169">
            <v>-603410</v>
          </cell>
          <cell r="AK169">
            <v>-818706</v>
          </cell>
          <cell r="AL169">
            <v>-635448</v>
          </cell>
          <cell r="AM169">
            <v>-599792</v>
          </cell>
          <cell r="AN169">
            <v>-639788</v>
          </cell>
          <cell r="AO169">
            <v>-579131</v>
          </cell>
          <cell r="AP169">
            <v>-592802</v>
          </cell>
          <cell r="AQ169">
            <v>-547237</v>
          </cell>
          <cell r="AR169">
            <v>-537656</v>
          </cell>
          <cell r="AS169">
            <v>-447103</v>
          </cell>
          <cell r="AT169">
            <v>-1419560</v>
          </cell>
          <cell r="AU169">
            <v>-2053946</v>
          </cell>
          <cell r="AV169">
            <v>-1811721</v>
          </cell>
          <cell r="AW169">
            <v>-1531996</v>
          </cell>
          <cell r="AX169">
            <v>-6817223</v>
          </cell>
          <cell r="AY169">
            <v>-275994</v>
          </cell>
          <cell r="AZ169">
            <v>-297640</v>
          </cell>
          <cell r="BA169">
            <v>-224661</v>
          </cell>
          <cell r="BB169">
            <v>-337840</v>
          </cell>
          <cell r="BC169">
            <v>-519323</v>
          </cell>
          <cell r="BD169">
            <v>-105254</v>
          </cell>
          <cell r="BE169">
            <v>-477948</v>
          </cell>
          <cell r="BF169">
            <v>-545619</v>
          </cell>
          <cell r="BG169">
            <v>-332165</v>
          </cell>
          <cell r="BH169">
            <v>-325219</v>
          </cell>
          <cell r="BI169">
            <v>-471236</v>
          </cell>
          <cell r="BJ169">
            <v>-264031</v>
          </cell>
          <cell r="BK169">
            <v>-798295</v>
          </cell>
          <cell r="BL169">
            <v>-962417</v>
          </cell>
          <cell r="BM169">
            <v>-1355732</v>
          </cell>
          <cell r="BN169">
            <v>-1060486</v>
          </cell>
          <cell r="BO169">
            <v>-4176930</v>
          </cell>
          <cell r="BP169">
            <v>-1419560</v>
          </cell>
          <cell r="BQ169">
            <v>-2053946</v>
          </cell>
          <cell r="BR169">
            <v>-1811721</v>
          </cell>
          <cell r="BS169">
            <v>-1986663.9376099904</v>
          </cell>
          <cell r="BT169">
            <v>-1419560</v>
          </cell>
          <cell r="BU169">
            <v>-2053946</v>
          </cell>
          <cell r="BV169">
            <v>-1811721</v>
          </cell>
          <cell r="BW169">
            <v>-1531996</v>
          </cell>
          <cell r="BY169">
            <v>-6817223</v>
          </cell>
          <cell r="BZ169">
            <v>-7759692.0542515516</v>
          </cell>
          <cell r="CA169">
            <v>-7271890.9376099911</v>
          </cell>
          <cell r="CB169">
            <v>-8708081.2143915743</v>
          </cell>
          <cell r="CC169">
            <v>-9212503.6026760768</v>
          </cell>
          <cell r="CD169">
            <v>-7271890.9376099911</v>
          </cell>
          <cell r="CE169">
            <v>-9229059.2544221599</v>
          </cell>
          <cell r="CF169">
            <v>-798295</v>
          </cell>
          <cell r="CG169">
            <v>-962417</v>
          </cell>
          <cell r="CH169">
            <v>-1355732</v>
          </cell>
          <cell r="CI169">
            <v>-1060486</v>
          </cell>
          <cell r="CJ169">
            <v>-1419560</v>
          </cell>
          <cell r="CK169">
            <v>-2053946</v>
          </cell>
          <cell r="CL169">
            <v>-1811721</v>
          </cell>
          <cell r="CM169">
            <v>-1531996</v>
          </cell>
          <cell r="CN169">
            <v>-1712450.9313372797</v>
          </cell>
          <cell r="CO169">
            <v>-2376961.9538365481</v>
          </cell>
          <cell r="CP169">
            <v>-2553954.6612237487</v>
          </cell>
          <cell r="CQ169">
            <v>-2569136.0562785007</v>
          </cell>
          <cell r="CR169">
            <v>-9212503.6026760768</v>
          </cell>
          <cell r="CS169">
            <v>-6817223</v>
          </cell>
          <cell r="CT169">
            <v>-8025752.2723519141</v>
          </cell>
        </row>
        <row r="170">
          <cell r="C170" t="str">
            <v>FLOOD - FLOOD ZONE VERIFICATION</v>
          </cell>
          <cell r="D170">
            <v>-14022</v>
          </cell>
          <cell r="E170">
            <v>-14022</v>
          </cell>
          <cell r="F170">
            <v>-89453.755293221388</v>
          </cell>
          <cell r="G170">
            <v>-89453.755293221388</v>
          </cell>
          <cell r="H170">
            <v>-76904.568826709903</v>
          </cell>
          <cell r="I170">
            <v>-69704.986255437223</v>
          </cell>
          <cell r="J170" t="str">
            <v>0</v>
          </cell>
          <cell r="K170">
            <v>-258151.61</v>
          </cell>
          <cell r="L170">
            <v>-425308.45204479853</v>
          </cell>
          <cell r="M170">
            <v>-425308.45204479853</v>
          </cell>
          <cell r="N170">
            <v>-1060855.5951106267</v>
          </cell>
          <cell r="O170" t="str">
            <v>0</v>
          </cell>
          <cell r="P170">
            <v>-425308.45204479853</v>
          </cell>
          <cell r="Q170">
            <v>-425308.45204479853</v>
          </cell>
          <cell r="R170">
            <v>-1060855.5951106264</v>
          </cell>
          <cell r="S170">
            <v>-862257.88327208825</v>
          </cell>
          <cell r="T170">
            <v>-862257.88327208825</v>
          </cell>
          <cell r="U170" t="str">
            <v>0</v>
          </cell>
          <cell r="AH170">
            <v>-15445.21</v>
          </cell>
          <cell r="AI170">
            <v>-16288.88</v>
          </cell>
          <cell r="AJ170">
            <v>-21760.04</v>
          </cell>
          <cell r="AK170">
            <v>-23751.84</v>
          </cell>
          <cell r="AL170">
            <v>-23640.16</v>
          </cell>
          <cell r="AM170">
            <v>-25346.73</v>
          </cell>
          <cell r="AN170">
            <v>-22229.21</v>
          </cell>
          <cell r="AO170">
            <v>-23177.08</v>
          </cell>
          <cell r="AP170">
            <v>-36705.26</v>
          </cell>
          <cell r="AQ170">
            <v>-19423.8</v>
          </cell>
          <cell r="AR170">
            <v>-16361.4</v>
          </cell>
          <cell r="AS170">
            <v>-14022</v>
          </cell>
          <cell r="AT170">
            <v>-53494.13</v>
          </cell>
          <cell r="AU170">
            <v>-72738.73</v>
          </cell>
          <cell r="AV170">
            <v>-82111.55</v>
          </cell>
          <cell r="AW170">
            <v>-49807.199999999997</v>
          </cell>
          <cell r="AX170">
            <v>-258151.61</v>
          </cell>
          <cell r="AY170" t="str">
            <v>0</v>
          </cell>
          <cell r="AZ170" t="str">
            <v>0</v>
          </cell>
          <cell r="BA170" t="str">
            <v>0</v>
          </cell>
          <cell r="BB170" t="str">
            <v>0</v>
          </cell>
          <cell r="BC170" t="str">
            <v>0</v>
          </cell>
          <cell r="BD170" t="str">
            <v>0</v>
          </cell>
          <cell r="BE170" t="str">
            <v>0</v>
          </cell>
          <cell r="BF170" t="str">
            <v>0</v>
          </cell>
          <cell r="BG170" t="str">
            <v>0</v>
          </cell>
          <cell r="BH170" t="str">
            <v>0</v>
          </cell>
          <cell r="BI170" t="str">
            <v>0</v>
          </cell>
          <cell r="BJ170" t="str">
            <v>0</v>
          </cell>
          <cell r="BK170" t="str">
            <v>0</v>
          </cell>
          <cell r="BL170" t="str">
            <v>0</v>
          </cell>
          <cell r="BM170" t="str">
            <v>0</v>
          </cell>
          <cell r="BN170" t="str">
            <v>0</v>
          </cell>
          <cell r="BO170" t="str">
            <v>0</v>
          </cell>
          <cell r="BP170">
            <v>-53494.13</v>
          </cell>
          <cell r="BQ170">
            <v>-72738.73</v>
          </cell>
          <cell r="BR170">
            <v>-82111.55</v>
          </cell>
          <cell r="BS170">
            <v>-216964.04204479852</v>
          </cell>
          <cell r="BT170">
            <v>-53494.13</v>
          </cell>
          <cell r="BU170">
            <v>-72738.73</v>
          </cell>
          <cell r="BV170">
            <v>-82111.55</v>
          </cell>
          <cell r="BW170">
            <v>-49807.199999999997</v>
          </cell>
          <cell r="BY170">
            <v>-258151.61</v>
          </cell>
          <cell r="BZ170">
            <v>-721467.30289387843</v>
          </cell>
          <cell r="CA170">
            <v>-425308.45204479853</v>
          </cell>
          <cell r="CB170">
            <v>-1262972.7274792958</v>
          </cell>
          <cell r="CC170">
            <v>-1021251.8572625361</v>
          </cell>
          <cell r="CD170">
            <v>-425308.45204479853</v>
          </cell>
          <cell r="CE170">
            <v>-1060855.5951106267</v>
          </cell>
          <cell r="CF170" t="str">
            <v>0</v>
          </cell>
          <cell r="CG170" t="str">
            <v>0</v>
          </cell>
          <cell r="CH170" t="str">
            <v>0</v>
          </cell>
          <cell r="CI170" t="str">
            <v>0</v>
          </cell>
          <cell r="CJ170">
            <v>-53494.13</v>
          </cell>
          <cell r="CK170">
            <v>-72738.73</v>
          </cell>
          <cell r="CL170">
            <v>-82111.55</v>
          </cell>
          <cell r="CM170">
            <v>-49807.199999999997</v>
          </cell>
          <cell r="CN170">
            <v>-195975.3651685357</v>
          </cell>
          <cell r="CO170">
            <v>-270406.93422535987</v>
          </cell>
          <cell r="CP170">
            <v>-286746.68840496015</v>
          </cell>
          <cell r="CQ170">
            <v>-268122.86946368054</v>
          </cell>
          <cell r="CR170">
            <v>-1021251.8572625361</v>
          </cell>
          <cell r="CS170">
            <v>-258151.61</v>
          </cell>
          <cell r="CT170">
            <v>-920657.32327991119</v>
          </cell>
        </row>
        <row r="171">
          <cell r="C171" t="str">
            <v xml:space="preserve">      Appraisals &amp; Credit Svcs</v>
          </cell>
        </row>
        <row r="173">
          <cell r="C173" t="str">
            <v>L17909 - TOTAL ACTIVE FTE</v>
          </cell>
          <cell r="D173">
            <v>563.91999999999996</v>
          </cell>
          <cell r="E173">
            <v>563.91999999999996</v>
          </cell>
          <cell r="F173">
            <v>484.76048625716408</v>
          </cell>
          <cell r="G173">
            <v>484.76048625716408</v>
          </cell>
          <cell r="H173">
            <v>492.01408121899624</v>
          </cell>
          <cell r="I173">
            <v>584.16600894927979</v>
          </cell>
          <cell r="J173">
            <v>355.38</v>
          </cell>
          <cell r="K173">
            <v>563.91999999999996</v>
          </cell>
          <cell r="L173">
            <v>584.16600894927979</v>
          </cell>
          <cell r="M173">
            <v>584.16600894927979</v>
          </cell>
          <cell r="N173">
            <v>492.01408121899624</v>
          </cell>
          <cell r="O173">
            <v>355.38</v>
          </cell>
          <cell r="P173">
            <v>584.16600894927979</v>
          </cell>
          <cell r="Q173">
            <v>584.16600894927979</v>
          </cell>
          <cell r="R173">
            <v>492.01408121899624</v>
          </cell>
          <cell r="S173">
            <v>442.87427339015755</v>
          </cell>
          <cell r="T173">
            <v>442.87427339015755</v>
          </cell>
          <cell r="U173">
            <v>355.38</v>
          </cell>
          <cell r="AH173">
            <v>441.36</v>
          </cell>
          <cell r="AI173">
            <v>444.08</v>
          </cell>
          <cell r="AJ173">
            <v>475.76</v>
          </cell>
          <cell r="AK173">
            <v>495.23</v>
          </cell>
          <cell r="AL173">
            <v>520.48</v>
          </cell>
          <cell r="AM173">
            <v>556.54</v>
          </cell>
          <cell r="AN173">
            <v>551.23</v>
          </cell>
          <cell r="AO173">
            <v>529.02</v>
          </cell>
          <cell r="AP173">
            <v>507.23</v>
          </cell>
          <cell r="AQ173">
            <v>512.63</v>
          </cell>
          <cell r="AR173">
            <v>545.55999999999995</v>
          </cell>
          <cell r="AS173">
            <v>563.91999999999996</v>
          </cell>
          <cell r="AT173">
            <v>475.76</v>
          </cell>
          <cell r="AU173">
            <v>556.54</v>
          </cell>
          <cell r="AV173">
            <v>507.23</v>
          </cell>
          <cell r="AW173">
            <v>563.91999999999996</v>
          </cell>
          <cell r="AX173">
            <v>563.91999999999996</v>
          </cell>
          <cell r="AY173">
            <v>327.45999999999998</v>
          </cell>
          <cell r="AZ173">
            <v>325.27</v>
          </cell>
          <cell r="BA173">
            <v>332.03</v>
          </cell>
          <cell r="BB173">
            <v>338.75</v>
          </cell>
          <cell r="BC173">
            <v>351.89</v>
          </cell>
          <cell r="BD173">
            <v>348.5</v>
          </cell>
          <cell r="BE173">
            <v>339.26</v>
          </cell>
          <cell r="BF173">
            <v>355.41</v>
          </cell>
          <cell r="BG173">
            <v>371.2</v>
          </cell>
          <cell r="BH173">
            <v>360.62</v>
          </cell>
          <cell r="BI173">
            <v>355.71</v>
          </cell>
          <cell r="BJ173">
            <v>355.38</v>
          </cell>
          <cell r="BK173">
            <v>332.03</v>
          </cell>
          <cell r="BL173">
            <v>348.5</v>
          </cell>
          <cell r="BM173">
            <v>371.2</v>
          </cell>
          <cell r="BN173">
            <v>355.38</v>
          </cell>
          <cell r="BO173">
            <v>355.38</v>
          </cell>
          <cell r="BP173">
            <v>475.76</v>
          </cell>
          <cell r="BQ173">
            <v>556.54</v>
          </cell>
          <cell r="BR173">
            <v>507.23</v>
          </cell>
          <cell r="BS173">
            <v>584.16600894927979</v>
          </cell>
          <cell r="BT173">
            <v>475.76</v>
          </cell>
          <cell r="BU173">
            <v>556.54</v>
          </cell>
          <cell r="BV173">
            <v>507.23</v>
          </cell>
          <cell r="BW173">
            <v>563.91999999999996</v>
          </cell>
          <cell r="BY173">
            <v>563.91999999999996</v>
          </cell>
          <cell r="BZ173">
            <v>484.76048625716408</v>
          </cell>
          <cell r="CA173">
            <v>584.16600894927979</v>
          </cell>
          <cell r="CB173">
            <v>592.54395689551336</v>
          </cell>
          <cell r="CC173">
            <v>626.12499976158142</v>
          </cell>
          <cell r="CD173">
            <v>584.16600894927979</v>
          </cell>
          <cell r="CE173">
            <v>492.01408121899624</v>
          </cell>
          <cell r="CF173">
            <v>332.03</v>
          </cell>
          <cell r="CG173">
            <v>348.5</v>
          </cell>
          <cell r="CH173">
            <v>371.2</v>
          </cell>
          <cell r="CI173">
            <v>355.38</v>
          </cell>
          <cell r="CJ173">
            <v>475.76</v>
          </cell>
          <cell r="CK173">
            <v>556.54</v>
          </cell>
          <cell r="CL173">
            <v>507.23</v>
          </cell>
          <cell r="CM173">
            <v>563.91999999999996</v>
          </cell>
          <cell r="CN173">
            <v>633.53710082173347</v>
          </cell>
          <cell r="CO173">
            <v>652.77981851994991</v>
          </cell>
          <cell r="CP173">
            <v>635.65453847497702</v>
          </cell>
          <cell r="CQ173">
            <v>626.12499976158142</v>
          </cell>
          <cell r="CR173">
            <v>626.12499976158142</v>
          </cell>
          <cell r="CS173">
            <v>563.91999999999996</v>
          </cell>
          <cell r="CT173">
            <v>494.26181740526005</v>
          </cell>
        </row>
        <row r="174">
          <cell r="C174" t="str">
            <v>Univ Expense..Average Temporary FTE (#)</v>
          </cell>
          <cell r="D174">
            <v>54.398566574692495</v>
          </cell>
          <cell r="E174">
            <v>54.398566574692495</v>
          </cell>
          <cell r="F174">
            <v>26.2</v>
          </cell>
          <cell r="G174">
            <v>26.2</v>
          </cell>
          <cell r="H174">
            <v>53.907514611576168</v>
          </cell>
          <cell r="I174">
            <v>12.5</v>
          </cell>
          <cell r="J174">
            <v>63.256858874458878</v>
          </cell>
          <cell r="K174">
            <v>54.398566574692495</v>
          </cell>
          <cell r="L174">
            <v>12.5</v>
          </cell>
          <cell r="M174">
            <v>12.5</v>
          </cell>
          <cell r="N174">
            <v>53.907514611576168</v>
          </cell>
          <cell r="O174">
            <v>63.256858874458878</v>
          </cell>
          <cell r="P174">
            <v>12.5</v>
          </cell>
          <cell r="Q174">
            <v>12.5</v>
          </cell>
          <cell r="R174">
            <v>53.907514611576168</v>
          </cell>
          <cell r="S174">
            <v>12</v>
          </cell>
          <cell r="T174">
            <v>12</v>
          </cell>
          <cell r="U174">
            <v>63.256858874458878</v>
          </cell>
          <cell r="AH174">
            <v>33.885801637915435</v>
          </cell>
          <cell r="AI174">
            <v>35.200238506635586</v>
          </cell>
          <cell r="AJ174">
            <v>42.082452283444347</v>
          </cell>
          <cell r="AK174">
            <v>75.415897777073212</v>
          </cell>
          <cell r="AL174">
            <v>72</v>
          </cell>
          <cell r="AM174">
            <v>76.44254732826937</v>
          </cell>
          <cell r="AN174">
            <v>94.710798726404676</v>
          </cell>
          <cell r="AO174">
            <v>102.04</v>
          </cell>
          <cell r="AP174">
            <v>123.74939941152715</v>
          </cell>
          <cell r="AQ174">
            <v>128.64939169368546</v>
          </cell>
          <cell r="AR174">
            <v>74.146163168039806</v>
          </cell>
          <cell r="AS174">
            <v>54.398566574692495</v>
          </cell>
          <cell r="AT174">
            <v>42.082452283444347</v>
          </cell>
          <cell r="AU174">
            <v>76.44254732826937</v>
          </cell>
          <cell r="AV174">
            <v>123.74939941152715</v>
          </cell>
          <cell r="AW174">
            <v>54.398566574692495</v>
          </cell>
          <cell r="AX174">
            <v>54.398566574692495</v>
          </cell>
          <cell r="AY174">
            <v>14.53179701098589</v>
          </cell>
          <cell r="AZ174">
            <v>23.787957095071199</v>
          </cell>
          <cell r="BA174">
            <v>23.767728351434791</v>
          </cell>
          <cell r="BB174">
            <v>33.461060163417912</v>
          </cell>
          <cell r="BC174">
            <v>94.032626315789472</v>
          </cell>
          <cell r="BD174">
            <v>95.033157894736831</v>
          </cell>
          <cell r="BE174">
            <v>114.60003793103449</v>
          </cell>
          <cell r="BF174">
            <v>87.537216666666666</v>
          </cell>
          <cell r="BG174">
            <v>102.47238421052633</v>
          </cell>
          <cell r="BH174">
            <v>123.16077551020406</v>
          </cell>
          <cell r="BI174">
            <v>93.31646380952381</v>
          </cell>
          <cell r="BJ174">
            <v>63.256858874458878</v>
          </cell>
          <cell r="BK174">
            <v>23.767728351434791</v>
          </cell>
          <cell r="BL174">
            <v>95.033157894736831</v>
          </cell>
          <cell r="BM174">
            <v>102.47238421052633</v>
          </cell>
          <cell r="BN174">
            <v>63.256858874458878</v>
          </cell>
          <cell r="BO174">
            <v>63.256858874458878</v>
          </cell>
          <cell r="BP174">
            <v>42.082452283444347</v>
          </cell>
          <cell r="BQ174">
            <v>76.44254732826937</v>
          </cell>
          <cell r="BR174">
            <v>123.74939941152715</v>
          </cell>
          <cell r="BS174">
            <v>12.5</v>
          </cell>
          <cell r="BT174">
            <v>42.082452283444347</v>
          </cell>
          <cell r="BU174">
            <v>76.44254732826937</v>
          </cell>
          <cell r="BV174">
            <v>123.74939941152715</v>
          </cell>
          <cell r="BW174">
            <v>54.398566574692495</v>
          </cell>
          <cell r="BY174">
            <v>54.398566574692495</v>
          </cell>
          <cell r="BZ174">
            <v>26.2</v>
          </cell>
          <cell r="CA174">
            <v>12.5</v>
          </cell>
          <cell r="CB174">
            <v>1.8080000000000001</v>
          </cell>
          <cell r="CC174">
            <v>1</v>
          </cell>
          <cell r="CD174">
            <v>12.5</v>
          </cell>
          <cell r="CE174">
            <v>53.907514611576168</v>
          </cell>
          <cell r="CF174">
            <v>23.767728351434791</v>
          </cell>
          <cell r="CG174">
            <v>95.033157894736831</v>
          </cell>
          <cell r="CH174">
            <v>102.47238421052633</v>
          </cell>
          <cell r="CI174">
            <v>63.256858874458878</v>
          </cell>
          <cell r="CJ174">
            <v>42.082452283444347</v>
          </cell>
          <cell r="CK174">
            <v>76.44254732826937</v>
          </cell>
          <cell r="CL174">
            <v>123.74939941152715</v>
          </cell>
          <cell r="CM174">
            <v>54.398566574692495</v>
          </cell>
          <cell r="CN174">
            <v>63.062391804310593</v>
          </cell>
          <cell r="CO174">
            <v>75.960376448751475</v>
          </cell>
          <cell r="CP174">
            <v>63.365312009647909</v>
          </cell>
          <cell r="CQ174">
            <v>1</v>
          </cell>
          <cell r="CR174">
            <v>1</v>
          </cell>
          <cell r="CS174">
            <v>54.398566574692495</v>
          </cell>
          <cell r="CT174">
            <v>18.35096030414369</v>
          </cell>
        </row>
        <row r="175">
          <cell r="C175" t="str">
            <v>Univ Expense..Average Contract FTE (#)</v>
          </cell>
          <cell r="D175">
            <v>9</v>
          </cell>
          <cell r="E175">
            <v>9</v>
          </cell>
          <cell r="F175">
            <v>0</v>
          </cell>
          <cell r="G175">
            <v>0</v>
          </cell>
          <cell r="H175" t="str">
            <v>0</v>
          </cell>
          <cell r="I175">
            <v>9</v>
          </cell>
          <cell r="J175" t="str">
            <v>0</v>
          </cell>
          <cell r="K175">
            <v>9</v>
          </cell>
          <cell r="L175">
            <v>9</v>
          </cell>
          <cell r="M175">
            <v>9</v>
          </cell>
          <cell r="N175" t="str">
            <v>0</v>
          </cell>
          <cell r="O175" t="str">
            <v>0</v>
          </cell>
          <cell r="P175">
            <v>9</v>
          </cell>
          <cell r="Q175">
            <v>9</v>
          </cell>
          <cell r="R175" t="str">
            <v>0</v>
          </cell>
          <cell r="S175" t="str">
            <v>0</v>
          </cell>
          <cell r="T175" t="str">
            <v>0</v>
          </cell>
          <cell r="U175" t="str">
            <v>0</v>
          </cell>
          <cell r="AH175" t="str">
            <v>0</v>
          </cell>
          <cell r="AI175" t="str">
            <v>0</v>
          </cell>
          <cell r="AJ175" t="str">
            <v>0</v>
          </cell>
          <cell r="AK175" t="str">
            <v>0</v>
          </cell>
          <cell r="AL175">
            <v>1</v>
          </cell>
          <cell r="AM175">
            <v>0</v>
          </cell>
          <cell r="AN175">
            <v>0</v>
          </cell>
          <cell r="AO175">
            <v>0</v>
          </cell>
          <cell r="AP175">
            <v>0</v>
          </cell>
          <cell r="AQ175">
            <v>0</v>
          </cell>
          <cell r="AR175">
            <v>8</v>
          </cell>
          <cell r="AS175">
            <v>9</v>
          </cell>
          <cell r="AT175" t="str">
            <v>0</v>
          </cell>
          <cell r="AU175">
            <v>0</v>
          </cell>
          <cell r="AV175">
            <v>0</v>
          </cell>
          <cell r="AW175">
            <v>9</v>
          </cell>
          <cell r="AX175">
            <v>9</v>
          </cell>
          <cell r="AY175" t="str">
            <v>0</v>
          </cell>
          <cell r="AZ175" t="str">
            <v>0</v>
          </cell>
          <cell r="BA175" t="str">
            <v>0</v>
          </cell>
          <cell r="BB175" t="str">
            <v>0</v>
          </cell>
          <cell r="BC175" t="str">
            <v>0</v>
          </cell>
          <cell r="BD175" t="str">
            <v>0</v>
          </cell>
          <cell r="BE175" t="str">
            <v>0</v>
          </cell>
          <cell r="BF175" t="str">
            <v>0</v>
          </cell>
          <cell r="BG175" t="str">
            <v>0</v>
          </cell>
          <cell r="BH175" t="str">
            <v>0</v>
          </cell>
          <cell r="BI175" t="str">
            <v>0</v>
          </cell>
          <cell r="BJ175" t="str">
            <v>0</v>
          </cell>
          <cell r="BK175" t="str">
            <v>0</v>
          </cell>
          <cell r="BL175" t="str">
            <v>0</v>
          </cell>
          <cell r="BM175" t="str">
            <v>0</v>
          </cell>
          <cell r="BN175" t="str">
            <v>0</v>
          </cell>
          <cell r="BO175" t="str">
            <v>0</v>
          </cell>
          <cell r="BP175" t="str">
            <v>0</v>
          </cell>
          <cell r="BQ175">
            <v>0</v>
          </cell>
          <cell r="BR175">
            <v>0</v>
          </cell>
          <cell r="BS175">
            <v>9</v>
          </cell>
          <cell r="BT175" t="str">
            <v>0</v>
          </cell>
          <cell r="BU175">
            <v>0</v>
          </cell>
          <cell r="BV175">
            <v>0</v>
          </cell>
          <cell r="BW175">
            <v>9</v>
          </cell>
          <cell r="BY175">
            <v>9</v>
          </cell>
          <cell r="BZ175">
            <v>0</v>
          </cell>
          <cell r="CA175">
            <v>9</v>
          </cell>
          <cell r="CB175" t="str">
            <v>0</v>
          </cell>
          <cell r="CC175">
            <v>7</v>
          </cell>
          <cell r="CD175">
            <v>9</v>
          </cell>
          <cell r="CE175" t="str">
            <v>0</v>
          </cell>
          <cell r="CF175" t="str">
            <v>0</v>
          </cell>
          <cell r="CG175" t="str">
            <v>0</v>
          </cell>
          <cell r="CH175" t="str">
            <v>0</v>
          </cell>
          <cell r="CI175" t="str">
            <v>0</v>
          </cell>
          <cell r="CJ175" t="str">
            <v>0</v>
          </cell>
          <cell r="CK175">
            <v>0</v>
          </cell>
          <cell r="CL175">
            <v>0</v>
          </cell>
          <cell r="CM175">
            <v>9</v>
          </cell>
          <cell r="CN175">
            <v>7</v>
          </cell>
          <cell r="CO175">
            <v>7</v>
          </cell>
          <cell r="CP175">
            <v>7</v>
          </cell>
          <cell r="CQ175">
            <v>7</v>
          </cell>
          <cell r="CR175">
            <v>7</v>
          </cell>
          <cell r="CS175">
            <v>9</v>
          </cell>
          <cell r="CT175">
            <v>0</v>
          </cell>
        </row>
        <row r="176">
          <cell r="C176" t="str">
            <v>Univ Sales..New Lines &amp; Loan #</v>
          </cell>
          <cell r="D176">
            <v>6522</v>
          </cell>
          <cell r="E176">
            <v>6522</v>
          </cell>
          <cell r="F176">
            <v>8273.0712261817425</v>
          </cell>
          <cell r="G176">
            <v>8273.0712261817425</v>
          </cell>
          <cell r="H176">
            <v>8220.0569091695816</v>
          </cell>
          <cell r="I176">
            <v>7547.2813330135941</v>
          </cell>
          <cell r="J176">
            <v>7101</v>
          </cell>
          <cell r="K176">
            <v>92202</v>
          </cell>
          <cell r="L176">
            <v>93868.839645592117</v>
          </cell>
          <cell r="M176">
            <v>93868.839645592117</v>
          </cell>
          <cell r="N176">
            <v>102800.08834296919</v>
          </cell>
          <cell r="O176">
            <v>87381</v>
          </cell>
          <cell r="P176">
            <v>93868.839645592132</v>
          </cell>
          <cell r="Q176">
            <v>93868.839645592132</v>
          </cell>
          <cell r="R176">
            <v>102800.08834296919</v>
          </cell>
          <cell r="S176">
            <v>113368.30519495784</v>
          </cell>
          <cell r="T176">
            <v>113368.30519495784</v>
          </cell>
          <cell r="U176">
            <v>87381</v>
          </cell>
          <cell r="AH176">
            <v>5765</v>
          </cell>
          <cell r="AI176">
            <v>6783</v>
          </cell>
          <cell r="AJ176">
            <v>8170</v>
          </cell>
          <cell r="AK176">
            <v>8083</v>
          </cell>
          <cell r="AL176">
            <v>5891</v>
          </cell>
          <cell r="AM176">
            <v>9435</v>
          </cell>
          <cell r="AN176">
            <v>8240</v>
          </cell>
          <cell r="AO176">
            <v>9403</v>
          </cell>
          <cell r="AP176">
            <v>7767</v>
          </cell>
          <cell r="AQ176">
            <v>8566</v>
          </cell>
          <cell r="AR176">
            <v>7577</v>
          </cell>
          <cell r="AS176">
            <v>6522</v>
          </cell>
          <cell r="AT176">
            <v>20718</v>
          </cell>
          <cell r="AU176">
            <v>23409</v>
          </cell>
          <cell r="AV176">
            <v>25410</v>
          </cell>
          <cell r="AW176">
            <v>22665</v>
          </cell>
          <cell r="AX176">
            <v>92202</v>
          </cell>
          <cell r="AY176">
            <v>4996</v>
          </cell>
          <cell r="AZ176">
            <v>5337</v>
          </cell>
          <cell r="BA176">
            <v>6761</v>
          </cell>
          <cell r="BB176">
            <v>7149</v>
          </cell>
          <cell r="BC176">
            <v>6866</v>
          </cell>
          <cell r="BD176">
            <v>6969</v>
          </cell>
          <cell r="BE176">
            <v>7971</v>
          </cell>
          <cell r="BF176">
            <v>8357</v>
          </cell>
          <cell r="BG176">
            <v>8989</v>
          </cell>
          <cell r="BH176">
            <v>9569</v>
          </cell>
          <cell r="BI176">
            <v>7316</v>
          </cell>
          <cell r="BJ176">
            <v>7101</v>
          </cell>
          <cell r="BK176">
            <v>17094</v>
          </cell>
          <cell r="BL176">
            <v>20984</v>
          </cell>
          <cell r="BM176">
            <v>25317</v>
          </cell>
          <cell r="BN176">
            <v>23986</v>
          </cell>
          <cell r="BO176">
            <v>87381</v>
          </cell>
          <cell r="BP176">
            <v>20718</v>
          </cell>
          <cell r="BQ176">
            <v>23409</v>
          </cell>
          <cell r="BR176">
            <v>25410</v>
          </cell>
          <cell r="BS176">
            <v>24326.839645592128</v>
          </cell>
          <cell r="BT176">
            <v>20718</v>
          </cell>
          <cell r="BU176">
            <v>23409</v>
          </cell>
          <cell r="BV176">
            <v>25410</v>
          </cell>
          <cell r="BW176">
            <v>22665</v>
          </cell>
          <cell r="BY176">
            <v>92202</v>
          </cell>
          <cell r="BZ176">
            <v>100186.37826714545</v>
          </cell>
          <cell r="CA176">
            <v>93868.839645592132</v>
          </cell>
          <cell r="CB176">
            <v>122437.17042395078</v>
          </cell>
          <cell r="CC176">
            <v>113348.72752304617</v>
          </cell>
          <cell r="CD176">
            <v>93868.839645592117</v>
          </cell>
          <cell r="CE176">
            <v>102800.08834296919</v>
          </cell>
          <cell r="CF176">
            <v>17094</v>
          </cell>
          <cell r="CG176">
            <v>20984</v>
          </cell>
          <cell r="CH176">
            <v>25317</v>
          </cell>
          <cell r="CI176">
            <v>23986</v>
          </cell>
          <cell r="CJ176">
            <v>20718</v>
          </cell>
          <cell r="CK176">
            <v>23409</v>
          </cell>
          <cell r="CL176">
            <v>25410</v>
          </cell>
          <cell r="CM176">
            <v>22665</v>
          </cell>
          <cell r="CN176">
            <v>22880.632507427679</v>
          </cell>
          <cell r="CO176">
            <v>30307.114186987921</v>
          </cell>
          <cell r="CP176">
            <v>31775.485714874852</v>
          </cell>
          <cell r="CQ176">
            <v>28385.495113755707</v>
          </cell>
          <cell r="CR176">
            <v>113348.72752304617</v>
          </cell>
          <cell r="CS176">
            <v>92202</v>
          </cell>
          <cell r="CT176">
            <v>104938.36552160174</v>
          </cell>
        </row>
        <row r="177">
          <cell r="C177" t="str">
            <v>Univ Sales..New Funded Units</v>
          </cell>
          <cell r="D177">
            <v>6523</v>
          </cell>
          <cell r="E177">
            <v>6523</v>
          </cell>
          <cell r="F177">
            <v>8273.0712261817425</v>
          </cell>
          <cell r="G177">
            <v>8273.0712261817425</v>
          </cell>
          <cell r="H177">
            <v>8248.0102689532741</v>
          </cell>
          <cell r="I177">
            <v>7547.2813330135941</v>
          </cell>
          <cell r="J177">
            <v>7109</v>
          </cell>
          <cell r="K177">
            <v>92278</v>
          </cell>
          <cell r="L177">
            <v>93940.839645592117</v>
          </cell>
          <cell r="M177">
            <v>93940.839645592117</v>
          </cell>
          <cell r="N177">
            <v>103110.24222890838</v>
          </cell>
          <cell r="O177">
            <v>88309</v>
          </cell>
          <cell r="P177">
            <v>93940.839645592132</v>
          </cell>
          <cell r="Q177">
            <v>93940.839645592132</v>
          </cell>
          <cell r="R177">
            <v>103110.24222890838</v>
          </cell>
          <cell r="S177">
            <v>113518.42203090813</v>
          </cell>
          <cell r="T177">
            <v>113518.42203090813</v>
          </cell>
          <cell r="U177">
            <v>88309</v>
          </cell>
          <cell r="AH177">
            <v>5777</v>
          </cell>
          <cell r="AI177">
            <v>6790</v>
          </cell>
          <cell r="AJ177">
            <v>8188</v>
          </cell>
          <cell r="AK177">
            <v>8107</v>
          </cell>
          <cell r="AL177">
            <v>5894</v>
          </cell>
          <cell r="AM177">
            <v>9439</v>
          </cell>
          <cell r="AN177">
            <v>8243</v>
          </cell>
          <cell r="AO177">
            <v>9403</v>
          </cell>
          <cell r="AP177">
            <v>7768</v>
          </cell>
          <cell r="AQ177">
            <v>8569</v>
          </cell>
          <cell r="AR177">
            <v>7577</v>
          </cell>
          <cell r="AS177">
            <v>6523</v>
          </cell>
          <cell r="AT177">
            <v>20755</v>
          </cell>
          <cell r="AU177">
            <v>23440</v>
          </cell>
          <cell r="AV177">
            <v>25414</v>
          </cell>
          <cell r="AW177">
            <v>22669</v>
          </cell>
          <cell r="AX177">
            <v>92278</v>
          </cell>
          <cell r="AY177">
            <v>5016</v>
          </cell>
          <cell r="AZ177">
            <v>5431</v>
          </cell>
          <cell r="BA177">
            <v>6885</v>
          </cell>
          <cell r="BB177">
            <v>7279</v>
          </cell>
          <cell r="BC177">
            <v>6976</v>
          </cell>
          <cell r="BD177">
            <v>7071</v>
          </cell>
          <cell r="BE177">
            <v>8120</v>
          </cell>
          <cell r="BF177">
            <v>8489</v>
          </cell>
          <cell r="BG177">
            <v>9026</v>
          </cell>
          <cell r="BH177">
            <v>9580</v>
          </cell>
          <cell r="BI177">
            <v>7327</v>
          </cell>
          <cell r="BJ177">
            <v>7109</v>
          </cell>
          <cell r="BK177">
            <v>17332</v>
          </cell>
          <cell r="BL177">
            <v>21326</v>
          </cell>
          <cell r="BM177">
            <v>25635</v>
          </cell>
          <cell r="BN177">
            <v>24016</v>
          </cell>
          <cell r="BO177">
            <v>88309</v>
          </cell>
          <cell r="BP177">
            <v>20755</v>
          </cell>
          <cell r="BQ177">
            <v>23440</v>
          </cell>
          <cell r="BR177">
            <v>25414</v>
          </cell>
          <cell r="BS177">
            <v>24326.839645592128</v>
          </cell>
          <cell r="BT177">
            <v>20755</v>
          </cell>
          <cell r="BU177">
            <v>23440</v>
          </cell>
          <cell r="BV177">
            <v>25414</v>
          </cell>
          <cell r="BW177">
            <v>22669</v>
          </cell>
          <cell r="BY177">
            <v>92278</v>
          </cell>
          <cell r="BZ177">
            <v>100254.37826714545</v>
          </cell>
          <cell r="CA177">
            <v>93940.839645592132</v>
          </cell>
          <cell r="CB177">
            <v>122437.17042395078</v>
          </cell>
          <cell r="CC177">
            <v>113348.72752304617</v>
          </cell>
          <cell r="CD177">
            <v>93940.839645592117</v>
          </cell>
          <cell r="CE177">
            <v>103110.24222890838</v>
          </cell>
          <cell r="CF177">
            <v>17332</v>
          </cell>
          <cell r="CG177">
            <v>21326</v>
          </cell>
          <cell r="CH177">
            <v>25635</v>
          </cell>
          <cell r="CI177">
            <v>24016</v>
          </cell>
          <cell r="CJ177">
            <v>20755</v>
          </cell>
          <cell r="CK177">
            <v>23440</v>
          </cell>
          <cell r="CL177">
            <v>25414</v>
          </cell>
          <cell r="CM177">
            <v>22669</v>
          </cell>
          <cell r="CN177">
            <v>22880.632507427679</v>
          </cell>
          <cell r="CO177">
            <v>30307.114186987921</v>
          </cell>
          <cell r="CP177">
            <v>31775.485714874852</v>
          </cell>
          <cell r="CQ177">
            <v>28385.495113755707</v>
          </cell>
          <cell r="CR177">
            <v>113348.72752304617</v>
          </cell>
          <cell r="CS177">
            <v>92278</v>
          </cell>
          <cell r="CT177">
            <v>105094.57595015049</v>
          </cell>
        </row>
        <row r="178">
          <cell r="C178" t="str">
            <v>CB Fees..Simple Refi Fees</v>
          </cell>
          <cell r="D178" t="str">
            <v>0</v>
          </cell>
          <cell r="E178" t="str">
            <v>0</v>
          </cell>
          <cell r="F178" t="str">
            <v>0</v>
          </cell>
          <cell r="G178" t="str">
            <v>0</v>
          </cell>
          <cell r="H178">
            <v>14851.48784867239</v>
          </cell>
          <cell r="I178" t="str">
            <v>0</v>
          </cell>
          <cell r="J178" t="str">
            <v>0</v>
          </cell>
          <cell r="K178" t="str">
            <v>0</v>
          </cell>
          <cell r="L178" t="str">
            <v>0</v>
          </cell>
          <cell r="M178" t="str">
            <v>0</v>
          </cell>
          <cell r="N178">
            <v>174986.65860283055</v>
          </cell>
          <cell r="O178" t="str">
            <v>0</v>
          </cell>
          <cell r="P178" t="str">
            <v>0</v>
          </cell>
          <cell r="Q178" t="str">
            <v>0</v>
          </cell>
          <cell r="R178">
            <v>174986.65860283052</v>
          </cell>
          <cell r="S178">
            <v>0</v>
          </cell>
          <cell r="T178">
            <v>0</v>
          </cell>
          <cell r="U178" t="str">
            <v>0</v>
          </cell>
          <cell r="AH178" t="str">
            <v>0</v>
          </cell>
          <cell r="AI178" t="str">
            <v>0</v>
          </cell>
          <cell r="AJ178" t="str">
            <v>0</v>
          </cell>
          <cell r="AK178" t="str">
            <v>0</v>
          </cell>
          <cell r="AL178" t="str">
            <v>0</v>
          </cell>
          <cell r="AM178" t="str">
            <v>0</v>
          </cell>
          <cell r="AN178" t="str">
            <v>0</v>
          </cell>
          <cell r="AO178" t="str">
            <v>0</v>
          </cell>
          <cell r="AP178" t="str">
            <v>0</v>
          </cell>
          <cell r="AQ178" t="str">
            <v>0</v>
          </cell>
          <cell r="AR178" t="str">
            <v>0</v>
          </cell>
          <cell r="AS178" t="str">
            <v>0</v>
          </cell>
          <cell r="AT178" t="str">
            <v>0</v>
          </cell>
          <cell r="AU178" t="str">
            <v>0</v>
          </cell>
          <cell r="AV178" t="str">
            <v>0</v>
          </cell>
          <cell r="AW178" t="str">
            <v>0</v>
          </cell>
          <cell r="AX178" t="str">
            <v>0</v>
          </cell>
          <cell r="AY178" t="str">
            <v>0</v>
          </cell>
          <cell r="AZ178" t="str">
            <v>0</v>
          </cell>
          <cell r="BA178" t="str">
            <v>0</v>
          </cell>
          <cell r="BB178" t="str">
            <v>0</v>
          </cell>
          <cell r="BC178" t="str">
            <v>0</v>
          </cell>
          <cell r="BD178" t="str">
            <v>0</v>
          </cell>
          <cell r="BE178" t="str">
            <v>0</v>
          </cell>
          <cell r="BF178" t="str">
            <v>0</v>
          </cell>
          <cell r="BG178" t="str">
            <v>0</v>
          </cell>
          <cell r="BH178" t="str">
            <v>0</v>
          </cell>
          <cell r="BI178" t="str">
            <v>0</v>
          </cell>
          <cell r="BJ178" t="str">
            <v>0</v>
          </cell>
          <cell r="BK178" t="str">
            <v>0</v>
          </cell>
          <cell r="BL178" t="str">
            <v>0</v>
          </cell>
          <cell r="BM178" t="str">
            <v>0</v>
          </cell>
          <cell r="BN178" t="str">
            <v>0</v>
          </cell>
          <cell r="BO178" t="str">
            <v>0</v>
          </cell>
          <cell r="BP178" t="str">
            <v>0</v>
          </cell>
          <cell r="BQ178" t="str">
            <v>0</v>
          </cell>
          <cell r="BR178" t="str">
            <v>0</v>
          </cell>
          <cell r="BS178" t="str">
            <v>0</v>
          </cell>
          <cell r="BT178" t="str">
            <v>0</v>
          </cell>
          <cell r="BU178" t="str">
            <v>0</v>
          </cell>
          <cell r="BV178" t="str">
            <v>0</v>
          </cell>
          <cell r="BW178" t="str">
            <v>0</v>
          </cell>
          <cell r="BY178" t="str">
            <v>0</v>
          </cell>
          <cell r="BZ178" t="str">
            <v>0</v>
          </cell>
          <cell r="CA178" t="str">
            <v>0</v>
          </cell>
          <cell r="CB178" t="str">
            <v>0</v>
          </cell>
          <cell r="CC178" t="str">
            <v>0</v>
          </cell>
          <cell r="CD178" t="str">
            <v>0</v>
          </cell>
          <cell r="CE178">
            <v>174986.65860283055</v>
          </cell>
          <cell r="CF178" t="str">
            <v>0</v>
          </cell>
          <cell r="CG178" t="str">
            <v>0</v>
          </cell>
          <cell r="CH178" t="str">
            <v>0</v>
          </cell>
          <cell r="CI178" t="str">
            <v>0</v>
          </cell>
          <cell r="CJ178" t="str">
            <v>0</v>
          </cell>
          <cell r="CK178" t="str">
            <v>0</v>
          </cell>
          <cell r="CL178" t="str">
            <v>0</v>
          </cell>
          <cell r="CM178" t="str">
            <v>0</v>
          </cell>
          <cell r="CN178" t="str">
            <v>0</v>
          </cell>
          <cell r="CO178" t="str">
            <v>0</v>
          </cell>
          <cell r="CP178" t="str">
            <v>0</v>
          </cell>
          <cell r="CQ178" t="str">
            <v>0</v>
          </cell>
          <cell r="CR178" t="str">
            <v>0</v>
          </cell>
          <cell r="CS178" t="str">
            <v>0</v>
          </cell>
          <cell r="CT178">
            <v>140272.21791291109</v>
          </cell>
        </row>
        <row r="179">
          <cell r="C179" t="str">
            <v>Univ Sales..Total Application #</v>
          </cell>
          <cell r="D179">
            <v>14919</v>
          </cell>
          <cell r="E179">
            <v>14919</v>
          </cell>
          <cell r="F179">
            <v>19219.36</v>
          </cell>
          <cell r="G179">
            <v>19219.36</v>
          </cell>
          <cell r="H179">
            <v>19900.91222464561</v>
          </cell>
          <cell r="I179">
            <v>17317.53779931652</v>
          </cell>
          <cell r="J179">
            <v>14633</v>
          </cell>
          <cell r="K179">
            <v>253330</v>
          </cell>
          <cell r="L179">
            <v>258271.52927796225</v>
          </cell>
          <cell r="M179">
            <v>258271.52927796225</v>
          </cell>
          <cell r="N179">
            <v>277412.19218827924</v>
          </cell>
          <cell r="O179">
            <v>234474</v>
          </cell>
          <cell r="P179">
            <v>258271.52927796225</v>
          </cell>
          <cell r="Q179">
            <v>258271.52927796225</v>
          </cell>
          <cell r="R179">
            <v>277412.19218827924</v>
          </cell>
          <cell r="S179">
            <v>301301.4495252145</v>
          </cell>
          <cell r="T179">
            <v>301301.4495252145</v>
          </cell>
          <cell r="U179">
            <v>234474</v>
          </cell>
          <cell r="AH179">
            <v>19231</v>
          </cell>
          <cell r="AI179">
            <v>18671</v>
          </cell>
          <cell r="AJ179">
            <v>22721</v>
          </cell>
          <cell r="AK179">
            <v>24045</v>
          </cell>
          <cell r="AL179">
            <v>22201</v>
          </cell>
          <cell r="AM179">
            <v>24375</v>
          </cell>
          <cell r="AN179">
            <v>22792</v>
          </cell>
          <cell r="AO179">
            <v>23404</v>
          </cell>
          <cell r="AP179">
            <v>22523</v>
          </cell>
          <cell r="AQ179">
            <v>20126</v>
          </cell>
          <cell r="AR179">
            <v>18322</v>
          </cell>
          <cell r="AS179">
            <v>14919</v>
          </cell>
          <cell r="AT179">
            <v>60623</v>
          </cell>
          <cell r="AU179">
            <v>70621</v>
          </cell>
          <cell r="AV179">
            <v>68719</v>
          </cell>
          <cell r="AW179">
            <v>53367</v>
          </cell>
          <cell r="AX179">
            <v>253330</v>
          </cell>
          <cell r="AY179">
            <v>17500</v>
          </cell>
          <cell r="AZ179">
            <v>18883</v>
          </cell>
          <cell r="BA179">
            <v>19991</v>
          </cell>
          <cell r="BB179">
            <v>22019</v>
          </cell>
          <cell r="BC179">
            <v>20707</v>
          </cell>
          <cell r="BD179">
            <v>20479</v>
          </cell>
          <cell r="BE179">
            <v>21185</v>
          </cell>
          <cell r="BF179">
            <v>21446</v>
          </cell>
          <cell r="BG179">
            <v>21198</v>
          </cell>
          <cell r="BH179">
            <v>20053</v>
          </cell>
          <cell r="BI179">
            <v>16380</v>
          </cell>
          <cell r="BJ179">
            <v>14633</v>
          </cell>
          <cell r="BK179">
            <v>56374</v>
          </cell>
          <cell r="BL179">
            <v>63205</v>
          </cell>
          <cell r="BM179">
            <v>63829</v>
          </cell>
          <cell r="BN179">
            <v>51066</v>
          </cell>
          <cell r="BO179">
            <v>234474</v>
          </cell>
          <cell r="BP179">
            <v>60623</v>
          </cell>
          <cell r="BQ179">
            <v>70621</v>
          </cell>
          <cell r="BR179">
            <v>68719</v>
          </cell>
          <cell r="BS179">
            <v>58308.529277962291</v>
          </cell>
          <cell r="BT179">
            <v>60623</v>
          </cell>
          <cell r="BU179">
            <v>70621</v>
          </cell>
          <cell r="BV179">
            <v>68719</v>
          </cell>
          <cell r="BW179">
            <v>53367</v>
          </cell>
          <cell r="BY179">
            <v>253330</v>
          </cell>
          <cell r="BZ179">
            <v>274395.31889041729</v>
          </cell>
          <cell r="CA179">
            <v>258271.52927796225</v>
          </cell>
          <cell r="CB179">
            <v>319940.8220316724</v>
          </cell>
          <cell r="CC179">
            <v>307742.04876460717</v>
          </cell>
          <cell r="CD179">
            <v>258271.52927796225</v>
          </cell>
          <cell r="CE179">
            <v>277412.19218827924</v>
          </cell>
          <cell r="CF179">
            <v>56374</v>
          </cell>
          <cell r="CG179">
            <v>63205</v>
          </cell>
          <cell r="CH179">
            <v>63829</v>
          </cell>
          <cell r="CI179">
            <v>51066</v>
          </cell>
          <cell r="CJ179">
            <v>60623</v>
          </cell>
          <cell r="CK179">
            <v>70621</v>
          </cell>
          <cell r="CL179">
            <v>68719</v>
          </cell>
          <cell r="CM179">
            <v>53367</v>
          </cell>
          <cell r="CN179">
            <v>66870.554267090367</v>
          </cell>
          <cell r="CO179">
            <v>85126.006831456703</v>
          </cell>
          <cell r="CP179">
            <v>83316.782171056402</v>
          </cell>
          <cell r="CQ179">
            <v>72428.705495003684</v>
          </cell>
          <cell r="CR179">
            <v>307742.04876460717</v>
          </cell>
          <cell r="CS179">
            <v>253330</v>
          </cell>
          <cell r="CT179">
            <v>278937.48927940364</v>
          </cell>
        </row>
        <row r="180">
          <cell r="C180" t="str">
            <v>Univ Pfolio..Period End Units #</v>
          </cell>
          <cell r="D180">
            <v>189792</v>
          </cell>
          <cell r="E180">
            <v>189792</v>
          </cell>
          <cell r="F180">
            <v>191500.77673780953</v>
          </cell>
          <cell r="G180">
            <v>191500.77673780953</v>
          </cell>
          <cell r="H180">
            <v>181041.41843259291</v>
          </cell>
          <cell r="I180">
            <v>191098.84503977152</v>
          </cell>
          <cell r="J180">
            <v>145914</v>
          </cell>
          <cell r="K180">
            <v>189792</v>
          </cell>
          <cell r="L180">
            <v>191098.84503977152</v>
          </cell>
          <cell r="M180">
            <v>191098.84503977152</v>
          </cell>
          <cell r="N180">
            <v>181041.41843259291</v>
          </cell>
          <cell r="O180">
            <v>145914</v>
          </cell>
          <cell r="P180">
            <v>191098.84503977152</v>
          </cell>
          <cell r="Q180">
            <v>191098.84503977152</v>
          </cell>
          <cell r="R180">
            <v>181041.41843259291</v>
          </cell>
          <cell r="S180">
            <v>184650.36016619482</v>
          </cell>
          <cell r="T180">
            <v>184650.36016619482</v>
          </cell>
          <cell r="U180">
            <v>145914</v>
          </cell>
          <cell r="AH180">
            <v>150309</v>
          </cell>
          <cell r="AI180">
            <v>153115</v>
          </cell>
          <cell r="AJ180">
            <v>156997</v>
          </cell>
          <cell r="AK180">
            <v>159720</v>
          </cell>
          <cell r="AL180">
            <v>132847</v>
          </cell>
          <cell r="AM180">
            <v>168278</v>
          </cell>
          <cell r="AN180">
            <v>171993</v>
          </cell>
          <cell r="AO180">
            <v>177142</v>
          </cell>
          <cell r="AP180">
            <v>181331</v>
          </cell>
          <cell r="AQ180">
            <v>184825</v>
          </cell>
          <cell r="AR180">
            <v>187766</v>
          </cell>
          <cell r="AS180">
            <v>189792</v>
          </cell>
          <cell r="AT180">
            <v>156997</v>
          </cell>
          <cell r="AU180">
            <v>168278</v>
          </cell>
          <cell r="AV180">
            <v>181331</v>
          </cell>
          <cell r="AW180">
            <v>189792</v>
          </cell>
          <cell r="AX180">
            <v>189792</v>
          </cell>
          <cell r="AY180">
            <v>113162</v>
          </cell>
          <cell r="AZ180">
            <v>114279</v>
          </cell>
          <cell r="BA180">
            <v>116651</v>
          </cell>
          <cell r="BB180">
            <v>119108</v>
          </cell>
          <cell r="BC180">
            <v>121243</v>
          </cell>
          <cell r="BD180">
            <v>123666</v>
          </cell>
          <cell r="BE180">
            <v>126545</v>
          </cell>
          <cell r="BF180">
            <v>129711</v>
          </cell>
          <cell r="BG180">
            <v>133872</v>
          </cell>
          <cell r="BH180">
            <v>139265</v>
          </cell>
          <cell r="BI180">
            <v>142046</v>
          </cell>
          <cell r="BJ180">
            <v>145914</v>
          </cell>
          <cell r="BK180">
            <v>116651</v>
          </cell>
          <cell r="BL180">
            <v>123666</v>
          </cell>
          <cell r="BM180">
            <v>133872</v>
          </cell>
          <cell r="BN180">
            <v>145914</v>
          </cell>
          <cell r="BO180">
            <v>145914</v>
          </cell>
          <cell r="BP180">
            <v>156997</v>
          </cell>
          <cell r="BQ180">
            <v>168278</v>
          </cell>
          <cell r="BR180">
            <v>181331</v>
          </cell>
          <cell r="BS180">
            <v>191098.84503977152</v>
          </cell>
          <cell r="BT180">
            <v>156997</v>
          </cell>
          <cell r="BU180">
            <v>168278</v>
          </cell>
          <cell r="BV180">
            <v>181331</v>
          </cell>
          <cell r="BW180">
            <v>189792</v>
          </cell>
          <cell r="BY180">
            <v>189792</v>
          </cell>
          <cell r="BZ180">
            <v>191500.77673780953</v>
          </cell>
          <cell r="CA180">
            <v>191098.84503977152</v>
          </cell>
          <cell r="CB180">
            <v>242130.35528684559</v>
          </cell>
          <cell r="CC180">
            <v>241988.75772253997</v>
          </cell>
          <cell r="CD180">
            <v>191098.84503977152</v>
          </cell>
          <cell r="CE180">
            <v>181041.41843259291</v>
          </cell>
          <cell r="CF180">
            <v>116651</v>
          </cell>
          <cell r="CG180">
            <v>123666</v>
          </cell>
          <cell r="CH180">
            <v>133872</v>
          </cell>
          <cell r="CI180">
            <v>145914</v>
          </cell>
          <cell r="CJ180">
            <v>156997</v>
          </cell>
          <cell r="CK180">
            <v>168278</v>
          </cell>
          <cell r="CL180">
            <v>181331</v>
          </cell>
          <cell r="CM180">
            <v>189792</v>
          </cell>
          <cell r="CN180">
            <v>201443.54326336907</v>
          </cell>
          <cell r="CO180">
            <v>217458.6266934654</v>
          </cell>
          <cell r="CP180">
            <v>232554.8326795811</v>
          </cell>
          <cell r="CQ180">
            <v>241988.75772253997</v>
          </cell>
          <cell r="CR180">
            <v>241988.75772253997</v>
          </cell>
          <cell r="CS180">
            <v>189792</v>
          </cell>
          <cell r="CT180">
            <v>194702.33504819003</v>
          </cell>
        </row>
        <row r="182">
          <cell r="B182" t="str">
            <v>DST_189180 - HEQ -  FACILITIES</v>
          </cell>
          <cell r="C182" t="str">
            <v>L90100 - NET OCCUPANCY EXPENSE</v>
          </cell>
          <cell r="D182">
            <v>-315810.02</v>
          </cell>
          <cell r="E182">
            <v>-315810.02</v>
          </cell>
          <cell r="F182">
            <v>-1256604.2997999999</v>
          </cell>
          <cell r="G182">
            <v>-1256604.2997999999</v>
          </cell>
          <cell r="H182">
            <v>-876899.29979999992</v>
          </cell>
          <cell r="I182">
            <v>-683777</v>
          </cell>
          <cell r="J182">
            <v>-592431.56000000006</v>
          </cell>
          <cell r="K182">
            <v>-2403196.9300000002</v>
          </cell>
          <cell r="L182">
            <v>-3644275.09</v>
          </cell>
          <cell r="M182">
            <v>-3644275.09</v>
          </cell>
          <cell r="N182">
            <v>-17824010.398400001</v>
          </cell>
          <cell r="O182">
            <v>-1695412.7</v>
          </cell>
          <cell r="P182">
            <v>-3644275.09</v>
          </cell>
          <cell r="Q182">
            <v>-3644275.09</v>
          </cell>
          <cell r="R182">
            <v>-17824010.398400001</v>
          </cell>
          <cell r="S182">
            <v>-10699716</v>
          </cell>
          <cell r="T182">
            <v>-10699716</v>
          </cell>
          <cell r="U182">
            <v>-1695412.7</v>
          </cell>
          <cell r="AH182">
            <v>-265553.3</v>
          </cell>
          <cell r="AI182">
            <v>-1333158.3400000001</v>
          </cell>
          <cell r="AJ182">
            <v>-1790357.59</v>
          </cell>
          <cell r="AK182">
            <v>-191192.34</v>
          </cell>
          <cell r="AL182">
            <v>-993101.65</v>
          </cell>
          <cell r="AM182">
            <v>-59668.82</v>
          </cell>
          <cell r="AN182">
            <v>1574497.18</v>
          </cell>
          <cell r="AO182">
            <v>233971.83</v>
          </cell>
          <cell r="AP182">
            <v>248101.94</v>
          </cell>
          <cell r="AQ182">
            <v>693057.93</v>
          </cell>
          <cell r="AR182">
            <v>-203983.75</v>
          </cell>
          <cell r="AS182">
            <v>-315810.02</v>
          </cell>
          <cell r="AT182">
            <v>-3389069.23</v>
          </cell>
          <cell r="AU182">
            <v>-1243962.81</v>
          </cell>
          <cell r="AV182">
            <v>2056570.95</v>
          </cell>
          <cell r="AW182">
            <v>173264.16</v>
          </cell>
          <cell r="AX182">
            <v>-2403196.9300000002</v>
          </cell>
          <cell r="AY182">
            <v>-1563.59</v>
          </cell>
          <cell r="AZ182">
            <v>-9119.2800000000007</v>
          </cell>
          <cell r="BA182">
            <v>-1154680.46</v>
          </cell>
          <cell r="BB182">
            <v>-117123.41</v>
          </cell>
          <cell r="BC182">
            <v>110236.44</v>
          </cell>
          <cell r="BD182">
            <v>191703.43</v>
          </cell>
          <cell r="BE182">
            <v>113892.3</v>
          </cell>
          <cell r="BF182">
            <v>58252.77</v>
          </cell>
          <cell r="BG182">
            <v>-90387.11</v>
          </cell>
          <cell r="BH182">
            <v>-141762.22</v>
          </cell>
          <cell r="BI182">
            <v>-62430.01</v>
          </cell>
          <cell r="BJ182">
            <v>-592431.56000000006</v>
          </cell>
          <cell r="BK182">
            <v>-1165363.33</v>
          </cell>
          <cell r="BL182">
            <v>184816.46</v>
          </cell>
          <cell r="BM182">
            <v>81757.960000000006</v>
          </cell>
          <cell r="BN182">
            <v>-796623.79</v>
          </cell>
          <cell r="BO182">
            <v>-1695412.7</v>
          </cell>
          <cell r="BP182">
            <v>-3389069.23</v>
          </cell>
          <cell r="BQ182">
            <v>-1243962.81</v>
          </cell>
          <cell r="BR182">
            <v>2056570.95</v>
          </cell>
          <cell r="BS182">
            <v>-1067814</v>
          </cell>
          <cell r="BT182">
            <v>-3389069.23</v>
          </cell>
          <cell r="BU182">
            <v>-1243962.81</v>
          </cell>
          <cell r="BV182">
            <v>2056570.95</v>
          </cell>
          <cell r="BW182">
            <v>173264.16</v>
          </cell>
          <cell r="BY182">
            <v>-2403196.9300000002</v>
          </cell>
          <cell r="BZ182">
            <v>-9712244.8388</v>
          </cell>
          <cell r="CA182">
            <v>-3644275.09</v>
          </cell>
          <cell r="CB182">
            <v>-13119598.476500001</v>
          </cell>
          <cell r="CC182">
            <v>-15849604.796061885</v>
          </cell>
          <cell r="CD182">
            <v>-3644275.09</v>
          </cell>
          <cell r="CE182">
            <v>-17824010.398400001</v>
          </cell>
          <cell r="CF182">
            <v>-1165363.33</v>
          </cell>
          <cell r="CG182">
            <v>184816.46</v>
          </cell>
          <cell r="CH182">
            <v>81757.960000000006</v>
          </cell>
          <cell r="CI182">
            <v>-796623.79</v>
          </cell>
          <cell r="CJ182">
            <v>-3389069.23</v>
          </cell>
          <cell r="CK182">
            <v>-1243962.81</v>
          </cell>
          <cell r="CL182">
            <v>2056570.95</v>
          </cell>
          <cell r="CM182">
            <v>173264.16</v>
          </cell>
          <cell r="CN182">
            <v>-2193337.5125000002</v>
          </cell>
          <cell r="CO182">
            <v>-4117240.7281821379</v>
          </cell>
          <cell r="CP182">
            <v>-4891756.4776898734</v>
          </cell>
          <cell r="CQ182">
            <v>-4647270.0776898731</v>
          </cell>
          <cell r="CR182">
            <v>-15849604.796061885</v>
          </cell>
          <cell r="CS182">
            <v>-2403196.9300000002</v>
          </cell>
          <cell r="CT182">
            <v>-14601697.6284</v>
          </cell>
        </row>
        <row r="183">
          <cell r="B183" t="str">
            <v>AU11699 - FACILITIES</v>
          </cell>
          <cell r="C183" t="str">
            <v>L90100 - NET OCCUPANCY EXPENSE</v>
          </cell>
          <cell r="D183">
            <v>-4389.1899999999996</v>
          </cell>
          <cell r="E183">
            <v>-4389.1899999999996</v>
          </cell>
          <cell r="F183">
            <v>-7750</v>
          </cell>
          <cell r="G183">
            <v>-7750</v>
          </cell>
          <cell r="H183">
            <v>-7750</v>
          </cell>
          <cell r="I183">
            <v>-2100</v>
          </cell>
          <cell r="J183">
            <v>-115.5</v>
          </cell>
          <cell r="K183">
            <v>-30744.32</v>
          </cell>
          <cell r="L183">
            <v>-24328.2</v>
          </cell>
          <cell r="M183">
            <v>-24328.2</v>
          </cell>
          <cell r="N183">
            <v>-93000</v>
          </cell>
          <cell r="O183">
            <v>-36813.81</v>
          </cell>
          <cell r="P183">
            <v>-24328.2</v>
          </cell>
          <cell r="Q183">
            <v>-24328.2</v>
          </cell>
          <cell r="R183">
            <v>-93000</v>
          </cell>
          <cell r="S183">
            <v>-87084</v>
          </cell>
          <cell r="T183">
            <v>-87084</v>
          </cell>
          <cell r="U183">
            <v>-36813.81</v>
          </cell>
          <cell r="AH183">
            <v>-833</v>
          </cell>
          <cell r="AI183">
            <v>-839</v>
          </cell>
          <cell r="AJ183">
            <v>-701.65</v>
          </cell>
          <cell r="AK183">
            <v>-2626.51</v>
          </cell>
          <cell r="AL183">
            <v>-2700.77</v>
          </cell>
          <cell r="AM183">
            <v>-1985.18</v>
          </cell>
          <cell r="AN183">
            <v>-2035.36</v>
          </cell>
          <cell r="AO183">
            <v>-1897.84</v>
          </cell>
          <cell r="AP183">
            <v>-4408.8900000000003</v>
          </cell>
          <cell r="AQ183">
            <v>-4108.74</v>
          </cell>
          <cell r="AR183">
            <v>-4218.1899999999996</v>
          </cell>
          <cell r="AS183">
            <v>-4389.1899999999996</v>
          </cell>
          <cell r="AT183">
            <v>-2373.65</v>
          </cell>
          <cell r="AU183">
            <v>-7312.46</v>
          </cell>
          <cell r="AV183">
            <v>-8342.09</v>
          </cell>
          <cell r="AW183">
            <v>-12716.12</v>
          </cell>
          <cell r="AX183">
            <v>-30744.32</v>
          </cell>
          <cell r="AY183">
            <v>-1563.59</v>
          </cell>
          <cell r="AZ183">
            <v>-9119.2800000000007</v>
          </cell>
          <cell r="BA183">
            <v>-4680.46</v>
          </cell>
          <cell r="BB183">
            <v>-13915.41</v>
          </cell>
          <cell r="BC183">
            <v>-149.51</v>
          </cell>
          <cell r="BD183">
            <v>0</v>
          </cell>
          <cell r="BE183">
            <v>-7204.06</v>
          </cell>
          <cell r="BF183">
            <v>-66</v>
          </cell>
          <cell r="BG183">
            <v>0</v>
          </cell>
          <cell r="BH183">
            <v>0</v>
          </cell>
          <cell r="BI183">
            <v>0</v>
          </cell>
          <cell r="BJ183">
            <v>-115.5</v>
          </cell>
          <cell r="BK183">
            <v>-15363.33</v>
          </cell>
          <cell r="BL183">
            <v>-14064.92</v>
          </cell>
          <cell r="BM183">
            <v>-7270.06</v>
          </cell>
          <cell r="BN183">
            <v>-115.5</v>
          </cell>
          <cell r="BO183">
            <v>-36813.81</v>
          </cell>
          <cell r="BP183">
            <v>-2373.65</v>
          </cell>
          <cell r="BQ183">
            <v>-7312.46</v>
          </cell>
          <cell r="BR183">
            <v>-8342.09</v>
          </cell>
          <cell r="BS183">
            <v>-6300</v>
          </cell>
          <cell r="BT183">
            <v>-2373.65</v>
          </cell>
          <cell r="BU183">
            <v>-7312.46</v>
          </cell>
          <cell r="BV183">
            <v>-8342.09</v>
          </cell>
          <cell r="BW183">
            <v>-12716.12</v>
          </cell>
          <cell r="BY183">
            <v>-30744.32</v>
          </cell>
          <cell r="BZ183">
            <v>-56186.11</v>
          </cell>
          <cell r="CA183">
            <v>-24328.2</v>
          </cell>
          <cell r="CB183">
            <v>-65048.476500000004</v>
          </cell>
          <cell r="CC183">
            <v>-28200</v>
          </cell>
          <cell r="CD183">
            <v>-24328.2</v>
          </cell>
          <cell r="CE183">
            <v>-93000</v>
          </cell>
          <cell r="CF183">
            <v>-15363.33</v>
          </cell>
          <cell r="CG183">
            <v>-14064.92</v>
          </cell>
          <cell r="CH183">
            <v>-7270.06</v>
          </cell>
          <cell r="CI183">
            <v>-115.5</v>
          </cell>
          <cell r="CJ183">
            <v>-2373.65</v>
          </cell>
          <cell r="CK183">
            <v>-7312.46</v>
          </cell>
          <cell r="CL183">
            <v>-8342.09</v>
          </cell>
          <cell r="CM183">
            <v>-12716.12</v>
          </cell>
          <cell r="CN183">
            <v>-7050</v>
          </cell>
          <cell r="CO183">
            <v>-7050</v>
          </cell>
          <cell r="CP183">
            <v>-7050</v>
          </cell>
          <cell r="CQ183">
            <v>-7050</v>
          </cell>
          <cell r="CR183">
            <v>-28200</v>
          </cell>
          <cell r="CS183">
            <v>-30744.32</v>
          </cell>
          <cell r="CT183">
            <v>-72123.649999999994</v>
          </cell>
        </row>
        <row r="184">
          <cell r="B184" t="str">
            <v>HEQ - Finance</v>
          </cell>
          <cell r="C184" t="str">
            <v>L90100 - NET OCCUPANCY EXPENSE</v>
          </cell>
          <cell r="D184">
            <v>-373960.25</v>
          </cell>
          <cell r="E184">
            <v>-373960.25</v>
          </cell>
          <cell r="F184">
            <v>-1325875.0770999999</v>
          </cell>
          <cell r="G184">
            <v>-1325875.0770999999</v>
          </cell>
          <cell r="H184">
            <v>-917170.07709999988</v>
          </cell>
          <cell r="I184">
            <v>-745554.44281658111</v>
          </cell>
          <cell r="J184">
            <v>-624886.43999999994</v>
          </cell>
          <cell r="K184">
            <v>-3005544.48</v>
          </cell>
          <cell r="L184">
            <v>-4254719.7900809757</v>
          </cell>
          <cell r="M184">
            <v>-4254719.7900809757</v>
          </cell>
          <cell r="N184">
            <v>-18339176.616800003</v>
          </cell>
          <cell r="O184">
            <v>-2127810.2000000002</v>
          </cell>
          <cell r="P184">
            <v>-4254719.7900809757</v>
          </cell>
          <cell r="Q184">
            <v>-4254719.7900809757</v>
          </cell>
          <cell r="R184">
            <v>-18339176.616800003</v>
          </cell>
          <cell r="S184">
            <v>-11377404</v>
          </cell>
          <cell r="T184">
            <v>-11377404</v>
          </cell>
          <cell r="U184">
            <v>-2127810.2000000002</v>
          </cell>
          <cell r="AH184">
            <v>-298275.46999999997</v>
          </cell>
          <cell r="AI184">
            <v>-1378515</v>
          </cell>
          <cell r="AJ184">
            <v>-1834926.87</v>
          </cell>
          <cell r="AK184">
            <v>-238317.32</v>
          </cell>
          <cell r="AL184">
            <v>-1043780.15</v>
          </cell>
          <cell r="AM184">
            <v>-109670.41</v>
          </cell>
          <cell r="AN184">
            <v>1520319.1</v>
          </cell>
          <cell r="AO184">
            <v>183207.28</v>
          </cell>
          <cell r="AP184">
            <v>192818.84</v>
          </cell>
          <cell r="AQ184">
            <v>638035.05000000005</v>
          </cell>
          <cell r="AR184">
            <v>-262479.28000000003</v>
          </cell>
          <cell r="AS184">
            <v>-373960.25</v>
          </cell>
          <cell r="AT184">
            <v>-3511717.34</v>
          </cell>
          <cell r="AU184">
            <v>-1391767.88</v>
          </cell>
          <cell r="AV184">
            <v>1896345.22</v>
          </cell>
          <cell r="AW184">
            <v>1595.5199999998149</v>
          </cell>
          <cell r="AX184">
            <v>-3005544.48</v>
          </cell>
          <cell r="AY184">
            <v>-35393.46</v>
          </cell>
          <cell r="AZ184">
            <v>-43754.8</v>
          </cell>
          <cell r="BA184">
            <v>-1187603.1399999999</v>
          </cell>
          <cell r="BB184">
            <v>-158047.87</v>
          </cell>
          <cell r="BC184">
            <v>72598.820000000007</v>
          </cell>
          <cell r="BD184">
            <v>153296.07999999999</v>
          </cell>
          <cell r="BE184">
            <v>82081.429999999993</v>
          </cell>
          <cell r="BF184">
            <v>19227.439999999999</v>
          </cell>
          <cell r="BG184">
            <v>-127789.95</v>
          </cell>
          <cell r="BH184">
            <v>-178472.72</v>
          </cell>
          <cell r="BI184">
            <v>-99065.59</v>
          </cell>
          <cell r="BJ184">
            <v>-624886.43999999994</v>
          </cell>
          <cell r="BK184">
            <v>-1266751.3999999999</v>
          </cell>
          <cell r="BL184">
            <v>67847.03</v>
          </cell>
          <cell r="BM184">
            <v>-26481.08</v>
          </cell>
          <cell r="BN184">
            <v>-902424.75</v>
          </cell>
          <cell r="BO184">
            <v>-2127810.2000000002</v>
          </cell>
          <cell r="BP184">
            <v>-3511717.34</v>
          </cell>
          <cell r="BQ184">
            <v>-1391767.88</v>
          </cell>
          <cell r="BR184">
            <v>1896345.22</v>
          </cell>
          <cell r="BS184">
            <v>-1247579.7900809757</v>
          </cell>
          <cell r="BT184">
            <v>-3511717.34</v>
          </cell>
          <cell r="BU184">
            <v>-1391767.88</v>
          </cell>
          <cell r="BV184">
            <v>1896345.22</v>
          </cell>
          <cell r="BW184">
            <v>1595.5199999998149</v>
          </cell>
          <cell r="BY184">
            <v>-3005544.48</v>
          </cell>
          <cell r="BZ184">
            <v>-10376322.682599999</v>
          </cell>
          <cell r="CA184">
            <v>-4254719.7900809757</v>
          </cell>
          <cell r="CB184">
            <v>-14007598.476500001</v>
          </cell>
          <cell r="CC184">
            <v>-16703008.660880215</v>
          </cell>
          <cell r="CD184">
            <v>-4254719.7900809757</v>
          </cell>
          <cell r="CE184">
            <v>-18339176.616800003</v>
          </cell>
          <cell r="CF184">
            <v>-1266751.3999999999</v>
          </cell>
          <cell r="CG184">
            <v>67847.03</v>
          </cell>
          <cell r="CH184">
            <v>-26481.08</v>
          </cell>
          <cell r="CI184">
            <v>-902424.75</v>
          </cell>
          <cell r="CJ184">
            <v>-3511717.34</v>
          </cell>
          <cell r="CK184">
            <v>-1391767.88</v>
          </cell>
          <cell r="CL184">
            <v>1896345.22</v>
          </cell>
          <cell r="CM184">
            <v>1595.5199999998149</v>
          </cell>
          <cell r="CN184">
            <v>-2400283.7074587611</v>
          </cell>
          <cell r="CO184">
            <v>-4332982.9914686615</v>
          </cell>
          <cell r="CP184">
            <v>-5107498.7409763969</v>
          </cell>
          <cell r="CQ184">
            <v>-4862243.2209763965</v>
          </cell>
          <cell r="CR184">
            <v>-16703008.660880215</v>
          </cell>
          <cell r="CS184">
            <v>-3005544.48</v>
          </cell>
          <cell r="CT184">
            <v>-15239511.956799999</v>
          </cell>
        </row>
        <row r="185">
          <cell r="C185" t="str">
            <v>Facility Build out less G. Barton Admin</v>
          </cell>
        </row>
        <row r="187">
          <cell r="B187" t="str">
            <v>HEQDTCWFFI - HEQ DTC &amp; WFFI PARTNERSHIP</v>
          </cell>
          <cell r="C187" t="str">
            <v>Univ Sales..New Funded Units</v>
          </cell>
          <cell r="D187">
            <v>6523</v>
          </cell>
          <cell r="E187">
            <v>6523</v>
          </cell>
          <cell r="F187">
            <v>8273.0712261817425</v>
          </cell>
          <cell r="G187">
            <v>8273.0712261817425</v>
          </cell>
          <cell r="H187">
            <v>8248.0102689532741</v>
          </cell>
          <cell r="I187">
            <v>7547.2813330135941</v>
          </cell>
          <cell r="J187">
            <v>7109</v>
          </cell>
          <cell r="K187">
            <v>92278</v>
          </cell>
          <cell r="L187">
            <v>93940.839645592117</v>
          </cell>
          <cell r="M187">
            <v>93940.839645592117</v>
          </cell>
          <cell r="N187">
            <v>103110.24222890838</v>
          </cell>
          <cell r="O187">
            <v>88309</v>
          </cell>
          <cell r="P187">
            <v>93940.839645592132</v>
          </cell>
          <cell r="Q187">
            <v>93940.839645592132</v>
          </cell>
          <cell r="R187">
            <v>103110.24222890838</v>
          </cell>
          <cell r="S187">
            <v>113518.42203090813</v>
          </cell>
          <cell r="T187">
            <v>113518.42203090813</v>
          </cell>
          <cell r="U187">
            <v>88309</v>
          </cell>
          <cell r="AH187">
            <v>5777</v>
          </cell>
          <cell r="AI187">
            <v>6790</v>
          </cell>
          <cell r="AJ187">
            <v>8188</v>
          </cell>
          <cell r="AK187">
            <v>8107</v>
          </cell>
          <cell r="AL187">
            <v>5894</v>
          </cell>
          <cell r="AM187">
            <v>9439</v>
          </cell>
          <cell r="AN187">
            <v>8243</v>
          </cell>
          <cell r="AO187">
            <v>9403</v>
          </cell>
          <cell r="AP187">
            <v>7768</v>
          </cell>
          <cell r="AQ187">
            <v>8569</v>
          </cell>
          <cell r="AR187">
            <v>7577</v>
          </cell>
          <cell r="AS187">
            <v>6523</v>
          </cell>
          <cell r="AT187">
            <v>20755</v>
          </cell>
          <cell r="AU187">
            <v>23440</v>
          </cell>
          <cell r="AV187">
            <v>25414</v>
          </cell>
          <cell r="AW187">
            <v>22669</v>
          </cell>
          <cell r="AX187">
            <v>92278</v>
          </cell>
          <cell r="AY187">
            <v>5016</v>
          </cell>
          <cell r="AZ187">
            <v>5431</v>
          </cell>
          <cell r="BA187">
            <v>6885</v>
          </cell>
          <cell r="BB187">
            <v>7279</v>
          </cell>
          <cell r="BC187">
            <v>6976</v>
          </cell>
          <cell r="BD187">
            <v>7071</v>
          </cell>
          <cell r="BE187">
            <v>8120</v>
          </cell>
          <cell r="BF187">
            <v>8489</v>
          </cell>
          <cell r="BG187">
            <v>9026</v>
          </cell>
          <cell r="BH187">
            <v>9580</v>
          </cell>
          <cell r="BI187">
            <v>7327</v>
          </cell>
          <cell r="BJ187">
            <v>7109</v>
          </cell>
          <cell r="BK187">
            <v>17332</v>
          </cell>
          <cell r="BL187">
            <v>21326</v>
          </cell>
          <cell r="BM187">
            <v>25635</v>
          </cell>
          <cell r="BN187">
            <v>24016</v>
          </cell>
          <cell r="BO187">
            <v>88309</v>
          </cell>
          <cell r="BP187">
            <v>20755</v>
          </cell>
          <cell r="BQ187">
            <v>23440</v>
          </cell>
          <cell r="BR187">
            <v>25414</v>
          </cell>
          <cell r="BS187">
            <v>24326.839645592128</v>
          </cell>
          <cell r="BT187">
            <v>20755</v>
          </cell>
          <cell r="BU187">
            <v>23440</v>
          </cell>
          <cell r="BV187">
            <v>25414</v>
          </cell>
          <cell r="BW187">
            <v>22669</v>
          </cell>
          <cell r="BY187">
            <v>92278</v>
          </cell>
          <cell r="BZ187">
            <v>100254.37826714545</v>
          </cell>
          <cell r="CA187">
            <v>93940.839645592132</v>
          </cell>
          <cell r="CB187">
            <v>122437.17042395078</v>
          </cell>
          <cell r="CC187">
            <v>113348.72752304617</v>
          </cell>
          <cell r="CD187">
            <v>93940.839645592117</v>
          </cell>
          <cell r="CE187">
            <v>103110.24222890838</v>
          </cell>
          <cell r="CF187">
            <v>17332</v>
          </cell>
          <cell r="CG187">
            <v>21326</v>
          </cell>
          <cell r="CH187">
            <v>25635</v>
          </cell>
          <cell r="CI187">
            <v>24016</v>
          </cell>
          <cell r="CJ187">
            <v>20755</v>
          </cell>
          <cell r="CK187">
            <v>23440</v>
          </cell>
          <cell r="CL187">
            <v>25414</v>
          </cell>
          <cell r="CM187">
            <v>22669</v>
          </cell>
          <cell r="CN187">
            <v>22880.632507427679</v>
          </cell>
          <cell r="CO187">
            <v>30307.114186987921</v>
          </cell>
          <cell r="CP187">
            <v>31775.485714874852</v>
          </cell>
          <cell r="CQ187">
            <v>28385.495113755707</v>
          </cell>
          <cell r="CR187">
            <v>113348.72752304617</v>
          </cell>
          <cell r="CS187">
            <v>92278</v>
          </cell>
          <cell r="CT187">
            <v>105094.57595015049</v>
          </cell>
        </row>
        <row r="188">
          <cell r="B188" t="str">
            <v>HEQDTCWFFI - HEQ DTC &amp; WFFI PARTNERSHIP</v>
          </cell>
          <cell r="C188" t="str">
            <v>Univ Sales..New Funded Units</v>
          </cell>
          <cell r="D188">
            <v>6523</v>
          </cell>
          <cell r="E188">
            <v>6523</v>
          </cell>
          <cell r="F188">
            <v>8273.0712261817425</v>
          </cell>
          <cell r="G188">
            <v>8273.0712261817425</v>
          </cell>
          <cell r="H188">
            <v>8248.0102689532741</v>
          </cell>
          <cell r="I188">
            <v>7547.2813330135941</v>
          </cell>
          <cell r="J188">
            <v>7109</v>
          </cell>
          <cell r="K188">
            <v>92278</v>
          </cell>
          <cell r="L188">
            <v>93940.839645592117</v>
          </cell>
          <cell r="M188">
            <v>93940.839645592117</v>
          </cell>
          <cell r="N188">
            <v>103110.24222890838</v>
          </cell>
          <cell r="O188">
            <v>88309</v>
          </cell>
          <cell r="P188">
            <v>93940.839645592132</v>
          </cell>
          <cell r="Q188">
            <v>93940.839645592132</v>
          </cell>
          <cell r="R188">
            <v>103110.24222890838</v>
          </cell>
          <cell r="S188">
            <v>113518.42203090813</v>
          </cell>
          <cell r="T188">
            <v>113518.42203090813</v>
          </cell>
          <cell r="U188">
            <v>88309</v>
          </cell>
          <cell r="AH188">
            <v>5777</v>
          </cell>
          <cell r="AI188">
            <v>6790</v>
          </cell>
          <cell r="AJ188">
            <v>8188</v>
          </cell>
          <cell r="AK188">
            <v>8107</v>
          </cell>
          <cell r="AL188">
            <v>5894</v>
          </cell>
          <cell r="AM188">
            <v>9439</v>
          </cell>
          <cell r="AN188">
            <v>8243</v>
          </cell>
          <cell r="AO188">
            <v>9403</v>
          </cell>
          <cell r="AP188">
            <v>7768</v>
          </cell>
          <cell r="AQ188">
            <v>8569</v>
          </cell>
          <cell r="AR188">
            <v>7577</v>
          </cell>
          <cell r="AS188">
            <v>6523</v>
          </cell>
          <cell r="AT188">
            <v>20755</v>
          </cell>
          <cell r="AU188">
            <v>23440</v>
          </cell>
          <cell r="AV188">
            <v>25414</v>
          </cell>
          <cell r="AW188">
            <v>22669</v>
          </cell>
          <cell r="AX188">
            <v>92278</v>
          </cell>
          <cell r="AY188">
            <v>5016</v>
          </cell>
          <cell r="AZ188">
            <v>5431</v>
          </cell>
          <cell r="BA188">
            <v>6885</v>
          </cell>
          <cell r="BB188">
            <v>7279</v>
          </cell>
          <cell r="BC188">
            <v>6976</v>
          </cell>
          <cell r="BD188">
            <v>7071</v>
          </cell>
          <cell r="BE188">
            <v>8120</v>
          </cell>
          <cell r="BF188">
            <v>8489</v>
          </cell>
          <cell r="BG188">
            <v>9026</v>
          </cell>
          <cell r="BH188">
            <v>9580</v>
          </cell>
          <cell r="BI188">
            <v>7327</v>
          </cell>
          <cell r="BJ188">
            <v>7109</v>
          </cell>
          <cell r="BK188">
            <v>17332</v>
          </cell>
          <cell r="BL188">
            <v>21326</v>
          </cell>
          <cell r="BM188">
            <v>25635</v>
          </cell>
          <cell r="BN188">
            <v>24016</v>
          </cell>
          <cell r="BO188">
            <v>88309</v>
          </cell>
          <cell r="BP188">
            <v>20755</v>
          </cell>
          <cell r="BQ188">
            <v>23440</v>
          </cell>
          <cell r="BR188">
            <v>25414</v>
          </cell>
          <cell r="BS188">
            <v>24326.839645592128</v>
          </cell>
          <cell r="BT188">
            <v>20755</v>
          </cell>
          <cell r="BU188">
            <v>23440</v>
          </cell>
          <cell r="BV188">
            <v>25414</v>
          </cell>
          <cell r="BW188">
            <v>22669</v>
          </cell>
          <cell r="BY188">
            <v>92278</v>
          </cell>
          <cell r="BZ188">
            <v>100254.37826714545</v>
          </cell>
          <cell r="CA188">
            <v>93940.839645592132</v>
          </cell>
          <cell r="CB188">
            <v>122437.17042395078</v>
          </cell>
          <cell r="CC188">
            <v>113348.72752304617</v>
          </cell>
          <cell r="CD188">
            <v>93940.839645592117</v>
          </cell>
          <cell r="CE188">
            <v>103110.24222890838</v>
          </cell>
          <cell r="CF188">
            <v>17332</v>
          </cell>
          <cell r="CG188">
            <v>21326</v>
          </cell>
          <cell r="CH188">
            <v>25635</v>
          </cell>
          <cell r="CI188">
            <v>24016</v>
          </cell>
          <cell r="CJ188">
            <v>20755</v>
          </cell>
          <cell r="CK188">
            <v>23440</v>
          </cell>
          <cell r="CL188">
            <v>25414</v>
          </cell>
          <cell r="CM188">
            <v>22669</v>
          </cell>
          <cell r="CN188">
            <v>22880.632507427679</v>
          </cell>
          <cell r="CO188">
            <v>30307.114186987921</v>
          </cell>
          <cell r="CP188">
            <v>31775.485714874852</v>
          </cell>
          <cell r="CQ188">
            <v>28385.495113755707</v>
          </cell>
          <cell r="CR188">
            <v>113348.72752304617</v>
          </cell>
          <cell r="CS188">
            <v>92278</v>
          </cell>
          <cell r="CT188">
            <v>105094.57595015049</v>
          </cell>
        </row>
        <row r="191">
          <cell r="C191" t="str">
            <v>NEW LINES</v>
          </cell>
        </row>
        <row r="192">
          <cell r="B192" t="str">
            <v>HEQDTCWFFI - HEQ DTC &amp; WFFI PARTNERSHIP</v>
          </cell>
          <cell r="C192" t="str">
            <v>L88400 - OVERTIME</v>
          </cell>
          <cell r="D192">
            <v>-40682</v>
          </cell>
          <cell r="E192">
            <v>-40682</v>
          </cell>
          <cell r="F192">
            <v>-53636.020220416278</v>
          </cell>
          <cell r="G192">
            <v>-53636.020220416278</v>
          </cell>
          <cell r="H192">
            <v>-30181.921017865312</v>
          </cell>
          <cell r="I192">
            <v>-33967.020688680976</v>
          </cell>
          <cell r="J192">
            <v>-40676</v>
          </cell>
          <cell r="K192">
            <v>-756395</v>
          </cell>
          <cell r="L192">
            <v>-670692.63124915026</v>
          </cell>
          <cell r="M192">
            <v>-670692.63124915026</v>
          </cell>
          <cell r="N192">
            <v>-377731.55470156571</v>
          </cell>
          <cell r="O192">
            <v>-861589</v>
          </cell>
          <cell r="P192">
            <v>-670692.63124915026</v>
          </cell>
          <cell r="Q192">
            <v>-670692.63124915026</v>
          </cell>
          <cell r="R192">
            <v>-377731.55470156571</v>
          </cell>
          <cell r="S192">
            <v>-301614.58318846533</v>
          </cell>
          <cell r="T192">
            <v>-301614.58318846533</v>
          </cell>
          <cell r="U192">
            <v>-861589</v>
          </cell>
          <cell r="AH192">
            <v>-25865</v>
          </cell>
          <cell r="AI192">
            <v>-27881</v>
          </cell>
          <cell r="AJ192">
            <v>-57393</v>
          </cell>
          <cell r="AK192">
            <v>-71574</v>
          </cell>
          <cell r="AL192">
            <v>-62698</v>
          </cell>
          <cell r="AM192">
            <v>-72719</v>
          </cell>
          <cell r="AN192">
            <v>-72337</v>
          </cell>
          <cell r="AO192">
            <v>-92299</v>
          </cell>
          <cell r="AP192">
            <v>-93039</v>
          </cell>
          <cell r="AQ192">
            <v>-77986</v>
          </cell>
          <cell r="AR192">
            <v>-61922</v>
          </cell>
          <cell r="AS192">
            <v>-40682</v>
          </cell>
          <cell r="AT192">
            <v>-111139</v>
          </cell>
          <cell r="AU192">
            <v>-206991</v>
          </cell>
          <cell r="AV192">
            <v>-257675</v>
          </cell>
          <cell r="AW192">
            <v>-180590</v>
          </cell>
          <cell r="AX192">
            <v>-756395</v>
          </cell>
          <cell r="AY192">
            <v>-32439</v>
          </cell>
          <cell r="AZ192">
            <v>-48577</v>
          </cell>
          <cell r="BA192">
            <v>-71746</v>
          </cell>
          <cell r="BB192">
            <v>-83976</v>
          </cell>
          <cell r="BC192">
            <v>-91769</v>
          </cell>
          <cell r="BD192">
            <v>-77711</v>
          </cell>
          <cell r="BE192">
            <v>-77483</v>
          </cell>
          <cell r="BF192">
            <v>-91938</v>
          </cell>
          <cell r="BG192">
            <v>-87540</v>
          </cell>
          <cell r="BH192">
            <v>-95742</v>
          </cell>
          <cell r="BI192">
            <v>-61992</v>
          </cell>
          <cell r="BJ192">
            <v>-40676</v>
          </cell>
          <cell r="BK192">
            <v>-152762</v>
          </cell>
          <cell r="BL192">
            <v>-253456</v>
          </cell>
          <cell r="BM192">
            <v>-256961</v>
          </cell>
          <cell r="BN192">
            <v>-198410</v>
          </cell>
          <cell r="BO192">
            <v>-861589</v>
          </cell>
          <cell r="BP192">
            <v>-111139</v>
          </cell>
          <cell r="BQ192">
            <v>-206991</v>
          </cell>
          <cell r="BR192">
            <v>-257675</v>
          </cell>
          <cell r="BS192">
            <v>-94887.631249150319</v>
          </cell>
          <cell r="BT192">
            <v>-111139</v>
          </cell>
          <cell r="BU192">
            <v>-206991</v>
          </cell>
          <cell r="BV192">
            <v>-257675</v>
          </cell>
          <cell r="BW192">
            <v>-180590</v>
          </cell>
          <cell r="BY192">
            <v>-756395</v>
          </cell>
          <cell r="BZ192">
            <v>-661468.3130096551</v>
          </cell>
          <cell r="CA192">
            <v>-670692.63124915026</v>
          </cell>
          <cell r="CB192">
            <v>-750204.7508343379</v>
          </cell>
          <cell r="CC192">
            <v>-650012.17588712263</v>
          </cell>
          <cell r="CD192">
            <v>-670692.63124915026</v>
          </cell>
          <cell r="CE192">
            <v>-377731.55470156571</v>
          </cell>
          <cell r="CF192">
            <v>-152762</v>
          </cell>
          <cell r="CG192">
            <v>-253456</v>
          </cell>
          <cell r="CH192">
            <v>-256961</v>
          </cell>
          <cell r="CI192">
            <v>-198410</v>
          </cell>
          <cell r="CJ192">
            <v>-111139</v>
          </cell>
          <cell r="CK192">
            <v>-206991</v>
          </cell>
          <cell r="CL192">
            <v>-257675</v>
          </cell>
          <cell r="CM192">
            <v>-180590</v>
          </cell>
          <cell r="CN192">
            <v>-130976.82948301047</v>
          </cell>
          <cell r="CO192">
            <v>-223045.84944695962</v>
          </cell>
          <cell r="CP192">
            <v>-160500.79559013972</v>
          </cell>
          <cell r="CQ192">
            <v>-135488.70136701295</v>
          </cell>
          <cell r="CR192">
            <v>-650012.17588712263</v>
          </cell>
          <cell r="CS192">
            <v>-756395</v>
          </cell>
          <cell r="CT192">
            <v>-534689.71820977505</v>
          </cell>
        </row>
        <row r="193">
          <cell r="C193" t="str">
            <v>L91270 - DUES MEMBERSHIPS &amp; SUBSCRIPTIONS</v>
          </cell>
          <cell r="D193">
            <v>-1562</v>
          </cell>
          <cell r="E193">
            <v>-1562</v>
          </cell>
          <cell r="F193">
            <v>-4449.79</v>
          </cell>
          <cell r="G193">
            <v>-4449.79</v>
          </cell>
          <cell r="H193">
            <v>-1051.598</v>
          </cell>
          <cell r="I193">
            <v>-733.31249988079071</v>
          </cell>
          <cell r="J193">
            <v>-1811</v>
          </cell>
          <cell r="K193">
            <v>-11523</v>
          </cell>
          <cell r="L193">
            <v>-11669.006943285463</v>
          </cell>
          <cell r="M193">
            <v>-11669.006943285463</v>
          </cell>
          <cell r="N193">
            <v>-12619.175999999999</v>
          </cell>
          <cell r="O193">
            <v>-39302</v>
          </cell>
          <cell r="P193">
            <v>-11669.006943285465</v>
          </cell>
          <cell r="Q193">
            <v>-11669.006943285465</v>
          </cell>
          <cell r="R193">
            <v>-12619.175999999999</v>
          </cell>
          <cell r="S193">
            <v>-38292</v>
          </cell>
          <cell r="T193">
            <v>-38292</v>
          </cell>
          <cell r="U193">
            <v>-39302</v>
          </cell>
          <cell r="AH193">
            <v>-1109</v>
          </cell>
          <cell r="AI193">
            <v>-947</v>
          </cell>
          <cell r="AJ193">
            <v>-2504</v>
          </cell>
          <cell r="AK193">
            <v>-1188</v>
          </cell>
          <cell r="AL193">
            <v>-1198</v>
          </cell>
          <cell r="AM193">
            <v>-37281</v>
          </cell>
          <cell r="AN193">
            <v>36847</v>
          </cell>
          <cell r="AO193">
            <v>-231</v>
          </cell>
          <cell r="AP193">
            <v>-1854</v>
          </cell>
          <cell r="AQ193">
            <v>-84</v>
          </cell>
          <cell r="AR193">
            <v>-412</v>
          </cell>
          <cell r="AS193">
            <v>-1562</v>
          </cell>
          <cell r="AT193">
            <v>-4560</v>
          </cell>
          <cell r="AU193">
            <v>-39667</v>
          </cell>
          <cell r="AV193">
            <v>34762</v>
          </cell>
          <cell r="AW193">
            <v>-2058</v>
          </cell>
          <cell r="AX193">
            <v>-11523</v>
          </cell>
          <cell r="AY193">
            <v>-3163</v>
          </cell>
          <cell r="AZ193">
            <v>-3479</v>
          </cell>
          <cell r="BA193">
            <v>-3854</v>
          </cell>
          <cell r="BB193">
            <v>-3629</v>
          </cell>
          <cell r="BC193">
            <v>-2486</v>
          </cell>
          <cell r="BD193">
            <v>-2146</v>
          </cell>
          <cell r="BE193">
            <v>-8857</v>
          </cell>
          <cell r="BF193">
            <v>-2828</v>
          </cell>
          <cell r="BG193">
            <v>-2516</v>
          </cell>
          <cell r="BH193">
            <v>-2491</v>
          </cell>
          <cell r="BI193">
            <v>-2042</v>
          </cell>
          <cell r="BJ193">
            <v>-1811</v>
          </cell>
          <cell r="BK193">
            <v>-10496</v>
          </cell>
          <cell r="BL193">
            <v>-8261</v>
          </cell>
          <cell r="BM193">
            <v>-14201</v>
          </cell>
          <cell r="BN193">
            <v>-6344</v>
          </cell>
          <cell r="BO193">
            <v>-39302</v>
          </cell>
          <cell r="BP193">
            <v>-4560</v>
          </cell>
          <cell r="BQ193">
            <v>-39667</v>
          </cell>
          <cell r="BR193">
            <v>34762</v>
          </cell>
          <cell r="BS193">
            <v>-2204.0069432854652</v>
          </cell>
          <cell r="BT193">
            <v>-4560</v>
          </cell>
          <cell r="BU193">
            <v>-39667</v>
          </cell>
          <cell r="BV193">
            <v>34762</v>
          </cell>
          <cell r="BW193">
            <v>-2058</v>
          </cell>
          <cell r="BY193">
            <v>-11523</v>
          </cell>
          <cell r="BZ193">
            <v>-70925.740000000005</v>
          </cell>
          <cell r="CA193">
            <v>-11669.006943285465</v>
          </cell>
          <cell r="CB193">
            <v>-49441.2</v>
          </cell>
          <cell r="CC193">
            <v>-7055.4652817547321</v>
          </cell>
          <cell r="CD193">
            <v>-11669.006943285463</v>
          </cell>
          <cell r="CE193">
            <v>-12619.175999999999</v>
          </cell>
          <cell r="CF193">
            <v>-10496</v>
          </cell>
          <cell r="CG193">
            <v>-8261</v>
          </cell>
          <cell r="CH193">
            <v>-14201</v>
          </cell>
          <cell r="CI193">
            <v>-6344</v>
          </cell>
          <cell r="CJ193">
            <v>-4560</v>
          </cell>
          <cell r="CK193">
            <v>-39667</v>
          </cell>
          <cell r="CL193">
            <v>34762</v>
          </cell>
          <cell r="CM193">
            <v>-2058</v>
          </cell>
          <cell r="CN193">
            <v>-1761.4756958186626</v>
          </cell>
          <cell r="CO193">
            <v>-1770.6145848333836</v>
          </cell>
          <cell r="CP193">
            <v>-1767.6770849525928</v>
          </cell>
          <cell r="CQ193">
            <v>-1755.6979161500929</v>
          </cell>
          <cell r="CR193">
            <v>-7055.4652817547321</v>
          </cell>
          <cell r="CS193">
            <v>-11523</v>
          </cell>
          <cell r="CT193">
            <v>-30756.959999999999</v>
          </cell>
        </row>
        <row r="194">
          <cell r="C194" t="str">
            <v>L92845 - EDUCATION &amp; EMPLOYMENT EXP.</v>
          </cell>
          <cell r="D194">
            <v>-66804</v>
          </cell>
          <cell r="E194">
            <v>-66804</v>
          </cell>
          <cell r="F194">
            <v>-17042.681745610436</v>
          </cell>
          <cell r="G194">
            <v>-17042.681745610436</v>
          </cell>
          <cell r="H194">
            <v>-5391.0273613346144</v>
          </cell>
          <cell r="I194">
            <v>-10633.086367271409</v>
          </cell>
          <cell r="J194">
            <v>-760</v>
          </cell>
          <cell r="K194">
            <v>-250127</v>
          </cell>
          <cell r="L194">
            <v>-208175.56599924926</v>
          </cell>
          <cell r="M194">
            <v>-208175.56599924926</v>
          </cell>
          <cell r="N194">
            <v>-73897.533135658552</v>
          </cell>
          <cell r="O194">
            <v>-46517</v>
          </cell>
          <cell r="P194">
            <v>-208175.56599924926</v>
          </cell>
          <cell r="Q194">
            <v>-208175.56599924926</v>
          </cell>
          <cell r="R194">
            <v>-73897.533135658552</v>
          </cell>
          <cell r="S194">
            <v>-113598.22751138831</v>
          </cell>
          <cell r="T194">
            <v>-113598.22751138831</v>
          </cell>
          <cell r="U194">
            <v>-46517</v>
          </cell>
          <cell r="AH194">
            <v>-7402</v>
          </cell>
          <cell r="AI194">
            <v>-67829</v>
          </cell>
          <cell r="AJ194">
            <v>-9466</v>
          </cell>
          <cell r="AK194">
            <v>-44699</v>
          </cell>
          <cell r="AL194">
            <v>-22071</v>
          </cell>
          <cell r="AM194">
            <v>-2910</v>
          </cell>
          <cell r="AN194">
            <v>-18977</v>
          </cell>
          <cell r="AO194">
            <v>-1243</v>
          </cell>
          <cell r="AP194">
            <v>-2738</v>
          </cell>
          <cell r="AQ194">
            <v>-2335</v>
          </cell>
          <cell r="AR194">
            <v>-3653</v>
          </cell>
          <cell r="AS194">
            <v>-66804</v>
          </cell>
          <cell r="AT194">
            <v>-84697</v>
          </cell>
          <cell r="AU194">
            <v>-69680</v>
          </cell>
          <cell r="AV194">
            <v>-22958</v>
          </cell>
          <cell r="AW194">
            <v>-72792</v>
          </cell>
          <cell r="AX194">
            <v>-250127</v>
          </cell>
          <cell r="AY194">
            <v>-585</v>
          </cell>
          <cell r="AZ194">
            <v>-1308</v>
          </cell>
          <cell r="BA194">
            <v>-1892</v>
          </cell>
          <cell r="BB194">
            <v>-2582</v>
          </cell>
          <cell r="BC194">
            <v>-14531</v>
          </cell>
          <cell r="BD194">
            <v>-2004</v>
          </cell>
          <cell r="BE194">
            <v>-4921</v>
          </cell>
          <cell r="BF194">
            <v>-2969</v>
          </cell>
          <cell r="BG194">
            <v>-8754</v>
          </cell>
          <cell r="BH194">
            <v>-1983</v>
          </cell>
          <cell r="BI194">
            <v>-4228</v>
          </cell>
          <cell r="BJ194">
            <v>-760</v>
          </cell>
          <cell r="BK194">
            <v>-3785</v>
          </cell>
          <cell r="BL194">
            <v>-19117</v>
          </cell>
          <cell r="BM194">
            <v>-16644</v>
          </cell>
          <cell r="BN194">
            <v>-6971</v>
          </cell>
          <cell r="BO194">
            <v>-46517</v>
          </cell>
          <cell r="BP194">
            <v>-84697</v>
          </cell>
          <cell r="BQ194">
            <v>-69680</v>
          </cell>
          <cell r="BR194">
            <v>-22958</v>
          </cell>
          <cell r="BS194">
            <v>-30840.565999249266</v>
          </cell>
          <cell r="BT194">
            <v>-84697</v>
          </cell>
          <cell r="BU194">
            <v>-69680</v>
          </cell>
          <cell r="BV194">
            <v>-22958</v>
          </cell>
          <cell r="BW194">
            <v>-72792</v>
          </cell>
          <cell r="BY194">
            <v>-250127</v>
          </cell>
          <cell r="BZ194">
            <v>-296543.34988953976</v>
          </cell>
          <cell r="CA194">
            <v>-208175.56599924926</v>
          </cell>
          <cell r="CB194">
            <v>-281133.17932358466</v>
          </cell>
          <cell r="CC194">
            <v>-151576.86424411554</v>
          </cell>
          <cell r="CD194">
            <v>-208175.56599924926</v>
          </cell>
          <cell r="CE194">
            <v>-73897.533135658552</v>
          </cell>
          <cell r="CF194">
            <v>-3785</v>
          </cell>
          <cell r="CG194">
            <v>-19117</v>
          </cell>
          <cell r="CH194">
            <v>-16644</v>
          </cell>
          <cell r="CI194">
            <v>-6971</v>
          </cell>
          <cell r="CJ194">
            <v>-84697</v>
          </cell>
          <cell r="CK194">
            <v>-69680</v>
          </cell>
          <cell r="CL194">
            <v>-22958</v>
          </cell>
          <cell r="CM194">
            <v>-72792</v>
          </cell>
          <cell r="CN194">
            <v>-36675.410416377039</v>
          </cell>
          <cell r="CO194">
            <v>-38324.290167331608</v>
          </cell>
          <cell r="CP194">
            <v>-38312.540167808445</v>
          </cell>
          <cell r="CQ194">
            <v>-38264.623492598446</v>
          </cell>
          <cell r="CR194">
            <v>-151576.86424411554</v>
          </cell>
          <cell r="CS194">
            <v>-250127</v>
          </cell>
          <cell r="CT194">
            <v>-252762.43369836107</v>
          </cell>
        </row>
        <row r="195">
          <cell r="C195" t="str">
            <v>L90455 - APPRAISAL EXPENSE</v>
          </cell>
          <cell r="D195">
            <v>-755551</v>
          </cell>
          <cell r="E195">
            <v>-755551</v>
          </cell>
          <cell r="F195">
            <v>-617047.52841021749</v>
          </cell>
          <cell r="G195">
            <v>-617047.52841021749</v>
          </cell>
          <cell r="H195">
            <v>-592754.20810818893</v>
          </cell>
          <cell r="I195">
            <v>-707189.03380255983</v>
          </cell>
          <cell r="J195">
            <v>-546183</v>
          </cell>
          <cell r="K195">
            <v>-8517685</v>
          </cell>
          <cell r="L195">
            <v>-8257449.7304497194</v>
          </cell>
          <cell r="M195">
            <v>-8257449.7304497194</v>
          </cell>
          <cell r="N195">
            <v>-7257998.5283885635</v>
          </cell>
          <cell r="O195">
            <v>-6756722</v>
          </cell>
          <cell r="P195">
            <v>-8257449.7304497184</v>
          </cell>
          <cell r="Q195">
            <v>-8257449.7304497184</v>
          </cell>
          <cell r="R195">
            <v>-7257998.5283885635</v>
          </cell>
          <cell r="S195">
            <v>-5999663.6433932874</v>
          </cell>
          <cell r="T195">
            <v>-5999663.6433932874</v>
          </cell>
          <cell r="U195">
            <v>-6756722</v>
          </cell>
          <cell r="AH195">
            <v>-417731</v>
          </cell>
          <cell r="AI195">
            <v>-509970</v>
          </cell>
          <cell r="AJ195">
            <v>-533281</v>
          </cell>
          <cell r="AK195">
            <v>-639761</v>
          </cell>
          <cell r="AL195">
            <v>-638861</v>
          </cell>
          <cell r="AM195">
            <v>-741449</v>
          </cell>
          <cell r="AN195">
            <v>-773957</v>
          </cell>
          <cell r="AO195">
            <v>-821339</v>
          </cell>
          <cell r="AP195">
            <v>-973290</v>
          </cell>
          <cell r="AQ195">
            <v>-854610</v>
          </cell>
          <cell r="AR195">
            <v>-857885</v>
          </cell>
          <cell r="AS195">
            <v>-755551</v>
          </cell>
          <cell r="AT195">
            <v>-1460982</v>
          </cell>
          <cell r="AU195">
            <v>-2020071</v>
          </cell>
          <cell r="AV195">
            <v>-2568586</v>
          </cell>
          <cell r="AW195">
            <v>-2468046</v>
          </cell>
          <cell r="AX195">
            <v>-8517685</v>
          </cell>
          <cell r="AY195">
            <v>-400909</v>
          </cell>
          <cell r="AZ195">
            <v>-439187</v>
          </cell>
          <cell r="BA195">
            <v>-462227</v>
          </cell>
          <cell r="BB195">
            <v>-457974</v>
          </cell>
          <cell r="BC195">
            <v>-397746</v>
          </cell>
          <cell r="BD195">
            <v>-371345</v>
          </cell>
          <cell r="BE195">
            <v>-735933</v>
          </cell>
          <cell r="BF195">
            <v>-602369</v>
          </cell>
          <cell r="BG195">
            <v>-889061</v>
          </cell>
          <cell r="BH195">
            <v>-751168</v>
          </cell>
          <cell r="BI195">
            <v>-702620</v>
          </cell>
          <cell r="BJ195">
            <v>-546183</v>
          </cell>
          <cell r="BK195">
            <v>-1302323</v>
          </cell>
          <cell r="BL195">
            <v>-1227065</v>
          </cell>
          <cell r="BM195">
            <v>-2227363</v>
          </cell>
          <cell r="BN195">
            <v>-1999971</v>
          </cell>
          <cell r="BO195">
            <v>-6756722</v>
          </cell>
          <cell r="BP195">
            <v>-1460982</v>
          </cell>
          <cell r="BQ195">
            <v>-2020071</v>
          </cell>
          <cell r="BR195">
            <v>-2568586</v>
          </cell>
          <cell r="BS195">
            <v>-2207810.7304497189</v>
          </cell>
          <cell r="BT195">
            <v>-1460982</v>
          </cell>
          <cell r="BU195">
            <v>-2020071</v>
          </cell>
          <cell r="BV195">
            <v>-2568586</v>
          </cell>
          <cell r="BW195">
            <v>-2468046</v>
          </cell>
          <cell r="BY195">
            <v>-8517685</v>
          </cell>
          <cell r="BZ195">
            <v>-7592882.7621076992</v>
          </cell>
          <cell r="CA195">
            <v>-8257449.7304497184</v>
          </cell>
          <cell r="CB195">
            <v>-8733283.6865982581</v>
          </cell>
          <cell r="CC195">
            <v>-10393287.877442993</v>
          </cell>
          <cell r="CD195">
            <v>-8257449.7304497194</v>
          </cell>
          <cell r="CE195">
            <v>-7257998.5283885635</v>
          </cell>
          <cell r="CF195">
            <v>-1302323</v>
          </cell>
          <cell r="CG195">
            <v>-1227065</v>
          </cell>
          <cell r="CH195">
            <v>-2227363</v>
          </cell>
          <cell r="CI195">
            <v>-1999971</v>
          </cell>
          <cell r="CJ195">
            <v>-1460982</v>
          </cell>
          <cell r="CK195">
            <v>-2020071</v>
          </cell>
          <cell r="CL195">
            <v>-2568586</v>
          </cell>
          <cell r="CM195">
            <v>-2468046</v>
          </cell>
          <cell r="CN195">
            <v>-1992953.7224192203</v>
          </cell>
          <cell r="CO195">
            <v>-2753995.2731419131</v>
          </cell>
          <cell r="CP195">
            <v>-2916197.0139811141</v>
          </cell>
          <cell r="CQ195">
            <v>-2730141.867900745</v>
          </cell>
          <cell r="CR195">
            <v>-10393287.877442993</v>
          </cell>
          <cell r="CS195">
            <v>-8517685</v>
          </cell>
          <cell r="CT195">
            <v>-7510343.066082688</v>
          </cell>
        </row>
        <row r="196">
          <cell r="C196" t="str">
            <v>FLOOD - FLOOD ZONE VERIFICATION</v>
          </cell>
          <cell r="D196">
            <v>-14022</v>
          </cell>
          <cell r="E196">
            <v>-14022</v>
          </cell>
          <cell r="F196">
            <v>-89453.755293221388</v>
          </cell>
          <cell r="G196">
            <v>-89453.755293221388</v>
          </cell>
          <cell r="H196">
            <v>-76904.568826709903</v>
          </cell>
          <cell r="I196">
            <v>-69704.986255437223</v>
          </cell>
          <cell r="J196" t="str">
            <v>0</v>
          </cell>
          <cell r="K196">
            <v>-258151.61</v>
          </cell>
          <cell r="L196">
            <v>-425308.45204479853</v>
          </cell>
          <cell r="M196">
            <v>-425308.45204479853</v>
          </cell>
          <cell r="N196">
            <v>-1060855.5951106267</v>
          </cell>
          <cell r="O196" t="str">
            <v>0</v>
          </cell>
          <cell r="P196">
            <v>-425308.45204479853</v>
          </cell>
          <cell r="Q196">
            <v>-425308.45204479853</v>
          </cell>
          <cell r="R196">
            <v>-1060855.5951106264</v>
          </cell>
          <cell r="S196">
            <v>-862257.88327208825</v>
          </cell>
          <cell r="T196">
            <v>-862257.88327208825</v>
          </cell>
          <cell r="U196" t="str">
            <v>0</v>
          </cell>
          <cell r="AH196">
            <v>-15445.21</v>
          </cell>
          <cell r="AI196">
            <v>-16288.88</v>
          </cell>
          <cell r="AJ196">
            <v>-21760.04</v>
          </cell>
          <cell r="AK196">
            <v>-23751.84</v>
          </cell>
          <cell r="AL196">
            <v>-23640.16</v>
          </cell>
          <cell r="AM196">
            <v>-25346.73</v>
          </cell>
          <cell r="AN196">
            <v>-22229.21</v>
          </cell>
          <cell r="AO196">
            <v>-23177.08</v>
          </cell>
          <cell r="AP196">
            <v>-36705.26</v>
          </cell>
          <cell r="AQ196">
            <v>-19423.8</v>
          </cell>
          <cell r="AR196">
            <v>-16361.4</v>
          </cell>
          <cell r="AS196">
            <v>-14022</v>
          </cell>
          <cell r="AT196">
            <v>-53494.13</v>
          </cell>
          <cell r="AU196">
            <v>-72738.73</v>
          </cell>
          <cell r="AV196">
            <v>-82111.55</v>
          </cell>
          <cell r="AW196">
            <v>-49807.199999999997</v>
          </cell>
          <cell r="AX196">
            <v>-258151.61</v>
          </cell>
          <cell r="AY196" t="str">
            <v>0</v>
          </cell>
          <cell r="AZ196" t="str">
            <v>0</v>
          </cell>
          <cell r="BA196" t="str">
            <v>0</v>
          </cell>
          <cell r="BB196" t="str">
            <v>0</v>
          </cell>
          <cell r="BC196" t="str">
            <v>0</v>
          </cell>
          <cell r="BD196" t="str">
            <v>0</v>
          </cell>
          <cell r="BE196" t="str">
            <v>0</v>
          </cell>
          <cell r="BF196" t="str">
            <v>0</v>
          </cell>
          <cell r="BG196" t="str">
            <v>0</v>
          </cell>
          <cell r="BH196" t="str">
            <v>0</v>
          </cell>
          <cell r="BI196" t="str">
            <v>0</v>
          </cell>
          <cell r="BJ196" t="str">
            <v>0</v>
          </cell>
          <cell r="BK196" t="str">
            <v>0</v>
          </cell>
          <cell r="BL196" t="str">
            <v>0</v>
          </cell>
          <cell r="BM196" t="str">
            <v>0</v>
          </cell>
          <cell r="BN196" t="str">
            <v>0</v>
          </cell>
          <cell r="BO196" t="str">
            <v>0</v>
          </cell>
          <cell r="BP196">
            <v>-53494.13</v>
          </cell>
          <cell r="BQ196">
            <v>-72738.73</v>
          </cell>
          <cell r="BR196">
            <v>-82111.55</v>
          </cell>
          <cell r="BS196">
            <v>-216964.04204479852</v>
          </cell>
          <cell r="BT196">
            <v>-53494.13</v>
          </cell>
          <cell r="BU196">
            <v>-72738.73</v>
          </cell>
          <cell r="BV196">
            <v>-82111.55</v>
          </cell>
          <cell r="BW196">
            <v>-49807.199999999997</v>
          </cell>
          <cell r="BY196">
            <v>-258151.61</v>
          </cell>
          <cell r="BZ196">
            <v>-721467.30289387843</v>
          </cell>
          <cell r="CA196">
            <v>-425308.45204479853</v>
          </cell>
          <cell r="CB196">
            <v>-1262972.7274792958</v>
          </cell>
          <cell r="CC196">
            <v>-1021251.8572625361</v>
          </cell>
          <cell r="CD196">
            <v>-425308.45204479853</v>
          </cell>
          <cell r="CE196">
            <v>-1060855.5951106267</v>
          </cell>
          <cell r="CF196" t="str">
            <v>0</v>
          </cell>
          <cell r="CG196" t="str">
            <v>0</v>
          </cell>
          <cell r="CH196" t="str">
            <v>0</v>
          </cell>
          <cell r="CI196" t="str">
            <v>0</v>
          </cell>
          <cell r="CJ196">
            <v>-53494.13</v>
          </cell>
          <cell r="CK196">
            <v>-72738.73</v>
          </cell>
          <cell r="CL196">
            <v>-82111.55</v>
          </cell>
          <cell r="CM196">
            <v>-49807.199999999997</v>
          </cell>
          <cell r="CN196">
            <v>-195975.3651685357</v>
          </cell>
          <cell r="CO196">
            <v>-270406.93422535987</v>
          </cell>
          <cell r="CP196">
            <v>-286746.68840496015</v>
          </cell>
          <cell r="CQ196">
            <v>-268122.86946368054</v>
          </cell>
          <cell r="CR196">
            <v>-1021251.8572625361</v>
          </cell>
          <cell r="CS196">
            <v>-258151.61</v>
          </cell>
          <cell r="CT196">
            <v>-920657.32327991119</v>
          </cell>
        </row>
        <row r="198">
          <cell r="C198" t="str">
            <v>HEADCOUNT</v>
          </cell>
        </row>
        <row r="199">
          <cell r="C199" t="str">
            <v>L90435 - FORECLOSED ASSETS EXPENSE</v>
          </cell>
          <cell r="D199">
            <v>-60559</v>
          </cell>
          <cell r="E199">
            <v>-60559</v>
          </cell>
          <cell r="F199">
            <v>-55409.59501756425</v>
          </cell>
          <cell r="G199">
            <v>-55409.59501756425</v>
          </cell>
          <cell r="H199">
            <v>-20358.761661120283</v>
          </cell>
          <cell r="I199">
            <v>-31707.420296456479</v>
          </cell>
          <cell r="J199">
            <v>51641</v>
          </cell>
          <cell r="K199">
            <v>-335434</v>
          </cell>
          <cell r="L199">
            <v>-181914.96972726006</v>
          </cell>
          <cell r="M199">
            <v>-181914.96972726006</v>
          </cell>
          <cell r="N199">
            <v>-239973.68837605949</v>
          </cell>
          <cell r="O199">
            <v>-308716</v>
          </cell>
          <cell r="P199">
            <v>-181914.96972726006</v>
          </cell>
          <cell r="Q199">
            <v>-181914.96972726006</v>
          </cell>
          <cell r="R199">
            <v>-239973.68837605949</v>
          </cell>
          <cell r="S199">
            <v>-521249.0298582876</v>
          </cell>
          <cell r="T199">
            <v>-521249.0298582876</v>
          </cell>
          <cell r="U199">
            <v>-308716</v>
          </cell>
          <cell r="AH199">
            <v>-17695</v>
          </cell>
          <cell r="AI199">
            <v>-66642</v>
          </cell>
          <cell r="AJ199">
            <v>-19223</v>
          </cell>
          <cell r="AK199">
            <v>-43511</v>
          </cell>
          <cell r="AL199">
            <v>37069</v>
          </cell>
          <cell r="AM199">
            <v>18117</v>
          </cell>
          <cell r="AN199">
            <v>-63431</v>
          </cell>
          <cell r="AO199">
            <v>-48424</v>
          </cell>
          <cell r="AP199">
            <v>116831</v>
          </cell>
          <cell r="AQ199">
            <v>44425</v>
          </cell>
          <cell r="AR199">
            <v>-232391</v>
          </cell>
          <cell r="AS199">
            <v>-60559</v>
          </cell>
          <cell r="AT199">
            <v>-103560</v>
          </cell>
          <cell r="AU199">
            <v>11675</v>
          </cell>
          <cell r="AV199">
            <v>4976</v>
          </cell>
          <cell r="AW199">
            <v>-248525</v>
          </cell>
          <cell r="AX199">
            <v>-335434</v>
          </cell>
          <cell r="AY199">
            <v>-15802</v>
          </cell>
          <cell r="AZ199">
            <v>-17131</v>
          </cell>
          <cell r="BA199">
            <v>-32286</v>
          </cell>
          <cell r="BB199">
            <v>-25652</v>
          </cell>
          <cell r="BC199">
            <v>20284</v>
          </cell>
          <cell r="BD199">
            <v>-28316</v>
          </cell>
          <cell r="BE199">
            <v>-16821</v>
          </cell>
          <cell r="BF199">
            <v>-85238</v>
          </cell>
          <cell r="BG199">
            <v>-74883</v>
          </cell>
          <cell r="BH199">
            <v>88605</v>
          </cell>
          <cell r="BI199">
            <v>-173117</v>
          </cell>
          <cell r="BJ199">
            <v>51641</v>
          </cell>
          <cell r="BK199">
            <v>-65219</v>
          </cell>
          <cell r="BL199">
            <v>-33684</v>
          </cell>
          <cell r="BM199">
            <v>-176942</v>
          </cell>
          <cell r="BN199">
            <v>-32871</v>
          </cell>
          <cell r="BO199">
            <v>-308716</v>
          </cell>
          <cell r="BP199">
            <v>-103560</v>
          </cell>
          <cell r="BQ199">
            <v>11675</v>
          </cell>
          <cell r="BR199">
            <v>4976</v>
          </cell>
          <cell r="BS199">
            <v>-95005.969727260061</v>
          </cell>
          <cell r="BT199">
            <v>-103560</v>
          </cell>
          <cell r="BU199">
            <v>11675</v>
          </cell>
          <cell r="BV199">
            <v>4976</v>
          </cell>
          <cell r="BW199">
            <v>-248525</v>
          </cell>
          <cell r="BY199">
            <v>-335434</v>
          </cell>
          <cell r="BZ199">
            <v>-422877.21488893445</v>
          </cell>
          <cell r="CA199">
            <v>-181914.96972726006</v>
          </cell>
          <cell r="CB199">
            <v>-682001.94296111003</v>
          </cell>
          <cell r="CC199">
            <v>-397414.65510740597</v>
          </cell>
          <cell r="CD199">
            <v>-181914.96972726006</v>
          </cell>
          <cell r="CE199">
            <v>-239973.68837605949</v>
          </cell>
          <cell r="CF199">
            <v>-65219</v>
          </cell>
          <cell r="CG199">
            <v>-33684</v>
          </cell>
          <cell r="CH199">
            <v>-176942</v>
          </cell>
          <cell r="CI199">
            <v>-32871</v>
          </cell>
          <cell r="CJ199">
            <v>-103560</v>
          </cell>
          <cell r="CK199">
            <v>11675</v>
          </cell>
          <cell r="CL199">
            <v>4976</v>
          </cell>
          <cell r="CM199">
            <v>-248525</v>
          </cell>
          <cell r="CN199">
            <v>-98787.250384850355</v>
          </cell>
          <cell r="CO199">
            <v>-99155.45029630413</v>
          </cell>
          <cell r="CP199">
            <v>-99537.63101728636</v>
          </cell>
          <cell r="CQ199">
            <v>-99934.323408965109</v>
          </cell>
          <cell r="CR199">
            <v>-397414.65510740597</v>
          </cell>
          <cell r="CS199">
            <v>-335434</v>
          </cell>
          <cell r="CT199">
            <v>-470101.60521664633</v>
          </cell>
        </row>
        <row r="200">
          <cell r="C200" t="str">
            <v>INSURANCE</v>
          </cell>
          <cell r="D200">
            <v>-15165</v>
          </cell>
          <cell r="E200">
            <v>-15165</v>
          </cell>
          <cell r="F200">
            <v>-19385.838</v>
          </cell>
          <cell r="G200">
            <v>-19385.838</v>
          </cell>
          <cell r="H200">
            <v>-35000</v>
          </cell>
          <cell r="I200">
            <v>-19067.831428571433</v>
          </cell>
          <cell r="J200">
            <v>-22073</v>
          </cell>
          <cell r="K200">
            <v>-211757</v>
          </cell>
          <cell r="L200">
            <v>-223409.49428571426</v>
          </cell>
          <cell r="M200">
            <v>-223409.49428571426</v>
          </cell>
          <cell r="N200">
            <v>-420000</v>
          </cell>
          <cell r="O200">
            <v>-388516</v>
          </cell>
          <cell r="P200">
            <v>-223409.49428571429</v>
          </cell>
          <cell r="Q200">
            <v>-223409.49428571429</v>
          </cell>
          <cell r="R200">
            <v>-420000</v>
          </cell>
          <cell r="S200">
            <v>-432600</v>
          </cell>
          <cell r="T200">
            <v>-432600</v>
          </cell>
          <cell r="U200">
            <v>-388516</v>
          </cell>
          <cell r="AH200">
            <v>-20970</v>
          </cell>
          <cell r="AI200">
            <v>-20982</v>
          </cell>
          <cell r="AJ200">
            <v>-21354</v>
          </cell>
          <cell r="AK200">
            <v>-19112</v>
          </cell>
          <cell r="AL200">
            <v>-19006</v>
          </cell>
          <cell r="AM200">
            <v>-18221</v>
          </cell>
          <cell r="AN200">
            <v>-13830</v>
          </cell>
          <cell r="AO200">
            <v>-16702</v>
          </cell>
          <cell r="AP200">
            <v>-16029</v>
          </cell>
          <cell r="AQ200">
            <v>-15567</v>
          </cell>
          <cell r="AR200">
            <v>-14819</v>
          </cell>
          <cell r="AS200">
            <v>-15165</v>
          </cell>
          <cell r="AT200">
            <v>-63306</v>
          </cell>
          <cell r="AU200">
            <v>-56339</v>
          </cell>
          <cell r="AV200">
            <v>-46561</v>
          </cell>
          <cell r="AW200">
            <v>-45551</v>
          </cell>
          <cell r="AX200">
            <v>-211757</v>
          </cell>
          <cell r="AY200">
            <v>-44168</v>
          </cell>
          <cell r="AZ200">
            <v>2610</v>
          </cell>
          <cell r="BA200">
            <v>-86228</v>
          </cell>
          <cell r="BB200">
            <v>-42279</v>
          </cell>
          <cell r="BC200">
            <v>-38034</v>
          </cell>
          <cell r="BD200">
            <v>-34566</v>
          </cell>
          <cell r="BE200">
            <v>-31306</v>
          </cell>
          <cell r="BF200">
            <v>-19702</v>
          </cell>
          <cell r="BG200">
            <v>-23651</v>
          </cell>
          <cell r="BH200">
            <v>-25165</v>
          </cell>
          <cell r="BI200">
            <v>-23954</v>
          </cell>
          <cell r="BJ200">
            <v>-22073</v>
          </cell>
          <cell r="BK200">
            <v>-127786</v>
          </cell>
          <cell r="BL200">
            <v>-114879</v>
          </cell>
          <cell r="BM200">
            <v>-74659</v>
          </cell>
          <cell r="BN200">
            <v>-71192</v>
          </cell>
          <cell r="BO200">
            <v>-388516</v>
          </cell>
          <cell r="BP200">
            <v>-63306</v>
          </cell>
          <cell r="BQ200">
            <v>-56339</v>
          </cell>
          <cell r="BR200">
            <v>-46561</v>
          </cell>
          <cell r="BS200">
            <v>-57203.494285714296</v>
          </cell>
          <cell r="BT200">
            <v>-63306</v>
          </cell>
          <cell r="BU200">
            <v>-56339</v>
          </cell>
          <cell r="BV200">
            <v>-46561</v>
          </cell>
          <cell r="BW200">
            <v>-45551</v>
          </cell>
          <cell r="BY200">
            <v>-211757</v>
          </cell>
          <cell r="BZ200">
            <v>-235960.02799999999</v>
          </cell>
          <cell r="CA200">
            <v>-223409.49428571429</v>
          </cell>
          <cell r="CB200">
            <v>-241935.25824</v>
          </cell>
          <cell r="CC200">
            <v>-237966.53622857147</v>
          </cell>
          <cell r="CD200">
            <v>-223409.49428571426</v>
          </cell>
          <cell r="CE200">
            <v>-420000</v>
          </cell>
          <cell r="CF200">
            <v>-127786</v>
          </cell>
          <cell r="CG200">
            <v>-114879</v>
          </cell>
          <cell r="CH200">
            <v>-74659</v>
          </cell>
          <cell r="CI200">
            <v>-71192</v>
          </cell>
          <cell r="CJ200">
            <v>-63306</v>
          </cell>
          <cell r="CK200">
            <v>-56339</v>
          </cell>
          <cell r="CL200">
            <v>-46561</v>
          </cell>
          <cell r="CM200">
            <v>-45551</v>
          </cell>
          <cell r="CN200">
            <v>-59491.634057142866</v>
          </cell>
          <cell r="CO200">
            <v>-59491.634057142866</v>
          </cell>
          <cell r="CP200">
            <v>-59491.634057142866</v>
          </cell>
          <cell r="CQ200">
            <v>-59491.634057142866</v>
          </cell>
          <cell r="CR200">
            <v>-237966.53622857147</v>
          </cell>
          <cell r="CS200">
            <v>-211757</v>
          </cell>
          <cell r="CT200">
            <v>-441306</v>
          </cell>
        </row>
        <row r="201">
          <cell r="C201" t="str">
            <v>L92845 - EDUCATION &amp; EMPLOYMENT EXP.</v>
          </cell>
          <cell r="D201">
            <v>-66804</v>
          </cell>
          <cell r="E201">
            <v>-66804</v>
          </cell>
          <cell r="F201">
            <v>-17042.681745610436</v>
          </cell>
          <cell r="G201">
            <v>-17042.681745610436</v>
          </cell>
          <cell r="H201">
            <v>-5391.0273613346144</v>
          </cell>
          <cell r="I201">
            <v>-10633.086367271409</v>
          </cell>
          <cell r="J201">
            <v>-760</v>
          </cell>
          <cell r="K201">
            <v>-250127</v>
          </cell>
          <cell r="L201">
            <v>-208175.56599924926</v>
          </cell>
          <cell r="M201">
            <v>-208175.56599924926</v>
          </cell>
          <cell r="N201">
            <v>-73897.533135658552</v>
          </cell>
          <cell r="O201">
            <v>-46517</v>
          </cell>
          <cell r="P201">
            <v>-208175.56599924926</v>
          </cell>
          <cell r="Q201">
            <v>-208175.56599924926</v>
          </cell>
          <cell r="R201">
            <v>-73897.533135658552</v>
          </cell>
          <cell r="S201">
            <v>-113598.22751138831</v>
          </cell>
          <cell r="T201">
            <v>-113598.22751138831</v>
          </cell>
          <cell r="U201">
            <v>-46517</v>
          </cell>
          <cell r="AH201">
            <v>-7402</v>
          </cell>
          <cell r="AI201">
            <v>-67829</v>
          </cell>
          <cell r="AJ201">
            <v>-9466</v>
          </cell>
          <cell r="AK201">
            <v>-44699</v>
          </cell>
          <cell r="AL201">
            <v>-22071</v>
          </cell>
          <cell r="AM201">
            <v>-2910</v>
          </cell>
          <cell r="AN201">
            <v>-18977</v>
          </cell>
          <cell r="AO201">
            <v>-1243</v>
          </cell>
          <cell r="AP201">
            <v>-2738</v>
          </cell>
          <cell r="AQ201">
            <v>-2335</v>
          </cell>
          <cell r="AR201">
            <v>-3653</v>
          </cell>
          <cell r="AS201">
            <v>-66804</v>
          </cell>
          <cell r="AT201">
            <v>-84697</v>
          </cell>
          <cell r="AU201">
            <v>-69680</v>
          </cell>
          <cell r="AV201">
            <v>-22958</v>
          </cell>
          <cell r="AW201">
            <v>-72792</v>
          </cell>
          <cell r="AX201">
            <v>-250127</v>
          </cell>
          <cell r="AY201">
            <v>-585</v>
          </cell>
          <cell r="AZ201">
            <v>-1308</v>
          </cell>
          <cell r="BA201">
            <v>-1892</v>
          </cell>
          <cell r="BB201">
            <v>-2582</v>
          </cell>
          <cell r="BC201">
            <v>-14531</v>
          </cell>
          <cell r="BD201">
            <v>-2004</v>
          </cell>
          <cell r="BE201">
            <v>-4921</v>
          </cell>
          <cell r="BF201">
            <v>-2969</v>
          </cell>
          <cell r="BG201">
            <v>-8754</v>
          </cell>
          <cell r="BH201">
            <v>-1983</v>
          </cell>
          <cell r="BI201">
            <v>-4228</v>
          </cell>
          <cell r="BJ201">
            <v>-760</v>
          </cell>
          <cell r="BK201">
            <v>-3785</v>
          </cell>
          <cell r="BL201">
            <v>-19117</v>
          </cell>
          <cell r="BM201">
            <v>-16644</v>
          </cell>
          <cell r="BN201">
            <v>-6971</v>
          </cell>
          <cell r="BO201">
            <v>-46517</v>
          </cell>
          <cell r="BP201">
            <v>-84697</v>
          </cell>
          <cell r="BQ201">
            <v>-69680</v>
          </cell>
          <cell r="BR201">
            <v>-22958</v>
          </cell>
          <cell r="BS201">
            <v>-30840.565999249266</v>
          </cell>
          <cell r="BT201">
            <v>-84697</v>
          </cell>
          <cell r="BU201">
            <v>-69680</v>
          </cell>
          <cell r="BV201">
            <v>-22958</v>
          </cell>
          <cell r="BW201">
            <v>-72792</v>
          </cell>
          <cell r="BY201">
            <v>-250127</v>
          </cell>
          <cell r="BZ201">
            <v>-296543.34988953976</v>
          </cell>
          <cell r="CA201">
            <v>-208175.56599924926</v>
          </cell>
          <cell r="CB201">
            <v>-281133.17932358466</v>
          </cell>
          <cell r="CC201">
            <v>-151576.86424411554</v>
          </cell>
          <cell r="CD201">
            <v>-208175.56599924926</v>
          </cell>
          <cell r="CE201">
            <v>-73897.533135658552</v>
          </cell>
          <cell r="CF201">
            <v>-3785</v>
          </cell>
          <cell r="CG201">
            <v>-19117</v>
          </cell>
          <cell r="CH201">
            <v>-16644</v>
          </cell>
          <cell r="CI201">
            <v>-6971</v>
          </cell>
          <cell r="CJ201">
            <v>-84697</v>
          </cell>
          <cell r="CK201">
            <v>-69680</v>
          </cell>
          <cell r="CL201">
            <v>-22958</v>
          </cell>
          <cell r="CM201">
            <v>-72792</v>
          </cell>
          <cell r="CN201">
            <v>-36675.410416377039</v>
          </cell>
          <cell r="CO201">
            <v>-38324.290167331608</v>
          </cell>
          <cell r="CP201">
            <v>-38312.540167808445</v>
          </cell>
          <cell r="CQ201">
            <v>-38264.623492598446</v>
          </cell>
          <cell r="CR201">
            <v>-151576.86424411554</v>
          </cell>
          <cell r="CS201">
            <v>-250127</v>
          </cell>
          <cell r="CT201">
            <v>-252762.43369836107</v>
          </cell>
        </row>
        <row r="202">
          <cell r="B202" t="str">
            <v>AU11332 - INIE CLEARING AU</v>
          </cell>
          <cell r="C202" t="str">
            <v>OME</v>
          </cell>
          <cell r="D202">
            <v>-11279861.710000001</v>
          </cell>
          <cell r="E202">
            <v>-11279861.710000001</v>
          </cell>
          <cell r="F202">
            <v>-11023235.078933559</v>
          </cell>
          <cell r="G202">
            <v>-11023235.078933559</v>
          </cell>
          <cell r="H202">
            <v>-9456065.1523274276</v>
          </cell>
          <cell r="I202">
            <v>-11723328.84096762</v>
          </cell>
          <cell r="J202">
            <v>-8599456.4800000004</v>
          </cell>
          <cell r="K202">
            <v>-117728801.75</v>
          </cell>
          <cell r="L202">
            <v>-117409721.62153834</v>
          </cell>
          <cell r="M202">
            <v>-117409721.62153834</v>
          </cell>
          <cell r="N202">
            <v>-117967645.65815319</v>
          </cell>
          <cell r="O202">
            <v>-94213015.100000009</v>
          </cell>
          <cell r="P202">
            <v>-117409721.62153834</v>
          </cell>
          <cell r="Q202">
            <v>-117409721.62153834</v>
          </cell>
          <cell r="R202">
            <v>-117967645.65815319</v>
          </cell>
          <cell r="S202">
            <v>-122243334.30733842</v>
          </cell>
          <cell r="T202">
            <v>-122243334.30733842</v>
          </cell>
          <cell r="U202">
            <v>-94213015.100000009</v>
          </cell>
          <cell r="AH202">
            <v>-8026994.9900000002</v>
          </cell>
          <cell r="AI202">
            <v>-9275258.7899999991</v>
          </cell>
          <cell r="AJ202">
            <v>-9741510.5700000003</v>
          </cell>
          <cell r="AK202">
            <v>-8517604.0600000005</v>
          </cell>
          <cell r="AL202">
            <v>-9699989.25</v>
          </cell>
          <cell r="AM202">
            <v>-10159798.640000001</v>
          </cell>
          <cell r="AN202">
            <v>-9001690.1999999993</v>
          </cell>
          <cell r="AO202">
            <v>-10096742.09</v>
          </cell>
          <cell r="AP202">
            <v>-10512488.5</v>
          </cell>
          <cell r="AQ202">
            <v>-9555933.8699999992</v>
          </cell>
          <cell r="AR202">
            <v>-11860929.08</v>
          </cell>
          <cell r="AS202">
            <v>-11279861.710000001</v>
          </cell>
          <cell r="AT202">
            <v>-27043764.350000001</v>
          </cell>
          <cell r="AU202">
            <v>-28377391.950000003</v>
          </cell>
          <cell r="AV202">
            <v>-29610920.789999999</v>
          </cell>
          <cell r="AW202">
            <v>-32696724.66</v>
          </cell>
          <cell r="AX202">
            <v>-117728801.75</v>
          </cell>
          <cell r="AY202">
            <v>-7684995.1900000004</v>
          </cell>
          <cell r="AZ202">
            <v>-7744869.0199999996</v>
          </cell>
          <cell r="BA202">
            <v>-7925650.0999999996</v>
          </cell>
          <cell r="BB202">
            <v>-7606308.7300000004</v>
          </cell>
          <cell r="BC202">
            <v>-8009089.2000000002</v>
          </cell>
          <cell r="BD202">
            <v>-7414836.3200000003</v>
          </cell>
          <cell r="BE202">
            <v>-7794879.4400000004</v>
          </cell>
          <cell r="BF202">
            <v>-7710801.6299999999</v>
          </cell>
          <cell r="BG202">
            <v>-8406284.5999999996</v>
          </cell>
          <cell r="BH202">
            <v>-8009196.5899999999</v>
          </cell>
          <cell r="BI202">
            <v>-7306647.7999999998</v>
          </cell>
          <cell r="BJ202">
            <v>-8599456.4800000004</v>
          </cell>
          <cell r="BK202">
            <v>-23355514.310000002</v>
          </cell>
          <cell r="BL202">
            <v>-23030234.25</v>
          </cell>
          <cell r="BM202">
            <v>-23911965.670000002</v>
          </cell>
          <cell r="BN202">
            <v>-23915300.870000001</v>
          </cell>
          <cell r="BO202">
            <v>-94213015.100000009</v>
          </cell>
          <cell r="BP202">
            <v>-27043764.350000001</v>
          </cell>
          <cell r="BQ202">
            <v>-28377391.950000003</v>
          </cell>
          <cell r="BR202">
            <v>-29610920.789999999</v>
          </cell>
          <cell r="BS202">
            <v>-32377644.531538337</v>
          </cell>
          <cell r="BT202">
            <v>-27043764.350000001</v>
          </cell>
          <cell r="BU202">
            <v>-28377391.950000003</v>
          </cell>
          <cell r="BV202">
            <v>-29610920.789999999</v>
          </cell>
          <cell r="BW202">
            <v>-32696724.66</v>
          </cell>
          <cell r="BY202">
            <v>-117728801.75</v>
          </cell>
          <cell r="BZ202">
            <v>-122445820.2810743</v>
          </cell>
          <cell r="CA202">
            <v>-117409721.62153834</v>
          </cell>
          <cell r="CB202">
            <v>-138595806.88790691</v>
          </cell>
          <cell r="CC202">
            <v>-129946172.32757929</v>
          </cell>
          <cell r="CD202">
            <v>-117409721.62153834</v>
          </cell>
          <cell r="CE202">
            <v>-117967645.65815319</v>
          </cell>
          <cell r="CF202">
            <v>-23355514.310000002</v>
          </cell>
          <cell r="CG202">
            <v>-23030234.25</v>
          </cell>
          <cell r="CH202">
            <v>-23911965.670000002</v>
          </cell>
          <cell r="CI202">
            <v>-23915300.870000001</v>
          </cell>
          <cell r="CJ202">
            <v>-27043764.350000001</v>
          </cell>
          <cell r="CK202">
            <v>-28377391.950000003</v>
          </cell>
          <cell r="CL202">
            <v>-29610920.789999999</v>
          </cell>
          <cell r="CM202">
            <v>-32696724.66</v>
          </cell>
          <cell r="CN202">
            <v>-31978135.408477999</v>
          </cell>
          <cell r="CO202">
            <v>-33011010.171579927</v>
          </cell>
          <cell r="CP202">
            <v>-32767055.454699181</v>
          </cell>
          <cell r="CQ202">
            <v>-32189971.29282219</v>
          </cell>
          <cell r="CR202">
            <v>-129946172.32757929</v>
          </cell>
          <cell r="CS202">
            <v>-117728801.75</v>
          </cell>
          <cell r="CT202">
            <v>-120180403.66690575</v>
          </cell>
        </row>
        <row r="203">
          <cell r="B203" t="str">
            <v>AU14554 - RETAIL ALLOCATION</v>
          </cell>
          <cell r="C203" t="str">
            <v>OME</v>
          </cell>
          <cell r="D203">
            <v>-8614796.5299999993</v>
          </cell>
          <cell r="E203">
            <v>-8614796.5299999993</v>
          </cell>
          <cell r="F203">
            <v>-6893787.0760958614</v>
          </cell>
          <cell r="G203">
            <v>-6893787.0760958614</v>
          </cell>
          <cell r="H203">
            <v>-5352206.9807245722</v>
          </cell>
          <cell r="I203">
            <v>-6363823.6041325824</v>
          </cell>
          <cell r="J203">
            <v>-5526418.5099999998</v>
          </cell>
          <cell r="K203">
            <v>-72081732.350000009</v>
          </cell>
          <cell r="L203">
            <v>-69753534.521219626</v>
          </cell>
          <cell r="M203">
            <v>-69753534.521219626</v>
          </cell>
          <cell r="N203">
            <v>-64556690.847380802</v>
          </cell>
          <cell r="O203">
            <v>-50016759.279999994</v>
          </cell>
          <cell r="P203">
            <v>-69753534.521219611</v>
          </cell>
          <cell r="Q203">
            <v>-69753534.521219611</v>
          </cell>
          <cell r="R203">
            <v>-64556690.847380802</v>
          </cell>
          <cell r="S203">
            <v>-76600151</v>
          </cell>
          <cell r="T203">
            <v>-76600151</v>
          </cell>
          <cell r="U203">
            <v>-50016759.280000001</v>
          </cell>
          <cell r="AH203">
            <v>-4840295.28</v>
          </cell>
          <cell r="AI203">
            <v>-5211634.37</v>
          </cell>
          <cell r="AJ203">
            <v>-6101503.3300000001</v>
          </cell>
          <cell r="AK203">
            <v>-5281156.26</v>
          </cell>
          <cell r="AL203">
            <v>-5534406.1100000003</v>
          </cell>
          <cell r="AM203">
            <v>-5524988.6399999997</v>
          </cell>
          <cell r="AN203">
            <v>-5763391.2699999996</v>
          </cell>
          <cell r="AO203">
            <v>-6049863.3799999999</v>
          </cell>
          <cell r="AP203">
            <v>-6887741.8799999999</v>
          </cell>
          <cell r="AQ203">
            <v>-6369866.5999999996</v>
          </cell>
          <cell r="AR203">
            <v>-5902088.7000000002</v>
          </cell>
          <cell r="AS203">
            <v>-8614796.5299999993</v>
          </cell>
          <cell r="AT203">
            <v>-16153432.98</v>
          </cell>
          <cell r="AU203">
            <v>-16340551.010000002</v>
          </cell>
          <cell r="AV203">
            <v>-18700996.529999997</v>
          </cell>
          <cell r="AW203">
            <v>-20886751.829999998</v>
          </cell>
          <cell r="AX203">
            <v>-72081732.349999994</v>
          </cell>
          <cell r="AY203">
            <v>-3132668</v>
          </cell>
          <cell r="AZ203">
            <v>-3782200</v>
          </cell>
          <cell r="BA203">
            <v>-4075322.64</v>
          </cell>
          <cell r="BB203">
            <v>-3982512.6</v>
          </cell>
          <cell r="BC203">
            <v>-3709447.12</v>
          </cell>
          <cell r="BD203">
            <v>-3989661.65</v>
          </cell>
          <cell r="BE203">
            <v>-4127061.17</v>
          </cell>
          <cell r="BF203">
            <v>-4654108.2</v>
          </cell>
          <cell r="BG203">
            <v>-4465660.37</v>
          </cell>
          <cell r="BH203">
            <v>-4269647.18</v>
          </cell>
          <cell r="BI203">
            <v>-4302051.84</v>
          </cell>
          <cell r="BJ203">
            <v>-5526418.5099999998</v>
          </cell>
          <cell r="BK203">
            <v>-10990190.640000001</v>
          </cell>
          <cell r="BL203">
            <v>-11681621.370000001</v>
          </cell>
          <cell r="BM203">
            <v>-13246829.740000002</v>
          </cell>
          <cell r="BN203">
            <v>-14098117.529999999</v>
          </cell>
          <cell r="BO203">
            <v>-50016759.280000001</v>
          </cell>
          <cell r="BP203">
            <v>-16153432.98</v>
          </cell>
          <cell r="BQ203">
            <v>-16340551.010000002</v>
          </cell>
          <cell r="BR203">
            <v>-18700996.529999997</v>
          </cell>
          <cell r="BS203">
            <v>-18558554.001219612</v>
          </cell>
          <cell r="BT203">
            <v>-16153432.98</v>
          </cell>
          <cell r="BU203">
            <v>-16340551.010000002</v>
          </cell>
          <cell r="BV203">
            <v>-18700996.529999997</v>
          </cell>
          <cell r="BW203">
            <v>-20886751.829999998</v>
          </cell>
          <cell r="BY203">
            <v>-72081732.350000009</v>
          </cell>
          <cell r="BZ203">
            <v>-73830976.6177544</v>
          </cell>
          <cell r="CA203">
            <v>-69753534.521219611</v>
          </cell>
          <cell r="CB203">
            <v>-91306769.769495457</v>
          </cell>
          <cell r="CC203">
            <v>-89228485.43659389</v>
          </cell>
          <cell r="CD203">
            <v>-69753534.521219626</v>
          </cell>
          <cell r="CE203">
            <v>-64556690.847380802</v>
          </cell>
          <cell r="CF203">
            <v>-10990190.640000001</v>
          </cell>
          <cell r="CG203">
            <v>-11681621.370000001</v>
          </cell>
          <cell r="CH203">
            <v>-13246829.740000002</v>
          </cell>
          <cell r="CI203">
            <v>-14098117.529999999</v>
          </cell>
          <cell r="CJ203">
            <v>-16153432.98</v>
          </cell>
          <cell r="CK203">
            <v>-16340551.010000002</v>
          </cell>
          <cell r="CL203">
            <v>-18700996.529999997</v>
          </cell>
          <cell r="CM203">
            <v>-20886751.829999998</v>
          </cell>
          <cell r="CN203">
            <v>-21313250.321620584</v>
          </cell>
          <cell r="CO203">
            <v>-22038586.44501733</v>
          </cell>
          <cell r="CP203">
            <v>-22863350.39934089</v>
          </cell>
          <cell r="CQ203">
            <v>-23013298.270615093</v>
          </cell>
          <cell r="CR203">
            <v>-89228485.43659389</v>
          </cell>
          <cell r="CS203">
            <v>-72081732.349999994</v>
          </cell>
          <cell r="CT203">
            <v>-67954057.674744427</v>
          </cell>
        </row>
        <row r="204">
          <cell r="B204" t="str">
            <v>AU11788 - RCP ALLOCATIONS</v>
          </cell>
          <cell r="C204" t="str">
            <v>OME</v>
          </cell>
          <cell r="D204">
            <v>-1446851.18</v>
          </cell>
          <cell r="E204">
            <v>-1446851.18</v>
          </cell>
          <cell r="F204">
            <v>-1142754.13154758</v>
          </cell>
          <cell r="G204">
            <v>-1142754.13154758</v>
          </cell>
          <cell r="H204">
            <v>-868584.58083088335</v>
          </cell>
          <cell r="I204">
            <v>-1192375.6605054699</v>
          </cell>
          <cell r="J204">
            <v>-891433.59</v>
          </cell>
          <cell r="K204">
            <v>-11833214.33</v>
          </cell>
          <cell r="L204">
            <v>-11478978.406826301</v>
          </cell>
          <cell r="M204">
            <v>-11478978.406826301</v>
          </cell>
          <cell r="N204">
            <v>-11084235.172175856</v>
          </cell>
          <cell r="O204">
            <v>-8117825.8999999994</v>
          </cell>
          <cell r="P204">
            <v>-11478978.406826302</v>
          </cell>
          <cell r="Q204">
            <v>-11478978.406826302</v>
          </cell>
          <cell r="R204">
            <v>-11084235.172175858</v>
          </cell>
          <cell r="S204">
            <v>-12736060</v>
          </cell>
          <cell r="T204">
            <v>-12736060</v>
          </cell>
          <cell r="U204">
            <v>-8117825.8999999994</v>
          </cell>
          <cell r="AH204">
            <v>-796102.86</v>
          </cell>
          <cell r="AI204">
            <v>-818480.94</v>
          </cell>
          <cell r="AJ204">
            <v>-921628.41</v>
          </cell>
          <cell r="AK204">
            <v>-823300.27</v>
          </cell>
          <cell r="AL204">
            <v>-935182.45</v>
          </cell>
          <cell r="AM204">
            <v>-907673.47</v>
          </cell>
          <cell r="AN204">
            <v>-918382.44</v>
          </cell>
          <cell r="AO204">
            <v>-1028186.03</v>
          </cell>
          <cell r="AP204">
            <v>-990076.61</v>
          </cell>
          <cell r="AQ204">
            <v>-1022578.75</v>
          </cell>
          <cell r="AR204">
            <v>-1224770.92</v>
          </cell>
          <cell r="AS204">
            <v>-1446851.18</v>
          </cell>
          <cell r="AT204">
            <v>-2536212.21</v>
          </cell>
          <cell r="AU204">
            <v>-2666156.19</v>
          </cell>
          <cell r="AV204">
            <v>-2936645.08</v>
          </cell>
          <cell r="AW204">
            <v>-3694200.85</v>
          </cell>
          <cell r="AX204">
            <v>-11833214.33</v>
          </cell>
          <cell r="AY204">
            <v>-558076</v>
          </cell>
          <cell r="AZ204">
            <v>-578432</v>
          </cell>
          <cell r="BA204">
            <v>-392513.99</v>
          </cell>
          <cell r="BB204">
            <v>-306896.27</v>
          </cell>
          <cell r="BC204">
            <v>-843409.47</v>
          </cell>
          <cell r="BD204">
            <v>-647435.48</v>
          </cell>
          <cell r="BE204">
            <v>-873194.5</v>
          </cell>
          <cell r="BF204">
            <v>-792945.34</v>
          </cell>
          <cell r="BG204">
            <v>-796950.76</v>
          </cell>
          <cell r="BH204">
            <v>-736168.26</v>
          </cell>
          <cell r="BI204">
            <v>-700370.24</v>
          </cell>
          <cell r="BJ204">
            <v>-891433.59</v>
          </cell>
          <cell r="BK204">
            <v>-1529021.99</v>
          </cell>
          <cell r="BL204">
            <v>-1797741.22</v>
          </cell>
          <cell r="BM204">
            <v>-2463090.6</v>
          </cell>
          <cell r="BN204">
            <v>-2327972.09</v>
          </cell>
          <cell r="BO204">
            <v>-8117825.8999999994</v>
          </cell>
          <cell r="BP204">
            <v>-2536212.21</v>
          </cell>
          <cell r="BQ204">
            <v>-2666156.19</v>
          </cell>
          <cell r="BR204">
            <v>-2936645.08</v>
          </cell>
          <cell r="BS204">
            <v>-3339964.926826301</v>
          </cell>
          <cell r="BT204">
            <v>-2536212.21</v>
          </cell>
          <cell r="BU204">
            <v>-2666156.19</v>
          </cell>
          <cell r="BV204">
            <v>-2936645.08</v>
          </cell>
          <cell r="BW204">
            <v>-3694200.85</v>
          </cell>
          <cell r="BY204">
            <v>-11833214.33</v>
          </cell>
          <cell r="BZ204">
            <v>-12229566.351683984</v>
          </cell>
          <cell r="CA204">
            <v>-11478978.406826302</v>
          </cell>
          <cell r="CB204">
            <v>-13154161.890905974</v>
          </cell>
          <cell r="CC204">
            <v>-14225103.853552584</v>
          </cell>
          <cell r="CD204">
            <v>-11478978.406826301</v>
          </cell>
          <cell r="CE204">
            <v>-11084235.172175856</v>
          </cell>
          <cell r="CF204">
            <v>-1529021.99</v>
          </cell>
          <cell r="CG204">
            <v>-1797741.22</v>
          </cell>
          <cell r="CH204">
            <v>-2463090.6</v>
          </cell>
          <cell r="CI204">
            <v>-2327972.09</v>
          </cell>
          <cell r="CJ204">
            <v>-2536212.21</v>
          </cell>
          <cell r="CK204">
            <v>-2666156.19</v>
          </cell>
          <cell r="CL204">
            <v>-2936645.08</v>
          </cell>
          <cell r="CM204">
            <v>-3694200.85</v>
          </cell>
          <cell r="CN204">
            <v>-3351720.5611192873</v>
          </cell>
          <cell r="CO204">
            <v>-3484613.9727410427</v>
          </cell>
          <cell r="CP204">
            <v>-3743170.6459458154</v>
          </cell>
          <cell r="CQ204">
            <v>-3645598.6737464396</v>
          </cell>
          <cell r="CR204">
            <v>-14225103.853552584</v>
          </cell>
          <cell r="CS204">
            <v>-11833214.33</v>
          </cell>
          <cell r="CT204">
            <v>-11598630.099242508</v>
          </cell>
        </row>
        <row r="205">
          <cell r="B205" t="str">
            <v>AU59086 - PRIVATE LABEL CORPORATE ALLOCATION</v>
          </cell>
          <cell r="C205" t="str">
            <v>OME</v>
          </cell>
          <cell r="D205">
            <v>-200992.71</v>
          </cell>
          <cell r="E205">
            <v>-200992.71</v>
          </cell>
          <cell r="F205">
            <v>-148022.63236004041</v>
          </cell>
          <cell r="G205">
            <v>-148022.63236004041</v>
          </cell>
          <cell r="H205">
            <v>-140675.32198689901</v>
          </cell>
          <cell r="I205">
            <v>-147608.82032883589</v>
          </cell>
          <cell r="J205">
            <v>-134697.39000000001</v>
          </cell>
          <cell r="K205">
            <v>-1673985.58</v>
          </cell>
          <cell r="L205">
            <v>-1598451.4128848801</v>
          </cell>
          <cell r="M205">
            <v>-1598451.4128848801</v>
          </cell>
          <cell r="N205">
            <v>-1674780.3251374706</v>
          </cell>
          <cell r="O205">
            <v>-1252626.03</v>
          </cell>
          <cell r="P205">
            <v>-1598451.4128848801</v>
          </cell>
          <cell r="Q205">
            <v>-1598451.4128848801</v>
          </cell>
          <cell r="R205">
            <v>-1674780.3251374704</v>
          </cell>
          <cell r="S205">
            <v>-1917143</v>
          </cell>
          <cell r="T205">
            <v>-1917143</v>
          </cell>
          <cell r="U205">
            <v>-1252626.03</v>
          </cell>
          <cell r="AH205">
            <v>-119045.6</v>
          </cell>
          <cell r="AI205">
            <v>-131573.84</v>
          </cell>
          <cell r="AJ205">
            <v>-129773.09</v>
          </cell>
          <cell r="AK205">
            <v>-127688.19</v>
          </cell>
          <cell r="AL205">
            <v>-128462.07</v>
          </cell>
          <cell r="AM205">
            <v>-126295.94</v>
          </cell>
          <cell r="AN205">
            <v>-132614.39999999999</v>
          </cell>
          <cell r="AO205">
            <v>-142883.65</v>
          </cell>
          <cell r="AP205">
            <v>-147970.41</v>
          </cell>
          <cell r="AQ205">
            <v>-127404.58</v>
          </cell>
          <cell r="AR205">
            <v>-159281.1</v>
          </cell>
          <cell r="AS205">
            <v>-200992.71</v>
          </cell>
          <cell r="AT205">
            <v>-380392.53</v>
          </cell>
          <cell r="AU205">
            <v>-382446.2</v>
          </cell>
          <cell r="AV205">
            <v>-423468.46</v>
          </cell>
          <cell r="AW205">
            <v>-487678.39</v>
          </cell>
          <cell r="AX205">
            <v>-1673985.58</v>
          </cell>
          <cell r="AY205">
            <v>-220360</v>
          </cell>
          <cell r="AZ205">
            <v>3736</v>
          </cell>
          <cell r="BA205">
            <v>-70641.600000000006</v>
          </cell>
          <cell r="BB205">
            <v>-116955.35</v>
          </cell>
          <cell r="BC205">
            <v>-88025.9</v>
          </cell>
          <cell r="BD205">
            <v>-91719.77</v>
          </cell>
          <cell r="BE205">
            <v>-80073.08</v>
          </cell>
          <cell r="BF205">
            <v>-110630.09</v>
          </cell>
          <cell r="BG205">
            <v>-106495.29</v>
          </cell>
          <cell r="BH205">
            <v>-106040.89</v>
          </cell>
          <cell r="BI205">
            <v>-130722.67</v>
          </cell>
          <cell r="BJ205">
            <v>-134697.39000000001</v>
          </cell>
          <cell r="BK205">
            <v>-287265.59999999998</v>
          </cell>
          <cell r="BL205">
            <v>-296701.02</v>
          </cell>
          <cell r="BM205">
            <v>-297198.46000000002</v>
          </cell>
          <cell r="BN205">
            <v>-371460.95</v>
          </cell>
          <cell r="BO205">
            <v>-1252626.03</v>
          </cell>
          <cell r="BP205">
            <v>-380392.53</v>
          </cell>
          <cell r="BQ205">
            <v>-382446.2</v>
          </cell>
          <cell r="BR205">
            <v>-423468.46</v>
          </cell>
          <cell r="BS205">
            <v>-412144.22288488015</v>
          </cell>
          <cell r="BT205">
            <v>-380392.53</v>
          </cell>
          <cell r="BU205">
            <v>-382446.2</v>
          </cell>
          <cell r="BV205">
            <v>-423468.46</v>
          </cell>
          <cell r="BW205">
            <v>-487678.39</v>
          </cell>
          <cell r="BY205">
            <v>-1673985.58</v>
          </cell>
          <cell r="BZ205">
            <v>-1649453.9234994175</v>
          </cell>
          <cell r="CA205">
            <v>-1598451.4128848801</v>
          </cell>
          <cell r="CB205">
            <v>-1706159.895746887</v>
          </cell>
          <cell r="CC205">
            <v>-1804028.7649885984</v>
          </cell>
          <cell r="CD205">
            <v>-1598451.4128848801</v>
          </cell>
          <cell r="CE205">
            <v>-1674780.3251374706</v>
          </cell>
          <cell r="CF205">
            <v>-287265.59999999998</v>
          </cell>
          <cell r="CG205">
            <v>-296701.02</v>
          </cell>
          <cell r="CH205">
            <v>-297198.46000000002</v>
          </cell>
          <cell r="CI205">
            <v>-371460.95</v>
          </cell>
          <cell r="CJ205">
            <v>-380392.53</v>
          </cell>
          <cell r="CK205">
            <v>-382446.2</v>
          </cell>
          <cell r="CL205">
            <v>-423468.46</v>
          </cell>
          <cell r="CM205">
            <v>-487678.39</v>
          </cell>
          <cell r="CN205">
            <v>-443454.00714694965</v>
          </cell>
          <cell r="CO205">
            <v>-446059.73851608217</v>
          </cell>
          <cell r="CP205">
            <v>-458304.15842041839</v>
          </cell>
          <cell r="CQ205">
            <v>-456210.86090514809</v>
          </cell>
          <cell r="CR205">
            <v>-1804028.7649885984</v>
          </cell>
          <cell r="CS205">
            <v>-1673985.58</v>
          </cell>
          <cell r="CT205">
            <v>-1633343.0699397339</v>
          </cell>
        </row>
        <row r="206">
          <cell r="B206" t="str">
            <v>AU14531 - CORRESPONDENT ALLOC.</v>
          </cell>
          <cell r="C206" t="str">
            <v>OME</v>
          </cell>
          <cell r="D206">
            <v>-1844511.38</v>
          </cell>
          <cell r="E206">
            <v>-1844511.38</v>
          </cell>
          <cell r="F206">
            <v>-1936716.496060631</v>
          </cell>
          <cell r="G206">
            <v>-1936716.496060631</v>
          </cell>
          <cell r="H206">
            <v>-1408737.2125542541</v>
          </cell>
          <cell r="I206">
            <v>-325056.29883500061</v>
          </cell>
          <cell r="J206">
            <v>-1198642.25</v>
          </cell>
          <cell r="K206">
            <v>-17198837.34</v>
          </cell>
          <cell r="L206">
            <v>-16911591.490175396</v>
          </cell>
          <cell r="M206">
            <v>-16911591.490175396</v>
          </cell>
          <cell r="N206">
            <v>-16952989.909625102</v>
          </cell>
          <cell r="O206">
            <v>-8010851.4499999993</v>
          </cell>
          <cell r="P206">
            <v>-16911591.490175396</v>
          </cell>
          <cell r="Q206">
            <v>-16911591.490175396</v>
          </cell>
          <cell r="R206">
            <v>-16952989.909625106</v>
          </cell>
          <cell r="S206">
            <v>-22751404</v>
          </cell>
          <cell r="T206">
            <v>-22751404</v>
          </cell>
          <cell r="U206">
            <v>-8010851.4499999993</v>
          </cell>
          <cell r="AH206">
            <v>-1486660.84</v>
          </cell>
          <cell r="AI206">
            <v>-1430555.54</v>
          </cell>
          <cell r="AJ206">
            <v>-1629793.96</v>
          </cell>
          <cell r="AK206">
            <v>-1645197.16</v>
          </cell>
          <cell r="AL206">
            <v>-1496313.02</v>
          </cell>
          <cell r="AM206">
            <v>-1618882.78</v>
          </cell>
          <cell r="AN206">
            <v>-1664498.1</v>
          </cell>
          <cell r="AO206">
            <v>-1787404.46</v>
          </cell>
          <cell r="AP206">
            <v>-1941488.71</v>
          </cell>
          <cell r="AQ206">
            <v>-1827249.27</v>
          </cell>
          <cell r="AR206">
            <v>1173717.8799999999</v>
          </cell>
          <cell r="AS206">
            <v>-1844511.38</v>
          </cell>
          <cell r="AT206">
            <v>-4547010.34</v>
          </cell>
          <cell r="AU206">
            <v>-4760392.96</v>
          </cell>
          <cell r="AV206">
            <v>-5393391.2699999996</v>
          </cell>
          <cell r="AW206">
            <v>-2498042.77</v>
          </cell>
          <cell r="AX206">
            <v>-17198837.34</v>
          </cell>
          <cell r="AY206">
            <v>-647667</v>
          </cell>
          <cell r="AZ206">
            <v>-568361</v>
          </cell>
          <cell r="BA206">
            <v>-548161.42000000004</v>
          </cell>
          <cell r="BB206">
            <v>-624203.94999999995</v>
          </cell>
          <cell r="BC206">
            <v>-527059.1</v>
          </cell>
          <cell r="BD206">
            <v>-459584.11</v>
          </cell>
          <cell r="BE206">
            <v>-608111.51</v>
          </cell>
          <cell r="BF206">
            <v>-614708.59</v>
          </cell>
          <cell r="BG206">
            <v>-723916.34</v>
          </cell>
          <cell r="BH206">
            <v>-684312.91</v>
          </cell>
          <cell r="BI206">
            <v>-806123.27</v>
          </cell>
          <cell r="BJ206">
            <v>-1198642.25</v>
          </cell>
          <cell r="BK206">
            <v>-1764189.42</v>
          </cell>
          <cell r="BL206">
            <v>-1610847.16</v>
          </cell>
          <cell r="BM206">
            <v>-1946736.44</v>
          </cell>
          <cell r="BN206">
            <v>-2689078.43</v>
          </cell>
          <cell r="BO206">
            <v>-8010851.4499999993</v>
          </cell>
          <cell r="BP206">
            <v>-4547010.34</v>
          </cell>
          <cell r="BQ206">
            <v>-4760392.96</v>
          </cell>
          <cell r="BR206">
            <v>-5393391.2699999996</v>
          </cell>
          <cell r="BS206">
            <v>-2210796.9201753954</v>
          </cell>
          <cell r="BT206">
            <v>-4547010.34</v>
          </cell>
          <cell r="BU206">
            <v>-4760392.96</v>
          </cell>
          <cell r="BV206">
            <v>-5393391.2699999996</v>
          </cell>
          <cell r="BW206">
            <v>-2498042.77</v>
          </cell>
          <cell r="BY206">
            <v>-17198837.34</v>
          </cell>
          <cell r="BZ206">
            <v>-20970494.83004459</v>
          </cell>
          <cell r="CA206">
            <v>-16911591.490175396</v>
          </cell>
          <cell r="CB206">
            <v>-25945901.577525213</v>
          </cell>
          <cell r="CC206">
            <v>-24542805.343454048</v>
          </cell>
          <cell r="CD206">
            <v>-16911591.490175396</v>
          </cell>
          <cell r="CE206">
            <v>-16952989.909625102</v>
          </cell>
          <cell r="CF206">
            <v>-1764189.42</v>
          </cell>
          <cell r="CG206">
            <v>-1610847.16</v>
          </cell>
          <cell r="CH206">
            <v>-1946736.44</v>
          </cell>
          <cell r="CI206">
            <v>-2689078.43</v>
          </cell>
          <cell r="CJ206">
            <v>-4547010.34</v>
          </cell>
          <cell r="CK206">
            <v>-4760392.96</v>
          </cell>
          <cell r="CL206">
            <v>-5393391.2699999996</v>
          </cell>
          <cell r="CM206">
            <v>-2498042.77</v>
          </cell>
          <cell r="CN206">
            <v>-5854590.7615289679</v>
          </cell>
          <cell r="CO206">
            <v>-6006888.2980372459</v>
          </cell>
          <cell r="CP206">
            <v>-6324516.8635266097</v>
          </cell>
          <cell r="CQ206">
            <v>-6356809.4203612227</v>
          </cell>
          <cell r="CR206">
            <v>-24542805.343454048</v>
          </cell>
          <cell r="CS206">
            <v>-17198837.34</v>
          </cell>
          <cell r="CT206">
            <v>-16309266.114066221</v>
          </cell>
        </row>
        <row r="207">
          <cell r="B207" t="str">
            <v>AU13159 - INTERNET CORRESPONDENT OVERHEAD</v>
          </cell>
          <cell r="C207" t="str">
            <v>OME</v>
          </cell>
          <cell r="D207" t="str">
            <v>0</v>
          </cell>
          <cell r="E207" t="str">
            <v>0</v>
          </cell>
          <cell r="F207" t="str">
            <v>0</v>
          </cell>
          <cell r="G207" t="str">
            <v>0</v>
          </cell>
          <cell r="H207" t="str">
            <v>0</v>
          </cell>
          <cell r="I207" t="str">
            <v>0</v>
          </cell>
          <cell r="J207">
            <v>30631.759999999998</v>
          </cell>
          <cell r="K207" t="str">
            <v>0</v>
          </cell>
          <cell r="L207" t="str">
            <v>0</v>
          </cell>
          <cell r="M207" t="str">
            <v>0</v>
          </cell>
          <cell r="N207" t="str">
            <v>0</v>
          </cell>
          <cell r="O207">
            <v>-4312780.46</v>
          </cell>
          <cell r="P207" t="str">
            <v>0</v>
          </cell>
          <cell r="Q207" t="str">
            <v>0</v>
          </cell>
          <cell r="R207" t="str">
            <v>0</v>
          </cell>
          <cell r="S207" t="str">
            <v>0</v>
          </cell>
          <cell r="T207" t="str">
            <v>0</v>
          </cell>
          <cell r="U207">
            <v>-4312780.46</v>
          </cell>
          <cell r="AH207" t="str">
            <v>0</v>
          </cell>
          <cell r="AI207" t="str">
            <v>0</v>
          </cell>
          <cell r="AJ207" t="str">
            <v>0</v>
          </cell>
          <cell r="AK207" t="str">
            <v>0</v>
          </cell>
          <cell r="AL207" t="str">
            <v>0</v>
          </cell>
          <cell r="AM207" t="str">
            <v>0</v>
          </cell>
          <cell r="AN207" t="str">
            <v>0</v>
          </cell>
          <cell r="AO207" t="str">
            <v>0</v>
          </cell>
          <cell r="AP207" t="str">
            <v>0</v>
          </cell>
          <cell r="AQ207" t="str">
            <v>0</v>
          </cell>
          <cell r="AR207" t="str">
            <v>0</v>
          </cell>
          <cell r="AS207" t="str">
            <v>0</v>
          </cell>
          <cell r="AT207" t="str">
            <v>0</v>
          </cell>
          <cell r="AU207" t="str">
            <v>0</v>
          </cell>
          <cell r="AV207" t="str">
            <v>0</v>
          </cell>
          <cell r="AW207" t="str">
            <v>0</v>
          </cell>
          <cell r="AX207" t="str">
            <v>0</v>
          </cell>
          <cell r="AY207">
            <v>-399615.41</v>
          </cell>
          <cell r="AZ207">
            <v>-422663.59</v>
          </cell>
          <cell r="BA207">
            <v>-312822.71999999997</v>
          </cell>
          <cell r="BB207">
            <v>-420630.96</v>
          </cell>
          <cell r="BC207">
            <v>-351658.5</v>
          </cell>
          <cell r="BD207">
            <v>-327914.83</v>
          </cell>
          <cell r="BE207">
            <v>-934742.77</v>
          </cell>
          <cell r="BF207">
            <v>-491028.59</v>
          </cell>
          <cell r="BG207">
            <v>201961.13</v>
          </cell>
          <cell r="BH207">
            <v>-380985.95</v>
          </cell>
          <cell r="BI207">
            <v>-503310.03</v>
          </cell>
          <cell r="BJ207">
            <v>30631.759999999998</v>
          </cell>
          <cell r="BK207">
            <v>-1135101.72</v>
          </cell>
          <cell r="BL207">
            <v>-1100204.29</v>
          </cell>
          <cell r="BM207">
            <v>-1223810.23</v>
          </cell>
          <cell r="BN207">
            <v>-853664.22</v>
          </cell>
          <cell r="BO207">
            <v>-4312780.46</v>
          </cell>
          <cell r="BP207" t="str">
            <v>0</v>
          </cell>
          <cell r="BQ207" t="str">
            <v>0</v>
          </cell>
          <cell r="BR207" t="str">
            <v>0</v>
          </cell>
          <cell r="BS207" t="str">
            <v>0</v>
          </cell>
          <cell r="BT207" t="str">
            <v>0</v>
          </cell>
          <cell r="BU207" t="str">
            <v>0</v>
          </cell>
          <cell r="BV207" t="str">
            <v>0</v>
          </cell>
          <cell r="BW207" t="str">
            <v>0</v>
          </cell>
          <cell r="BY207" t="str">
            <v>0</v>
          </cell>
          <cell r="BZ207" t="str">
            <v>0</v>
          </cell>
          <cell r="CA207" t="str">
            <v>0</v>
          </cell>
          <cell r="CB207" t="str">
            <v>0</v>
          </cell>
          <cell r="CC207" t="str">
            <v>0</v>
          </cell>
          <cell r="CD207" t="str">
            <v>0</v>
          </cell>
          <cell r="CE207" t="str">
            <v>0</v>
          </cell>
          <cell r="CF207">
            <v>-1135101.72</v>
          </cell>
          <cell r="CG207">
            <v>-1100204.29</v>
          </cell>
          <cell r="CH207">
            <v>-1223810.23</v>
          </cell>
          <cell r="CI207">
            <v>-853664.22</v>
          </cell>
          <cell r="CJ207" t="str">
            <v>0</v>
          </cell>
          <cell r="CK207" t="str">
            <v>0</v>
          </cell>
          <cell r="CL207" t="str">
            <v>0</v>
          </cell>
          <cell r="CM207" t="str">
            <v>0</v>
          </cell>
          <cell r="CN207" t="str">
            <v>0</v>
          </cell>
          <cell r="CO207" t="str">
            <v>0</v>
          </cell>
          <cell r="CP207" t="str">
            <v>0</v>
          </cell>
          <cell r="CQ207" t="str">
            <v>0</v>
          </cell>
          <cell r="CR207" t="str">
            <v>0</v>
          </cell>
          <cell r="CS207" t="str">
            <v>0</v>
          </cell>
          <cell r="CT207" t="str">
            <v>0</v>
          </cell>
        </row>
        <row r="208">
          <cell r="B208" t="str">
            <v>AU14558 - WHOLESALE ALLOCATION</v>
          </cell>
          <cell r="C208" t="str">
            <v>OME</v>
          </cell>
          <cell r="D208">
            <v>-3266089.54</v>
          </cell>
          <cell r="E208">
            <v>-3266089.54</v>
          </cell>
          <cell r="F208">
            <v>-2534641.2053736299</v>
          </cell>
          <cell r="G208">
            <v>-2534641.2053736299</v>
          </cell>
          <cell r="H208">
            <v>-2451742.2268693498</v>
          </cell>
          <cell r="I208">
            <v>-4401181.3880322436</v>
          </cell>
          <cell r="J208">
            <v>-2194029.96</v>
          </cell>
          <cell r="K208">
            <v>-29605862.810000002</v>
          </cell>
          <cell r="L208">
            <v>-29391052.780618787</v>
          </cell>
          <cell r="M208">
            <v>-29391052.780618787</v>
          </cell>
          <cell r="N208">
            <v>-29756319.253767185</v>
          </cell>
          <cell r="O208">
            <v>-19850851.079999998</v>
          </cell>
          <cell r="P208">
            <v>-29391052.780618787</v>
          </cell>
          <cell r="Q208">
            <v>-29391052.780618787</v>
          </cell>
          <cell r="R208">
            <v>-29756319.253767185</v>
          </cell>
          <cell r="S208">
            <v>-29144767</v>
          </cell>
          <cell r="T208">
            <v>-29144767</v>
          </cell>
          <cell r="U208">
            <v>-19850851.079999998</v>
          </cell>
          <cell r="AH208">
            <v>-1673651.56</v>
          </cell>
          <cell r="AI208">
            <v>-1689661.71</v>
          </cell>
          <cell r="AJ208">
            <v>-2155477.02</v>
          </cell>
          <cell r="AK208">
            <v>-1877959.08</v>
          </cell>
          <cell r="AL208">
            <v>-1930460.08</v>
          </cell>
          <cell r="AM208">
            <v>-1913277.31</v>
          </cell>
          <cell r="AN208">
            <v>-2366937.4700000002</v>
          </cell>
          <cell r="AO208">
            <v>-2483547.2999999998</v>
          </cell>
          <cell r="AP208">
            <v>-2589799.7799999998</v>
          </cell>
          <cell r="AQ208">
            <v>-2057676.94</v>
          </cell>
          <cell r="AR208">
            <v>-5601325.0199999996</v>
          </cell>
          <cell r="AS208">
            <v>-3266089.54</v>
          </cell>
          <cell r="AT208">
            <v>-5518790.29</v>
          </cell>
          <cell r="AU208">
            <v>-5721696.4700000007</v>
          </cell>
          <cell r="AV208">
            <v>-7440284.5499999989</v>
          </cell>
          <cell r="AW208">
            <v>-10925091.5</v>
          </cell>
          <cell r="AX208">
            <v>-29605862.810000002</v>
          </cell>
          <cell r="AY208">
            <v>-1149498</v>
          </cell>
          <cell r="AZ208">
            <v>-1214342</v>
          </cell>
          <cell r="BA208">
            <v>-1880258.94</v>
          </cell>
          <cell r="BB208">
            <v>-1692161.27</v>
          </cell>
          <cell r="BC208">
            <v>-1462412.38</v>
          </cell>
          <cell r="BD208">
            <v>-1582170.07</v>
          </cell>
          <cell r="BE208">
            <v>-1671580.17</v>
          </cell>
          <cell r="BF208">
            <v>-1696711.56</v>
          </cell>
          <cell r="BG208">
            <v>-1678489.43</v>
          </cell>
          <cell r="BH208">
            <v>-1651743.99</v>
          </cell>
          <cell r="BI208">
            <v>-1977453.31</v>
          </cell>
          <cell r="BJ208">
            <v>-2194029.96</v>
          </cell>
          <cell r="BK208">
            <v>-4244098.9400000004</v>
          </cell>
          <cell r="BL208">
            <v>-4736743.72</v>
          </cell>
          <cell r="BM208">
            <v>-5046781.16</v>
          </cell>
          <cell r="BN208">
            <v>-5823227.2599999998</v>
          </cell>
          <cell r="BO208">
            <v>-19850851.079999998</v>
          </cell>
          <cell r="BP208">
            <v>-5518790.29</v>
          </cell>
          <cell r="BQ208">
            <v>-5721696.4700000007</v>
          </cell>
          <cell r="BR208">
            <v>-7440284.5499999989</v>
          </cell>
          <cell r="BS208">
            <v>-10710281.470618784</v>
          </cell>
          <cell r="BT208">
            <v>-5518790.29</v>
          </cell>
          <cell r="BU208">
            <v>-5721696.4700000007</v>
          </cell>
          <cell r="BV208">
            <v>-7440284.5499999989</v>
          </cell>
          <cell r="BW208">
            <v>-10925091.5</v>
          </cell>
          <cell r="BY208">
            <v>-29605862.810000002</v>
          </cell>
          <cell r="BZ208">
            <v>-26417880.007673848</v>
          </cell>
          <cell r="CA208">
            <v>-29391052.780618787</v>
          </cell>
          <cell r="CB208">
            <v>-31386547.093277335</v>
          </cell>
          <cell r="CC208">
            <v>-33260890.647913091</v>
          </cell>
          <cell r="CD208">
            <v>-29391052.780618787</v>
          </cell>
          <cell r="CE208">
            <v>-29756319.253767185</v>
          </cell>
          <cell r="CF208">
            <v>-4244098.9400000004</v>
          </cell>
          <cell r="CG208">
            <v>-4736743.72</v>
          </cell>
          <cell r="CH208">
            <v>-5046781.16</v>
          </cell>
          <cell r="CI208">
            <v>-5823227.2599999998</v>
          </cell>
          <cell r="CJ208">
            <v>-5518790.29</v>
          </cell>
          <cell r="CK208">
            <v>-5721696.4700000007</v>
          </cell>
          <cell r="CL208">
            <v>-7440284.5499999989</v>
          </cell>
          <cell r="CM208">
            <v>-10925091.5</v>
          </cell>
          <cell r="CN208">
            <v>-7742269.6514592841</v>
          </cell>
          <cell r="CO208">
            <v>-8177093.6687521935</v>
          </cell>
          <cell r="CP208">
            <v>-8675355.4338975195</v>
          </cell>
          <cell r="CQ208">
            <v>-8666171.8938040975</v>
          </cell>
          <cell r="CR208">
            <v>-33260890.647913091</v>
          </cell>
          <cell r="CS208">
            <v>-29605862.810000002</v>
          </cell>
          <cell r="CT208">
            <v>-28817871.785189968</v>
          </cell>
        </row>
        <row r="209">
          <cell r="B209" t="str">
            <v>AU14534 - TELESALES ALLOCATION</v>
          </cell>
          <cell r="C209" t="str">
            <v>OME</v>
          </cell>
          <cell r="D209">
            <v>-2060400.99</v>
          </cell>
          <cell r="E209">
            <v>-2060400.99</v>
          </cell>
          <cell r="F209">
            <v>-1713659.8915010181</v>
          </cell>
          <cell r="G209">
            <v>-1713659.8915010181</v>
          </cell>
          <cell r="H209">
            <v>-1384505.515874631</v>
          </cell>
          <cell r="I209">
            <v>-2003607.1132992869</v>
          </cell>
          <cell r="J209">
            <v>-1319735.71</v>
          </cell>
          <cell r="K209">
            <v>-18596740.550000001</v>
          </cell>
          <cell r="L209">
            <v>-18681470.940276463</v>
          </cell>
          <cell r="M209">
            <v>-18681470.940276463</v>
          </cell>
          <cell r="N209">
            <v>-16734058.860427164</v>
          </cell>
          <cell r="O209">
            <v>-15033844.93</v>
          </cell>
          <cell r="P209">
            <v>-18681470.940276463</v>
          </cell>
          <cell r="Q209">
            <v>-18681470.940276463</v>
          </cell>
          <cell r="R209">
            <v>-16734058.860427162</v>
          </cell>
          <cell r="S209">
            <v>-19573832</v>
          </cell>
          <cell r="T209">
            <v>-19573832</v>
          </cell>
          <cell r="U209">
            <v>-15033844.930000002</v>
          </cell>
          <cell r="AH209">
            <v>-1169907.51</v>
          </cell>
          <cell r="AI209">
            <v>-1262738.22</v>
          </cell>
          <cell r="AJ209">
            <v>-1633339.56</v>
          </cell>
          <cell r="AK209">
            <v>-1348578.55</v>
          </cell>
          <cell r="AL209">
            <v>-1488303.03</v>
          </cell>
          <cell r="AM209">
            <v>-1595403.99</v>
          </cell>
          <cell r="AN209">
            <v>-1248978.3899999999</v>
          </cell>
          <cell r="AO209">
            <v>-1548016.15</v>
          </cell>
          <cell r="AP209">
            <v>-1762745.11</v>
          </cell>
          <cell r="AQ209">
            <v>-1527830.98</v>
          </cell>
          <cell r="AR209">
            <v>-1950498.07</v>
          </cell>
          <cell r="AS209">
            <v>-2060400.99</v>
          </cell>
          <cell r="AT209">
            <v>-4065985.29</v>
          </cell>
          <cell r="AU209">
            <v>-4432285.57</v>
          </cell>
          <cell r="AV209">
            <v>-4559739.6500000004</v>
          </cell>
          <cell r="AW209">
            <v>-5538730.04</v>
          </cell>
          <cell r="AX209">
            <v>-18596740.550000001</v>
          </cell>
          <cell r="AY209">
            <v>-1004748</v>
          </cell>
          <cell r="AZ209">
            <v>-1212826</v>
          </cell>
          <cell r="BA209">
            <v>-1150618.56</v>
          </cell>
          <cell r="BB209">
            <v>-1319808.3</v>
          </cell>
          <cell r="BC209">
            <v>-1094758.1100000001</v>
          </cell>
          <cell r="BD209">
            <v>-1243481.27</v>
          </cell>
          <cell r="BE209">
            <v>-1189506.21</v>
          </cell>
          <cell r="BF209">
            <v>-1562093.57</v>
          </cell>
          <cell r="BG209">
            <v>-1215281.67</v>
          </cell>
          <cell r="BH209">
            <v>-1286576.8799999999</v>
          </cell>
          <cell r="BI209">
            <v>-1434410.65</v>
          </cell>
          <cell r="BJ209">
            <v>-1319735.71</v>
          </cell>
          <cell r="BK209">
            <v>-3368192.56</v>
          </cell>
          <cell r="BL209">
            <v>-3658047.68</v>
          </cell>
          <cell r="BM209">
            <v>-3966881.45</v>
          </cell>
          <cell r="BN209">
            <v>-4040723.24</v>
          </cell>
          <cell r="BO209">
            <v>-15033844.930000002</v>
          </cell>
          <cell r="BP209">
            <v>-4065985.29</v>
          </cell>
          <cell r="BQ209">
            <v>-4432285.57</v>
          </cell>
          <cell r="BR209">
            <v>-4559739.6500000004</v>
          </cell>
          <cell r="BS209">
            <v>-5623460.4302764628</v>
          </cell>
          <cell r="BT209">
            <v>-4065985.29</v>
          </cell>
          <cell r="BU209">
            <v>-4432285.57</v>
          </cell>
          <cell r="BV209">
            <v>-4559739.6500000004</v>
          </cell>
          <cell r="BW209">
            <v>-5538730.04</v>
          </cell>
          <cell r="BY209">
            <v>-18596740.550000001</v>
          </cell>
          <cell r="BZ209">
            <v>-18989921.672406074</v>
          </cell>
          <cell r="CA209">
            <v>-18681470.940276463</v>
          </cell>
          <cell r="CB209">
            <v>-22800589.709780313</v>
          </cell>
          <cell r="CC209">
            <v>-21580988.141190164</v>
          </cell>
          <cell r="CD209">
            <v>-18681470.940276463</v>
          </cell>
          <cell r="CE209">
            <v>-16734058.860427164</v>
          </cell>
          <cell r="CF209">
            <v>-3368192.56</v>
          </cell>
          <cell r="CG209">
            <v>-3658047.68</v>
          </cell>
          <cell r="CH209">
            <v>-3966881.45</v>
          </cell>
          <cell r="CI209">
            <v>-4040723.24</v>
          </cell>
          <cell r="CJ209">
            <v>-4065985.29</v>
          </cell>
          <cell r="CK209">
            <v>-4432285.57</v>
          </cell>
          <cell r="CL209">
            <v>-4559739.6500000004</v>
          </cell>
          <cell r="CM209">
            <v>-5538730.04</v>
          </cell>
          <cell r="CN209">
            <v>-5240099.4741155207</v>
          </cell>
          <cell r="CO209">
            <v>-5451484.8902897863</v>
          </cell>
          <cell r="CP209">
            <v>-5543548.9284759108</v>
          </cell>
          <cell r="CQ209">
            <v>-5345854.8483089432</v>
          </cell>
          <cell r="CR209">
            <v>-21580988.141190164</v>
          </cell>
          <cell r="CS209">
            <v>-18596740.550000001</v>
          </cell>
          <cell r="CT209">
            <v>-18605699.854699358</v>
          </cell>
        </row>
        <row r="210">
          <cell r="B210" t="str">
            <v>AU12217 - HEQ PHONE BANK-IA ALLOCATION</v>
          </cell>
          <cell r="C210" t="str">
            <v>OME</v>
          </cell>
          <cell r="D210">
            <v>-754756.96</v>
          </cell>
          <cell r="E210">
            <v>-754756.96</v>
          </cell>
          <cell r="F210">
            <v>-657853.76875616587</v>
          </cell>
          <cell r="G210">
            <v>-657853.76875616587</v>
          </cell>
          <cell r="H210">
            <v>-556288.70545298397</v>
          </cell>
          <cell r="I210">
            <v>-707341.15093220503</v>
          </cell>
          <cell r="J210">
            <v>-491084.36</v>
          </cell>
          <cell r="K210">
            <v>-6679554.3600000003</v>
          </cell>
          <cell r="L210">
            <v>-6267097.4932286125</v>
          </cell>
          <cell r="M210">
            <v>-6267097.4932286125</v>
          </cell>
          <cell r="N210">
            <v>-6660999.6037834706</v>
          </cell>
          <cell r="O210">
            <v>-4823252.37</v>
          </cell>
          <cell r="P210">
            <v>-6267097.4932286134</v>
          </cell>
          <cell r="Q210">
            <v>-6267097.4932286134</v>
          </cell>
          <cell r="R210">
            <v>-6660999.6037834715</v>
          </cell>
          <cell r="S210">
            <v>-6877993.6926615955</v>
          </cell>
          <cell r="T210">
            <v>-6877993.6926615955</v>
          </cell>
          <cell r="U210">
            <v>-4823252.37</v>
          </cell>
          <cell r="AH210">
            <v>-413915.46</v>
          </cell>
          <cell r="AI210">
            <v>-476729.37</v>
          </cell>
          <cell r="AJ210">
            <v>-533981.92000000004</v>
          </cell>
          <cell r="AK210">
            <v>-539733.01</v>
          </cell>
          <cell r="AL210">
            <v>-568989.62</v>
          </cell>
          <cell r="AM210">
            <v>-455881.83</v>
          </cell>
          <cell r="AN210">
            <v>-375287.67</v>
          </cell>
          <cell r="AO210">
            <v>-420511.48</v>
          </cell>
          <cell r="AP210">
            <v>-184878.04</v>
          </cell>
          <cell r="AQ210">
            <v>-1213656.22</v>
          </cell>
          <cell r="AR210">
            <v>-741232.78</v>
          </cell>
          <cell r="AS210">
            <v>-754756.96</v>
          </cell>
          <cell r="AT210">
            <v>-1424626.75</v>
          </cell>
          <cell r="AU210">
            <v>-1564604.46</v>
          </cell>
          <cell r="AV210">
            <v>-980677.19</v>
          </cell>
          <cell r="AW210">
            <v>-2709645.96</v>
          </cell>
          <cell r="AX210">
            <v>-6679554.3599999994</v>
          </cell>
          <cell r="AY210">
            <v>-381342.81</v>
          </cell>
          <cell r="AZ210">
            <v>-377991.98</v>
          </cell>
          <cell r="BA210">
            <v>-427164.21</v>
          </cell>
          <cell r="BB210">
            <v>-391936.82</v>
          </cell>
          <cell r="BC210">
            <v>-395888.14</v>
          </cell>
          <cell r="BD210">
            <v>-323768.98</v>
          </cell>
          <cell r="BE210">
            <v>-385592.56</v>
          </cell>
          <cell r="BF210">
            <v>-395933.63</v>
          </cell>
          <cell r="BG210">
            <v>-440838.62</v>
          </cell>
          <cell r="BH210">
            <v>-425224.91</v>
          </cell>
          <cell r="BI210">
            <v>-386485.35</v>
          </cell>
          <cell r="BJ210">
            <v>-491084.36</v>
          </cell>
          <cell r="BK210">
            <v>-1186499</v>
          </cell>
          <cell r="BL210">
            <v>-1111593.94</v>
          </cell>
          <cell r="BM210">
            <v>-1222364.81</v>
          </cell>
          <cell r="BN210">
            <v>-1302794.6200000001</v>
          </cell>
          <cell r="BO210">
            <v>-4823252.37</v>
          </cell>
          <cell r="BP210">
            <v>-1424626.75</v>
          </cell>
          <cell r="BQ210">
            <v>-1564604.46</v>
          </cell>
          <cell r="BR210">
            <v>-980677.19</v>
          </cell>
          <cell r="BS210">
            <v>-2297189.0932286135</v>
          </cell>
          <cell r="BT210">
            <v>-1424626.75</v>
          </cell>
          <cell r="BU210">
            <v>-1564604.46</v>
          </cell>
          <cell r="BV210">
            <v>-980677.19</v>
          </cell>
          <cell r="BW210">
            <v>-2709645.96</v>
          </cell>
          <cell r="BY210">
            <v>-6679554.3600000003</v>
          </cell>
          <cell r="BZ210">
            <v>-6619843.7595552932</v>
          </cell>
          <cell r="CA210">
            <v>-6267097.4932286134</v>
          </cell>
          <cell r="CB210">
            <v>-8893402.0972688645</v>
          </cell>
          <cell r="CC210">
            <v>-8776812.0174209438</v>
          </cell>
          <cell r="CD210">
            <v>-6267097.4932286125</v>
          </cell>
          <cell r="CE210">
            <v>-6660999.6037834706</v>
          </cell>
          <cell r="CF210">
            <v>-1186499</v>
          </cell>
          <cell r="CG210">
            <v>-1111593.94</v>
          </cell>
          <cell r="CH210">
            <v>-1222364.81</v>
          </cell>
          <cell r="CI210">
            <v>-1302794.6200000001</v>
          </cell>
          <cell r="CJ210">
            <v>-1424626.75</v>
          </cell>
          <cell r="CK210">
            <v>-1564604.46</v>
          </cell>
          <cell r="CL210">
            <v>-980677.19</v>
          </cell>
          <cell r="CM210">
            <v>-2709645.96</v>
          </cell>
          <cell r="CN210">
            <v>-2053064.207971002</v>
          </cell>
          <cell r="CO210">
            <v>-2223744.3920877436</v>
          </cell>
          <cell r="CP210">
            <v>-2271427.483121654</v>
          </cell>
          <cell r="CQ210">
            <v>-2228575.9342405447</v>
          </cell>
          <cell r="CR210">
            <v>-8776812.0174209438</v>
          </cell>
          <cell r="CS210">
            <v>-6679554.3599999994</v>
          </cell>
          <cell r="CT210">
            <v>-6843999.3100124169</v>
          </cell>
        </row>
        <row r="211">
          <cell r="B211" t="str">
            <v>AU59085 - INTERNET CORPORATE ALLOCATION</v>
          </cell>
          <cell r="C211" t="str">
            <v>OME</v>
          </cell>
          <cell r="D211">
            <v>-1869854.18</v>
          </cell>
          <cell r="E211">
            <v>-1869854.18</v>
          </cell>
          <cell r="F211">
            <v>-1489621.906699524</v>
          </cell>
          <cell r="G211">
            <v>-1489621.906699524</v>
          </cell>
          <cell r="H211">
            <v>-1183850.4548884369</v>
          </cell>
          <cell r="I211">
            <v>-1525524.7802460629</v>
          </cell>
          <cell r="J211">
            <v>-1186618</v>
          </cell>
          <cell r="K211">
            <v>-15770062.959999999</v>
          </cell>
          <cell r="L211">
            <v>-15578978.68786357</v>
          </cell>
          <cell r="M211">
            <v>-15578978.68786357</v>
          </cell>
          <cell r="N211">
            <v>-15020711.321928183</v>
          </cell>
          <cell r="O211">
            <v>-10413673.27</v>
          </cell>
          <cell r="P211">
            <v>-15578978.68786357</v>
          </cell>
          <cell r="Q211">
            <v>-15578978.68786357</v>
          </cell>
          <cell r="R211">
            <v>-15020711.321928181</v>
          </cell>
          <cell r="S211">
            <v>-15984927</v>
          </cell>
          <cell r="T211">
            <v>-15984927</v>
          </cell>
          <cell r="U211">
            <v>-10413673.27</v>
          </cell>
          <cell r="AH211">
            <v>-1022762.91</v>
          </cell>
          <cell r="AI211">
            <v>-1027630.42</v>
          </cell>
          <cell r="AJ211">
            <v>-1217483.75</v>
          </cell>
          <cell r="AK211">
            <v>-1026336.5</v>
          </cell>
          <cell r="AL211">
            <v>-1674820.1</v>
          </cell>
          <cell r="AM211">
            <v>-1179821.49</v>
          </cell>
          <cell r="AN211">
            <v>-1141665.69</v>
          </cell>
          <cell r="AO211">
            <v>-1433924.63</v>
          </cell>
          <cell r="AP211">
            <v>-1635154.66</v>
          </cell>
          <cell r="AQ211">
            <v>-1078294.32</v>
          </cell>
          <cell r="AR211">
            <v>-1462314.31</v>
          </cell>
          <cell r="AS211">
            <v>-1869854.18</v>
          </cell>
          <cell r="AT211">
            <v>-3267877.08</v>
          </cell>
          <cell r="AU211">
            <v>-3880978.09</v>
          </cell>
          <cell r="AV211">
            <v>-4210744.9800000004</v>
          </cell>
          <cell r="AW211">
            <v>-4410462.8099999996</v>
          </cell>
          <cell r="AX211">
            <v>-15770062.959999997</v>
          </cell>
          <cell r="AY211">
            <v>-744537</v>
          </cell>
          <cell r="AZ211">
            <v>-787912</v>
          </cell>
          <cell r="BA211">
            <v>-798884.14</v>
          </cell>
          <cell r="BB211">
            <v>-608678.92000000004</v>
          </cell>
          <cell r="BC211">
            <v>-801565</v>
          </cell>
          <cell r="BD211">
            <v>-760009.96</v>
          </cell>
          <cell r="BE211">
            <v>-960532.7</v>
          </cell>
          <cell r="BF211">
            <v>-839565.23</v>
          </cell>
          <cell r="BG211">
            <v>-1006600.32</v>
          </cell>
          <cell r="BH211">
            <v>-928539.08</v>
          </cell>
          <cell r="BI211">
            <v>-990230.92</v>
          </cell>
          <cell r="BJ211">
            <v>-1186618</v>
          </cell>
          <cell r="BK211">
            <v>-2331333.14</v>
          </cell>
          <cell r="BL211">
            <v>-2170253.88</v>
          </cell>
          <cell r="BM211">
            <v>-2806698.25</v>
          </cell>
          <cell r="BN211">
            <v>-3105388</v>
          </cell>
          <cell r="BO211">
            <v>-10413673.27</v>
          </cell>
          <cell r="BP211">
            <v>-3267877.08</v>
          </cell>
          <cell r="BQ211">
            <v>-3880978.09</v>
          </cell>
          <cell r="BR211">
            <v>-4210744.9800000004</v>
          </cell>
          <cell r="BS211">
            <v>-4219378.5378635712</v>
          </cell>
          <cell r="BT211">
            <v>-3267877.08</v>
          </cell>
          <cell r="BU211">
            <v>-3880978.09</v>
          </cell>
          <cell r="BV211">
            <v>-4210744.9800000004</v>
          </cell>
          <cell r="BW211">
            <v>-4410462.8099999996</v>
          </cell>
          <cell r="BY211">
            <v>-15770062.959999999</v>
          </cell>
          <cell r="BZ211">
            <v>-16206237.775919236</v>
          </cell>
          <cell r="CA211">
            <v>-15578978.68786357</v>
          </cell>
          <cell r="CB211">
            <v>-19716939.771724626</v>
          </cell>
          <cell r="CC211">
            <v>-18923978.591291986</v>
          </cell>
          <cell r="CD211">
            <v>-15578978.68786357</v>
          </cell>
          <cell r="CE211">
            <v>-15020711.321928183</v>
          </cell>
          <cell r="CF211">
            <v>-2331333.14</v>
          </cell>
          <cell r="CG211">
            <v>-2170253.88</v>
          </cell>
          <cell r="CH211">
            <v>-2806698.25</v>
          </cell>
          <cell r="CI211">
            <v>-3105388</v>
          </cell>
          <cell r="CJ211">
            <v>-3267877.08</v>
          </cell>
          <cell r="CK211">
            <v>-3880978.09</v>
          </cell>
          <cell r="CL211">
            <v>-4210744.9800000004</v>
          </cell>
          <cell r="CM211">
            <v>-4410462.8099999996</v>
          </cell>
          <cell r="CN211">
            <v>-4555027.3490095763</v>
          </cell>
          <cell r="CO211">
            <v>-4773916.5692088772</v>
          </cell>
          <cell r="CP211">
            <v>-4827279.4277590774</v>
          </cell>
          <cell r="CQ211">
            <v>-4767755.2453144565</v>
          </cell>
          <cell r="CR211">
            <v>-18923978.591291986</v>
          </cell>
          <cell r="CS211">
            <v>-15770062.959999997</v>
          </cell>
          <cell r="CT211">
            <v>-15688889.632530749</v>
          </cell>
        </row>
        <row r="212">
          <cell r="B212" t="str">
            <v>AU11529 - INTERNAL ALLOCATIONS AND PROJECTS</v>
          </cell>
          <cell r="C212" t="str">
            <v>OME</v>
          </cell>
          <cell r="D212">
            <v>-2388986.19</v>
          </cell>
          <cell r="E212">
            <v>-2388986.19</v>
          </cell>
          <cell r="F212">
            <v>-2337515.8953627138</v>
          </cell>
          <cell r="G212">
            <v>-2337515.8953627138</v>
          </cell>
          <cell r="H212">
            <v>-1932571.2722491149</v>
          </cell>
          <cell r="I212">
            <v>-2435634.981764575</v>
          </cell>
          <cell r="J212">
            <v>-1181812.21</v>
          </cell>
          <cell r="K212">
            <v>-23963006.799999997</v>
          </cell>
          <cell r="L212">
            <v>-24319901.927688066</v>
          </cell>
          <cell r="M212">
            <v>-24319901.927688066</v>
          </cell>
          <cell r="N212">
            <v>-23955404.866682183</v>
          </cell>
          <cell r="O212">
            <v>-13351799.240000002</v>
          </cell>
          <cell r="P212">
            <v>-24319901.92768807</v>
          </cell>
          <cell r="Q212">
            <v>-24319901.92768807</v>
          </cell>
          <cell r="R212">
            <v>-23955404.866682187</v>
          </cell>
          <cell r="S212">
            <v>-24814887</v>
          </cell>
          <cell r="T212">
            <v>-24814887</v>
          </cell>
          <cell r="U212">
            <v>-13351799.24</v>
          </cell>
          <cell r="AH212">
            <v>-1866511.82</v>
          </cell>
          <cell r="AI212">
            <v>-1768472.55</v>
          </cell>
          <cell r="AJ212">
            <v>-1998380.73</v>
          </cell>
          <cell r="AK212">
            <v>-1917129.19</v>
          </cell>
          <cell r="AL212">
            <v>-1720794.08</v>
          </cell>
          <cell r="AM212">
            <v>-2003334.81</v>
          </cell>
          <cell r="AN212">
            <v>-1721571.13</v>
          </cell>
          <cell r="AO212">
            <v>-2158295.79</v>
          </cell>
          <cell r="AP212">
            <v>-2219136.2999999998</v>
          </cell>
          <cell r="AQ212">
            <v>-1980199.58</v>
          </cell>
          <cell r="AR212">
            <v>-2220194.63</v>
          </cell>
          <cell r="AS212">
            <v>-2388986.19</v>
          </cell>
          <cell r="AT212">
            <v>-5633365.0999999996</v>
          </cell>
          <cell r="AU212">
            <v>-5641258.0800000001</v>
          </cell>
          <cell r="AV212">
            <v>-6099003.2199999997</v>
          </cell>
          <cell r="AW212">
            <v>-6589380.4000000004</v>
          </cell>
          <cell r="AX212">
            <v>-23963006.799999997</v>
          </cell>
          <cell r="AY212">
            <v>0</v>
          </cell>
          <cell r="AZ212">
            <v>-1906407</v>
          </cell>
          <cell r="BA212">
            <v>-1359151</v>
          </cell>
          <cell r="BB212">
            <v>-984451.55</v>
          </cell>
          <cell r="BC212">
            <v>-1053766.48</v>
          </cell>
          <cell r="BD212">
            <v>-1059416.73</v>
          </cell>
          <cell r="BE212">
            <v>-1058656.3700000001</v>
          </cell>
          <cell r="BF212">
            <v>-1105435.77</v>
          </cell>
          <cell r="BG212">
            <v>-1178063.42</v>
          </cell>
          <cell r="BH212">
            <v>-1223222.6599999999</v>
          </cell>
          <cell r="BI212">
            <v>-1241416.05</v>
          </cell>
          <cell r="BJ212">
            <v>-1181812.21</v>
          </cell>
          <cell r="BK212">
            <v>-3265558</v>
          </cell>
          <cell r="BL212">
            <v>-3097634.76</v>
          </cell>
          <cell r="BM212">
            <v>-3342155.56</v>
          </cell>
          <cell r="BN212">
            <v>-3646450.92</v>
          </cell>
          <cell r="BO212">
            <v>-13351799.24</v>
          </cell>
          <cell r="BP212">
            <v>-5633365.0999999996</v>
          </cell>
          <cell r="BQ212">
            <v>-5641258.0800000001</v>
          </cell>
          <cell r="BR212">
            <v>-6099003.2199999997</v>
          </cell>
          <cell r="BS212">
            <v>-6946275.5276880693</v>
          </cell>
          <cell r="BT212">
            <v>-5633365.0999999996</v>
          </cell>
          <cell r="BU212">
            <v>-5641258.0800000001</v>
          </cell>
          <cell r="BV212">
            <v>-6099003.2199999997</v>
          </cell>
          <cell r="BW212">
            <v>-6589380.4000000004</v>
          </cell>
          <cell r="BY212">
            <v>-23963006.799999997</v>
          </cell>
          <cell r="BZ212">
            <v>-24804557.579914503</v>
          </cell>
          <cell r="CA212">
            <v>-24319901.92768807</v>
          </cell>
          <cell r="CB212">
            <v>-28315666.704184018</v>
          </cell>
          <cell r="CC212">
            <v>-30518752.527448051</v>
          </cell>
          <cell r="CD212">
            <v>-24319901.927688066</v>
          </cell>
          <cell r="CE212">
            <v>-23955404.866682183</v>
          </cell>
          <cell r="CF212">
            <v>-3265558</v>
          </cell>
          <cell r="CG212">
            <v>-3097634.76</v>
          </cell>
          <cell r="CH212">
            <v>-3342155.56</v>
          </cell>
          <cell r="CI212">
            <v>-3646450.92</v>
          </cell>
          <cell r="CJ212">
            <v>-5633365.0999999996</v>
          </cell>
          <cell r="CK212">
            <v>-5641258.0800000001</v>
          </cell>
          <cell r="CL212">
            <v>-6099003.2199999997</v>
          </cell>
          <cell r="CM212">
            <v>-6589380.4000000004</v>
          </cell>
          <cell r="CN212">
            <v>-7339239.4097203407</v>
          </cell>
          <cell r="CO212">
            <v>-7644108.9946280625</v>
          </cell>
          <cell r="CP212">
            <v>-7850265.2038441021</v>
          </cell>
          <cell r="CQ212">
            <v>-7685138.9192555472</v>
          </cell>
          <cell r="CR212">
            <v>-30518752.527448051</v>
          </cell>
          <cell r="CS212">
            <v>-23963006.799999997</v>
          </cell>
          <cell r="CT212">
            <v>-24350947.131231025</v>
          </cell>
        </row>
        <row r="213">
          <cell r="B213" t="str">
            <v>AU11331 - ALLOCATION CLEARINGHOUSE</v>
          </cell>
          <cell r="C213" t="str">
            <v>OME</v>
          </cell>
          <cell r="D213">
            <v>33727101.369999997</v>
          </cell>
          <cell r="E213">
            <v>33727101.369999997</v>
          </cell>
          <cell r="F213">
            <v>29877808.082690731</v>
          </cell>
          <cell r="G213">
            <v>29877808.082690731</v>
          </cell>
          <cell r="H213">
            <v>24735227.42375857</v>
          </cell>
          <cell r="I213">
            <v>30825482.63904389</v>
          </cell>
          <cell r="J213">
            <v>22693296.699999999</v>
          </cell>
          <cell r="K213">
            <v>315131798.83000004</v>
          </cell>
          <cell r="L213">
            <v>311390779.28232002</v>
          </cell>
          <cell r="M213">
            <v>311390779.28232002</v>
          </cell>
          <cell r="N213">
            <v>304363835.81906062</v>
          </cell>
          <cell r="O213">
            <v>229397254.10999998</v>
          </cell>
          <cell r="P213">
            <v>311390779.28232002</v>
          </cell>
          <cell r="Q213">
            <v>311390779.28232002</v>
          </cell>
          <cell r="R213">
            <v>304363835.81906062</v>
          </cell>
          <cell r="S213">
            <v>332644501</v>
          </cell>
          <cell r="T213">
            <v>332644501</v>
          </cell>
          <cell r="U213">
            <v>229397254.11000001</v>
          </cell>
          <cell r="AH213">
            <v>21415848.829999998</v>
          </cell>
          <cell r="AI213">
            <v>23092735.75</v>
          </cell>
          <cell r="AJ213">
            <v>26062872.34</v>
          </cell>
          <cell r="AK213">
            <v>23104682.27</v>
          </cell>
          <cell r="AL213">
            <v>25177719.809999999</v>
          </cell>
          <cell r="AM213">
            <v>25485358.899999999</v>
          </cell>
          <cell r="AN213">
            <v>24335016.760000002</v>
          </cell>
          <cell r="AO213">
            <v>27149374.960000001</v>
          </cell>
          <cell r="AP213">
            <v>28871480</v>
          </cell>
          <cell r="AQ213">
            <v>26760691.109999999</v>
          </cell>
          <cell r="AR213">
            <v>29948916.73</v>
          </cell>
          <cell r="AS213">
            <v>33727101.369999997</v>
          </cell>
          <cell r="AT213">
            <v>70571456.920000002</v>
          </cell>
          <cell r="AU213">
            <v>73767760.979999989</v>
          </cell>
          <cell r="AV213">
            <v>80355871.719999999</v>
          </cell>
          <cell r="AW213">
            <v>90436709.210000008</v>
          </cell>
          <cell r="AX213">
            <v>315131798.82999998</v>
          </cell>
          <cell r="AY213">
            <v>16780055</v>
          </cell>
          <cell r="AZ213">
            <v>17735721</v>
          </cell>
          <cell r="BA213">
            <v>18941189.32</v>
          </cell>
          <cell r="BB213">
            <v>18054544.719999999</v>
          </cell>
          <cell r="BC213">
            <v>18337054.399999999</v>
          </cell>
          <cell r="BD213">
            <v>17899999.170000002</v>
          </cell>
          <cell r="BE213">
            <v>19093928.48</v>
          </cell>
          <cell r="BF213">
            <v>19973962.199999999</v>
          </cell>
          <cell r="BG213">
            <v>20406621.690000001</v>
          </cell>
          <cell r="BH213">
            <v>19701659.300000001</v>
          </cell>
          <cell r="BI213">
            <v>19779222.129999999</v>
          </cell>
          <cell r="BJ213">
            <v>22693296.699999999</v>
          </cell>
          <cell r="BK213">
            <v>53456965.32</v>
          </cell>
          <cell r="BL213">
            <v>54291598.289999999</v>
          </cell>
          <cell r="BM213">
            <v>59474512.370000005</v>
          </cell>
          <cell r="BN213">
            <v>62174178.129999995</v>
          </cell>
          <cell r="BO213">
            <v>229397254.11000001</v>
          </cell>
          <cell r="BP213">
            <v>70571456.920000002</v>
          </cell>
          <cell r="BQ213">
            <v>73767760.979999989</v>
          </cell>
          <cell r="BR213">
            <v>80355871.719999999</v>
          </cell>
          <cell r="BS213">
            <v>86695689.662320048</v>
          </cell>
          <cell r="BT213">
            <v>70571456.920000002</v>
          </cell>
          <cell r="BU213">
            <v>73767760.979999989</v>
          </cell>
          <cell r="BV213">
            <v>80355871.719999999</v>
          </cell>
          <cell r="BW213">
            <v>90436709.210000008</v>
          </cell>
          <cell r="BY213">
            <v>315131798.83000004</v>
          </cell>
          <cell r="BZ213">
            <v>324164752.79952562</v>
          </cell>
          <cell r="CA213">
            <v>311390779.28232002</v>
          </cell>
          <cell r="CB213">
            <v>381821945.39781559</v>
          </cell>
          <cell r="CC213">
            <v>372808017.65143269</v>
          </cell>
          <cell r="CD213">
            <v>311390779.28232002</v>
          </cell>
          <cell r="CE213">
            <v>304363835.81906062</v>
          </cell>
          <cell r="CF213">
            <v>53456965.32</v>
          </cell>
          <cell r="CG213">
            <v>54291598.289999999</v>
          </cell>
          <cell r="CH213">
            <v>59474512.370000005</v>
          </cell>
          <cell r="CI213">
            <v>62174178.129999995</v>
          </cell>
          <cell r="CJ213">
            <v>70571456.920000002</v>
          </cell>
          <cell r="CK213">
            <v>73767760.979999989</v>
          </cell>
          <cell r="CL213">
            <v>80355871.719999999</v>
          </cell>
          <cell r="CM213">
            <v>90436709.210000008</v>
          </cell>
          <cell r="CN213">
            <v>89870851.152169496</v>
          </cell>
          <cell r="CO213">
            <v>93257507.140858307</v>
          </cell>
          <cell r="CP213">
            <v>95324273.999031171</v>
          </cell>
          <cell r="CQ213">
            <v>94355385.359373674</v>
          </cell>
          <cell r="CR213">
            <v>372808017.65143269</v>
          </cell>
          <cell r="CS213">
            <v>315131798.82999998</v>
          </cell>
          <cell r="CT213">
            <v>311983109.33856213</v>
          </cell>
        </row>
        <row r="215">
          <cell r="B215" t="str">
            <v>Ome Adustment (OIL)</v>
          </cell>
          <cell r="C215" t="str">
            <v>OME</v>
          </cell>
          <cell r="D215">
            <v>33727101.369999997</v>
          </cell>
          <cell r="E215">
            <v>33727101.369999997</v>
          </cell>
          <cell r="F215">
            <v>29877808.082690731</v>
          </cell>
          <cell r="G215">
            <v>29877808.082690731</v>
          </cell>
          <cell r="H215">
            <v>24735227.42375857</v>
          </cell>
          <cell r="I215">
            <v>30825482.63904389</v>
          </cell>
          <cell r="J215">
            <v>22693296.699999999</v>
          </cell>
          <cell r="K215">
            <v>315131798.83000004</v>
          </cell>
          <cell r="L215">
            <v>311390779.28232002</v>
          </cell>
          <cell r="M215">
            <v>311390779.28232002</v>
          </cell>
          <cell r="N215">
            <v>304363835.81906062</v>
          </cell>
          <cell r="O215">
            <v>229397254.10999998</v>
          </cell>
          <cell r="P215">
            <v>311390779.28232002</v>
          </cell>
          <cell r="Q215">
            <v>311390779.28232002</v>
          </cell>
          <cell r="R215">
            <v>304363835.81906062</v>
          </cell>
          <cell r="S215">
            <v>332644501</v>
          </cell>
          <cell r="T215">
            <v>332644501</v>
          </cell>
          <cell r="U215">
            <v>229397254.11000001</v>
          </cell>
          <cell r="AH215">
            <v>21415848.829999998</v>
          </cell>
          <cell r="AI215">
            <v>23092735.75</v>
          </cell>
          <cell r="AJ215">
            <v>26062872.34</v>
          </cell>
          <cell r="AK215">
            <v>23104682.27</v>
          </cell>
          <cell r="AL215">
            <v>25177719.809999999</v>
          </cell>
          <cell r="AM215">
            <v>25485358.899999999</v>
          </cell>
          <cell r="AN215">
            <v>24335016.760000002</v>
          </cell>
          <cell r="AO215">
            <v>27149374.960000001</v>
          </cell>
          <cell r="AP215">
            <v>28871480</v>
          </cell>
          <cell r="AQ215">
            <v>26760691.109999999</v>
          </cell>
          <cell r="AR215">
            <v>29948916.73</v>
          </cell>
          <cell r="AS215">
            <v>33727101.369999997</v>
          </cell>
          <cell r="AT215">
            <v>70571456.920000002</v>
          </cell>
          <cell r="AU215">
            <v>73767760.979999989</v>
          </cell>
          <cell r="AV215">
            <v>80355871.719999999</v>
          </cell>
          <cell r="AW215">
            <v>90436709.210000008</v>
          </cell>
          <cell r="AX215">
            <v>315131798.82999998</v>
          </cell>
          <cell r="AY215">
            <v>16780055</v>
          </cell>
          <cell r="AZ215">
            <v>17735721</v>
          </cell>
          <cell r="BA215">
            <v>18941189.32</v>
          </cell>
          <cell r="BB215">
            <v>18054544.719999999</v>
          </cell>
          <cell r="BC215">
            <v>18337054.399999999</v>
          </cell>
          <cell r="BD215">
            <v>17899999.170000002</v>
          </cell>
          <cell r="BE215">
            <v>19093928.48</v>
          </cell>
          <cell r="BF215">
            <v>19973962.199999999</v>
          </cell>
          <cell r="BG215">
            <v>20406621.690000001</v>
          </cell>
          <cell r="BH215">
            <v>19701659.300000001</v>
          </cell>
          <cell r="BI215">
            <v>19779222.129999999</v>
          </cell>
          <cell r="BJ215">
            <v>22693296.699999999</v>
          </cell>
          <cell r="BK215">
            <v>53456965.32</v>
          </cell>
          <cell r="BL215">
            <v>54291598.289999999</v>
          </cell>
          <cell r="BM215">
            <v>59474512.370000005</v>
          </cell>
          <cell r="BN215">
            <v>62174178.129999995</v>
          </cell>
          <cell r="BO215">
            <v>229397254.11000001</v>
          </cell>
          <cell r="BP215">
            <v>70571456.920000002</v>
          </cell>
          <cell r="BQ215">
            <v>73767760.979999989</v>
          </cell>
          <cell r="BR215">
            <v>80355871.719999999</v>
          </cell>
          <cell r="BS215">
            <v>86695689.662320048</v>
          </cell>
          <cell r="BT215">
            <v>70571456.920000002</v>
          </cell>
          <cell r="BU215">
            <v>73767760.979999989</v>
          </cell>
          <cell r="BV215">
            <v>80355871.719999999</v>
          </cell>
          <cell r="BW215">
            <v>90436709.210000008</v>
          </cell>
          <cell r="BY215">
            <v>315131798.83000004</v>
          </cell>
          <cell r="BZ215">
            <v>324164752.79952562</v>
          </cell>
          <cell r="CA215">
            <v>311390779.28232002</v>
          </cell>
          <cell r="CB215">
            <v>381821945.39781559</v>
          </cell>
          <cell r="CC215">
            <v>372808017.65143269</v>
          </cell>
          <cell r="CD215">
            <v>311390779.28232002</v>
          </cell>
          <cell r="CE215">
            <v>304363835.81906062</v>
          </cell>
          <cell r="CF215">
            <v>53456965.32</v>
          </cell>
          <cell r="CG215">
            <v>54291598.289999999</v>
          </cell>
          <cell r="CH215">
            <v>59474512.370000005</v>
          </cell>
          <cell r="CI215">
            <v>62174178.129999995</v>
          </cell>
          <cell r="CJ215">
            <v>70571456.920000002</v>
          </cell>
          <cell r="CK215">
            <v>73767760.979999989</v>
          </cell>
          <cell r="CL215">
            <v>80355871.719999999</v>
          </cell>
          <cell r="CM215">
            <v>90436709.210000008</v>
          </cell>
          <cell r="CN215">
            <v>89870851.152169496</v>
          </cell>
          <cell r="CO215">
            <v>93257507.140858307</v>
          </cell>
          <cell r="CP215">
            <v>95324273.999031171</v>
          </cell>
          <cell r="CQ215">
            <v>94355385.359373674</v>
          </cell>
          <cell r="CR215">
            <v>372808017.65143269</v>
          </cell>
          <cell r="CS215">
            <v>315131798.82999998</v>
          </cell>
          <cell r="CT215">
            <v>311983109.33856213</v>
          </cell>
        </row>
        <row r="217">
          <cell r="B217" t="str">
            <v>INTRAGROUP ALLOCATION TABLE:</v>
          </cell>
        </row>
        <row r="228">
          <cell r="B228" t="str">
            <v>Intragroup Allocation-Transaction</v>
          </cell>
        </row>
        <row r="229">
          <cell r="B229" t="str">
            <v>Intragroup Allocation-Reporting</v>
          </cell>
        </row>
        <row r="233">
          <cell r="B233" t="str">
            <v>AU11332 - INIE CLEARING AU</v>
          </cell>
          <cell r="C233" t="str">
            <v>OME</v>
          </cell>
          <cell r="D233">
            <v>-11279861.710000001</v>
          </cell>
          <cell r="E233">
            <v>-11279861.710000001</v>
          </cell>
          <cell r="F233">
            <v>-11023235.078933559</v>
          </cell>
          <cell r="G233">
            <v>-11023235.078933559</v>
          </cell>
          <cell r="H233">
            <v>-9456065.1523274276</v>
          </cell>
          <cell r="I233">
            <v>-11723328.84096762</v>
          </cell>
          <cell r="J233">
            <v>-8599456.4800000004</v>
          </cell>
          <cell r="K233">
            <v>-117728801.75</v>
          </cell>
          <cell r="L233">
            <v>-117409721.62153834</v>
          </cell>
          <cell r="M233">
            <v>-117409721.62153834</v>
          </cell>
          <cell r="N233">
            <v>-117967645.65815319</v>
          </cell>
          <cell r="O233">
            <v>-94213015.100000009</v>
          </cell>
          <cell r="P233">
            <v>-117409721.62153834</v>
          </cell>
          <cell r="Q233">
            <v>-117409721.62153834</v>
          </cell>
          <cell r="R233">
            <v>-117967645.65815319</v>
          </cell>
          <cell r="S233">
            <v>-122243334.30733842</v>
          </cell>
          <cell r="T233">
            <v>-122243334.30733842</v>
          </cell>
          <cell r="U233">
            <v>-94213015.100000009</v>
          </cell>
          <cell r="AH233">
            <v>-8026994.9900000002</v>
          </cell>
          <cell r="AI233">
            <v>-9275258.7899999991</v>
          </cell>
          <cell r="AJ233">
            <v>-9741510.5700000003</v>
          </cell>
          <cell r="AK233">
            <v>-8517604.0600000005</v>
          </cell>
          <cell r="AL233">
            <v>-9699989.25</v>
          </cell>
          <cell r="AM233">
            <v>-10159798.640000001</v>
          </cell>
          <cell r="AN233">
            <v>-9001690.1999999993</v>
          </cell>
          <cell r="AO233">
            <v>-10096742.09</v>
          </cell>
          <cell r="AP233">
            <v>-10512488.5</v>
          </cell>
          <cell r="AQ233">
            <v>-9555933.8699999992</v>
          </cell>
          <cell r="AR233">
            <v>-11860929.08</v>
          </cell>
          <cell r="AS233">
            <v>-11279861.710000001</v>
          </cell>
          <cell r="AT233">
            <v>-27043764.350000001</v>
          </cell>
          <cell r="AU233">
            <v>-28377391.950000003</v>
          </cell>
          <cell r="AV233">
            <v>-29610920.789999999</v>
          </cell>
          <cell r="AW233">
            <v>-32696724.66</v>
          </cell>
          <cell r="AX233">
            <v>-117728801.75</v>
          </cell>
          <cell r="AY233">
            <v>-7684995.1900000004</v>
          </cell>
          <cell r="AZ233">
            <v>-7744869.0199999996</v>
          </cell>
          <cell r="BA233">
            <v>-7925650.0999999996</v>
          </cell>
          <cell r="BB233">
            <v>-7606308.7300000004</v>
          </cell>
          <cell r="BC233">
            <v>-8009089.2000000002</v>
          </cell>
          <cell r="BD233">
            <v>-7414836.3200000003</v>
          </cell>
          <cell r="BE233">
            <v>-7794879.4400000004</v>
          </cell>
          <cell r="BF233">
            <v>-7710801.6299999999</v>
          </cell>
          <cell r="BG233">
            <v>-8406284.5999999996</v>
          </cell>
          <cell r="BH233">
            <v>-8009196.5899999999</v>
          </cell>
          <cell r="BI233">
            <v>-7306647.7999999998</v>
          </cell>
          <cell r="BJ233">
            <v>-8599456.4800000004</v>
          </cell>
          <cell r="BK233">
            <v>-23355514.310000002</v>
          </cell>
          <cell r="BL233">
            <v>-23030234.25</v>
          </cell>
          <cell r="BM233">
            <v>-23911965.670000002</v>
          </cell>
          <cell r="BN233">
            <v>-23915300.870000001</v>
          </cell>
          <cell r="BO233">
            <v>-94213015.100000009</v>
          </cell>
          <cell r="BP233">
            <v>-27043764.350000001</v>
          </cell>
          <cell r="BQ233">
            <v>-28377391.950000003</v>
          </cell>
          <cell r="BR233">
            <v>-29610920.789999999</v>
          </cell>
          <cell r="BS233">
            <v>-32377644.531538337</v>
          </cell>
          <cell r="BT233">
            <v>-27043764.350000001</v>
          </cell>
          <cell r="BU233">
            <v>-28377391.950000003</v>
          </cell>
          <cell r="BV233">
            <v>-29610920.789999999</v>
          </cell>
          <cell r="BW233">
            <v>-32696724.66</v>
          </cell>
          <cell r="BY233">
            <v>-117728801.75</v>
          </cell>
          <cell r="BZ233">
            <v>-122445820.2810743</v>
          </cell>
          <cell r="CA233">
            <v>-117409721.62153834</v>
          </cell>
          <cell r="CB233">
            <v>-138595806.88790691</v>
          </cell>
          <cell r="CC233">
            <v>-129946172.32757929</v>
          </cell>
          <cell r="CD233">
            <v>-117409721.62153834</v>
          </cell>
          <cell r="CE233">
            <v>-117967645.65815319</v>
          </cell>
          <cell r="CF233">
            <v>-23355514.310000002</v>
          </cell>
          <cell r="CG233">
            <v>-23030234.25</v>
          </cell>
          <cell r="CH233">
            <v>-23911965.670000002</v>
          </cell>
          <cell r="CI233">
            <v>-23915300.870000001</v>
          </cell>
          <cell r="CJ233">
            <v>-27043764.350000001</v>
          </cell>
          <cell r="CK233">
            <v>-28377391.950000003</v>
          </cell>
          <cell r="CL233">
            <v>-29610920.789999999</v>
          </cell>
          <cell r="CM233">
            <v>-32696724.66</v>
          </cell>
          <cell r="CN233">
            <v>-31978135.408477999</v>
          </cell>
          <cell r="CO233">
            <v>-33011010.171579927</v>
          </cell>
          <cell r="CP233">
            <v>-32767055.454699181</v>
          </cell>
          <cell r="CQ233">
            <v>-32189971.29282219</v>
          </cell>
          <cell r="CR233">
            <v>-129946172.32757929</v>
          </cell>
          <cell r="CS233">
            <v>-117728801.75</v>
          </cell>
          <cell r="CT233">
            <v>-120180403.66690575</v>
          </cell>
        </row>
        <row r="234">
          <cell r="B234" t="str">
            <v>AU59086 - PRIVATE LABEL CORPORATE ALLOCATION</v>
          </cell>
          <cell r="C234" t="str">
            <v>OME</v>
          </cell>
          <cell r="D234">
            <v>-200992.71</v>
          </cell>
          <cell r="E234">
            <v>-200992.71</v>
          </cell>
          <cell r="F234">
            <v>-148022.63236004041</v>
          </cell>
          <cell r="G234">
            <v>-148022.63236004041</v>
          </cell>
          <cell r="H234">
            <v>-140675.32198689901</v>
          </cell>
          <cell r="I234">
            <v>-147608.82032883589</v>
          </cell>
          <cell r="J234">
            <v>-134697.39000000001</v>
          </cell>
          <cell r="K234">
            <v>-1673985.58</v>
          </cell>
          <cell r="L234">
            <v>-1598451.4128848801</v>
          </cell>
          <cell r="M234">
            <v>-1598451.4128848801</v>
          </cell>
          <cell r="N234">
            <v>-1674780.3251374706</v>
          </cell>
          <cell r="O234">
            <v>-1252626.03</v>
          </cell>
          <cell r="P234">
            <v>-1598451.4128848801</v>
          </cell>
          <cell r="Q234">
            <v>-1598451.4128848801</v>
          </cell>
          <cell r="R234">
            <v>-1674780.3251374704</v>
          </cell>
          <cell r="S234">
            <v>-1917143</v>
          </cell>
          <cell r="T234">
            <v>-1917143</v>
          </cell>
          <cell r="U234">
            <v>-1252626.03</v>
          </cell>
          <cell r="AH234">
            <v>-119045.6</v>
          </cell>
          <cell r="AI234">
            <v>-131573.84</v>
          </cell>
          <cell r="AJ234">
            <v>-129773.09</v>
          </cell>
          <cell r="AK234">
            <v>-127688.19</v>
          </cell>
          <cell r="AL234">
            <v>-128462.07</v>
          </cell>
          <cell r="AM234">
            <v>-126295.94</v>
          </cell>
          <cell r="AN234">
            <v>-132614.39999999999</v>
          </cell>
          <cell r="AO234">
            <v>-142883.65</v>
          </cell>
          <cell r="AP234">
            <v>-147970.41</v>
          </cell>
          <cell r="AQ234">
            <v>-127404.58</v>
          </cell>
          <cell r="AR234">
            <v>-159281.1</v>
          </cell>
          <cell r="AS234">
            <v>-200992.71</v>
          </cell>
          <cell r="AT234">
            <v>-380392.53</v>
          </cell>
          <cell r="AU234">
            <v>-382446.2</v>
          </cell>
          <cell r="AV234">
            <v>-423468.46</v>
          </cell>
          <cell r="AW234">
            <v>-487678.39</v>
          </cell>
          <cell r="AX234">
            <v>-1673985.58</v>
          </cell>
          <cell r="AY234">
            <v>-220360</v>
          </cell>
          <cell r="AZ234">
            <v>3736</v>
          </cell>
          <cell r="BA234">
            <v>-70641.600000000006</v>
          </cell>
          <cell r="BB234">
            <v>-116955.35</v>
          </cell>
          <cell r="BC234">
            <v>-88025.9</v>
          </cell>
          <cell r="BD234">
            <v>-91719.77</v>
          </cell>
          <cell r="BE234">
            <v>-80073.08</v>
          </cell>
          <cell r="BF234">
            <v>-110630.09</v>
          </cell>
          <cell r="BG234">
            <v>-106495.29</v>
          </cell>
          <cell r="BH234">
            <v>-106040.89</v>
          </cell>
          <cell r="BI234">
            <v>-130722.67</v>
          </cell>
          <cell r="BJ234">
            <v>-134697.39000000001</v>
          </cell>
          <cell r="BK234">
            <v>-287265.59999999998</v>
          </cell>
          <cell r="BL234">
            <v>-296701.02</v>
          </cell>
          <cell r="BM234">
            <v>-297198.46000000002</v>
          </cell>
          <cell r="BN234">
            <v>-371460.95</v>
          </cell>
          <cell r="BO234">
            <v>-1252626.03</v>
          </cell>
          <cell r="BP234">
            <v>-380392.53</v>
          </cell>
          <cell r="BQ234">
            <v>-382446.2</v>
          </cell>
          <cell r="BR234">
            <v>-423468.46</v>
          </cell>
          <cell r="BS234">
            <v>-412144.22288488015</v>
          </cell>
          <cell r="BT234">
            <v>-380392.53</v>
          </cell>
          <cell r="BU234">
            <v>-382446.2</v>
          </cell>
          <cell r="BV234">
            <v>-423468.46</v>
          </cell>
          <cell r="BW234">
            <v>-487678.39</v>
          </cell>
          <cell r="BY234">
            <v>-1673985.58</v>
          </cell>
          <cell r="BZ234">
            <v>-1649453.9234994175</v>
          </cell>
          <cell r="CA234">
            <v>-1598451.4128848801</v>
          </cell>
          <cell r="CB234">
            <v>-1706159.895746887</v>
          </cell>
          <cell r="CC234">
            <v>-1804028.7649885984</v>
          </cell>
          <cell r="CD234">
            <v>-1598451.4128848801</v>
          </cell>
          <cell r="CE234">
            <v>-1674780.3251374706</v>
          </cell>
          <cell r="CF234">
            <v>-287265.59999999998</v>
          </cell>
          <cell r="CG234">
            <v>-296701.02</v>
          </cell>
          <cell r="CH234">
            <v>-297198.46000000002</v>
          </cell>
          <cell r="CI234">
            <v>-371460.95</v>
          </cell>
          <cell r="CJ234">
            <v>-380392.53</v>
          </cell>
          <cell r="CK234">
            <v>-382446.2</v>
          </cell>
          <cell r="CL234">
            <v>-423468.46</v>
          </cell>
          <cell r="CM234">
            <v>-487678.39</v>
          </cell>
          <cell r="CN234">
            <v>-443454.00714694965</v>
          </cell>
          <cell r="CO234">
            <v>-446059.73851608217</v>
          </cell>
          <cell r="CP234">
            <v>-458304.15842041839</v>
          </cell>
          <cell r="CQ234">
            <v>-456210.86090514809</v>
          </cell>
          <cell r="CR234">
            <v>-1804028.7649885984</v>
          </cell>
          <cell r="CS234">
            <v>-1673985.58</v>
          </cell>
          <cell r="CT234">
            <v>-1633343.0699397339</v>
          </cell>
        </row>
        <row r="235">
          <cell r="B235" t="str">
            <v>AU14554 - RETAIL ALLOCATION</v>
          </cell>
          <cell r="C235" t="str">
            <v>OME</v>
          </cell>
          <cell r="D235">
            <v>-8614796.5299999993</v>
          </cell>
          <cell r="E235">
            <v>-8614796.5299999993</v>
          </cell>
          <cell r="F235">
            <v>-6893787.0760958614</v>
          </cell>
          <cell r="G235">
            <v>-6893787.0760958614</v>
          </cell>
          <cell r="H235">
            <v>-5352206.9807245722</v>
          </cell>
          <cell r="I235">
            <v>-6363823.6041325824</v>
          </cell>
          <cell r="J235">
            <v>-5526418.5099999998</v>
          </cell>
          <cell r="K235">
            <v>-72081732.350000009</v>
          </cell>
          <cell r="L235">
            <v>-69753534.521219626</v>
          </cell>
          <cell r="M235">
            <v>-69753534.521219626</v>
          </cell>
          <cell r="N235">
            <v>-64556690.847380802</v>
          </cell>
          <cell r="O235">
            <v>-50016759.279999994</v>
          </cell>
          <cell r="P235">
            <v>-69753534.521219611</v>
          </cell>
          <cell r="Q235">
            <v>-69753534.521219611</v>
          </cell>
          <cell r="R235">
            <v>-64556690.847380802</v>
          </cell>
          <cell r="S235">
            <v>-76600151</v>
          </cell>
          <cell r="T235">
            <v>-76600151</v>
          </cell>
          <cell r="U235">
            <v>-50016759.280000001</v>
          </cell>
          <cell r="AH235">
            <v>-4840295.28</v>
          </cell>
          <cell r="AI235">
            <v>-5211634.37</v>
          </cell>
          <cell r="AJ235">
            <v>-6101503.3300000001</v>
          </cell>
          <cell r="AK235">
            <v>-5281156.26</v>
          </cell>
          <cell r="AL235">
            <v>-5534406.1100000003</v>
          </cell>
          <cell r="AM235">
            <v>-5524988.6399999997</v>
          </cell>
          <cell r="AN235">
            <v>-5763391.2699999996</v>
          </cell>
          <cell r="AO235">
            <v>-6049863.3799999999</v>
          </cell>
          <cell r="AP235">
            <v>-6887741.8799999999</v>
          </cell>
          <cell r="AQ235">
            <v>-6369866.5999999996</v>
          </cell>
          <cell r="AR235">
            <v>-5902088.7000000002</v>
          </cell>
          <cell r="AS235">
            <v>-8614796.5299999993</v>
          </cell>
          <cell r="AT235">
            <v>-16153432.98</v>
          </cell>
          <cell r="AU235">
            <v>-16340551.010000002</v>
          </cell>
          <cell r="AV235">
            <v>-18700996.529999997</v>
          </cell>
          <cell r="AW235">
            <v>-20886751.829999998</v>
          </cell>
          <cell r="AX235">
            <v>-72081732.349999994</v>
          </cell>
          <cell r="AY235">
            <v>-3132668</v>
          </cell>
          <cell r="AZ235">
            <v>-3782200</v>
          </cell>
          <cell r="BA235">
            <v>-4075322.64</v>
          </cell>
          <cell r="BB235">
            <v>-3982512.6</v>
          </cell>
          <cell r="BC235">
            <v>-3709447.12</v>
          </cell>
          <cell r="BD235">
            <v>-3989661.65</v>
          </cell>
          <cell r="BE235">
            <v>-4127061.17</v>
          </cell>
          <cell r="BF235">
            <v>-4654108.2</v>
          </cell>
          <cell r="BG235">
            <v>-4465660.37</v>
          </cell>
          <cell r="BH235">
            <v>-4269647.18</v>
          </cell>
          <cell r="BI235">
            <v>-4302051.84</v>
          </cell>
          <cell r="BJ235">
            <v>-5526418.5099999998</v>
          </cell>
          <cell r="BK235">
            <v>-10990190.640000001</v>
          </cell>
          <cell r="BL235">
            <v>-11681621.370000001</v>
          </cell>
          <cell r="BM235">
            <v>-13246829.740000002</v>
          </cell>
          <cell r="BN235">
            <v>-14098117.529999999</v>
          </cell>
          <cell r="BO235">
            <v>-50016759.280000001</v>
          </cell>
          <cell r="BP235">
            <v>-16153432.98</v>
          </cell>
          <cell r="BQ235">
            <v>-16340551.010000002</v>
          </cell>
          <cell r="BR235">
            <v>-18700996.529999997</v>
          </cell>
          <cell r="BS235">
            <v>-18558554.001219612</v>
          </cell>
          <cell r="BT235">
            <v>-16153432.98</v>
          </cell>
          <cell r="BU235">
            <v>-16340551.010000002</v>
          </cell>
          <cell r="BV235">
            <v>-18700996.529999997</v>
          </cell>
          <cell r="BW235">
            <v>-20886751.829999998</v>
          </cell>
          <cell r="BY235">
            <v>-72081732.350000009</v>
          </cell>
          <cell r="BZ235">
            <v>-73830976.6177544</v>
          </cell>
          <cell r="CA235">
            <v>-69753534.521219611</v>
          </cell>
          <cell r="CB235">
            <v>-91306769.769495457</v>
          </cell>
          <cell r="CC235">
            <v>-89228485.43659389</v>
          </cell>
          <cell r="CD235">
            <v>-69753534.521219626</v>
          </cell>
          <cell r="CE235">
            <v>-64556690.847380802</v>
          </cell>
          <cell r="CF235">
            <v>-10990190.640000001</v>
          </cell>
          <cell r="CG235">
            <v>-11681621.370000001</v>
          </cell>
          <cell r="CH235">
            <v>-13246829.740000002</v>
          </cell>
          <cell r="CI235">
            <v>-14098117.529999999</v>
          </cell>
          <cell r="CJ235">
            <v>-16153432.98</v>
          </cell>
          <cell r="CK235">
            <v>-16340551.010000002</v>
          </cell>
          <cell r="CL235">
            <v>-18700996.529999997</v>
          </cell>
          <cell r="CM235">
            <v>-20886751.829999998</v>
          </cell>
          <cell r="CN235">
            <v>-21313250.321620584</v>
          </cell>
          <cell r="CO235">
            <v>-22038586.44501733</v>
          </cell>
          <cell r="CP235">
            <v>-22863350.39934089</v>
          </cell>
          <cell r="CQ235">
            <v>-23013298.270615093</v>
          </cell>
          <cell r="CR235">
            <v>-89228485.43659389</v>
          </cell>
          <cell r="CS235">
            <v>-72081732.349999994</v>
          </cell>
          <cell r="CT235">
            <v>-67954057.674744427</v>
          </cell>
        </row>
        <row r="236">
          <cell r="B236" t="str">
            <v>AU11788 - RCP ALLOCATIONS</v>
          </cell>
          <cell r="C236" t="str">
            <v>OME</v>
          </cell>
          <cell r="D236">
            <v>-1446851.18</v>
          </cell>
          <cell r="E236">
            <v>-1446851.18</v>
          </cell>
          <cell r="F236">
            <v>-1142754.13154758</v>
          </cell>
          <cell r="G236">
            <v>-1142754.13154758</v>
          </cell>
          <cell r="H236">
            <v>-868584.58083088335</v>
          </cell>
          <cell r="I236">
            <v>-1192375.6605054699</v>
          </cell>
          <cell r="J236">
            <v>-891433.59</v>
          </cell>
          <cell r="K236">
            <v>-11833214.33</v>
          </cell>
          <cell r="L236">
            <v>-11478978.406826301</v>
          </cell>
          <cell r="M236">
            <v>-11478978.406826301</v>
          </cell>
          <cell r="N236">
            <v>-11084235.172175856</v>
          </cell>
          <cell r="O236">
            <v>-8117825.8999999994</v>
          </cell>
          <cell r="P236">
            <v>-11478978.406826302</v>
          </cell>
          <cell r="Q236">
            <v>-11478978.406826302</v>
          </cell>
          <cell r="R236">
            <v>-11084235.172175858</v>
          </cell>
          <cell r="S236">
            <v>-12736060</v>
          </cell>
          <cell r="T236">
            <v>-12736060</v>
          </cell>
          <cell r="U236">
            <v>-8117825.8999999994</v>
          </cell>
          <cell r="AH236">
            <v>-796102.86</v>
          </cell>
          <cell r="AI236">
            <v>-818480.94</v>
          </cell>
          <cell r="AJ236">
            <v>-921628.41</v>
          </cell>
          <cell r="AK236">
            <v>-823300.27</v>
          </cell>
          <cell r="AL236">
            <v>-935182.45</v>
          </cell>
          <cell r="AM236">
            <v>-907673.47</v>
          </cell>
          <cell r="AN236">
            <v>-918382.44</v>
          </cell>
          <cell r="AO236">
            <v>-1028186.03</v>
          </cell>
          <cell r="AP236">
            <v>-990076.61</v>
          </cell>
          <cell r="AQ236">
            <v>-1022578.75</v>
          </cell>
          <cell r="AR236">
            <v>-1224770.92</v>
          </cell>
          <cell r="AS236">
            <v>-1446851.18</v>
          </cell>
          <cell r="AT236">
            <v>-2536212.21</v>
          </cell>
          <cell r="AU236">
            <v>-2666156.19</v>
          </cell>
          <cell r="AV236">
            <v>-2936645.08</v>
          </cell>
          <cell r="AW236">
            <v>-3694200.85</v>
          </cell>
          <cell r="AX236">
            <v>-11833214.33</v>
          </cell>
          <cell r="AY236">
            <v>-558076</v>
          </cell>
          <cell r="AZ236">
            <v>-578432</v>
          </cell>
          <cell r="BA236">
            <v>-392513.99</v>
          </cell>
          <cell r="BB236">
            <v>-306896.27</v>
          </cell>
          <cell r="BC236">
            <v>-843409.47</v>
          </cell>
          <cell r="BD236">
            <v>-647435.48</v>
          </cell>
          <cell r="BE236">
            <v>-873194.5</v>
          </cell>
          <cell r="BF236">
            <v>-792945.34</v>
          </cell>
          <cell r="BG236">
            <v>-796950.76</v>
          </cell>
          <cell r="BH236">
            <v>-736168.26</v>
          </cell>
          <cell r="BI236">
            <v>-700370.24</v>
          </cell>
          <cell r="BJ236">
            <v>-891433.59</v>
          </cell>
          <cell r="BK236">
            <v>-1529021.99</v>
          </cell>
          <cell r="BL236">
            <v>-1797741.22</v>
          </cell>
          <cell r="BM236">
            <v>-2463090.6</v>
          </cell>
          <cell r="BN236">
            <v>-2327972.09</v>
          </cell>
          <cell r="BO236">
            <v>-8117825.8999999994</v>
          </cell>
          <cell r="BP236">
            <v>-2536212.21</v>
          </cell>
          <cell r="BQ236">
            <v>-2666156.19</v>
          </cell>
          <cell r="BR236">
            <v>-2936645.08</v>
          </cell>
          <cell r="BS236">
            <v>-3339964.926826301</v>
          </cell>
          <cell r="BT236">
            <v>-2536212.21</v>
          </cell>
          <cell r="BU236">
            <v>-2666156.19</v>
          </cell>
          <cell r="BV236">
            <v>-2936645.08</v>
          </cell>
          <cell r="BW236">
            <v>-3694200.85</v>
          </cell>
          <cell r="BY236">
            <v>-11833214.33</v>
          </cell>
          <cell r="BZ236">
            <v>-12229566.351683984</v>
          </cell>
          <cell r="CA236">
            <v>-11478978.406826302</v>
          </cell>
          <cell r="CB236">
            <v>-13154161.890905974</v>
          </cell>
          <cell r="CC236">
            <v>-14225103.853552584</v>
          </cell>
          <cell r="CD236">
            <v>-11478978.406826301</v>
          </cell>
          <cell r="CE236">
            <v>-11084235.172175856</v>
          </cell>
          <cell r="CF236">
            <v>-1529021.99</v>
          </cell>
          <cell r="CG236">
            <v>-1797741.22</v>
          </cell>
          <cell r="CH236">
            <v>-2463090.6</v>
          </cell>
          <cell r="CI236">
            <v>-2327972.09</v>
          </cell>
          <cell r="CJ236">
            <v>-2536212.21</v>
          </cell>
          <cell r="CK236">
            <v>-2666156.19</v>
          </cell>
          <cell r="CL236">
            <v>-2936645.08</v>
          </cell>
          <cell r="CM236">
            <v>-3694200.85</v>
          </cell>
          <cell r="CN236">
            <v>-3351720.5611192873</v>
          </cell>
          <cell r="CO236">
            <v>-3484613.9727410427</v>
          </cell>
          <cell r="CP236">
            <v>-3743170.6459458154</v>
          </cell>
          <cell r="CQ236">
            <v>-3645598.6737464396</v>
          </cell>
          <cell r="CR236">
            <v>-14225103.853552584</v>
          </cell>
          <cell r="CS236">
            <v>-11833214.33</v>
          </cell>
          <cell r="CT236">
            <v>-11598630.099242508</v>
          </cell>
        </row>
        <row r="237">
          <cell r="B237" t="str">
            <v>AU14558 - WHOLESALE ALLOCATION</v>
          </cell>
          <cell r="C237" t="str">
            <v>OME</v>
          </cell>
          <cell r="D237">
            <v>-3266089.54</v>
          </cell>
          <cell r="E237">
            <v>-3266089.54</v>
          </cell>
          <cell r="F237">
            <v>-2534641.2053736299</v>
          </cell>
          <cell r="G237">
            <v>-2534641.2053736299</v>
          </cell>
          <cell r="H237">
            <v>-2451742.2268693498</v>
          </cell>
          <cell r="I237">
            <v>-4401181.3880322436</v>
          </cell>
          <cell r="J237">
            <v>-2194029.96</v>
          </cell>
          <cell r="K237">
            <v>-29605862.810000002</v>
          </cell>
          <cell r="L237">
            <v>-29391052.780618787</v>
          </cell>
          <cell r="M237">
            <v>-29391052.780618787</v>
          </cell>
          <cell r="N237">
            <v>-29756319.253767185</v>
          </cell>
          <cell r="O237">
            <v>-19850851.079999998</v>
          </cell>
          <cell r="P237">
            <v>-29391052.780618787</v>
          </cell>
          <cell r="Q237">
            <v>-29391052.780618787</v>
          </cell>
          <cell r="R237">
            <v>-29756319.253767185</v>
          </cell>
          <cell r="S237">
            <v>-29144767</v>
          </cell>
          <cell r="T237">
            <v>-29144767</v>
          </cell>
          <cell r="U237">
            <v>-19850851.079999998</v>
          </cell>
          <cell r="AH237">
            <v>-1673651.56</v>
          </cell>
          <cell r="AI237">
            <v>-1689661.71</v>
          </cell>
          <cell r="AJ237">
            <v>-2155477.02</v>
          </cell>
          <cell r="AK237">
            <v>-1877959.08</v>
          </cell>
          <cell r="AL237">
            <v>-1930460.08</v>
          </cell>
          <cell r="AM237">
            <v>-1913277.31</v>
          </cell>
          <cell r="AN237">
            <v>-2366937.4700000002</v>
          </cell>
          <cell r="AO237">
            <v>-2483547.2999999998</v>
          </cell>
          <cell r="AP237">
            <v>-2589799.7799999998</v>
          </cell>
          <cell r="AQ237">
            <v>-2057676.94</v>
          </cell>
          <cell r="AR237">
            <v>-5601325.0199999996</v>
          </cell>
          <cell r="AS237">
            <v>-3266089.54</v>
          </cell>
          <cell r="AT237">
            <v>-5518790.29</v>
          </cell>
          <cell r="AU237">
            <v>-5721696.4700000007</v>
          </cell>
          <cell r="AV237">
            <v>-7440284.5499999989</v>
          </cell>
          <cell r="AW237">
            <v>-10925091.5</v>
          </cell>
          <cell r="AX237">
            <v>-29605862.810000002</v>
          </cell>
          <cell r="AY237">
            <v>-1149498</v>
          </cell>
          <cell r="AZ237">
            <v>-1214342</v>
          </cell>
          <cell r="BA237">
            <v>-1880258.94</v>
          </cell>
          <cell r="BB237">
            <v>-1692161.27</v>
          </cell>
          <cell r="BC237">
            <v>-1462412.38</v>
          </cell>
          <cell r="BD237">
            <v>-1582170.07</v>
          </cell>
          <cell r="BE237">
            <v>-1671580.17</v>
          </cell>
          <cell r="BF237">
            <v>-1696711.56</v>
          </cell>
          <cell r="BG237">
            <v>-1678489.43</v>
          </cell>
          <cell r="BH237">
            <v>-1651743.99</v>
          </cell>
          <cell r="BI237">
            <v>-1977453.31</v>
          </cell>
          <cell r="BJ237">
            <v>-2194029.96</v>
          </cell>
          <cell r="BK237">
            <v>-4244098.9400000004</v>
          </cell>
          <cell r="BL237">
            <v>-4736743.72</v>
          </cell>
          <cell r="BM237">
            <v>-5046781.16</v>
          </cell>
          <cell r="BN237">
            <v>-5823227.2599999998</v>
          </cell>
          <cell r="BO237">
            <v>-19850851.079999998</v>
          </cell>
          <cell r="BP237">
            <v>-5518790.29</v>
          </cell>
          <cell r="BQ237">
            <v>-5721696.4700000007</v>
          </cell>
          <cell r="BR237">
            <v>-7440284.5499999989</v>
          </cell>
          <cell r="BS237">
            <v>-10710281.470618784</v>
          </cell>
          <cell r="BT237">
            <v>-5518790.29</v>
          </cell>
          <cell r="BU237">
            <v>-5721696.4700000007</v>
          </cell>
          <cell r="BV237">
            <v>-7440284.5499999989</v>
          </cell>
          <cell r="BW237">
            <v>-10925091.5</v>
          </cell>
          <cell r="BY237">
            <v>-29605862.810000002</v>
          </cell>
          <cell r="BZ237">
            <v>-26417880.007673848</v>
          </cell>
          <cell r="CA237">
            <v>-29391052.780618787</v>
          </cell>
          <cell r="CB237">
            <v>-31386547.093277335</v>
          </cell>
          <cell r="CC237">
            <v>-33260890.647913091</v>
          </cell>
          <cell r="CD237">
            <v>-29391052.780618787</v>
          </cell>
          <cell r="CE237">
            <v>-29756319.253767185</v>
          </cell>
          <cell r="CF237">
            <v>-4244098.9400000004</v>
          </cell>
          <cell r="CG237">
            <v>-4736743.72</v>
          </cell>
          <cell r="CH237">
            <v>-5046781.16</v>
          </cell>
          <cell r="CI237">
            <v>-5823227.2599999998</v>
          </cell>
          <cell r="CJ237">
            <v>-5518790.29</v>
          </cell>
          <cell r="CK237">
            <v>-5721696.4700000007</v>
          </cell>
          <cell r="CL237">
            <v>-7440284.5499999989</v>
          </cell>
          <cell r="CM237">
            <v>-10925091.5</v>
          </cell>
          <cell r="CN237">
            <v>-7742269.6514592841</v>
          </cell>
          <cell r="CO237">
            <v>-8177093.6687521935</v>
          </cell>
          <cell r="CP237">
            <v>-8675355.4338975195</v>
          </cell>
          <cell r="CQ237">
            <v>-8666171.8938040975</v>
          </cell>
          <cell r="CR237">
            <v>-33260890.647913091</v>
          </cell>
          <cell r="CS237">
            <v>-29605862.810000002</v>
          </cell>
          <cell r="CT237">
            <v>-28817871.785189968</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row r="2">
          <cell r="K2" t="b">
            <v>1</v>
          </cell>
        </row>
        <row r="3">
          <cell r="E3">
            <v>0</v>
          </cell>
          <cell r="K3" t="b">
            <v>0</v>
          </cell>
        </row>
        <row r="10">
          <cell r="E10">
            <v>2003</v>
          </cell>
        </row>
        <row r="11">
          <cell r="B11" t="str">
            <v>FYF1-2003</v>
          </cell>
          <cell r="E11" t="str">
            <v>Fcst1-03</v>
          </cell>
        </row>
        <row r="12">
          <cell r="B12" t="str">
            <v>FYF3-2003</v>
          </cell>
          <cell r="E12" t="str">
            <v>Fcst2-03</v>
          </cell>
        </row>
        <row r="13">
          <cell r="E13" t="str">
            <v>Act-03</v>
          </cell>
        </row>
        <row r="14">
          <cell r="B14" t="str">
            <v>Plan03</v>
          </cell>
          <cell r="E14" t="str">
            <v>Plan-03</v>
          </cell>
        </row>
        <row r="16">
          <cell r="E16" t="str">
            <v>Plan-05</v>
          </cell>
        </row>
        <row r="24">
          <cell r="D24" t="str">
            <v>Q3</v>
          </cell>
        </row>
        <row r="28">
          <cell r="C28" t="str">
            <v>Jan</v>
          </cell>
        </row>
        <row r="29">
          <cell r="C29" t="str">
            <v>Feb</v>
          </cell>
        </row>
        <row r="30">
          <cell r="C30" t="str">
            <v>Mar</v>
          </cell>
        </row>
        <row r="31">
          <cell r="C31" t="str">
            <v>Apr</v>
          </cell>
        </row>
        <row r="32">
          <cell r="C32" t="str">
            <v>May</v>
          </cell>
        </row>
        <row r="33">
          <cell r="C33" t="str">
            <v>Jun</v>
          </cell>
        </row>
        <row r="34">
          <cell r="C34" t="str">
            <v>Jul</v>
          </cell>
        </row>
        <row r="35">
          <cell r="C35" t="str">
            <v>Aug</v>
          </cell>
        </row>
        <row r="36">
          <cell r="C36" t="str">
            <v>Sep</v>
          </cell>
        </row>
        <row r="37">
          <cell r="C37" t="str">
            <v>Oct</v>
          </cell>
        </row>
        <row r="38">
          <cell r="C38" t="str">
            <v>Nov</v>
          </cell>
        </row>
        <row r="39">
          <cell r="C39" t="str">
            <v>Dec</v>
          </cell>
        </row>
      </sheetData>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 from Worksheets"/>
      <sheetName val="Sensitivity Chart"/>
      <sheetName val="Inputs from 2002Mar"/>
      <sheetName val="NII Sensitivity-All"/>
      <sheetName val="TD Rollforward"/>
      <sheetName val="Presentation"/>
    </sheetNames>
    <sheetDataSet>
      <sheetData sheetId="0" refreshError="1">
        <row r="10">
          <cell r="C10">
            <v>37164</v>
          </cell>
          <cell r="D10">
            <v>37195</v>
          </cell>
          <cell r="E10">
            <v>37225</v>
          </cell>
          <cell r="F10">
            <v>37256</v>
          </cell>
          <cell r="G10">
            <v>37287</v>
          </cell>
          <cell r="H10">
            <v>37315</v>
          </cell>
          <cell r="I10">
            <v>37346</v>
          </cell>
          <cell r="J10">
            <v>37376</v>
          </cell>
          <cell r="K10">
            <v>37407</v>
          </cell>
          <cell r="L10">
            <v>37437</v>
          </cell>
          <cell r="M10">
            <v>37468</v>
          </cell>
          <cell r="N10">
            <v>37499</v>
          </cell>
          <cell r="O10" t="str">
            <v>Totals</v>
          </cell>
        </row>
        <row r="11">
          <cell r="B11" t="str">
            <v>FBASE</v>
          </cell>
        </row>
        <row r="12">
          <cell r="B12" t="str">
            <v>Full Balance Sheet</v>
          </cell>
          <cell r="C12">
            <v>1122768026.3379226</v>
          </cell>
          <cell r="D12">
            <v>1134073653.2763441</v>
          </cell>
          <cell r="E12">
            <v>1132645819.781965</v>
          </cell>
          <cell r="F12">
            <v>1137970539.4438715</v>
          </cell>
          <cell r="G12">
            <v>1137463269.5281136</v>
          </cell>
          <cell r="H12">
            <v>1116920647.2013578</v>
          </cell>
          <cell r="I12">
            <v>1133993170.6226592</v>
          </cell>
          <cell r="J12">
            <v>1118195796.1525586</v>
          </cell>
          <cell r="K12">
            <v>1122958370.0692635</v>
          </cell>
          <cell r="L12">
            <v>1114809078.0239975</v>
          </cell>
          <cell r="M12">
            <v>1118300915.8252447</v>
          </cell>
          <cell r="N12">
            <v>1116623762.4139023</v>
          </cell>
          <cell r="O12">
            <v>13506723048.677202</v>
          </cell>
        </row>
        <row r="13">
          <cell r="B13" t="str">
            <v>Oman Adjustment</v>
          </cell>
          <cell r="C13">
            <v>-103985743.57183592</v>
          </cell>
          <cell r="D13">
            <v>-117629016.86237928</v>
          </cell>
          <cell r="E13">
            <v>-118361802.84356856</v>
          </cell>
          <cell r="F13">
            <v>-113676146.43784906</v>
          </cell>
          <cell r="G13">
            <v>-113238582.11099198</v>
          </cell>
          <cell r="H13">
            <v>-120294400.69952255</v>
          </cell>
          <cell r="I13">
            <v>-111924025.47376971</v>
          </cell>
          <cell r="J13">
            <v>-111568235.91130923</v>
          </cell>
          <cell r="K13">
            <v>-108927020.14174299</v>
          </cell>
          <cell r="L13">
            <v>-111601661.98107876</v>
          </cell>
          <cell r="M13">
            <v>-108759731.39564277</v>
          </cell>
          <cell r="N13">
            <v>-108648230.54370911</v>
          </cell>
          <cell r="O13">
            <v>-1348614597.9733999</v>
          </cell>
        </row>
        <row r="14">
          <cell r="B14" t="str">
            <v>Mortgage Co Input</v>
          </cell>
          <cell r="D14">
            <v>179459521.16436493</v>
          </cell>
          <cell r="G14">
            <v>226556430.35596848</v>
          </cell>
          <cell r="J14">
            <v>274258317.70628083</v>
          </cell>
          <cell r="M14">
            <v>277072730.7733857</v>
          </cell>
          <cell r="O14">
            <v>957347000</v>
          </cell>
        </row>
        <row r="15">
          <cell r="B15" t="str">
            <v>Investments</v>
          </cell>
          <cell r="C15">
            <v>-218476207.21551219</v>
          </cell>
          <cell r="D15">
            <v>-216190243.96211642</v>
          </cell>
          <cell r="E15">
            <v>-215937609.23925313</v>
          </cell>
          <cell r="F15">
            <v>-215774002.02935666</v>
          </cell>
          <cell r="G15">
            <v>-215665853.64114109</v>
          </cell>
          <cell r="H15">
            <v>-217078971.66027182</v>
          </cell>
          <cell r="I15">
            <v>-215930049.39805979</v>
          </cell>
          <cell r="J15">
            <v>-214803733.17092404</v>
          </cell>
          <cell r="K15">
            <v>-214493620.16615129</v>
          </cell>
          <cell r="L15">
            <v>-214203813.48686272</v>
          </cell>
          <cell r="M15">
            <v>-214069853.95427305</v>
          </cell>
          <cell r="N15">
            <v>-213718653.41228285</v>
          </cell>
          <cell r="O15">
            <v>-2586342611.3362055</v>
          </cell>
        </row>
        <row r="16">
          <cell r="B16" t="str">
            <v xml:space="preserve">  Senior Debt Parent</v>
          </cell>
          <cell r="C16">
            <v>112936851.18629545</v>
          </cell>
          <cell r="D16">
            <v>112277581.95094156</v>
          </cell>
          <cell r="E16">
            <v>109343966.95890909</v>
          </cell>
          <cell r="F16">
            <v>109683347.14292149</v>
          </cell>
          <cell r="G16">
            <v>108833403.67536816</v>
          </cell>
          <cell r="H16">
            <v>106354325.4881084</v>
          </cell>
          <cell r="I16">
            <v>108428821.47312021</v>
          </cell>
          <cell r="J16">
            <v>107429537.76104867</v>
          </cell>
          <cell r="K16">
            <v>107558081.9815568</v>
          </cell>
          <cell r="L16">
            <v>106606757.53623773</v>
          </cell>
          <cell r="M16">
            <v>106944534.74374186</v>
          </cell>
          <cell r="N16">
            <v>106647080.5615529</v>
          </cell>
          <cell r="O16">
            <v>1303044290.4598024</v>
          </cell>
        </row>
        <row r="17">
          <cell r="B17" t="str">
            <v xml:space="preserve">  Senior Debt Funds Mgmt</v>
          </cell>
          <cell r="O17">
            <v>0</v>
          </cell>
        </row>
        <row r="18">
          <cell r="B18" t="str">
            <v xml:space="preserve">  Subordinated Debt</v>
          </cell>
          <cell r="C18">
            <v>57712874.444646224</v>
          </cell>
          <cell r="D18">
            <v>57073862.486935154</v>
          </cell>
          <cell r="E18">
            <v>56339868.838595055</v>
          </cell>
          <cell r="F18">
            <v>56766606.726878896</v>
          </cell>
          <cell r="G18">
            <v>56662208.641896211</v>
          </cell>
          <cell r="H18">
            <v>56293416.200776406</v>
          </cell>
          <cell r="I18">
            <v>56986231.412787199</v>
          </cell>
          <cell r="J18">
            <v>56800291.598537073</v>
          </cell>
          <cell r="K18">
            <v>56284823.6601758</v>
          </cell>
          <cell r="L18">
            <v>56074218.64509853</v>
          </cell>
          <cell r="M18">
            <v>56194259.828690022</v>
          </cell>
          <cell r="N18">
            <v>56144986.140978493</v>
          </cell>
          <cell r="O18">
            <v>679333648.62599504</v>
          </cell>
        </row>
        <row r="19">
          <cell r="B19" t="str">
            <v>Short-Term Funding Adjustment</v>
          </cell>
          <cell r="C19">
            <v>13864347.861334052</v>
          </cell>
          <cell r="D19">
            <v>11313500.377573699</v>
          </cell>
          <cell r="E19">
            <v>10871547.44040549</v>
          </cell>
          <cell r="F19">
            <v>11018804.06041708</v>
          </cell>
          <cell r="G19">
            <v>11017373.392612828</v>
          </cell>
          <cell r="H19">
            <v>9949010.8073269203</v>
          </cell>
          <cell r="I19">
            <v>11012487.555537488</v>
          </cell>
          <cell r="J19">
            <v>10646759.327346679</v>
          </cell>
          <cell r="K19">
            <v>10997242.41569693</v>
          </cell>
          <cell r="L19">
            <v>10641431.406334279</v>
          </cell>
          <cell r="M19">
            <v>10993936.076149851</v>
          </cell>
          <cell r="N19">
            <v>10986869.337377531</v>
          </cell>
          <cell r="O19">
            <v>133313310.05811284</v>
          </cell>
        </row>
        <row r="20">
          <cell r="B20" t="str">
            <v>Derivs</v>
          </cell>
          <cell r="C20">
            <v>-53057620.528218135</v>
          </cell>
          <cell r="D20">
            <v>-55468213.003793567</v>
          </cell>
          <cell r="E20">
            <v>-57980681.174602434</v>
          </cell>
          <cell r="F20">
            <v>-59560795.889919303</v>
          </cell>
          <cell r="G20">
            <v>-59560796.651843585</v>
          </cell>
          <cell r="H20">
            <v>-60064434.550456889</v>
          </cell>
          <cell r="I20">
            <v>-58261254.367708713</v>
          </cell>
          <cell r="J20">
            <v>-58296712.642120481</v>
          </cell>
          <cell r="K20">
            <v>-57702775.116031051</v>
          </cell>
          <cell r="L20">
            <v>-57648383.433135629</v>
          </cell>
          <cell r="M20">
            <v>-55578407.902300179</v>
          </cell>
          <cell r="N20">
            <v>-53913612.208876975</v>
          </cell>
          <cell r="O20">
            <v>-687093687.46900702</v>
          </cell>
        </row>
        <row r="21">
          <cell r="B21" t="str">
            <v xml:space="preserve">  Loan Swaps</v>
          </cell>
          <cell r="C21">
            <v>-23989913.018088702</v>
          </cell>
          <cell r="D21">
            <v>-25177223.286407612</v>
          </cell>
          <cell r="E21">
            <v>-24610690.277101278</v>
          </cell>
          <cell r="F21">
            <v>-25776781.056056164</v>
          </cell>
          <cell r="G21">
            <v>-25776780.668676652</v>
          </cell>
          <cell r="H21">
            <v>-23831048.526578911</v>
          </cell>
          <cell r="I21">
            <v>-24084757.739502084</v>
          </cell>
          <cell r="J21">
            <v>-23381405.723510958</v>
          </cell>
          <cell r="K21">
            <v>-23872057.362175103</v>
          </cell>
          <cell r="L21">
            <v>-23381406.450068418</v>
          </cell>
          <cell r="M21">
            <v>-22071852.112513807</v>
          </cell>
          <cell r="N21">
            <v>-20407055.442102693</v>
          </cell>
          <cell r="O21">
            <v>-286360971.66278237</v>
          </cell>
        </row>
        <row r="22">
          <cell r="B22" t="str">
            <v xml:space="preserve">  Senior Debt Hedges - Parent</v>
          </cell>
          <cell r="C22">
            <v>-29067707.510129433</v>
          </cell>
          <cell r="D22">
            <v>-30290989.717385951</v>
          </cell>
          <cell r="E22">
            <v>-33369990.897501159</v>
          </cell>
          <cell r="F22">
            <v>-33784014.833863139</v>
          </cell>
          <cell r="G22">
            <v>-33784015.983166933</v>
          </cell>
          <cell r="H22">
            <v>-36233386.023877978</v>
          </cell>
          <cell r="I22">
            <v>-34176496.628206626</v>
          </cell>
          <cell r="J22">
            <v>-34915306.918609522</v>
          </cell>
          <cell r="K22">
            <v>-33830717.753855944</v>
          </cell>
          <cell r="L22">
            <v>-34266976.983067207</v>
          </cell>
          <cell r="M22">
            <v>-33506555.789786376</v>
          </cell>
          <cell r="N22">
            <v>-33506556.766774282</v>
          </cell>
          <cell r="O22">
            <v>-400732715.80622458</v>
          </cell>
        </row>
        <row r="23">
          <cell r="B23" t="str">
            <v>Adj Full B/S</v>
          </cell>
          <cell r="C23">
            <v>1018782282.7660867</v>
          </cell>
          <cell r="D23">
            <v>1195904157.5783296</v>
          </cell>
          <cell r="E23">
            <v>1014284016.9383965</v>
          </cell>
          <cell r="F23">
            <v>1024294393.0060225</v>
          </cell>
          <cell r="G23">
            <v>1250781117.7730901</v>
          </cell>
          <cell r="H23">
            <v>996626246.50183535</v>
          </cell>
          <cell r="I23">
            <v>1022069145.1488895</v>
          </cell>
          <cell r="J23">
            <v>1280885877.9475303</v>
          </cell>
          <cell r="K23">
            <v>1014031349.9275205</v>
          </cell>
          <cell r="L23">
            <v>1003207416.0429188</v>
          </cell>
          <cell r="M23">
            <v>1286613915.2029877</v>
          </cell>
          <cell r="N23">
            <v>1007975531.8701931</v>
          </cell>
          <cell r="O23">
            <v>13115455450.703802</v>
          </cell>
        </row>
        <row r="24">
          <cell r="B24" t="str">
            <v>Core Balance Sheet</v>
          </cell>
          <cell r="C24">
            <v>931762528.51463211</v>
          </cell>
          <cell r="D24">
            <v>925451124.2635051</v>
          </cell>
          <cell r="E24">
            <v>916921109.76245058</v>
          </cell>
          <cell r="F24">
            <v>926428353.01696396</v>
          </cell>
          <cell r="G24">
            <v>925511022.83401418</v>
          </cell>
          <cell r="H24">
            <v>892079592.78731835</v>
          </cell>
          <cell r="I24">
            <v>924305381.82456589</v>
          </cell>
          <cell r="J24">
            <v>908403703.11513722</v>
          </cell>
          <cell r="K24">
            <v>916675102.70276773</v>
          </cell>
          <cell r="L24">
            <v>904677626.71059096</v>
          </cell>
          <cell r="M24">
            <v>914025653.22161055</v>
          </cell>
          <cell r="N24">
            <v>914122202.28894222</v>
          </cell>
          <cell r="O24">
            <v>11000363401.0425</v>
          </cell>
        </row>
        <row r="25">
          <cell r="B25" t="str">
            <v>ALM Position</v>
          </cell>
          <cell r="C25">
            <v>87019754.251454577</v>
          </cell>
          <cell r="D25">
            <v>90993512.150459588</v>
          </cell>
          <cell r="E25">
            <v>97362907.175945923</v>
          </cell>
          <cell r="F25">
            <v>97866039.989058495</v>
          </cell>
          <cell r="G25">
            <v>98713664.583107471</v>
          </cell>
          <cell r="H25">
            <v>104546653.714517</v>
          </cell>
          <cell r="I25">
            <v>97763763.324323595</v>
          </cell>
          <cell r="J25">
            <v>98223857.126112074</v>
          </cell>
          <cell r="K25">
            <v>97356247.224752814</v>
          </cell>
          <cell r="L25">
            <v>98529789.332327813</v>
          </cell>
          <cell r="M25">
            <v>95515531.207991511</v>
          </cell>
          <cell r="N25">
            <v>93853329.581250906</v>
          </cell>
          <cell r="O25">
            <v>1157745049.6613016</v>
          </cell>
        </row>
        <row r="26">
          <cell r="B26" t="str">
            <v>Commercial (Hoyt)</v>
          </cell>
          <cell r="C26">
            <v>242013507.18396738</v>
          </cell>
          <cell r="D26">
            <v>242066249.11288434</v>
          </cell>
          <cell r="E26">
            <v>233623452.06291616</v>
          </cell>
          <cell r="F26">
            <v>238460434.71311808</v>
          </cell>
          <cell r="G26">
            <v>237986755.86399388</v>
          </cell>
          <cell r="H26">
            <v>220006116.09442466</v>
          </cell>
          <cell r="I26">
            <v>238006851.68432674</v>
          </cell>
          <cell r="J26">
            <v>232071418.80113342</v>
          </cell>
          <cell r="K26">
            <v>237976669.56459236</v>
          </cell>
          <cell r="L26">
            <v>232421256.67999151</v>
          </cell>
          <cell r="M26">
            <v>238795614.63843888</v>
          </cell>
          <cell r="N26">
            <v>239222624.47421801</v>
          </cell>
          <cell r="O26">
            <v>2832650950.8740053</v>
          </cell>
        </row>
        <row r="27">
          <cell r="B27" t="str">
            <v>Community Banking</v>
          </cell>
          <cell r="C27">
            <v>689749021.33066475</v>
          </cell>
          <cell r="D27">
            <v>683384875.1506207</v>
          </cell>
          <cell r="E27">
            <v>683297657.69953442</v>
          </cell>
          <cell r="F27">
            <v>687967918.30384588</v>
          </cell>
          <cell r="G27">
            <v>687524266.97002029</v>
          </cell>
          <cell r="H27">
            <v>672073476.69289374</v>
          </cell>
          <cell r="I27">
            <v>686298530.14023912</v>
          </cell>
          <cell r="J27">
            <v>676332284.31400383</v>
          </cell>
          <cell r="K27">
            <v>678698433.13817537</v>
          </cell>
          <cell r="L27">
            <v>672256370.03059947</v>
          </cell>
          <cell r="M27">
            <v>675230038.58317161</v>
          </cell>
          <cell r="N27">
            <v>674899577.81472421</v>
          </cell>
          <cell r="O27">
            <v>8167712450.1684933</v>
          </cell>
        </row>
        <row r="28">
          <cell r="B28" t="str">
            <v>Adjusted Core (+ALM)</v>
          </cell>
          <cell r="C28">
            <v>3049510936.1184483</v>
          </cell>
          <cell r="D28">
            <v>3045145326.9249797</v>
          </cell>
          <cell r="E28">
            <v>3042728055.3176594</v>
          </cell>
          <cell r="F28">
            <v>3020724132.3427138</v>
          </cell>
          <cell r="G28">
            <v>12158108450.703802</v>
          </cell>
          <cell r="K28">
            <v>1962085831.4079709</v>
          </cell>
          <cell r="L28">
            <v>1959276954.7968013</v>
          </cell>
          <cell r="M28">
            <v>1957721658.0719352</v>
          </cell>
          <cell r="N28">
            <v>1943564113.9906256</v>
          </cell>
          <cell r="O28">
            <v>7822648558.2673321</v>
          </cell>
        </row>
        <row r="29">
          <cell r="C29">
            <v>3049510936.1184483</v>
          </cell>
          <cell r="D29">
            <v>3045145326.9249792</v>
          </cell>
          <cell r="E29">
            <v>3042728055.3176594</v>
          </cell>
          <cell r="F29">
            <v>3020724132.3427138</v>
          </cell>
          <cell r="G29">
            <v>12158108450.7038</v>
          </cell>
          <cell r="K29">
            <v>1962085831.4079709</v>
          </cell>
          <cell r="L29">
            <v>1959276954.7968011</v>
          </cell>
          <cell r="M29">
            <v>1957721658.0719352</v>
          </cell>
          <cell r="N29">
            <v>1943564113.9906256</v>
          </cell>
          <cell r="O29">
            <v>7822648558.2673321</v>
          </cell>
        </row>
        <row r="30">
          <cell r="C30" t="str">
            <v>Quarter 1</v>
          </cell>
          <cell r="D30" t="str">
            <v>Quarter 2</v>
          </cell>
          <cell r="E30" t="str">
            <v>Quarter 3</v>
          </cell>
          <cell r="F30" t="str">
            <v>Quarter 4</v>
          </cell>
          <cell r="G30" t="str">
            <v>Total</v>
          </cell>
          <cell r="J30" t="str">
            <v>After-Tax</v>
          </cell>
          <cell r="K30" t="str">
            <v>Quarter 1</v>
          </cell>
          <cell r="L30" t="str">
            <v>Quarter 2</v>
          </cell>
          <cell r="M30" t="str">
            <v>Quarter 3</v>
          </cell>
          <cell r="N30" t="str">
            <v>Quarter 4</v>
          </cell>
          <cell r="O30" t="str">
            <v>Total</v>
          </cell>
        </row>
        <row r="31">
          <cell r="B31" t="str">
            <v>Full B/S</v>
          </cell>
          <cell r="C31">
            <v>3228970457.2828131</v>
          </cell>
          <cell r="D31">
            <v>3271701757.2809477</v>
          </cell>
          <cell r="E31">
            <v>3316986373.0239401</v>
          </cell>
          <cell r="F31">
            <v>3297796863.1160994</v>
          </cell>
          <cell r="G31">
            <v>13115455450.7038</v>
          </cell>
          <cell r="K31">
            <v>2077551881.9203351</v>
          </cell>
          <cell r="L31">
            <v>2105045627.6521349</v>
          </cell>
          <cell r="M31">
            <v>2134182202.2673333</v>
          </cell>
          <cell r="N31">
            <v>2121835479.6975298</v>
          </cell>
          <cell r="O31">
            <v>8438615191.5373325</v>
          </cell>
        </row>
        <row r="32">
          <cell r="B32" t="str">
            <v>Mortgage Co</v>
          </cell>
          <cell r="C32">
            <v>179459521.16436493</v>
          </cell>
          <cell r="D32">
            <v>226556430.35596848</v>
          </cell>
          <cell r="E32">
            <v>274258317.70628083</v>
          </cell>
          <cell r="F32">
            <v>277072730.7733857</v>
          </cell>
          <cell r="G32">
            <v>957347000</v>
          </cell>
          <cell r="I32">
            <v>1</v>
          </cell>
          <cell r="K32">
            <v>115466050.51236404</v>
          </cell>
          <cell r="L32">
            <v>145768672.85533369</v>
          </cell>
          <cell r="M32">
            <v>176460544.19539815</v>
          </cell>
          <cell r="N32">
            <v>178271365.70690411</v>
          </cell>
          <cell r="O32">
            <v>615966633.26999998</v>
          </cell>
        </row>
        <row r="33">
          <cell r="B33" t="str">
            <v>Community Banking</v>
          </cell>
          <cell r="C33">
            <v>2056431554.18082</v>
          </cell>
          <cell r="D33">
            <v>2047565661.9667599</v>
          </cell>
          <cell r="E33">
            <v>2041329247.5924182</v>
          </cell>
          <cell r="F33">
            <v>2022385986.4284952</v>
          </cell>
          <cell r="G33">
            <v>8167712450.1684933</v>
          </cell>
          <cell r="H33">
            <v>0</v>
          </cell>
          <cell r="K33">
            <v>1323128626.2754815</v>
          </cell>
          <cell r="L33">
            <v>1317424222.5660331</v>
          </cell>
          <cell r="M33">
            <v>1313411651.1934378</v>
          </cell>
          <cell r="N33">
            <v>1301223367.5279582</v>
          </cell>
          <cell r="O33">
            <v>5255187867.5629101</v>
          </cell>
        </row>
        <row r="34">
          <cell r="B34" t="str">
            <v>Commercial</v>
          </cell>
          <cell r="C34">
            <v>717703208.35976791</v>
          </cell>
          <cell r="D34">
            <v>696453306.67153668</v>
          </cell>
          <cell r="E34">
            <v>708054940.05005252</v>
          </cell>
          <cell r="F34">
            <v>710439495.79264843</v>
          </cell>
          <cell r="G34">
            <v>2832650950.8740053</v>
          </cell>
          <cell r="K34">
            <v>461777421.29075831</v>
          </cell>
          <cell r="L34">
            <v>448105022.04553342</v>
          </cell>
          <cell r="M34">
            <v>455569628.97760433</v>
          </cell>
          <cell r="N34">
            <v>457103875.98794794</v>
          </cell>
          <cell r="O34">
            <v>1822555948.3018441</v>
          </cell>
        </row>
        <row r="35">
          <cell r="B35" t="str">
            <v>ALM Position</v>
          </cell>
          <cell r="C35">
            <v>275376173.57786012</v>
          </cell>
          <cell r="D35">
            <v>301126358.28668296</v>
          </cell>
          <cell r="E35">
            <v>293343867.67518848</v>
          </cell>
          <cell r="F35">
            <v>287898650.12157023</v>
          </cell>
          <cell r="G35">
            <v>1157745049.6613016</v>
          </cell>
          <cell r="H35">
            <v>0</v>
          </cell>
          <cell r="K35">
            <v>177179783.84173098</v>
          </cell>
          <cell r="L35">
            <v>193747710.1852347</v>
          </cell>
          <cell r="M35">
            <v>188740377.90089303</v>
          </cell>
          <cell r="N35">
            <v>185236870.47471952</v>
          </cell>
          <cell r="O35">
            <v>744904742.40257823</v>
          </cell>
        </row>
      </sheetData>
      <sheetData sheetId="1" refreshError="1"/>
      <sheetData sheetId="2" refreshError="1"/>
      <sheetData sheetId="3" refreshError="1"/>
      <sheetData sheetId="4" refreshError="1"/>
      <sheetData sheetId="5"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FY View P&amp;L"/>
      <sheetName val="2011 Qtrly P&amp;L"/>
      <sheetName val="2012 Qtrly P&amp;L"/>
      <sheetName val="2011 Rollforwd"/>
      <sheetName val="2012 Rollforwd"/>
      <sheetName val="2011 Qtrly NI"/>
      <sheetName val="2012 Qtrly NI"/>
      <sheetName val="2011 Qtrly PTPP"/>
      <sheetName val="2012 Qtrly PTPP"/>
      <sheetName val="FY View Revenue"/>
      <sheetName val="2011 Qtrly Revenue"/>
      <sheetName val="2012 Qtrly Revenue"/>
      <sheetName val="FY View DNIE"/>
      <sheetName val="2011 Qtrly DNIE"/>
      <sheetName val="2012 Qtrly DNIE"/>
      <sheetName val="2011 DNIE Rollforwd"/>
      <sheetName val="2012 DNIE Rollforwd"/>
      <sheetName val="Integration Exp"/>
      <sheetName val="Integ Exp (LOB)"/>
      <sheetName val="Risks &amp; Opps"/>
      <sheetName val="FY DNIE By Group"/>
      <sheetName val="2009 Qtrly DNIE By Grp"/>
      <sheetName val="2010 Qtrly DNIE By Grp"/>
      <sheetName val="Net Inc By Grp"/>
    </sheetNames>
    <sheetDataSet>
      <sheetData sheetId="0">
        <row r="8">
          <cell r="C8" t="str">
            <v>Wells Fargo &amp; Company</v>
          </cell>
        </row>
        <row r="12">
          <cell r="E12" t="str">
            <v>WB_INTEGEXP - WACHOVIA TOTAL INTEGRATION EXP</v>
          </cell>
        </row>
        <row r="21">
          <cell r="C21" t="str">
            <v>PARTNER</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truction"/>
      <sheetName val="Home Sales"/>
      <sheetName val="Account"/>
      <sheetName val="For%20Sale%20Analysis.XLS"/>
      <sheetName val="Inputs"/>
      <sheetName val="Home_Sales"/>
      <sheetName val="Lessee - Project 1 Monthly"/>
      <sheetName val="Lessee - Project 2 Monthly"/>
      <sheetName val="Lessee_-_Project_1_Monthly"/>
      <sheetName val="Lessee_-_Project_2_Monthly"/>
      <sheetName val="Series"/>
      <sheetName val="For Sale Analysis"/>
      <sheetName val="Matrix"/>
      <sheetName val="WM"/>
      <sheetName val="Sempra Post-PPA Curve"/>
      <sheetName val="Overhead G&amp;A"/>
      <sheetName val="Hf"/>
      <sheetName val="Draw Schedule"/>
      <sheetName val="Finance"/>
      <sheetName val="Consol P&amp;L"/>
      <sheetName val="Tax Equity"/>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2)"/>
      <sheetName val="BofA YoY"/>
      <sheetName val="BoNY YoY"/>
      <sheetName val="BB&amp;T YoY"/>
      <sheetName val="Citi YoY"/>
      <sheetName val="FITB YoY"/>
      <sheetName val="JPMC YoY"/>
      <sheetName val="NCC YoY"/>
      <sheetName val="STI YoY"/>
      <sheetName val="PNC YoY"/>
      <sheetName val="USB YoY"/>
      <sheetName val="WB YoY"/>
      <sheetName val="WAMU YoY"/>
      <sheetName val="BofA"/>
      <sheetName val="BoNY"/>
      <sheetName val="BB&amp;T"/>
      <sheetName val="Citi"/>
      <sheetName val="FITB"/>
      <sheetName val="JPMC"/>
      <sheetName val="NCC"/>
      <sheetName val="PNC"/>
      <sheetName val="STI"/>
      <sheetName val="USB"/>
      <sheetName val="WB"/>
      <sheetName val="All_Lns"/>
      <sheetName val="WAMU"/>
      <sheetName val="WFC"/>
      <sheetName val="Comments"/>
      <sheetName val="worklist"/>
      <sheetName val="header"/>
      <sheetName val="SNL"/>
      <sheetName val="essbase"/>
      <sheetName val="Misc metrics"/>
      <sheetName val="Cover"/>
      <sheetName val="ToC"/>
      <sheetName val="Size"/>
      <sheetName val="EPS"/>
      <sheetName val="NIAT"/>
      <sheetName val="Rev"/>
      <sheetName val="NIM"/>
      <sheetName val="NII"/>
      <sheetName val="OpLvg"/>
      <sheetName val="EAssts"/>
      <sheetName val="AvLns"/>
      <sheetName val="CoreD"/>
      <sheetName val="NPA_Lns"/>
      <sheetName val="CO_Lns"/>
      <sheetName val="CO_PROV"/>
      <sheetName val="ROE"/>
      <sheetName val="SH_Ret"/>
      <sheetName val="PE"/>
      <sheetName val="Price"/>
      <sheetName val="InvRelations"/>
      <sheetName val="Unrealized Gn"/>
      <sheetName val="EPSBOD"/>
      <sheetName val="BondBO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row r="38">
          <cell r="C38" t="str">
            <v>Q4 2007</v>
          </cell>
        </row>
        <row r="50">
          <cell r="F50" t="str">
            <v>Q1 2006</v>
          </cell>
        </row>
      </sheetData>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structions"/>
      <sheetName val="SNL Pull-US"/>
      <sheetName val="Pull-US-IB"/>
      <sheetName val="SNL Pull-EU"/>
      <sheetName val="SNL Pull-HSBA"/>
      <sheetName val="Flash Pull"/>
      <sheetName val="Outlk Pull"/>
      <sheetName val="All Peers Summary"/>
      <sheetName val="Bloom-STAN"/>
      <sheetName val="Tables"/>
      <sheetName val="EPS"/>
      <sheetName val="PlanMemoCharts"/>
      <sheetName val="ROA"/>
      <sheetName val="ROE"/>
      <sheetName val="NIAC"/>
      <sheetName val="MktCap"/>
      <sheetName val="REVLQ"/>
      <sheetName val="REV"/>
      <sheetName val="NOF"/>
      <sheetName val="NIM"/>
      <sheetName val="NII"/>
      <sheetName val="REVtoASST"/>
      <sheetName val="NIItoASST"/>
      <sheetName val="NIE"/>
      <sheetName val="NIELQ"/>
      <sheetName val="EFF"/>
      <sheetName val="OPLVG"/>
      <sheetName val="PTPPLQ"/>
      <sheetName val="PTPP"/>
      <sheetName val="PTPPtoNCO"/>
      <sheetName val="ALLtoNCO"/>
      <sheetName val="EarnA"/>
      <sheetName val="AVGLOAN"/>
      <sheetName val="ENDLOANLQ"/>
      <sheetName val="ENDLOAN"/>
      <sheetName val="AVGDEPLQ"/>
      <sheetName val="AVGDEP"/>
      <sheetName val="ENDDEP"/>
      <sheetName val="deposit_cost"/>
      <sheetName val="AVGDEPCOST"/>
      <sheetName val="NCOtoLOANS"/>
      <sheetName val="AVGNIB"/>
      <sheetName val="ENDNIB"/>
      <sheetName val="LOWCOSTDEP"/>
      <sheetName val="LOWCOSTDEP-3YR"/>
      <sheetName val="TIER1CAP"/>
      <sheetName val="TIER1COMM"/>
      <sheetName val="CHGTIER1CAP"/>
      <sheetName val="CHGTIER1COMMLQ"/>
      <sheetName val="CHGTIER1COMM"/>
      <sheetName val="BASEL_TREAS"/>
      <sheetName val="INTCAPGEN"/>
      <sheetName val="INTCAPGEN2"/>
      <sheetName val="Op Leverage"/>
      <sheetName val="NetInc_Annual"/>
      <sheetName val="EPS_annual"/>
      <sheetName val="NIAC_annual"/>
      <sheetName val="NOF_annual"/>
      <sheetName val="Loans_annual"/>
      <sheetName val="FeeInc_annual"/>
      <sheetName val="FeeIncDetail"/>
      <sheetName val="Expenses_annual"/>
      <sheetName val="NCObyPfolio"/>
      <sheetName val="Expenses_MBOReport"/>
      <sheetName val="PTPP_annual"/>
      <sheetName val="Provision_annual"/>
      <sheetName val="lowcost funding"/>
      <sheetName val="Low cost dep"/>
      <sheetName val="dep over end assets"/>
      <sheetName val="fee_inc_over_assets"/>
      <sheetName val="NIM_10Yr"/>
      <sheetName val="Input_test"/>
      <sheetName val="essbase_test"/>
      <sheetName val="SNL_test"/>
    </sheetNames>
    <sheetDataSet>
      <sheetData sheetId="0"/>
      <sheetData sheetId="1"/>
      <sheetData sheetId="2"/>
      <sheetData sheetId="3">
        <row r="6">
          <cell r="B6" t="str">
            <v>NOF</v>
          </cell>
        </row>
        <row r="7">
          <cell r="B7">
            <v>131949</v>
          </cell>
          <cell r="D7">
            <v>0</v>
          </cell>
          <cell r="E7">
            <v>131949</v>
          </cell>
          <cell r="F7">
            <v>131949</v>
          </cell>
          <cell r="G7">
            <v>131949</v>
          </cell>
          <cell r="H7">
            <v>131949</v>
          </cell>
        </row>
        <row r="8">
          <cell r="C8" t="str">
            <v>SNLTable</v>
          </cell>
          <cell r="E8" t="str">
            <v>2010Q2</v>
          </cell>
          <cell r="F8" t="str">
            <v>2011Q2</v>
          </cell>
          <cell r="G8" t="str">
            <v>2012Q1</v>
          </cell>
          <cell r="H8" t="str">
            <v>2012Q2</v>
          </cell>
          <cell r="J8" t="str">
            <v>2010Q2</v>
          </cell>
          <cell r="K8" t="str">
            <v>2011Q2</v>
          </cell>
          <cell r="L8" t="str">
            <v>2012Q1</v>
          </cell>
          <cell r="M8" t="str">
            <v>2012Q2</v>
          </cell>
          <cell r="O8" t="str">
            <v>2010Q2</v>
          </cell>
          <cell r="P8" t="str">
            <v>2011Q2</v>
          </cell>
          <cell r="Q8" t="str">
            <v>2012Q1</v>
          </cell>
          <cell r="R8" t="str">
            <v>2012Q2</v>
          </cell>
        </row>
        <row r="9">
          <cell r="C9">
            <v>0</v>
          </cell>
          <cell r="E9">
            <v>0</v>
          </cell>
          <cell r="F9">
            <v>0</v>
          </cell>
          <cell r="G9">
            <v>0</v>
          </cell>
          <cell r="H9">
            <v>0</v>
          </cell>
          <cell r="J9">
            <v>0</v>
          </cell>
          <cell r="K9">
            <v>0</v>
          </cell>
          <cell r="L9">
            <v>0</v>
          </cell>
          <cell r="M9">
            <v>0</v>
          </cell>
          <cell r="O9">
            <v>0</v>
          </cell>
          <cell r="P9">
            <v>0</v>
          </cell>
          <cell r="Q9">
            <v>0</v>
          </cell>
          <cell r="R9">
            <v>0</v>
          </cell>
        </row>
        <row r="10">
          <cell r="B10" t="str">
            <v>GS_NOF</v>
          </cell>
          <cell r="C10" t="str">
            <v>GS</v>
          </cell>
          <cell r="E10" t="str">
            <v>NA</v>
          </cell>
          <cell r="F10" t="str">
            <v>NA</v>
          </cell>
          <cell r="G10" t="str">
            <v>NA</v>
          </cell>
          <cell r="H10" t="str">
            <v>NA</v>
          </cell>
          <cell r="O10">
            <v>0</v>
          </cell>
          <cell r="P10">
            <v>0</v>
          </cell>
          <cell r="Q10">
            <v>0</v>
          </cell>
          <cell r="R10">
            <v>0</v>
          </cell>
        </row>
        <row r="11">
          <cell r="B11" t="str">
            <v>MS_NOF</v>
          </cell>
          <cell r="C11" t="str">
            <v>MS</v>
          </cell>
          <cell r="E11" t="str">
            <v>NA</v>
          </cell>
          <cell r="F11" t="str">
            <v>NA</v>
          </cell>
          <cell r="G11" t="str">
            <v>NA</v>
          </cell>
          <cell r="H11" t="str">
            <v>NA</v>
          </cell>
          <cell r="O11">
            <v>0</v>
          </cell>
          <cell r="P11">
            <v>0</v>
          </cell>
          <cell r="Q11">
            <v>0</v>
          </cell>
          <cell r="R11">
            <v>0</v>
          </cell>
        </row>
        <row r="12">
          <cell r="B12" t="str">
            <v xml:space="preserve"> _NOF</v>
          </cell>
          <cell r="C12" t="str">
            <v xml:space="preserve"> </v>
          </cell>
          <cell r="E12" t="str">
            <v>NA</v>
          </cell>
          <cell r="F12" t="str">
            <v>NA</v>
          </cell>
          <cell r="G12" t="str">
            <v>NA</v>
          </cell>
          <cell r="H12" t="str">
            <v>NA</v>
          </cell>
          <cell r="O12">
            <v>0</v>
          </cell>
          <cell r="P12">
            <v>0</v>
          </cell>
          <cell r="Q12">
            <v>0</v>
          </cell>
          <cell r="R12">
            <v>0</v>
          </cell>
        </row>
        <row r="13">
          <cell r="B13" t="str">
            <v xml:space="preserve"> _NOF</v>
          </cell>
          <cell r="C13" t="str">
            <v xml:space="preserve"> </v>
          </cell>
          <cell r="E13" t="str">
            <v>NA</v>
          </cell>
          <cell r="F13" t="str">
            <v>NA</v>
          </cell>
          <cell r="G13" t="str">
            <v>NA</v>
          </cell>
          <cell r="H13" t="str">
            <v>NA</v>
          </cell>
          <cell r="O13">
            <v>0</v>
          </cell>
          <cell r="P13">
            <v>0</v>
          </cell>
          <cell r="Q13">
            <v>0</v>
          </cell>
          <cell r="R13">
            <v>0</v>
          </cell>
        </row>
        <row r="14">
          <cell r="B14" t="str">
            <v xml:space="preserve"> _NOF</v>
          </cell>
          <cell r="C14" t="str">
            <v xml:space="preserve"> </v>
          </cell>
          <cell r="E14" t="str">
            <v>NA</v>
          </cell>
          <cell r="F14" t="str">
            <v>NA</v>
          </cell>
          <cell r="G14" t="str">
            <v>NA</v>
          </cell>
          <cell r="H14" t="str">
            <v>NA</v>
          </cell>
          <cell r="O14">
            <v>0</v>
          </cell>
          <cell r="P14">
            <v>0</v>
          </cell>
          <cell r="Q14">
            <v>0</v>
          </cell>
          <cell r="R14">
            <v>0</v>
          </cell>
        </row>
        <row r="15">
          <cell r="B15" t="str">
            <v xml:space="preserve"> _NOF</v>
          </cell>
          <cell r="C15" t="str">
            <v xml:space="preserve"> </v>
          </cell>
          <cell r="E15" t="str">
            <v>NA</v>
          </cell>
          <cell r="F15" t="str">
            <v>NA</v>
          </cell>
          <cell r="G15" t="str">
            <v>NA</v>
          </cell>
          <cell r="H15" t="str">
            <v>NA</v>
          </cell>
          <cell r="O15">
            <v>0</v>
          </cell>
          <cell r="P15">
            <v>0</v>
          </cell>
          <cell r="Q15">
            <v>0</v>
          </cell>
          <cell r="R15">
            <v>0</v>
          </cell>
        </row>
        <row r="16">
          <cell r="B16" t="str">
            <v xml:space="preserve"> _NOF</v>
          </cell>
          <cell r="C16" t="str">
            <v xml:space="preserve"> </v>
          </cell>
          <cell r="E16" t="str">
            <v>NA</v>
          </cell>
          <cell r="F16" t="str">
            <v>NA</v>
          </cell>
          <cell r="G16" t="str">
            <v>NA</v>
          </cell>
          <cell r="H16" t="str">
            <v>NA</v>
          </cell>
          <cell r="O16">
            <v>0</v>
          </cell>
          <cell r="P16">
            <v>0</v>
          </cell>
          <cell r="Q16">
            <v>0</v>
          </cell>
          <cell r="R16">
            <v>0</v>
          </cell>
        </row>
        <row r="17">
          <cell r="B17" t="str">
            <v xml:space="preserve"> _NOF</v>
          </cell>
          <cell r="C17" t="str">
            <v xml:space="preserve"> </v>
          </cell>
          <cell r="E17" t="str">
            <v>NA</v>
          </cell>
          <cell r="F17" t="str">
            <v>NA</v>
          </cell>
          <cell r="G17" t="str">
            <v>NA</v>
          </cell>
          <cell r="H17" t="str">
            <v>NA</v>
          </cell>
          <cell r="O17">
            <v>0</v>
          </cell>
          <cell r="P17">
            <v>0</v>
          </cell>
          <cell r="Q17">
            <v>0</v>
          </cell>
          <cell r="R17">
            <v>0</v>
          </cell>
        </row>
        <row r="18">
          <cell r="B18" t="str">
            <v xml:space="preserve"> _NOF</v>
          </cell>
          <cell r="C18" t="str">
            <v xml:space="preserve"> </v>
          </cell>
          <cell r="E18" t="str">
            <v>NA</v>
          </cell>
          <cell r="F18" t="str">
            <v>NA</v>
          </cell>
          <cell r="G18" t="str">
            <v>NA</v>
          </cell>
          <cell r="H18" t="str">
            <v>NA</v>
          </cell>
          <cell r="O18">
            <v>0</v>
          </cell>
          <cell r="P18">
            <v>0</v>
          </cell>
          <cell r="Q18">
            <v>0</v>
          </cell>
          <cell r="R18">
            <v>0</v>
          </cell>
        </row>
        <row r="19">
          <cell r="B19" t="str">
            <v xml:space="preserve"> _NOF</v>
          </cell>
          <cell r="C19" t="str">
            <v xml:space="preserve"> </v>
          </cell>
          <cell r="E19" t="str">
            <v>NA</v>
          </cell>
          <cell r="F19" t="str">
            <v>NA</v>
          </cell>
          <cell r="G19" t="str">
            <v>NA</v>
          </cell>
          <cell r="H19" t="str">
            <v>NA</v>
          </cell>
          <cell r="O19">
            <v>0</v>
          </cell>
          <cell r="P19">
            <v>0</v>
          </cell>
          <cell r="Q19">
            <v>0</v>
          </cell>
          <cell r="R19">
            <v>0</v>
          </cell>
        </row>
        <row r="20">
          <cell r="B20" t="str">
            <v xml:space="preserve"> _NOF</v>
          </cell>
          <cell r="C20" t="str">
            <v xml:space="preserve"> </v>
          </cell>
          <cell r="E20" t="str">
            <v>NA</v>
          </cell>
          <cell r="F20" t="str">
            <v>NA</v>
          </cell>
          <cell r="G20" t="str">
            <v>NA</v>
          </cell>
          <cell r="H20" t="str">
            <v>NA</v>
          </cell>
          <cell r="O20">
            <v>0</v>
          </cell>
          <cell r="P20">
            <v>0</v>
          </cell>
          <cell r="Q20">
            <v>0</v>
          </cell>
          <cell r="R20">
            <v>0</v>
          </cell>
        </row>
        <row r="21">
          <cell r="B21" t="str">
            <v xml:space="preserve"> _NOF</v>
          </cell>
          <cell r="C21" t="str">
            <v xml:space="preserve"> </v>
          </cell>
          <cell r="E21" t="str">
            <v>NA</v>
          </cell>
          <cell r="F21" t="str">
            <v>NA</v>
          </cell>
          <cell r="G21" t="str">
            <v>NA</v>
          </cell>
          <cell r="H21" t="str">
            <v>NA</v>
          </cell>
          <cell r="O21">
            <v>0</v>
          </cell>
          <cell r="P21">
            <v>0</v>
          </cell>
          <cell r="Q21">
            <v>0</v>
          </cell>
          <cell r="R21">
            <v>0</v>
          </cell>
        </row>
        <row r="22">
          <cell r="E22">
            <v>0</v>
          </cell>
          <cell r="F22">
            <v>0</v>
          </cell>
          <cell r="G22">
            <v>0</v>
          </cell>
          <cell r="H22">
            <v>0</v>
          </cell>
          <cell r="O22">
            <v>0</v>
          </cell>
          <cell r="P22">
            <v>0</v>
          </cell>
          <cell r="Q22">
            <v>0</v>
          </cell>
          <cell r="R22">
            <v>0</v>
          </cell>
        </row>
        <row r="24">
          <cell r="B24" t="str">
            <v>NII</v>
          </cell>
        </row>
        <row r="25">
          <cell r="B25" t="str">
            <v>calc</v>
          </cell>
          <cell r="E25" t="str">
            <v>calc</v>
          </cell>
          <cell r="F25" t="str">
            <v>calc</v>
          </cell>
          <cell r="G25" t="str">
            <v>calc</v>
          </cell>
          <cell r="H25" t="str">
            <v>calc</v>
          </cell>
        </row>
        <row r="26">
          <cell r="C26">
            <v>0</v>
          </cell>
          <cell r="E26" t="str">
            <v>2010Q2</v>
          </cell>
          <cell r="F26" t="str">
            <v>2011Q2</v>
          </cell>
          <cell r="G26" t="str">
            <v>2012Q1</v>
          </cell>
          <cell r="H26" t="str">
            <v>2012Q2</v>
          </cell>
          <cell r="J26" t="str">
            <v>2010Q2</v>
          </cell>
          <cell r="K26" t="str">
            <v>2011Q2</v>
          </cell>
          <cell r="L26" t="str">
            <v>2012Q1</v>
          </cell>
          <cell r="M26" t="str">
            <v>2012Q2</v>
          </cell>
          <cell r="O26" t="str">
            <v>2010Q2</v>
          </cell>
          <cell r="P26" t="str">
            <v>2011Q2</v>
          </cell>
          <cell r="Q26" t="str">
            <v>2012Q1</v>
          </cell>
          <cell r="R26" t="str">
            <v>2012Q2</v>
          </cell>
        </row>
        <row r="27">
          <cell r="B27" t="str">
            <v>GS_NII</v>
          </cell>
          <cell r="C27" t="str">
            <v>GS</v>
          </cell>
          <cell r="E27" t="e">
            <v>#VALUE!</v>
          </cell>
          <cell r="F27" t="e">
            <v>#VALUE!</v>
          </cell>
          <cell r="G27" t="e">
            <v>#VALUE!</v>
          </cell>
          <cell r="H27" t="e">
            <v>#VALUE!</v>
          </cell>
          <cell r="J27">
            <v>0</v>
          </cell>
          <cell r="K27">
            <v>0</v>
          </cell>
          <cell r="L27">
            <v>0</v>
          </cell>
          <cell r="M27">
            <v>0</v>
          </cell>
          <cell r="O27" t="e">
            <v>#VALUE!</v>
          </cell>
          <cell r="P27" t="e">
            <v>#VALUE!</v>
          </cell>
          <cell r="Q27" t="e">
            <v>#VALUE!</v>
          </cell>
          <cell r="R27" t="e">
            <v>#VALUE!</v>
          </cell>
        </row>
        <row r="28">
          <cell r="B28" t="str">
            <v>MS_NII</v>
          </cell>
          <cell r="C28" t="str">
            <v>MS</v>
          </cell>
          <cell r="E28" t="e">
            <v>#VALUE!</v>
          </cell>
          <cell r="F28" t="e">
            <v>#VALUE!</v>
          </cell>
          <cell r="G28" t="e">
            <v>#VALUE!</v>
          </cell>
          <cell r="H28" t="e">
            <v>#VALUE!</v>
          </cell>
          <cell r="O28" t="e">
            <v>#VALUE!</v>
          </cell>
          <cell r="P28" t="e">
            <v>#VALUE!</v>
          </cell>
          <cell r="Q28" t="e">
            <v>#VALUE!</v>
          </cell>
          <cell r="R28" t="e">
            <v>#VALUE!</v>
          </cell>
        </row>
        <row r="29">
          <cell r="B29" t="str">
            <v xml:space="preserve"> _NII</v>
          </cell>
          <cell r="C29" t="str">
            <v xml:space="preserve"> </v>
          </cell>
          <cell r="E29" t="str">
            <v>NA</v>
          </cell>
          <cell r="F29" t="str">
            <v>NA</v>
          </cell>
          <cell r="G29" t="str">
            <v>NA</v>
          </cell>
          <cell r="H29" t="str">
            <v>NA</v>
          </cell>
          <cell r="O29">
            <v>0</v>
          </cell>
          <cell r="P29">
            <v>0</v>
          </cell>
          <cell r="Q29">
            <v>0</v>
          </cell>
          <cell r="R29">
            <v>0</v>
          </cell>
        </row>
        <row r="30">
          <cell r="B30" t="str">
            <v xml:space="preserve"> _NII</v>
          </cell>
          <cell r="C30" t="str">
            <v xml:space="preserve"> </v>
          </cell>
          <cell r="E30" t="str">
            <v>NA</v>
          </cell>
          <cell r="F30" t="str">
            <v>NA</v>
          </cell>
          <cell r="G30" t="str">
            <v>NA</v>
          </cell>
          <cell r="H30" t="str">
            <v>NA</v>
          </cell>
          <cell r="O30">
            <v>0</v>
          </cell>
          <cell r="P30">
            <v>0</v>
          </cell>
          <cell r="Q30">
            <v>0</v>
          </cell>
          <cell r="R30">
            <v>0</v>
          </cell>
        </row>
        <row r="31">
          <cell r="B31" t="str">
            <v xml:space="preserve"> _NII</v>
          </cell>
          <cell r="C31" t="str">
            <v xml:space="preserve"> </v>
          </cell>
          <cell r="E31" t="str">
            <v>NA</v>
          </cell>
          <cell r="F31" t="str">
            <v>NA</v>
          </cell>
          <cell r="G31" t="str">
            <v>NA</v>
          </cell>
          <cell r="H31" t="str">
            <v>NA</v>
          </cell>
          <cell r="O31">
            <v>0</v>
          </cell>
          <cell r="P31">
            <v>0</v>
          </cell>
          <cell r="Q31">
            <v>0</v>
          </cell>
          <cell r="R31">
            <v>0</v>
          </cell>
        </row>
        <row r="32">
          <cell r="B32" t="str">
            <v xml:space="preserve"> _NII</v>
          </cell>
          <cell r="C32" t="str">
            <v xml:space="preserve"> </v>
          </cell>
          <cell r="E32" t="str">
            <v>NA</v>
          </cell>
          <cell r="F32" t="str">
            <v>NA</v>
          </cell>
          <cell r="G32" t="str">
            <v>NA</v>
          </cell>
          <cell r="H32" t="str">
            <v>NA</v>
          </cell>
          <cell r="O32">
            <v>0</v>
          </cell>
          <cell r="P32">
            <v>0</v>
          </cell>
          <cell r="Q32">
            <v>0</v>
          </cell>
          <cell r="R32">
            <v>0</v>
          </cell>
        </row>
        <row r="33">
          <cell r="B33" t="str">
            <v xml:space="preserve"> _NII</v>
          </cell>
          <cell r="C33" t="str">
            <v xml:space="preserve"> </v>
          </cell>
          <cell r="E33" t="str">
            <v>NA</v>
          </cell>
          <cell r="F33" t="str">
            <v>NA</v>
          </cell>
          <cell r="G33" t="str">
            <v>NA</v>
          </cell>
          <cell r="H33" t="str">
            <v>NA</v>
          </cell>
          <cell r="O33">
            <v>0</v>
          </cell>
          <cell r="P33">
            <v>0</v>
          </cell>
          <cell r="Q33">
            <v>0</v>
          </cell>
          <cell r="R33">
            <v>0</v>
          </cell>
        </row>
        <row r="34">
          <cell r="B34" t="str">
            <v xml:space="preserve"> _NII</v>
          </cell>
          <cell r="C34" t="str">
            <v xml:space="preserve"> </v>
          </cell>
          <cell r="E34" t="str">
            <v>NA</v>
          </cell>
          <cell r="F34" t="str">
            <v>NA</v>
          </cell>
          <cell r="G34" t="str">
            <v>NA</v>
          </cell>
          <cell r="H34" t="str">
            <v>NA</v>
          </cell>
          <cell r="O34">
            <v>0</v>
          </cell>
          <cell r="P34">
            <v>0</v>
          </cell>
          <cell r="Q34">
            <v>0</v>
          </cell>
          <cell r="R34">
            <v>0</v>
          </cell>
        </row>
        <row r="35">
          <cell r="B35" t="str">
            <v xml:space="preserve"> _NII</v>
          </cell>
          <cell r="C35" t="str">
            <v xml:space="preserve"> </v>
          </cell>
          <cell r="E35" t="str">
            <v>NA</v>
          </cell>
          <cell r="F35" t="str">
            <v>NA</v>
          </cell>
          <cell r="G35" t="str">
            <v>NA</v>
          </cell>
          <cell r="H35" t="str">
            <v>NA</v>
          </cell>
          <cell r="O35">
            <v>0</v>
          </cell>
          <cell r="P35">
            <v>0</v>
          </cell>
          <cell r="Q35">
            <v>0</v>
          </cell>
          <cell r="R35">
            <v>0</v>
          </cell>
        </row>
        <row r="36">
          <cell r="B36" t="str">
            <v xml:space="preserve"> _NII</v>
          </cell>
          <cell r="C36" t="str">
            <v xml:space="preserve"> </v>
          </cell>
          <cell r="E36" t="str">
            <v>NA</v>
          </cell>
          <cell r="F36" t="str">
            <v>NA</v>
          </cell>
          <cell r="G36" t="str">
            <v>NA</v>
          </cell>
          <cell r="H36" t="str">
            <v>NA</v>
          </cell>
          <cell r="O36">
            <v>0</v>
          </cell>
          <cell r="P36">
            <v>0</v>
          </cell>
          <cell r="Q36">
            <v>0</v>
          </cell>
          <cell r="R36">
            <v>0</v>
          </cell>
        </row>
        <row r="37">
          <cell r="B37" t="str">
            <v xml:space="preserve"> _NII</v>
          </cell>
          <cell r="C37" t="str">
            <v xml:space="preserve"> </v>
          </cell>
          <cell r="E37" t="str">
            <v>NA</v>
          </cell>
          <cell r="F37" t="str">
            <v>NA</v>
          </cell>
          <cell r="G37" t="str">
            <v>NA</v>
          </cell>
          <cell r="H37" t="str">
            <v>NA</v>
          </cell>
          <cell r="O37">
            <v>0</v>
          </cell>
          <cell r="P37">
            <v>0</v>
          </cell>
          <cell r="Q37">
            <v>0</v>
          </cell>
          <cell r="R37">
            <v>0</v>
          </cell>
        </row>
        <row r="38">
          <cell r="B38" t="str">
            <v xml:space="preserve"> _NII</v>
          </cell>
          <cell r="C38" t="str">
            <v xml:space="preserve"> </v>
          </cell>
          <cell r="E38" t="str">
            <v>NA</v>
          </cell>
          <cell r="F38" t="str">
            <v>NA</v>
          </cell>
          <cell r="G38" t="str">
            <v>NA</v>
          </cell>
          <cell r="H38" t="str">
            <v>NA</v>
          </cell>
          <cell r="O38">
            <v>0</v>
          </cell>
          <cell r="P38">
            <v>0</v>
          </cell>
          <cell r="Q38">
            <v>0</v>
          </cell>
          <cell r="R38">
            <v>0</v>
          </cell>
        </row>
        <row r="41">
          <cell r="B41" t="str">
            <v>Revenue</v>
          </cell>
        </row>
        <row r="42">
          <cell r="B42">
            <v>141744</v>
          </cell>
          <cell r="D42">
            <v>0</v>
          </cell>
          <cell r="E42">
            <v>141744</v>
          </cell>
          <cell r="F42">
            <v>141744</v>
          </cell>
          <cell r="G42">
            <v>141744</v>
          </cell>
          <cell r="H42">
            <v>141744</v>
          </cell>
        </row>
        <row r="43">
          <cell r="C43" t="str">
            <v>SNLTable</v>
          </cell>
          <cell r="D43">
            <v>0</v>
          </cell>
          <cell r="E43" t="str">
            <v>2010Q2</v>
          </cell>
          <cell r="F43" t="str">
            <v>2011Q2</v>
          </cell>
          <cell r="G43" t="str">
            <v>2012Q1</v>
          </cell>
          <cell r="H43" t="str">
            <v>2012Q2</v>
          </cell>
          <cell r="J43" t="str">
            <v>2010Q2</v>
          </cell>
          <cell r="K43" t="str">
            <v>2011Q2</v>
          </cell>
          <cell r="L43" t="str">
            <v>2012Q1</v>
          </cell>
          <cell r="M43" t="str">
            <v>2012Q2</v>
          </cell>
          <cell r="O43" t="str">
            <v>2010Q2</v>
          </cell>
          <cell r="P43" t="str">
            <v>2011Q2</v>
          </cell>
          <cell r="Q43" t="str">
            <v>2012Q1</v>
          </cell>
          <cell r="R43" t="str">
            <v>2012Q2</v>
          </cell>
        </row>
        <row r="44">
          <cell r="C44">
            <v>0</v>
          </cell>
          <cell r="D44">
            <v>0</v>
          </cell>
          <cell r="E44">
            <v>0</v>
          </cell>
          <cell r="F44">
            <v>0</v>
          </cell>
          <cell r="G44">
            <v>0</v>
          </cell>
          <cell r="H44">
            <v>0</v>
          </cell>
          <cell r="J44">
            <v>0</v>
          </cell>
          <cell r="K44">
            <v>0</v>
          </cell>
          <cell r="L44">
            <v>0</v>
          </cell>
          <cell r="M44">
            <v>0</v>
          </cell>
          <cell r="O44">
            <v>0</v>
          </cell>
          <cell r="P44">
            <v>0</v>
          </cell>
          <cell r="Q44">
            <v>0</v>
          </cell>
          <cell r="R44">
            <v>0</v>
          </cell>
        </row>
        <row r="45">
          <cell r="B45" t="str">
            <v>GS_Revenue</v>
          </cell>
          <cell r="C45" t="str">
            <v>GS</v>
          </cell>
          <cell r="D45">
            <v>0</v>
          </cell>
          <cell r="E45">
            <v>45173000</v>
          </cell>
          <cell r="F45">
            <v>39161000</v>
          </cell>
          <cell r="G45">
            <v>39161000</v>
          </cell>
          <cell r="H45">
            <v>28811000</v>
          </cell>
          <cell r="J45">
            <v>0</v>
          </cell>
          <cell r="K45">
            <v>0</v>
          </cell>
          <cell r="L45">
            <v>0</v>
          </cell>
          <cell r="M45">
            <v>0</v>
          </cell>
          <cell r="O45">
            <v>45173000</v>
          </cell>
          <cell r="P45">
            <v>39161000</v>
          </cell>
          <cell r="Q45">
            <v>39161000</v>
          </cell>
          <cell r="R45">
            <v>28811000</v>
          </cell>
        </row>
        <row r="46">
          <cell r="B46" t="str">
            <v>MS_Revenue</v>
          </cell>
          <cell r="C46" t="str">
            <v>MS</v>
          </cell>
          <cell r="D46">
            <v>0</v>
          </cell>
          <cell r="E46">
            <v>23434000</v>
          </cell>
          <cell r="F46">
            <v>31622000</v>
          </cell>
          <cell r="G46">
            <v>31622000</v>
          </cell>
          <cell r="H46">
            <v>32403000</v>
          </cell>
          <cell r="J46">
            <v>0</v>
          </cell>
          <cell r="K46">
            <v>0</v>
          </cell>
          <cell r="L46">
            <v>0</v>
          </cell>
          <cell r="M46">
            <v>0</v>
          </cell>
          <cell r="O46">
            <v>23434000</v>
          </cell>
          <cell r="P46">
            <v>31622000</v>
          </cell>
          <cell r="Q46">
            <v>31622000</v>
          </cell>
          <cell r="R46">
            <v>32403000</v>
          </cell>
        </row>
        <row r="47">
          <cell r="B47" t="str">
            <v xml:space="preserve"> _Revenue</v>
          </cell>
          <cell r="C47" t="str">
            <v xml:space="preserve"> </v>
          </cell>
          <cell r="D47">
            <v>0</v>
          </cell>
          <cell r="E47" t="str">
            <v>NA</v>
          </cell>
          <cell r="F47" t="str">
            <v>NA</v>
          </cell>
          <cell r="G47" t="str">
            <v>NA</v>
          </cell>
          <cell r="H47" t="str">
            <v>NA</v>
          </cell>
          <cell r="J47">
            <v>0</v>
          </cell>
          <cell r="K47">
            <v>0</v>
          </cell>
          <cell r="L47">
            <v>0</v>
          </cell>
          <cell r="M47">
            <v>0</v>
          </cell>
          <cell r="O47">
            <v>0</v>
          </cell>
          <cell r="P47">
            <v>0</v>
          </cell>
          <cell r="Q47">
            <v>0</v>
          </cell>
          <cell r="R47">
            <v>0</v>
          </cell>
        </row>
        <row r="48">
          <cell r="B48" t="str">
            <v xml:space="preserve"> _Revenue</v>
          </cell>
          <cell r="C48" t="str">
            <v xml:space="preserve"> </v>
          </cell>
          <cell r="D48">
            <v>0</v>
          </cell>
          <cell r="E48" t="str">
            <v>NA</v>
          </cell>
          <cell r="F48" t="str">
            <v>NA</v>
          </cell>
          <cell r="G48" t="str">
            <v>NA</v>
          </cell>
          <cell r="H48" t="str">
            <v>NA</v>
          </cell>
          <cell r="J48">
            <v>0</v>
          </cell>
          <cell r="K48">
            <v>0</v>
          </cell>
          <cell r="L48">
            <v>0</v>
          </cell>
          <cell r="M48">
            <v>0</v>
          </cell>
          <cell r="O48">
            <v>0</v>
          </cell>
          <cell r="P48">
            <v>0</v>
          </cell>
          <cell r="Q48">
            <v>0</v>
          </cell>
          <cell r="R48">
            <v>0</v>
          </cell>
        </row>
        <row r="49">
          <cell r="B49" t="str">
            <v xml:space="preserve"> _Revenue</v>
          </cell>
          <cell r="C49" t="str">
            <v xml:space="preserve"> </v>
          </cell>
          <cell r="D49">
            <v>0</v>
          </cell>
          <cell r="E49" t="str">
            <v>NA</v>
          </cell>
          <cell r="F49" t="str">
            <v>NA</v>
          </cell>
          <cell r="G49" t="str">
            <v>NA</v>
          </cell>
          <cell r="H49" t="str">
            <v>NA</v>
          </cell>
          <cell r="J49">
            <v>0</v>
          </cell>
          <cell r="K49">
            <v>0</v>
          </cell>
          <cell r="L49">
            <v>0</v>
          </cell>
          <cell r="M49">
            <v>0</v>
          </cell>
          <cell r="O49">
            <v>0</v>
          </cell>
          <cell r="P49">
            <v>0</v>
          </cell>
          <cell r="Q49">
            <v>0</v>
          </cell>
          <cell r="R49">
            <v>0</v>
          </cell>
        </row>
        <row r="50">
          <cell r="B50" t="str">
            <v xml:space="preserve"> _Revenue</v>
          </cell>
          <cell r="C50" t="str">
            <v xml:space="preserve"> </v>
          </cell>
          <cell r="D50">
            <v>0</v>
          </cell>
          <cell r="E50" t="str">
            <v>NA</v>
          </cell>
          <cell r="F50" t="str">
            <v>NA</v>
          </cell>
          <cell r="G50" t="str">
            <v>NA</v>
          </cell>
          <cell r="H50" t="str">
            <v>NA</v>
          </cell>
          <cell r="J50">
            <v>0</v>
          </cell>
          <cell r="K50">
            <v>0</v>
          </cell>
          <cell r="L50">
            <v>0</v>
          </cell>
          <cell r="M50">
            <v>0</v>
          </cell>
          <cell r="O50">
            <v>0</v>
          </cell>
          <cell r="P50">
            <v>0</v>
          </cell>
          <cell r="Q50">
            <v>0</v>
          </cell>
          <cell r="R50">
            <v>0</v>
          </cell>
        </row>
        <row r="51">
          <cell r="B51" t="str">
            <v xml:space="preserve"> _Revenue</v>
          </cell>
          <cell r="C51" t="str">
            <v xml:space="preserve"> </v>
          </cell>
          <cell r="D51">
            <v>0</v>
          </cell>
          <cell r="E51" t="str">
            <v>NA</v>
          </cell>
          <cell r="F51" t="str">
            <v>NA</v>
          </cell>
          <cell r="G51" t="str">
            <v>NA</v>
          </cell>
          <cell r="H51" t="str">
            <v>NA</v>
          </cell>
          <cell r="J51">
            <v>0</v>
          </cell>
          <cell r="K51">
            <v>0</v>
          </cell>
          <cell r="L51">
            <v>0</v>
          </cell>
          <cell r="M51">
            <v>0</v>
          </cell>
          <cell r="O51">
            <v>0</v>
          </cell>
          <cell r="P51">
            <v>0</v>
          </cell>
          <cell r="Q51">
            <v>0</v>
          </cell>
          <cell r="R51">
            <v>0</v>
          </cell>
        </row>
        <row r="52">
          <cell r="B52" t="str">
            <v xml:space="preserve"> _Revenue</v>
          </cell>
          <cell r="C52" t="str">
            <v xml:space="preserve"> </v>
          </cell>
          <cell r="D52">
            <v>0</v>
          </cell>
          <cell r="E52" t="str">
            <v>NA</v>
          </cell>
          <cell r="F52" t="str">
            <v>NA</v>
          </cell>
          <cell r="G52" t="str">
            <v>NA</v>
          </cell>
          <cell r="H52" t="str">
            <v>NA</v>
          </cell>
          <cell r="J52">
            <v>0</v>
          </cell>
          <cell r="K52">
            <v>0</v>
          </cell>
          <cell r="L52">
            <v>0</v>
          </cell>
          <cell r="M52">
            <v>0</v>
          </cell>
          <cell r="O52">
            <v>0</v>
          </cell>
          <cell r="P52">
            <v>0</v>
          </cell>
          <cell r="Q52">
            <v>0</v>
          </cell>
          <cell r="R52">
            <v>0</v>
          </cell>
        </row>
        <row r="53">
          <cell r="B53" t="str">
            <v xml:space="preserve"> _Revenue</v>
          </cell>
          <cell r="C53" t="str">
            <v xml:space="preserve"> </v>
          </cell>
          <cell r="D53">
            <v>0</v>
          </cell>
          <cell r="E53" t="str">
            <v>NA</v>
          </cell>
          <cell r="F53" t="str">
            <v>NA</v>
          </cell>
          <cell r="G53" t="str">
            <v>NA</v>
          </cell>
          <cell r="H53" t="str">
            <v>NA</v>
          </cell>
          <cell r="J53">
            <v>0</v>
          </cell>
          <cell r="K53">
            <v>0</v>
          </cell>
          <cell r="L53">
            <v>0</v>
          </cell>
          <cell r="M53">
            <v>0</v>
          </cell>
          <cell r="O53">
            <v>0</v>
          </cell>
          <cell r="P53">
            <v>0</v>
          </cell>
          <cell r="Q53">
            <v>0</v>
          </cell>
          <cell r="R53">
            <v>0</v>
          </cell>
        </row>
        <row r="54">
          <cell r="B54" t="str">
            <v xml:space="preserve"> _Revenue</v>
          </cell>
          <cell r="C54" t="str">
            <v xml:space="preserve"> </v>
          </cell>
          <cell r="D54">
            <v>0</v>
          </cell>
          <cell r="E54" t="str">
            <v>NA</v>
          </cell>
          <cell r="F54" t="str">
            <v>NA</v>
          </cell>
          <cell r="G54" t="str">
            <v>NA</v>
          </cell>
          <cell r="H54" t="str">
            <v>NA</v>
          </cell>
          <cell r="J54">
            <v>0</v>
          </cell>
          <cell r="K54">
            <v>0</v>
          </cell>
          <cell r="L54">
            <v>0</v>
          </cell>
          <cell r="M54">
            <v>0</v>
          </cell>
          <cell r="O54">
            <v>0</v>
          </cell>
          <cell r="P54">
            <v>0</v>
          </cell>
          <cell r="Q54">
            <v>0</v>
          </cell>
          <cell r="R54">
            <v>0</v>
          </cell>
        </row>
        <row r="55">
          <cell r="B55" t="str">
            <v xml:space="preserve"> _Revenue</v>
          </cell>
          <cell r="C55" t="str">
            <v xml:space="preserve"> </v>
          </cell>
          <cell r="D55">
            <v>0</v>
          </cell>
          <cell r="E55" t="str">
            <v>NA</v>
          </cell>
          <cell r="F55" t="str">
            <v>NA</v>
          </cell>
          <cell r="G55" t="str">
            <v>NA</v>
          </cell>
          <cell r="H55" t="str">
            <v>NA</v>
          </cell>
          <cell r="J55">
            <v>0</v>
          </cell>
          <cell r="K55">
            <v>0</v>
          </cell>
          <cell r="L55">
            <v>0</v>
          </cell>
          <cell r="M55">
            <v>0</v>
          </cell>
          <cell r="O55">
            <v>0</v>
          </cell>
          <cell r="P55">
            <v>0</v>
          </cell>
          <cell r="Q55">
            <v>0</v>
          </cell>
          <cell r="R55">
            <v>0</v>
          </cell>
        </row>
        <row r="56">
          <cell r="B56" t="str">
            <v xml:space="preserve"> _Revenue</v>
          </cell>
          <cell r="C56" t="str">
            <v xml:space="preserve"> </v>
          </cell>
          <cell r="D56">
            <v>0</v>
          </cell>
          <cell r="E56" t="str">
            <v>NA</v>
          </cell>
          <cell r="F56" t="str">
            <v>NA</v>
          </cell>
          <cell r="G56" t="str">
            <v>NA</v>
          </cell>
          <cell r="H56" t="str">
            <v>NA</v>
          </cell>
          <cell r="J56">
            <v>0</v>
          </cell>
          <cell r="K56">
            <v>0</v>
          </cell>
          <cell r="L56">
            <v>0</v>
          </cell>
          <cell r="M56">
            <v>0</v>
          </cell>
          <cell r="O56">
            <v>0</v>
          </cell>
          <cell r="P56">
            <v>0</v>
          </cell>
          <cell r="Q56">
            <v>0</v>
          </cell>
          <cell r="R56">
            <v>0</v>
          </cell>
        </row>
        <row r="57">
          <cell r="D57">
            <v>0</v>
          </cell>
          <cell r="E57">
            <v>0</v>
          </cell>
          <cell r="F57">
            <v>0</v>
          </cell>
          <cell r="G57">
            <v>0</v>
          </cell>
          <cell r="H57">
            <v>0</v>
          </cell>
        </row>
        <row r="58">
          <cell r="D58">
            <v>0</v>
          </cell>
          <cell r="E58">
            <v>0</v>
          </cell>
          <cell r="F58">
            <v>0</v>
          </cell>
          <cell r="G58">
            <v>0</v>
          </cell>
          <cell r="H58">
            <v>0</v>
          </cell>
        </row>
        <row r="59">
          <cell r="B59" t="str">
            <v>NIE + Provision</v>
          </cell>
        </row>
        <row r="60">
          <cell r="B60">
            <v>141749</v>
          </cell>
          <cell r="D60">
            <v>0</v>
          </cell>
          <cell r="E60">
            <v>141749</v>
          </cell>
          <cell r="F60">
            <v>141749</v>
          </cell>
          <cell r="G60">
            <v>141749</v>
          </cell>
          <cell r="H60">
            <v>141749</v>
          </cell>
        </row>
        <row r="61">
          <cell r="C61" t="str">
            <v>SNLTable</v>
          </cell>
          <cell r="D61">
            <v>0</v>
          </cell>
          <cell r="E61" t="str">
            <v>2010Q2</v>
          </cell>
          <cell r="F61" t="str">
            <v>2011Q2</v>
          </cell>
          <cell r="G61" t="str">
            <v>2012Q1</v>
          </cell>
          <cell r="H61" t="str">
            <v>2012Q2</v>
          </cell>
          <cell r="J61" t="str">
            <v>2010Q2</v>
          </cell>
          <cell r="K61" t="str">
            <v>2011Q2</v>
          </cell>
          <cell r="L61" t="str">
            <v>2012Q1</v>
          </cell>
          <cell r="M61" t="str">
            <v>2012Q2</v>
          </cell>
          <cell r="O61" t="str">
            <v>2010Q2</v>
          </cell>
          <cell r="P61" t="str">
            <v>2011Q2</v>
          </cell>
          <cell r="Q61" t="str">
            <v>2012Q1</v>
          </cell>
          <cell r="R61" t="str">
            <v>2012Q2</v>
          </cell>
        </row>
        <row r="62">
          <cell r="C62">
            <v>0</v>
          </cell>
          <cell r="D62">
            <v>0</v>
          </cell>
          <cell r="E62">
            <v>0</v>
          </cell>
          <cell r="F62">
            <v>0</v>
          </cell>
          <cell r="G62">
            <v>0</v>
          </cell>
          <cell r="H62">
            <v>0</v>
          </cell>
          <cell r="J62">
            <v>0</v>
          </cell>
          <cell r="K62">
            <v>0</v>
          </cell>
          <cell r="L62">
            <v>0</v>
          </cell>
          <cell r="M62">
            <v>0</v>
          </cell>
          <cell r="O62">
            <v>0</v>
          </cell>
          <cell r="P62">
            <v>0</v>
          </cell>
          <cell r="Q62">
            <v>0</v>
          </cell>
          <cell r="R62">
            <v>0</v>
          </cell>
        </row>
        <row r="63">
          <cell r="B63" t="str">
            <v>GS_NIE + Provision</v>
          </cell>
          <cell r="C63" t="str">
            <v>GS</v>
          </cell>
          <cell r="D63">
            <v>0</v>
          </cell>
          <cell r="E63">
            <v>25344000</v>
          </cell>
          <cell r="F63">
            <v>26269000</v>
          </cell>
          <cell r="G63">
            <v>26269000</v>
          </cell>
          <cell r="H63">
            <v>22642000</v>
          </cell>
          <cell r="O63">
            <v>25344000</v>
          </cell>
          <cell r="P63">
            <v>26269000</v>
          </cell>
          <cell r="Q63">
            <v>26269000</v>
          </cell>
          <cell r="R63">
            <v>22642000</v>
          </cell>
        </row>
        <row r="64">
          <cell r="B64" t="str">
            <v>MS_NIE + Provision</v>
          </cell>
          <cell r="C64" t="str">
            <v>MS</v>
          </cell>
          <cell r="D64">
            <v>0</v>
          </cell>
          <cell r="E64">
            <v>22451000</v>
          </cell>
          <cell r="F64">
            <v>25420000</v>
          </cell>
          <cell r="G64">
            <v>25420000</v>
          </cell>
          <cell r="H64">
            <v>26289000</v>
          </cell>
          <cell r="O64">
            <v>22451000</v>
          </cell>
          <cell r="P64">
            <v>25420000</v>
          </cell>
          <cell r="Q64">
            <v>25420000</v>
          </cell>
          <cell r="R64">
            <v>26289000</v>
          </cell>
        </row>
        <row r="65">
          <cell r="B65" t="str">
            <v xml:space="preserve"> _NIE + Provision</v>
          </cell>
          <cell r="C65" t="str">
            <v xml:space="preserve"> </v>
          </cell>
          <cell r="D65">
            <v>0</v>
          </cell>
          <cell r="E65" t="str">
            <v>NA</v>
          </cell>
          <cell r="F65" t="str">
            <v>NA</v>
          </cell>
          <cell r="G65" t="str">
            <v>NA</v>
          </cell>
          <cell r="H65" t="str">
            <v>NA</v>
          </cell>
          <cell r="O65">
            <v>0</v>
          </cell>
          <cell r="P65">
            <v>0</v>
          </cell>
          <cell r="Q65">
            <v>0</v>
          </cell>
          <cell r="R65">
            <v>0</v>
          </cell>
        </row>
        <row r="66">
          <cell r="B66" t="str">
            <v xml:space="preserve"> _NIE + Provision</v>
          </cell>
          <cell r="C66" t="str">
            <v xml:space="preserve"> </v>
          </cell>
          <cell r="D66">
            <v>0</v>
          </cell>
          <cell r="E66" t="str">
            <v>NA</v>
          </cell>
          <cell r="F66" t="str">
            <v>NA</v>
          </cell>
          <cell r="G66" t="str">
            <v>NA</v>
          </cell>
          <cell r="H66" t="str">
            <v>NA</v>
          </cell>
          <cell r="O66">
            <v>0</v>
          </cell>
          <cell r="P66">
            <v>0</v>
          </cell>
          <cell r="Q66">
            <v>0</v>
          </cell>
          <cell r="R66">
            <v>0</v>
          </cell>
        </row>
        <row r="67">
          <cell r="B67" t="str">
            <v xml:space="preserve"> _NIE + Provision</v>
          </cell>
          <cell r="C67" t="str">
            <v xml:space="preserve"> </v>
          </cell>
          <cell r="D67">
            <v>0</v>
          </cell>
          <cell r="E67" t="str">
            <v>NA</v>
          </cell>
          <cell r="F67" t="str">
            <v>NA</v>
          </cell>
          <cell r="G67" t="str">
            <v>NA</v>
          </cell>
          <cell r="H67" t="str">
            <v>NA</v>
          </cell>
          <cell r="O67">
            <v>0</v>
          </cell>
          <cell r="P67">
            <v>0</v>
          </cell>
          <cell r="Q67">
            <v>0</v>
          </cell>
          <cell r="R67">
            <v>0</v>
          </cell>
        </row>
        <row r="68">
          <cell r="B68" t="str">
            <v xml:space="preserve"> _NIE + Provision</v>
          </cell>
          <cell r="C68" t="str">
            <v xml:space="preserve"> </v>
          </cell>
          <cell r="D68">
            <v>0</v>
          </cell>
          <cell r="E68" t="str">
            <v>NA</v>
          </cell>
          <cell r="F68" t="str">
            <v>NA</v>
          </cell>
          <cell r="G68" t="str">
            <v>NA</v>
          </cell>
          <cell r="H68" t="str">
            <v>NA</v>
          </cell>
          <cell r="O68">
            <v>0</v>
          </cell>
          <cell r="P68">
            <v>0</v>
          </cell>
          <cell r="Q68">
            <v>0</v>
          </cell>
          <cell r="R68">
            <v>0</v>
          </cell>
        </row>
        <row r="69">
          <cell r="B69" t="str">
            <v xml:space="preserve"> _NIE + Provision</v>
          </cell>
          <cell r="C69" t="str">
            <v xml:space="preserve"> </v>
          </cell>
          <cell r="D69">
            <v>0</v>
          </cell>
          <cell r="E69" t="str">
            <v>NA</v>
          </cell>
          <cell r="F69" t="str">
            <v>NA</v>
          </cell>
          <cell r="G69" t="str">
            <v>NA</v>
          </cell>
          <cell r="H69" t="str">
            <v>NA</v>
          </cell>
          <cell r="O69">
            <v>0</v>
          </cell>
          <cell r="P69">
            <v>0</v>
          </cell>
          <cell r="Q69">
            <v>0</v>
          </cell>
          <cell r="R69">
            <v>0</v>
          </cell>
        </row>
        <row r="70">
          <cell r="B70" t="str">
            <v xml:space="preserve"> _NIE + Provision</v>
          </cell>
          <cell r="C70" t="str">
            <v xml:space="preserve"> </v>
          </cell>
          <cell r="D70">
            <v>0</v>
          </cell>
          <cell r="E70" t="str">
            <v>NA</v>
          </cell>
          <cell r="F70" t="str">
            <v>NA</v>
          </cell>
          <cell r="G70" t="str">
            <v>NA</v>
          </cell>
          <cell r="H70" t="str">
            <v>NA</v>
          </cell>
          <cell r="O70">
            <v>0</v>
          </cell>
          <cell r="P70">
            <v>0</v>
          </cell>
          <cell r="Q70">
            <v>0</v>
          </cell>
          <cell r="R70">
            <v>0</v>
          </cell>
        </row>
        <row r="71">
          <cell r="B71" t="str">
            <v xml:space="preserve"> _NIE + Provision</v>
          </cell>
          <cell r="C71" t="str">
            <v xml:space="preserve"> </v>
          </cell>
          <cell r="D71">
            <v>0</v>
          </cell>
          <cell r="E71" t="str">
            <v>NA</v>
          </cell>
          <cell r="F71" t="str">
            <v>NA</v>
          </cell>
          <cell r="G71" t="str">
            <v>NA</v>
          </cell>
          <cell r="H71" t="str">
            <v>NA</v>
          </cell>
          <cell r="O71">
            <v>0</v>
          </cell>
          <cell r="P71">
            <v>0</v>
          </cell>
          <cell r="Q71">
            <v>0</v>
          </cell>
          <cell r="R71">
            <v>0</v>
          </cell>
        </row>
        <row r="72">
          <cell r="B72" t="str">
            <v xml:space="preserve"> _NIE + Provision</v>
          </cell>
          <cell r="C72" t="str">
            <v xml:space="preserve"> </v>
          </cell>
          <cell r="D72">
            <v>0</v>
          </cell>
          <cell r="E72" t="str">
            <v>NA</v>
          </cell>
          <cell r="F72" t="str">
            <v>NA</v>
          </cell>
          <cell r="G72" t="str">
            <v>NA</v>
          </cell>
          <cell r="H72" t="str">
            <v>NA</v>
          </cell>
          <cell r="O72">
            <v>0</v>
          </cell>
          <cell r="P72">
            <v>0</v>
          </cell>
          <cell r="Q72">
            <v>0</v>
          </cell>
          <cell r="R72">
            <v>0</v>
          </cell>
        </row>
        <row r="73">
          <cell r="B73" t="str">
            <v xml:space="preserve"> _NIE + Provision</v>
          </cell>
          <cell r="C73" t="str">
            <v xml:space="preserve"> </v>
          </cell>
          <cell r="D73">
            <v>0</v>
          </cell>
          <cell r="E73" t="str">
            <v>NA</v>
          </cell>
          <cell r="F73" t="str">
            <v>NA</v>
          </cell>
          <cell r="G73" t="str">
            <v>NA</v>
          </cell>
          <cell r="H73" t="str">
            <v>NA</v>
          </cell>
          <cell r="O73">
            <v>0</v>
          </cell>
          <cell r="P73">
            <v>0</v>
          </cell>
          <cell r="Q73">
            <v>0</v>
          </cell>
          <cell r="R73">
            <v>0</v>
          </cell>
        </row>
        <row r="74">
          <cell r="B74" t="str">
            <v xml:space="preserve"> _NIE + Provision</v>
          </cell>
          <cell r="C74" t="str">
            <v xml:space="preserve"> </v>
          </cell>
          <cell r="D74">
            <v>0</v>
          </cell>
          <cell r="E74" t="str">
            <v>NA</v>
          </cell>
          <cell r="F74" t="str">
            <v>NA</v>
          </cell>
          <cell r="G74" t="str">
            <v>NA</v>
          </cell>
          <cell r="H74" t="str">
            <v>NA</v>
          </cell>
          <cell r="O74">
            <v>0</v>
          </cell>
          <cell r="P74">
            <v>0</v>
          </cell>
          <cell r="Q74">
            <v>0</v>
          </cell>
          <cell r="R74">
            <v>0</v>
          </cell>
        </row>
        <row r="75">
          <cell r="D75">
            <v>0</v>
          </cell>
          <cell r="E75">
            <v>0</v>
          </cell>
          <cell r="F75">
            <v>0</v>
          </cell>
          <cell r="G75">
            <v>0</v>
          </cell>
          <cell r="H75">
            <v>0</v>
          </cell>
        </row>
        <row r="76">
          <cell r="D76">
            <v>0</v>
          </cell>
          <cell r="E76">
            <v>0</v>
          </cell>
          <cell r="F76">
            <v>0</v>
          </cell>
          <cell r="G76">
            <v>0</v>
          </cell>
          <cell r="H76">
            <v>0</v>
          </cell>
        </row>
        <row r="77">
          <cell r="B77" t="str">
            <v>NIE</v>
          </cell>
        </row>
        <row r="78">
          <cell r="B78" t="str">
            <v>calc</v>
          </cell>
          <cell r="D78">
            <v>0</v>
          </cell>
          <cell r="E78" t="str">
            <v>calc</v>
          </cell>
          <cell r="F78" t="str">
            <v>calc</v>
          </cell>
          <cell r="G78" t="str">
            <v>calc</v>
          </cell>
          <cell r="H78" t="str">
            <v>calc</v>
          </cell>
        </row>
        <row r="79">
          <cell r="C79">
            <v>0</v>
          </cell>
          <cell r="D79">
            <v>0</v>
          </cell>
          <cell r="E79" t="str">
            <v>2010Q2</v>
          </cell>
          <cell r="F79" t="str">
            <v>2011Q2</v>
          </cell>
          <cell r="G79" t="str">
            <v>2012Q1</v>
          </cell>
          <cell r="H79" t="str">
            <v>2012Q2</v>
          </cell>
          <cell r="J79" t="str">
            <v>2010Q2</v>
          </cell>
          <cell r="K79" t="str">
            <v>2011Q2</v>
          </cell>
          <cell r="L79" t="str">
            <v>2012Q1</v>
          </cell>
          <cell r="M79" t="str">
            <v>2012Q2</v>
          </cell>
          <cell r="O79" t="str">
            <v>2010Q2</v>
          </cell>
          <cell r="P79" t="str">
            <v>2011Q2</v>
          </cell>
          <cell r="Q79" t="str">
            <v>2012Q1</v>
          </cell>
          <cell r="R79" t="str">
            <v>2012Q2</v>
          </cell>
        </row>
        <row r="80">
          <cell r="C80">
            <v>0</v>
          </cell>
          <cell r="D80">
            <v>0</v>
          </cell>
          <cell r="E80">
            <v>0</v>
          </cell>
          <cell r="F80">
            <v>0</v>
          </cell>
          <cell r="G80">
            <v>0</v>
          </cell>
          <cell r="H80">
            <v>0</v>
          </cell>
          <cell r="J80">
            <v>0</v>
          </cell>
          <cell r="K80">
            <v>0</v>
          </cell>
          <cell r="L80">
            <v>0</v>
          </cell>
          <cell r="M80">
            <v>0</v>
          </cell>
          <cell r="O80">
            <v>0</v>
          </cell>
          <cell r="P80">
            <v>0</v>
          </cell>
          <cell r="Q80">
            <v>0</v>
          </cell>
          <cell r="R80">
            <v>0</v>
          </cell>
        </row>
        <row r="81">
          <cell r="B81" t="str">
            <v>GS_NIE</v>
          </cell>
          <cell r="C81" t="str">
            <v>GS</v>
          </cell>
          <cell r="D81">
            <v>0</v>
          </cell>
          <cell r="E81" t="e">
            <v>#VALUE!</v>
          </cell>
          <cell r="F81" t="e">
            <v>#VALUE!</v>
          </cell>
          <cell r="G81" t="e">
            <v>#VALUE!</v>
          </cell>
          <cell r="H81" t="e">
            <v>#VALUE!</v>
          </cell>
          <cell r="O81" t="e">
            <v>#VALUE!</v>
          </cell>
          <cell r="P81" t="e">
            <v>#VALUE!</v>
          </cell>
          <cell r="Q81" t="e">
            <v>#VALUE!</v>
          </cell>
          <cell r="R81" t="e">
            <v>#VALUE!</v>
          </cell>
        </row>
        <row r="82">
          <cell r="B82" t="str">
            <v>MS_NIE</v>
          </cell>
          <cell r="C82" t="str">
            <v>MS</v>
          </cell>
          <cell r="D82">
            <v>0</v>
          </cell>
          <cell r="E82" t="e">
            <v>#VALUE!</v>
          </cell>
          <cell r="F82" t="e">
            <v>#VALUE!</v>
          </cell>
          <cell r="G82" t="e">
            <v>#VALUE!</v>
          </cell>
          <cell r="H82" t="e">
            <v>#VALUE!</v>
          </cell>
          <cell r="O82" t="e">
            <v>#VALUE!</v>
          </cell>
          <cell r="P82" t="e">
            <v>#VALUE!</v>
          </cell>
          <cell r="Q82" t="e">
            <v>#VALUE!</v>
          </cell>
          <cell r="R82" t="e">
            <v>#VALUE!</v>
          </cell>
        </row>
        <row r="83">
          <cell r="B83" t="str">
            <v xml:space="preserve"> _NIE</v>
          </cell>
          <cell r="C83" t="str">
            <v xml:space="preserve"> </v>
          </cell>
          <cell r="D83">
            <v>0</v>
          </cell>
          <cell r="E83" t="e">
            <v>#VALUE!</v>
          </cell>
          <cell r="F83" t="e">
            <v>#VALUE!</v>
          </cell>
          <cell r="G83" t="e">
            <v>#VALUE!</v>
          </cell>
          <cell r="H83" t="e">
            <v>#VALUE!</v>
          </cell>
          <cell r="O83" t="e">
            <v>#VALUE!</v>
          </cell>
          <cell r="P83" t="e">
            <v>#VALUE!</v>
          </cell>
          <cell r="Q83" t="e">
            <v>#VALUE!</v>
          </cell>
          <cell r="R83" t="e">
            <v>#VALUE!</v>
          </cell>
        </row>
        <row r="84">
          <cell r="B84" t="str">
            <v xml:space="preserve"> _NIE</v>
          </cell>
          <cell r="C84" t="str">
            <v xml:space="preserve"> </v>
          </cell>
          <cell r="D84">
            <v>0</v>
          </cell>
          <cell r="E84" t="e">
            <v>#VALUE!</v>
          </cell>
          <cell r="F84" t="e">
            <v>#VALUE!</v>
          </cell>
          <cell r="G84" t="e">
            <v>#VALUE!</v>
          </cell>
          <cell r="H84" t="e">
            <v>#VALUE!</v>
          </cell>
          <cell r="O84" t="e">
            <v>#VALUE!</v>
          </cell>
          <cell r="P84" t="e">
            <v>#VALUE!</v>
          </cell>
          <cell r="Q84" t="e">
            <v>#VALUE!</v>
          </cell>
          <cell r="R84" t="e">
            <v>#VALUE!</v>
          </cell>
        </row>
        <row r="85">
          <cell r="B85" t="str">
            <v xml:space="preserve"> _NIE</v>
          </cell>
          <cell r="C85" t="str">
            <v xml:space="preserve"> </v>
          </cell>
          <cell r="D85">
            <v>0</v>
          </cell>
          <cell r="E85" t="e">
            <v>#VALUE!</v>
          </cell>
          <cell r="F85" t="e">
            <v>#VALUE!</v>
          </cell>
          <cell r="G85" t="e">
            <v>#VALUE!</v>
          </cell>
          <cell r="H85" t="e">
            <v>#VALUE!</v>
          </cell>
          <cell r="O85" t="e">
            <v>#VALUE!</v>
          </cell>
          <cell r="P85" t="e">
            <v>#VALUE!</v>
          </cell>
          <cell r="Q85" t="e">
            <v>#VALUE!</v>
          </cell>
          <cell r="R85" t="e">
            <v>#VALUE!</v>
          </cell>
        </row>
        <row r="86">
          <cell r="B86" t="str">
            <v xml:space="preserve"> _NIE</v>
          </cell>
          <cell r="C86" t="str">
            <v xml:space="preserve"> </v>
          </cell>
          <cell r="D86">
            <v>0</v>
          </cell>
          <cell r="E86" t="e">
            <v>#VALUE!</v>
          </cell>
          <cell r="F86" t="e">
            <v>#VALUE!</v>
          </cell>
          <cell r="G86" t="e">
            <v>#VALUE!</v>
          </cell>
          <cell r="H86" t="e">
            <v>#VALUE!</v>
          </cell>
          <cell r="O86" t="e">
            <v>#VALUE!</v>
          </cell>
          <cell r="P86" t="e">
            <v>#VALUE!</v>
          </cell>
          <cell r="Q86" t="e">
            <v>#VALUE!</v>
          </cell>
          <cell r="R86" t="e">
            <v>#VALUE!</v>
          </cell>
        </row>
        <row r="87">
          <cell r="B87" t="str">
            <v xml:space="preserve"> _NIE</v>
          </cell>
          <cell r="C87" t="str">
            <v xml:space="preserve"> </v>
          </cell>
          <cell r="D87">
            <v>0</v>
          </cell>
          <cell r="E87" t="e">
            <v>#VALUE!</v>
          </cell>
          <cell r="F87" t="e">
            <v>#VALUE!</v>
          </cell>
          <cell r="G87" t="e">
            <v>#VALUE!</v>
          </cell>
          <cell r="H87" t="e">
            <v>#VALUE!</v>
          </cell>
          <cell r="O87" t="e">
            <v>#VALUE!</v>
          </cell>
          <cell r="P87" t="e">
            <v>#VALUE!</v>
          </cell>
          <cell r="Q87" t="e">
            <v>#VALUE!</v>
          </cell>
          <cell r="R87" t="e">
            <v>#VALUE!</v>
          </cell>
        </row>
        <row r="88">
          <cell r="B88" t="str">
            <v xml:space="preserve"> _NIE</v>
          </cell>
          <cell r="C88" t="str">
            <v xml:space="preserve"> </v>
          </cell>
          <cell r="D88">
            <v>0</v>
          </cell>
          <cell r="E88" t="e">
            <v>#VALUE!</v>
          </cell>
          <cell r="F88" t="e">
            <v>#VALUE!</v>
          </cell>
          <cell r="G88" t="e">
            <v>#VALUE!</v>
          </cell>
          <cell r="H88" t="e">
            <v>#VALUE!</v>
          </cell>
          <cell r="O88" t="e">
            <v>#VALUE!</v>
          </cell>
          <cell r="P88" t="e">
            <v>#VALUE!</v>
          </cell>
          <cell r="Q88" t="e">
            <v>#VALUE!</v>
          </cell>
          <cell r="R88" t="e">
            <v>#VALUE!</v>
          </cell>
        </row>
        <row r="89">
          <cell r="B89" t="str">
            <v xml:space="preserve"> _NIE</v>
          </cell>
          <cell r="C89" t="str">
            <v xml:space="preserve"> </v>
          </cell>
          <cell r="D89">
            <v>0</v>
          </cell>
          <cell r="E89" t="e">
            <v>#VALUE!</v>
          </cell>
          <cell r="F89" t="e">
            <v>#VALUE!</v>
          </cell>
          <cell r="G89" t="e">
            <v>#VALUE!</v>
          </cell>
          <cell r="H89" t="e">
            <v>#VALUE!</v>
          </cell>
          <cell r="O89" t="e">
            <v>#VALUE!</v>
          </cell>
          <cell r="P89" t="e">
            <v>#VALUE!</v>
          </cell>
          <cell r="Q89" t="e">
            <v>#VALUE!</v>
          </cell>
          <cell r="R89" t="e">
            <v>#VALUE!</v>
          </cell>
        </row>
        <row r="90">
          <cell r="B90" t="str">
            <v xml:space="preserve"> _NIE</v>
          </cell>
          <cell r="C90" t="str">
            <v xml:space="preserve"> </v>
          </cell>
          <cell r="D90">
            <v>0</v>
          </cell>
          <cell r="E90" t="e">
            <v>#VALUE!</v>
          </cell>
          <cell r="F90" t="e">
            <v>#VALUE!</v>
          </cell>
          <cell r="G90" t="e">
            <v>#VALUE!</v>
          </cell>
          <cell r="H90" t="e">
            <v>#VALUE!</v>
          </cell>
          <cell r="O90" t="e">
            <v>#VALUE!</v>
          </cell>
          <cell r="P90" t="e">
            <v>#VALUE!</v>
          </cell>
          <cell r="Q90" t="e">
            <v>#VALUE!</v>
          </cell>
          <cell r="R90" t="e">
            <v>#VALUE!</v>
          </cell>
        </row>
        <row r="91">
          <cell r="B91" t="str">
            <v xml:space="preserve"> _NIE</v>
          </cell>
          <cell r="C91" t="str">
            <v xml:space="preserve"> </v>
          </cell>
          <cell r="D91">
            <v>0</v>
          </cell>
          <cell r="E91" t="e">
            <v>#VALUE!</v>
          </cell>
          <cell r="F91" t="e">
            <v>#VALUE!</v>
          </cell>
          <cell r="G91" t="e">
            <v>#VALUE!</v>
          </cell>
          <cell r="H91" t="e">
            <v>#VALUE!</v>
          </cell>
          <cell r="O91" t="e">
            <v>#VALUE!</v>
          </cell>
          <cell r="P91" t="e">
            <v>#VALUE!</v>
          </cell>
          <cell r="Q91" t="e">
            <v>#VALUE!</v>
          </cell>
          <cell r="R91" t="e">
            <v>#VALUE!</v>
          </cell>
        </row>
        <row r="92">
          <cell r="B92" t="str">
            <v xml:space="preserve"> _NIE</v>
          </cell>
          <cell r="C92" t="str">
            <v xml:space="preserve"> </v>
          </cell>
          <cell r="D92">
            <v>0</v>
          </cell>
          <cell r="E92" t="e">
            <v>#VALUE!</v>
          </cell>
          <cell r="F92" t="e">
            <v>#VALUE!</v>
          </cell>
          <cell r="G92" t="e">
            <v>#VALUE!</v>
          </cell>
          <cell r="H92" t="e">
            <v>#VALUE!</v>
          </cell>
          <cell r="O92" t="e">
            <v>#VALUE!</v>
          </cell>
          <cell r="P92" t="e">
            <v>#VALUE!</v>
          </cell>
          <cell r="Q92" t="e">
            <v>#VALUE!</v>
          </cell>
          <cell r="R92" t="e">
            <v>#VALUE!</v>
          </cell>
        </row>
        <row r="95">
          <cell r="B95" t="str">
            <v>PTPP</v>
          </cell>
        </row>
        <row r="96">
          <cell r="B96" t="str">
            <v>calc</v>
          </cell>
          <cell r="D96">
            <v>0</v>
          </cell>
          <cell r="E96" t="str">
            <v>calc</v>
          </cell>
          <cell r="F96" t="str">
            <v>calc</v>
          </cell>
          <cell r="G96" t="str">
            <v>calc</v>
          </cell>
          <cell r="H96" t="str">
            <v>calc</v>
          </cell>
        </row>
        <row r="97">
          <cell r="C97">
            <v>0</v>
          </cell>
          <cell r="D97">
            <v>0</v>
          </cell>
          <cell r="E97" t="str">
            <v>2010Q2</v>
          </cell>
          <cell r="F97" t="str">
            <v>2011Q2</v>
          </cell>
          <cell r="G97" t="str">
            <v>2012Q1</v>
          </cell>
          <cell r="H97" t="str">
            <v>2012Q2</v>
          </cell>
          <cell r="J97" t="str">
            <v>2010Q2</v>
          </cell>
          <cell r="K97" t="str">
            <v>2011Q2</v>
          </cell>
          <cell r="L97" t="str">
            <v>2012Q1</v>
          </cell>
          <cell r="M97" t="str">
            <v>2012Q2</v>
          </cell>
          <cell r="O97" t="str">
            <v>2010Q2</v>
          </cell>
          <cell r="P97" t="str">
            <v>2011Q2</v>
          </cell>
          <cell r="Q97" t="str">
            <v>2012Q1</v>
          </cell>
          <cell r="R97" t="str">
            <v>2012Q2</v>
          </cell>
        </row>
        <row r="98">
          <cell r="C98">
            <v>0</v>
          </cell>
          <cell r="D98">
            <v>0</v>
          </cell>
          <cell r="E98">
            <v>0</v>
          </cell>
          <cell r="F98">
            <v>0</v>
          </cell>
          <cell r="G98">
            <v>0</v>
          </cell>
          <cell r="H98">
            <v>0</v>
          </cell>
          <cell r="J98">
            <v>0</v>
          </cell>
          <cell r="K98">
            <v>0</v>
          </cell>
          <cell r="L98">
            <v>0</v>
          </cell>
          <cell r="M98">
            <v>0</v>
          </cell>
          <cell r="O98">
            <v>0</v>
          </cell>
          <cell r="P98">
            <v>0</v>
          </cell>
          <cell r="Q98">
            <v>0</v>
          </cell>
          <cell r="R98">
            <v>0</v>
          </cell>
        </row>
        <row r="99">
          <cell r="B99" t="str">
            <v>GS_PTPP</v>
          </cell>
          <cell r="C99" t="str">
            <v>GS</v>
          </cell>
          <cell r="E99" t="e">
            <v>#VALUE!</v>
          </cell>
          <cell r="F99" t="e">
            <v>#VALUE!</v>
          </cell>
          <cell r="G99" t="e">
            <v>#VALUE!</v>
          </cell>
          <cell r="H99" t="e">
            <v>#VALUE!</v>
          </cell>
          <cell r="J99">
            <v>0</v>
          </cell>
          <cell r="K99">
            <v>0</v>
          </cell>
          <cell r="L99">
            <v>0</v>
          </cell>
          <cell r="M99">
            <v>0</v>
          </cell>
          <cell r="O99" t="e">
            <v>#VALUE!</v>
          </cell>
          <cell r="P99" t="e">
            <v>#VALUE!</v>
          </cell>
          <cell r="Q99" t="e">
            <v>#VALUE!</v>
          </cell>
          <cell r="R99" t="e">
            <v>#VALUE!</v>
          </cell>
        </row>
        <row r="100">
          <cell r="B100" t="str">
            <v>MS_PTPP</v>
          </cell>
          <cell r="C100" t="str">
            <v>MS</v>
          </cell>
          <cell r="E100" t="e">
            <v>#VALUE!</v>
          </cell>
          <cell r="F100" t="e">
            <v>#VALUE!</v>
          </cell>
          <cell r="G100" t="e">
            <v>#VALUE!</v>
          </cell>
          <cell r="H100" t="e">
            <v>#VALUE!</v>
          </cell>
          <cell r="J100">
            <v>0</v>
          </cell>
          <cell r="K100">
            <v>0</v>
          </cell>
          <cell r="L100">
            <v>0</v>
          </cell>
          <cell r="M100">
            <v>0</v>
          </cell>
          <cell r="O100" t="e">
            <v>#VALUE!</v>
          </cell>
          <cell r="P100" t="e">
            <v>#VALUE!</v>
          </cell>
          <cell r="Q100" t="e">
            <v>#VALUE!</v>
          </cell>
          <cell r="R100" t="e">
            <v>#VALUE!</v>
          </cell>
        </row>
        <row r="101">
          <cell r="B101" t="str">
            <v xml:space="preserve"> _PTPP</v>
          </cell>
          <cell r="C101" t="str">
            <v xml:space="preserve"> </v>
          </cell>
          <cell r="E101" t="e">
            <v>#VALUE!</v>
          </cell>
          <cell r="F101" t="e">
            <v>#VALUE!</v>
          </cell>
          <cell r="G101" t="e">
            <v>#VALUE!</v>
          </cell>
          <cell r="H101" t="e">
            <v>#VALUE!</v>
          </cell>
          <cell r="J101">
            <v>0</v>
          </cell>
          <cell r="K101">
            <v>0</v>
          </cell>
          <cell r="L101">
            <v>0</v>
          </cell>
          <cell r="M101">
            <v>0</v>
          </cell>
          <cell r="O101" t="e">
            <v>#VALUE!</v>
          </cell>
          <cell r="P101" t="e">
            <v>#VALUE!</v>
          </cell>
          <cell r="Q101" t="e">
            <v>#VALUE!</v>
          </cell>
          <cell r="R101" t="e">
            <v>#VALUE!</v>
          </cell>
        </row>
        <row r="102">
          <cell r="B102" t="str">
            <v xml:space="preserve"> _PTPP</v>
          </cell>
          <cell r="C102" t="str">
            <v xml:space="preserve"> </v>
          </cell>
          <cell r="E102" t="e">
            <v>#VALUE!</v>
          </cell>
          <cell r="F102" t="e">
            <v>#VALUE!</v>
          </cell>
          <cell r="G102" t="e">
            <v>#VALUE!</v>
          </cell>
          <cell r="H102" t="e">
            <v>#VALUE!</v>
          </cell>
          <cell r="J102">
            <v>0</v>
          </cell>
          <cell r="K102">
            <v>0</v>
          </cell>
          <cell r="L102">
            <v>0</v>
          </cell>
          <cell r="M102">
            <v>0</v>
          </cell>
          <cell r="O102" t="e">
            <v>#VALUE!</v>
          </cell>
          <cell r="P102" t="e">
            <v>#VALUE!</v>
          </cell>
          <cell r="Q102" t="e">
            <v>#VALUE!</v>
          </cell>
          <cell r="R102" t="e">
            <v>#VALUE!</v>
          </cell>
        </row>
        <row r="103">
          <cell r="B103" t="str">
            <v xml:space="preserve"> _PTPP</v>
          </cell>
          <cell r="C103" t="str">
            <v xml:space="preserve"> </v>
          </cell>
          <cell r="E103" t="e">
            <v>#VALUE!</v>
          </cell>
          <cell r="F103" t="e">
            <v>#VALUE!</v>
          </cell>
          <cell r="G103" t="e">
            <v>#VALUE!</v>
          </cell>
          <cell r="H103" t="e">
            <v>#VALUE!</v>
          </cell>
          <cell r="J103">
            <v>0</v>
          </cell>
          <cell r="K103">
            <v>0</v>
          </cell>
          <cell r="L103">
            <v>0</v>
          </cell>
          <cell r="M103">
            <v>0</v>
          </cell>
          <cell r="O103" t="e">
            <v>#VALUE!</v>
          </cell>
          <cell r="P103" t="e">
            <v>#VALUE!</v>
          </cell>
          <cell r="Q103" t="e">
            <v>#VALUE!</v>
          </cell>
          <cell r="R103" t="e">
            <v>#VALUE!</v>
          </cell>
        </row>
        <row r="104">
          <cell r="B104" t="str">
            <v xml:space="preserve"> _PTPP</v>
          </cell>
          <cell r="C104" t="str">
            <v xml:space="preserve"> </v>
          </cell>
          <cell r="E104" t="e">
            <v>#VALUE!</v>
          </cell>
          <cell r="F104" t="e">
            <v>#VALUE!</v>
          </cell>
          <cell r="G104" t="e">
            <v>#VALUE!</v>
          </cell>
          <cell r="H104" t="e">
            <v>#VALUE!</v>
          </cell>
          <cell r="J104">
            <v>0</v>
          </cell>
          <cell r="K104">
            <v>0</v>
          </cell>
          <cell r="L104">
            <v>0</v>
          </cell>
          <cell r="M104">
            <v>0</v>
          </cell>
          <cell r="O104" t="e">
            <v>#VALUE!</v>
          </cell>
          <cell r="P104" t="e">
            <v>#VALUE!</v>
          </cell>
          <cell r="Q104" t="e">
            <v>#VALUE!</v>
          </cell>
          <cell r="R104" t="e">
            <v>#VALUE!</v>
          </cell>
        </row>
        <row r="105">
          <cell r="B105" t="str">
            <v xml:space="preserve"> _PTPP</v>
          </cell>
          <cell r="C105" t="str">
            <v xml:space="preserve"> </v>
          </cell>
          <cell r="E105" t="e">
            <v>#VALUE!</v>
          </cell>
          <cell r="F105" t="e">
            <v>#VALUE!</v>
          </cell>
          <cell r="G105" t="e">
            <v>#VALUE!</v>
          </cell>
          <cell r="H105" t="e">
            <v>#VALUE!</v>
          </cell>
          <cell r="J105">
            <v>0</v>
          </cell>
          <cell r="K105">
            <v>0</v>
          </cell>
          <cell r="L105">
            <v>0</v>
          </cell>
          <cell r="M105">
            <v>0</v>
          </cell>
          <cell r="O105" t="e">
            <v>#VALUE!</v>
          </cell>
          <cell r="P105" t="e">
            <v>#VALUE!</v>
          </cell>
          <cell r="Q105" t="e">
            <v>#VALUE!</v>
          </cell>
          <cell r="R105" t="e">
            <v>#VALUE!</v>
          </cell>
        </row>
        <row r="106">
          <cell r="B106" t="str">
            <v xml:space="preserve"> _PTPP</v>
          </cell>
          <cell r="C106" t="str">
            <v xml:space="preserve"> </v>
          </cell>
          <cell r="E106" t="e">
            <v>#VALUE!</v>
          </cell>
          <cell r="F106" t="e">
            <v>#VALUE!</v>
          </cell>
          <cell r="G106" t="e">
            <v>#VALUE!</v>
          </cell>
          <cell r="H106" t="e">
            <v>#VALUE!</v>
          </cell>
          <cell r="J106">
            <v>0</v>
          </cell>
          <cell r="K106">
            <v>0</v>
          </cell>
          <cell r="L106">
            <v>0</v>
          </cell>
          <cell r="M106">
            <v>0</v>
          </cell>
          <cell r="O106" t="e">
            <v>#VALUE!</v>
          </cell>
          <cell r="P106" t="e">
            <v>#VALUE!</v>
          </cell>
          <cell r="Q106" t="e">
            <v>#VALUE!</v>
          </cell>
          <cell r="R106" t="e">
            <v>#VALUE!</v>
          </cell>
        </row>
        <row r="107">
          <cell r="B107" t="str">
            <v xml:space="preserve"> _PTPP</v>
          </cell>
          <cell r="C107" t="str">
            <v xml:space="preserve"> </v>
          </cell>
          <cell r="E107" t="e">
            <v>#VALUE!</v>
          </cell>
          <cell r="F107" t="e">
            <v>#VALUE!</v>
          </cell>
          <cell r="G107" t="e">
            <v>#VALUE!</v>
          </cell>
          <cell r="H107" t="e">
            <v>#VALUE!</v>
          </cell>
          <cell r="J107">
            <v>0</v>
          </cell>
          <cell r="K107">
            <v>0</v>
          </cell>
          <cell r="L107">
            <v>0</v>
          </cell>
          <cell r="M107">
            <v>0</v>
          </cell>
          <cell r="O107" t="e">
            <v>#VALUE!</v>
          </cell>
          <cell r="P107" t="e">
            <v>#VALUE!</v>
          </cell>
          <cell r="Q107" t="e">
            <v>#VALUE!</v>
          </cell>
          <cell r="R107" t="e">
            <v>#VALUE!</v>
          </cell>
        </row>
        <row r="108">
          <cell r="B108" t="str">
            <v xml:space="preserve"> _PTPP</v>
          </cell>
          <cell r="C108" t="str">
            <v xml:space="preserve"> </v>
          </cell>
          <cell r="E108" t="e">
            <v>#VALUE!</v>
          </cell>
          <cell r="F108" t="e">
            <v>#VALUE!</v>
          </cell>
          <cell r="G108" t="e">
            <v>#VALUE!</v>
          </cell>
          <cell r="H108" t="e">
            <v>#VALUE!</v>
          </cell>
          <cell r="J108">
            <v>0</v>
          </cell>
          <cell r="K108">
            <v>0</v>
          </cell>
          <cell r="L108">
            <v>0</v>
          </cell>
          <cell r="M108">
            <v>0</v>
          </cell>
          <cell r="O108" t="e">
            <v>#VALUE!</v>
          </cell>
          <cell r="P108" t="e">
            <v>#VALUE!</v>
          </cell>
          <cell r="Q108" t="e">
            <v>#VALUE!</v>
          </cell>
          <cell r="R108" t="e">
            <v>#VALUE!</v>
          </cell>
        </row>
        <row r="109">
          <cell r="B109" t="str">
            <v xml:space="preserve"> _PTPP</v>
          </cell>
          <cell r="C109" t="str">
            <v xml:space="preserve"> </v>
          </cell>
          <cell r="E109" t="e">
            <v>#VALUE!</v>
          </cell>
          <cell r="F109" t="e">
            <v>#VALUE!</v>
          </cell>
          <cell r="G109" t="e">
            <v>#VALUE!</v>
          </cell>
          <cell r="H109" t="e">
            <v>#VALUE!</v>
          </cell>
          <cell r="J109">
            <v>0</v>
          </cell>
          <cell r="K109">
            <v>0</v>
          </cell>
          <cell r="L109">
            <v>0</v>
          </cell>
          <cell r="M109">
            <v>0</v>
          </cell>
          <cell r="O109" t="e">
            <v>#VALUE!</v>
          </cell>
          <cell r="P109" t="e">
            <v>#VALUE!</v>
          </cell>
          <cell r="Q109" t="e">
            <v>#VALUE!</v>
          </cell>
          <cell r="R109" t="e">
            <v>#VALUE!</v>
          </cell>
        </row>
        <row r="110">
          <cell r="B110" t="str">
            <v xml:space="preserve"> _PTPP</v>
          </cell>
          <cell r="C110" t="str">
            <v xml:space="preserve"> </v>
          </cell>
          <cell r="E110" t="e">
            <v>#VALUE!</v>
          </cell>
          <cell r="F110" t="e">
            <v>#VALUE!</v>
          </cell>
          <cell r="G110" t="e">
            <v>#VALUE!</v>
          </cell>
          <cell r="H110" t="e">
            <v>#VALUE!</v>
          </cell>
          <cell r="J110">
            <v>0</v>
          </cell>
          <cell r="K110">
            <v>0</v>
          </cell>
          <cell r="L110">
            <v>0</v>
          </cell>
          <cell r="M110">
            <v>0</v>
          </cell>
          <cell r="O110" t="e">
            <v>#VALUE!</v>
          </cell>
          <cell r="P110" t="e">
            <v>#VALUE!</v>
          </cell>
          <cell r="Q110" t="e">
            <v>#VALUE!</v>
          </cell>
          <cell r="R110" t="e">
            <v>#VALUE!</v>
          </cell>
        </row>
        <row r="113">
          <cell r="B113" t="str">
            <v>Provision</v>
          </cell>
        </row>
        <row r="114">
          <cell r="B114">
            <v>131958</v>
          </cell>
          <cell r="D114">
            <v>0</v>
          </cell>
          <cell r="E114">
            <v>131958</v>
          </cell>
          <cell r="F114">
            <v>131958</v>
          </cell>
          <cell r="G114">
            <v>131958</v>
          </cell>
          <cell r="H114">
            <v>131958</v>
          </cell>
        </row>
        <row r="115">
          <cell r="C115" t="str">
            <v>SNLTable</v>
          </cell>
          <cell r="D115">
            <v>0</v>
          </cell>
          <cell r="E115" t="str">
            <v>2010Q2</v>
          </cell>
          <cell r="F115" t="str">
            <v>2011Q2</v>
          </cell>
          <cell r="G115" t="str">
            <v>2012Q1</v>
          </cell>
          <cell r="H115" t="str">
            <v>2012Q2</v>
          </cell>
          <cell r="J115" t="str">
            <v>2010Q2</v>
          </cell>
          <cell r="K115" t="str">
            <v>2011Q2</v>
          </cell>
          <cell r="L115" t="str">
            <v>2012Q1</v>
          </cell>
          <cell r="M115" t="str">
            <v>2012Q2</v>
          </cell>
          <cell r="O115" t="str">
            <v>2010Q2</v>
          </cell>
          <cell r="P115" t="str">
            <v>2011Q2</v>
          </cell>
          <cell r="Q115" t="str">
            <v>2012Q1</v>
          </cell>
          <cell r="R115" t="str">
            <v>2012Q2</v>
          </cell>
        </row>
        <row r="116">
          <cell r="C116">
            <v>0</v>
          </cell>
          <cell r="D116">
            <v>0</v>
          </cell>
          <cell r="E116">
            <v>0</v>
          </cell>
          <cell r="F116">
            <v>0</v>
          </cell>
          <cell r="G116">
            <v>0</v>
          </cell>
          <cell r="H116">
            <v>0</v>
          </cell>
          <cell r="J116">
            <v>0</v>
          </cell>
          <cell r="K116">
            <v>0</v>
          </cell>
          <cell r="L116">
            <v>0</v>
          </cell>
          <cell r="M116">
            <v>0</v>
          </cell>
          <cell r="O116">
            <v>0</v>
          </cell>
          <cell r="P116">
            <v>0</v>
          </cell>
          <cell r="Q116">
            <v>0</v>
          </cell>
          <cell r="R116">
            <v>0</v>
          </cell>
        </row>
        <row r="117">
          <cell r="B117" t="str">
            <v>GS_Provision</v>
          </cell>
          <cell r="C117" t="str">
            <v>GS</v>
          </cell>
          <cell r="D117">
            <v>0</v>
          </cell>
          <cell r="E117" t="str">
            <v>NA</v>
          </cell>
          <cell r="F117" t="str">
            <v>NA</v>
          </cell>
          <cell r="G117" t="str">
            <v>NA</v>
          </cell>
          <cell r="H117" t="str">
            <v>NA</v>
          </cell>
          <cell r="O117">
            <v>0</v>
          </cell>
          <cell r="P117">
            <v>0</v>
          </cell>
          <cell r="Q117">
            <v>0</v>
          </cell>
          <cell r="R117">
            <v>0</v>
          </cell>
        </row>
        <row r="118">
          <cell r="B118" t="str">
            <v>MS_Provision</v>
          </cell>
          <cell r="C118" t="str">
            <v>MS</v>
          </cell>
          <cell r="D118">
            <v>0</v>
          </cell>
          <cell r="E118" t="str">
            <v>NA</v>
          </cell>
          <cell r="F118" t="str">
            <v>NA</v>
          </cell>
          <cell r="G118" t="str">
            <v>NA</v>
          </cell>
          <cell r="H118" t="str">
            <v>NA</v>
          </cell>
          <cell r="O118">
            <v>0</v>
          </cell>
          <cell r="P118">
            <v>0</v>
          </cell>
          <cell r="Q118">
            <v>0</v>
          </cell>
          <cell r="R118">
            <v>0</v>
          </cell>
        </row>
        <row r="119">
          <cell r="B119" t="str">
            <v xml:space="preserve"> _Provision</v>
          </cell>
          <cell r="C119" t="str">
            <v xml:space="preserve"> </v>
          </cell>
          <cell r="D119">
            <v>0</v>
          </cell>
          <cell r="E119" t="str">
            <v>NA</v>
          </cell>
          <cell r="F119" t="str">
            <v>NA</v>
          </cell>
          <cell r="G119" t="str">
            <v>NA</v>
          </cell>
          <cell r="H119" t="str">
            <v>NA</v>
          </cell>
          <cell r="O119">
            <v>0</v>
          </cell>
          <cell r="P119">
            <v>0</v>
          </cell>
          <cell r="Q119">
            <v>0</v>
          </cell>
          <cell r="R119">
            <v>0</v>
          </cell>
        </row>
        <row r="120">
          <cell r="B120" t="str">
            <v xml:space="preserve"> _Provision</v>
          </cell>
          <cell r="C120" t="str">
            <v xml:space="preserve"> </v>
          </cell>
          <cell r="D120">
            <v>0</v>
          </cell>
          <cell r="E120" t="str">
            <v>NA</v>
          </cell>
          <cell r="F120" t="str">
            <v>NA</v>
          </cell>
          <cell r="G120" t="str">
            <v>NA</v>
          </cell>
          <cell r="H120" t="str">
            <v>NA</v>
          </cell>
          <cell r="O120">
            <v>0</v>
          </cell>
          <cell r="P120">
            <v>0</v>
          </cell>
          <cell r="Q120">
            <v>0</v>
          </cell>
          <cell r="R120">
            <v>0</v>
          </cell>
        </row>
        <row r="121">
          <cell r="B121" t="str">
            <v xml:space="preserve"> _Provision</v>
          </cell>
          <cell r="C121" t="str">
            <v xml:space="preserve"> </v>
          </cell>
          <cell r="D121">
            <v>0</v>
          </cell>
          <cell r="E121" t="str">
            <v>NA</v>
          </cell>
          <cell r="F121" t="str">
            <v>NA</v>
          </cell>
          <cell r="G121" t="str">
            <v>NA</v>
          </cell>
          <cell r="H121" t="str">
            <v>NA</v>
          </cell>
          <cell r="O121">
            <v>0</v>
          </cell>
          <cell r="P121">
            <v>0</v>
          </cell>
          <cell r="Q121">
            <v>0</v>
          </cell>
          <cell r="R121">
            <v>0</v>
          </cell>
        </row>
        <row r="122">
          <cell r="B122" t="str">
            <v xml:space="preserve"> _Provision</v>
          </cell>
          <cell r="C122" t="str">
            <v xml:space="preserve"> </v>
          </cell>
          <cell r="D122">
            <v>0</v>
          </cell>
          <cell r="E122" t="str">
            <v>NA</v>
          </cell>
          <cell r="F122" t="str">
            <v>NA</v>
          </cell>
          <cell r="G122" t="str">
            <v>NA</v>
          </cell>
          <cell r="H122" t="str">
            <v>NA</v>
          </cell>
          <cell r="O122">
            <v>0</v>
          </cell>
          <cell r="P122">
            <v>0</v>
          </cell>
          <cell r="Q122">
            <v>0</v>
          </cell>
          <cell r="R122">
            <v>0</v>
          </cell>
        </row>
        <row r="123">
          <cell r="B123" t="str">
            <v xml:space="preserve"> _Provision</v>
          </cell>
          <cell r="C123" t="str">
            <v xml:space="preserve"> </v>
          </cell>
          <cell r="D123">
            <v>0</v>
          </cell>
          <cell r="E123" t="str">
            <v>NA</v>
          </cell>
          <cell r="F123" t="str">
            <v>NA</v>
          </cell>
          <cell r="G123" t="str">
            <v>NA</v>
          </cell>
          <cell r="H123" t="str">
            <v>NA</v>
          </cell>
          <cell r="O123">
            <v>0</v>
          </cell>
          <cell r="P123">
            <v>0</v>
          </cell>
          <cell r="Q123">
            <v>0</v>
          </cell>
          <cell r="R123">
            <v>0</v>
          </cell>
        </row>
        <row r="124">
          <cell r="B124" t="str">
            <v xml:space="preserve"> _Provision</v>
          </cell>
          <cell r="C124" t="str">
            <v xml:space="preserve"> </v>
          </cell>
          <cell r="D124">
            <v>0</v>
          </cell>
          <cell r="E124" t="str">
            <v>NA</v>
          </cell>
          <cell r="F124" t="str">
            <v>NA</v>
          </cell>
          <cell r="G124" t="str">
            <v>NA</v>
          </cell>
          <cell r="H124" t="str">
            <v>NA</v>
          </cell>
          <cell r="O124">
            <v>0</v>
          </cell>
          <cell r="P124">
            <v>0</v>
          </cell>
          <cell r="Q124">
            <v>0</v>
          </cell>
          <cell r="R124">
            <v>0</v>
          </cell>
        </row>
        <row r="125">
          <cell r="B125" t="str">
            <v xml:space="preserve"> _Provision</v>
          </cell>
          <cell r="C125" t="str">
            <v xml:space="preserve"> </v>
          </cell>
          <cell r="D125">
            <v>0</v>
          </cell>
          <cell r="E125" t="str">
            <v>NA</v>
          </cell>
          <cell r="F125" t="str">
            <v>NA</v>
          </cell>
          <cell r="G125" t="str">
            <v>NA</v>
          </cell>
          <cell r="H125" t="str">
            <v>NA</v>
          </cell>
          <cell r="O125">
            <v>0</v>
          </cell>
          <cell r="P125">
            <v>0</v>
          </cell>
          <cell r="Q125">
            <v>0</v>
          </cell>
          <cell r="R125">
            <v>0</v>
          </cell>
        </row>
        <row r="126">
          <cell r="B126" t="str">
            <v xml:space="preserve"> _Provision</v>
          </cell>
          <cell r="C126" t="str">
            <v xml:space="preserve"> </v>
          </cell>
          <cell r="D126">
            <v>0</v>
          </cell>
          <cell r="E126" t="str">
            <v>NA</v>
          </cell>
          <cell r="F126" t="str">
            <v>NA</v>
          </cell>
          <cell r="G126" t="str">
            <v>NA</v>
          </cell>
          <cell r="H126" t="str">
            <v>NA</v>
          </cell>
          <cell r="O126">
            <v>0</v>
          </cell>
          <cell r="P126">
            <v>0</v>
          </cell>
          <cell r="Q126">
            <v>0</v>
          </cell>
          <cell r="R126">
            <v>0</v>
          </cell>
        </row>
        <row r="127">
          <cell r="B127" t="str">
            <v xml:space="preserve"> _Provision</v>
          </cell>
          <cell r="C127" t="str">
            <v xml:space="preserve"> </v>
          </cell>
          <cell r="D127">
            <v>0</v>
          </cell>
          <cell r="E127" t="str">
            <v>NA</v>
          </cell>
          <cell r="F127" t="str">
            <v>NA</v>
          </cell>
          <cell r="G127" t="str">
            <v>NA</v>
          </cell>
          <cell r="H127" t="str">
            <v>NA</v>
          </cell>
          <cell r="O127">
            <v>0</v>
          </cell>
          <cell r="P127">
            <v>0</v>
          </cell>
          <cell r="Q127">
            <v>0</v>
          </cell>
          <cell r="R127">
            <v>0</v>
          </cell>
        </row>
        <row r="128">
          <cell r="B128" t="str">
            <v xml:space="preserve"> _Provision</v>
          </cell>
          <cell r="C128" t="str">
            <v xml:space="preserve"> </v>
          </cell>
          <cell r="D128">
            <v>0</v>
          </cell>
          <cell r="E128" t="str">
            <v>NA</v>
          </cell>
          <cell r="F128" t="str">
            <v>NA</v>
          </cell>
          <cell r="G128" t="str">
            <v>NA</v>
          </cell>
          <cell r="H128" t="str">
            <v>NA</v>
          </cell>
          <cell r="O128">
            <v>0</v>
          </cell>
          <cell r="P128">
            <v>0</v>
          </cell>
          <cell r="Q128">
            <v>0</v>
          </cell>
          <cell r="R128">
            <v>0</v>
          </cell>
        </row>
        <row r="131">
          <cell r="B131" t="str">
            <v>NCO</v>
          </cell>
        </row>
        <row r="132">
          <cell r="B132">
            <v>133228</v>
          </cell>
          <cell r="D132">
            <v>0</v>
          </cell>
          <cell r="E132">
            <v>133228</v>
          </cell>
          <cell r="F132">
            <v>133228</v>
          </cell>
          <cell r="G132">
            <v>133228</v>
          </cell>
          <cell r="H132">
            <v>133228</v>
          </cell>
        </row>
        <row r="133">
          <cell r="C133" t="str">
            <v>SNLTable</v>
          </cell>
          <cell r="D133">
            <v>0</v>
          </cell>
          <cell r="E133" t="str">
            <v>2010Q2</v>
          </cell>
          <cell r="F133" t="str">
            <v>2011Q2</v>
          </cell>
          <cell r="G133" t="str">
            <v>2012Q1</v>
          </cell>
          <cell r="H133" t="str">
            <v>2012Q2</v>
          </cell>
          <cell r="J133" t="str">
            <v>2010Q2</v>
          </cell>
          <cell r="K133" t="str">
            <v>2011Q2</v>
          </cell>
          <cell r="L133" t="str">
            <v>2012Q1</v>
          </cell>
          <cell r="M133" t="str">
            <v>2012Q2</v>
          </cell>
          <cell r="O133" t="str">
            <v>2010Q2</v>
          </cell>
          <cell r="P133" t="str">
            <v>2011Q2</v>
          </cell>
          <cell r="Q133" t="str">
            <v>2012Q1</v>
          </cell>
          <cell r="R133" t="str">
            <v>2012Q2</v>
          </cell>
        </row>
        <row r="134">
          <cell r="C134">
            <v>0</v>
          </cell>
          <cell r="D134">
            <v>0</v>
          </cell>
          <cell r="E134">
            <v>0</v>
          </cell>
          <cell r="F134">
            <v>0</v>
          </cell>
          <cell r="G134">
            <v>0</v>
          </cell>
          <cell r="H134">
            <v>0</v>
          </cell>
          <cell r="J134">
            <v>0</v>
          </cell>
          <cell r="K134">
            <v>0</v>
          </cell>
          <cell r="L134">
            <v>0</v>
          </cell>
          <cell r="M134">
            <v>0</v>
          </cell>
          <cell r="O134">
            <v>0</v>
          </cell>
          <cell r="P134">
            <v>0</v>
          </cell>
          <cell r="Q134">
            <v>0</v>
          </cell>
          <cell r="R134">
            <v>0</v>
          </cell>
        </row>
        <row r="135">
          <cell r="B135" t="str">
            <v>GS_NCO</v>
          </cell>
          <cell r="C135" t="str">
            <v>GS</v>
          </cell>
          <cell r="D135">
            <v>0</v>
          </cell>
          <cell r="E135" t="str">
            <v>NA</v>
          </cell>
          <cell r="F135" t="str">
            <v>NA</v>
          </cell>
          <cell r="G135" t="str">
            <v>NA</v>
          </cell>
          <cell r="H135" t="str">
            <v>NA</v>
          </cell>
          <cell r="O135">
            <v>0</v>
          </cell>
          <cell r="P135">
            <v>0</v>
          </cell>
          <cell r="Q135">
            <v>0</v>
          </cell>
          <cell r="R135">
            <v>0</v>
          </cell>
        </row>
        <row r="136">
          <cell r="B136" t="str">
            <v>MS_NCO</v>
          </cell>
          <cell r="C136" t="str">
            <v>MS</v>
          </cell>
          <cell r="D136">
            <v>0</v>
          </cell>
          <cell r="E136" t="str">
            <v>NA</v>
          </cell>
          <cell r="F136" t="str">
            <v>NA</v>
          </cell>
          <cell r="G136" t="str">
            <v>NA</v>
          </cell>
          <cell r="H136" t="str">
            <v>NA</v>
          </cell>
          <cell r="O136">
            <v>0</v>
          </cell>
          <cell r="P136">
            <v>0</v>
          </cell>
          <cell r="Q136">
            <v>0</v>
          </cell>
          <cell r="R136">
            <v>0</v>
          </cell>
        </row>
        <row r="137">
          <cell r="B137" t="str">
            <v xml:space="preserve"> _NCO</v>
          </cell>
          <cell r="C137" t="str">
            <v xml:space="preserve"> </v>
          </cell>
          <cell r="D137">
            <v>0</v>
          </cell>
          <cell r="E137" t="str">
            <v>NA</v>
          </cell>
          <cell r="F137" t="str">
            <v>NA</v>
          </cell>
          <cell r="G137" t="str">
            <v>NA</v>
          </cell>
          <cell r="H137" t="str">
            <v>NA</v>
          </cell>
          <cell r="O137">
            <v>0</v>
          </cell>
          <cell r="P137">
            <v>0</v>
          </cell>
          <cell r="Q137">
            <v>0</v>
          </cell>
          <cell r="R137">
            <v>0</v>
          </cell>
        </row>
        <row r="138">
          <cell r="B138" t="str">
            <v xml:space="preserve"> _NCO</v>
          </cell>
          <cell r="C138" t="str">
            <v xml:space="preserve"> </v>
          </cell>
          <cell r="D138">
            <v>0</v>
          </cell>
          <cell r="E138" t="str">
            <v>NA</v>
          </cell>
          <cell r="F138" t="str">
            <v>NA</v>
          </cell>
          <cell r="G138" t="str">
            <v>NA</v>
          </cell>
          <cell r="H138" t="str">
            <v>NA</v>
          </cell>
          <cell r="O138">
            <v>0</v>
          </cell>
          <cell r="P138">
            <v>0</v>
          </cell>
          <cell r="Q138">
            <v>0</v>
          </cell>
          <cell r="R138">
            <v>0</v>
          </cell>
        </row>
        <row r="139">
          <cell r="B139" t="str">
            <v xml:space="preserve"> _NCO</v>
          </cell>
          <cell r="C139" t="str">
            <v xml:space="preserve"> </v>
          </cell>
          <cell r="D139">
            <v>0</v>
          </cell>
          <cell r="E139" t="str">
            <v>NA</v>
          </cell>
          <cell r="F139" t="str">
            <v>NA</v>
          </cell>
          <cell r="G139" t="str">
            <v>NA</v>
          </cell>
          <cell r="H139" t="str">
            <v>NA</v>
          </cell>
          <cell r="O139">
            <v>0</v>
          </cell>
          <cell r="P139">
            <v>0</v>
          </cell>
          <cell r="Q139">
            <v>0</v>
          </cell>
          <cell r="R139">
            <v>0</v>
          </cell>
        </row>
        <row r="140">
          <cell r="B140" t="str">
            <v xml:space="preserve"> _NCO</v>
          </cell>
          <cell r="C140" t="str">
            <v xml:space="preserve"> </v>
          </cell>
          <cell r="D140">
            <v>0</v>
          </cell>
          <cell r="E140" t="str">
            <v>NA</v>
          </cell>
          <cell r="F140" t="str">
            <v>NA</v>
          </cell>
          <cell r="G140" t="str">
            <v>NA</v>
          </cell>
          <cell r="H140" t="str">
            <v>NA</v>
          </cell>
          <cell r="O140">
            <v>0</v>
          </cell>
          <cell r="P140">
            <v>0</v>
          </cell>
          <cell r="Q140">
            <v>0</v>
          </cell>
          <cell r="R140">
            <v>0</v>
          </cell>
        </row>
        <row r="141">
          <cell r="B141" t="str">
            <v xml:space="preserve"> _NCO</v>
          </cell>
          <cell r="C141" t="str">
            <v xml:space="preserve"> </v>
          </cell>
          <cell r="D141">
            <v>0</v>
          </cell>
          <cell r="E141" t="str">
            <v>NA</v>
          </cell>
          <cell r="F141" t="str">
            <v>NA</v>
          </cell>
          <cell r="G141" t="str">
            <v>NA</v>
          </cell>
          <cell r="H141" t="str">
            <v>NA</v>
          </cell>
          <cell r="O141">
            <v>0</v>
          </cell>
          <cell r="P141">
            <v>0</v>
          </cell>
          <cell r="Q141">
            <v>0</v>
          </cell>
          <cell r="R141">
            <v>0</v>
          </cell>
        </row>
        <row r="142">
          <cell r="B142" t="str">
            <v xml:space="preserve"> _NCO</v>
          </cell>
          <cell r="C142" t="str">
            <v xml:space="preserve"> </v>
          </cell>
          <cell r="D142">
            <v>0</v>
          </cell>
          <cell r="E142" t="str">
            <v>NA</v>
          </cell>
          <cell r="F142" t="str">
            <v>NA</v>
          </cell>
          <cell r="G142" t="str">
            <v>NA</v>
          </cell>
          <cell r="H142" t="str">
            <v>NA</v>
          </cell>
          <cell r="O142">
            <v>0</v>
          </cell>
          <cell r="P142">
            <v>0</v>
          </cell>
          <cell r="Q142">
            <v>0</v>
          </cell>
          <cell r="R142">
            <v>0</v>
          </cell>
        </row>
        <row r="143">
          <cell r="B143" t="str">
            <v xml:space="preserve"> _NCO</v>
          </cell>
          <cell r="C143" t="str">
            <v xml:space="preserve"> </v>
          </cell>
          <cell r="D143">
            <v>0</v>
          </cell>
          <cell r="E143" t="str">
            <v>NA</v>
          </cell>
          <cell r="F143" t="str">
            <v>NA</v>
          </cell>
          <cell r="G143" t="str">
            <v>NA</v>
          </cell>
          <cell r="H143" t="str">
            <v>NA</v>
          </cell>
          <cell r="O143">
            <v>0</v>
          </cell>
          <cell r="P143">
            <v>0</v>
          </cell>
          <cell r="Q143">
            <v>0</v>
          </cell>
          <cell r="R143">
            <v>0</v>
          </cell>
        </row>
        <row r="144">
          <cell r="B144" t="str">
            <v xml:space="preserve"> _NCO</v>
          </cell>
          <cell r="C144" t="str">
            <v xml:space="preserve"> </v>
          </cell>
          <cell r="D144">
            <v>0</v>
          </cell>
          <cell r="E144" t="str">
            <v>NA</v>
          </cell>
          <cell r="F144" t="str">
            <v>NA</v>
          </cell>
          <cell r="G144" t="str">
            <v>NA</v>
          </cell>
          <cell r="H144" t="str">
            <v>NA</v>
          </cell>
          <cell r="O144">
            <v>0</v>
          </cell>
          <cell r="P144">
            <v>0</v>
          </cell>
          <cell r="Q144">
            <v>0</v>
          </cell>
          <cell r="R144">
            <v>0</v>
          </cell>
        </row>
        <row r="145">
          <cell r="B145" t="str">
            <v xml:space="preserve"> _NCO</v>
          </cell>
          <cell r="C145" t="str">
            <v xml:space="preserve"> </v>
          </cell>
          <cell r="D145">
            <v>0</v>
          </cell>
          <cell r="E145" t="str">
            <v>NA</v>
          </cell>
          <cell r="F145" t="str">
            <v>NA</v>
          </cell>
          <cell r="G145" t="str">
            <v>NA</v>
          </cell>
          <cell r="H145" t="str">
            <v>NA</v>
          </cell>
          <cell r="O145">
            <v>0</v>
          </cell>
          <cell r="P145">
            <v>0</v>
          </cell>
          <cell r="Q145">
            <v>0</v>
          </cell>
          <cell r="R145">
            <v>0</v>
          </cell>
        </row>
        <row r="146">
          <cell r="B146" t="str">
            <v xml:space="preserve"> _NCO</v>
          </cell>
          <cell r="C146" t="str">
            <v xml:space="preserve"> </v>
          </cell>
          <cell r="D146">
            <v>0</v>
          </cell>
          <cell r="E146" t="str">
            <v>NA</v>
          </cell>
          <cell r="F146" t="str">
            <v>NA</v>
          </cell>
          <cell r="G146" t="str">
            <v>NA</v>
          </cell>
          <cell r="H146" t="str">
            <v>NA</v>
          </cell>
          <cell r="O146">
            <v>0</v>
          </cell>
          <cell r="P146">
            <v>0</v>
          </cell>
          <cell r="Q146">
            <v>0</v>
          </cell>
          <cell r="R146">
            <v>0</v>
          </cell>
        </row>
        <row r="149">
          <cell r="B149" t="str">
            <v>NIAT</v>
          </cell>
        </row>
        <row r="150">
          <cell r="B150">
            <v>131961</v>
          </cell>
          <cell r="D150">
            <v>0</v>
          </cell>
          <cell r="E150">
            <v>131961</v>
          </cell>
          <cell r="F150">
            <v>131961</v>
          </cell>
          <cell r="G150">
            <v>131961</v>
          </cell>
          <cell r="H150">
            <v>131961</v>
          </cell>
        </row>
        <row r="151">
          <cell r="C151" t="str">
            <v>SNLTable</v>
          </cell>
          <cell r="D151">
            <v>0</v>
          </cell>
          <cell r="E151" t="str">
            <v>2010Q2</v>
          </cell>
          <cell r="F151" t="str">
            <v>2011Q2</v>
          </cell>
          <cell r="G151" t="str">
            <v>2012Q1</v>
          </cell>
          <cell r="H151" t="str">
            <v>2012Q2</v>
          </cell>
          <cell r="J151" t="str">
            <v>2010Q2</v>
          </cell>
          <cell r="K151" t="str">
            <v>2011Q2</v>
          </cell>
          <cell r="L151" t="str">
            <v>2012Q1</v>
          </cell>
          <cell r="M151" t="str">
            <v>2012Q2</v>
          </cell>
          <cell r="O151" t="str">
            <v>2010Q2</v>
          </cell>
          <cell r="P151" t="str">
            <v>2011Q2</v>
          </cell>
          <cell r="Q151" t="str">
            <v>2012Q1</v>
          </cell>
          <cell r="R151" t="str">
            <v>2012Q2</v>
          </cell>
        </row>
        <row r="152">
          <cell r="C152">
            <v>0</v>
          </cell>
          <cell r="D152">
            <v>0</v>
          </cell>
          <cell r="E152">
            <v>0</v>
          </cell>
          <cell r="F152">
            <v>0</v>
          </cell>
          <cell r="G152">
            <v>0</v>
          </cell>
          <cell r="H152">
            <v>0</v>
          </cell>
          <cell r="J152">
            <v>0</v>
          </cell>
          <cell r="K152">
            <v>0</v>
          </cell>
          <cell r="L152">
            <v>0</v>
          </cell>
          <cell r="M152">
            <v>0</v>
          </cell>
          <cell r="O152">
            <v>0</v>
          </cell>
          <cell r="P152">
            <v>0</v>
          </cell>
          <cell r="Q152">
            <v>0</v>
          </cell>
          <cell r="R152">
            <v>0</v>
          </cell>
        </row>
        <row r="153">
          <cell r="B153" t="str">
            <v>GS_NIAT</v>
          </cell>
          <cell r="C153" t="str">
            <v>GS</v>
          </cell>
          <cell r="D153">
            <v>0</v>
          </cell>
          <cell r="E153">
            <v>13385000</v>
          </cell>
          <cell r="F153">
            <v>8354000</v>
          </cell>
          <cell r="G153">
            <v>8354000</v>
          </cell>
          <cell r="H153">
            <v>4442000</v>
          </cell>
          <cell r="O153">
            <v>13385000</v>
          </cell>
          <cell r="P153">
            <v>8354000</v>
          </cell>
          <cell r="Q153">
            <v>8354000</v>
          </cell>
          <cell r="R153">
            <v>4442000</v>
          </cell>
        </row>
        <row r="154">
          <cell r="B154" t="str">
            <v>MS_NIAT</v>
          </cell>
          <cell r="C154" t="str">
            <v>MS</v>
          </cell>
          <cell r="D154">
            <v>0</v>
          </cell>
          <cell r="E154">
            <v>1406000</v>
          </cell>
          <cell r="F154">
            <v>5702000</v>
          </cell>
          <cell r="G154">
            <v>5702000</v>
          </cell>
          <cell r="H154">
            <v>4645000</v>
          </cell>
          <cell r="O154">
            <v>1406000</v>
          </cell>
          <cell r="P154">
            <v>5702000</v>
          </cell>
          <cell r="Q154">
            <v>5702000</v>
          </cell>
          <cell r="R154">
            <v>4645000</v>
          </cell>
        </row>
        <row r="155">
          <cell r="B155" t="str">
            <v xml:space="preserve"> _NIAT</v>
          </cell>
          <cell r="C155" t="str">
            <v xml:space="preserve"> </v>
          </cell>
          <cell r="D155">
            <v>0</v>
          </cell>
          <cell r="E155" t="str">
            <v>NA</v>
          </cell>
          <cell r="F155" t="str">
            <v>NA</v>
          </cell>
          <cell r="G155" t="str">
            <v>NA</v>
          </cell>
          <cell r="H155" t="str">
            <v>NA</v>
          </cell>
          <cell r="O155">
            <v>0</v>
          </cell>
          <cell r="P155">
            <v>0</v>
          </cell>
          <cell r="Q155">
            <v>0</v>
          </cell>
          <cell r="R155">
            <v>0</v>
          </cell>
        </row>
        <row r="156">
          <cell r="B156" t="str">
            <v xml:space="preserve"> _NIAT</v>
          </cell>
          <cell r="C156" t="str">
            <v xml:space="preserve"> </v>
          </cell>
          <cell r="D156">
            <v>0</v>
          </cell>
          <cell r="E156" t="str">
            <v>NA</v>
          </cell>
          <cell r="F156" t="str">
            <v>NA</v>
          </cell>
          <cell r="G156" t="str">
            <v>NA</v>
          </cell>
          <cell r="H156" t="str">
            <v>NA</v>
          </cell>
          <cell r="O156">
            <v>0</v>
          </cell>
          <cell r="P156">
            <v>0</v>
          </cell>
          <cell r="Q156">
            <v>0</v>
          </cell>
          <cell r="R156">
            <v>0</v>
          </cell>
        </row>
        <row r="157">
          <cell r="B157" t="str">
            <v xml:space="preserve"> _NIAT</v>
          </cell>
          <cell r="C157" t="str">
            <v xml:space="preserve"> </v>
          </cell>
          <cell r="D157">
            <v>0</v>
          </cell>
          <cell r="E157" t="str">
            <v>NA</v>
          </cell>
          <cell r="F157" t="str">
            <v>NA</v>
          </cell>
          <cell r="G157" t="str">
            <v>NA</v>
          </cell>
          <cell r="H157" t="str">
            <v>NA</v>
          </cell>
          <cell r="O157">
            <v>0</v>
          </cell>
          <cell r="P157">
            <v>0</v>
          </cell>
          <cell r="Q157">
            <v>0</v>
          </cell>
          <cell r="R157">
            <v>0</v>
          </cell>
        </row>
        <row r="158">
          <cell r="B158" t="str">
            <v xml:space="preserve"> _NIAT</v>
          </cell>
          <cell r="C158" t="str">
            <v xml:space="preserve"> </v>
          </cell>
          <cell r="D158">
            <v>0</v>
          </cell>
          <cell r="E158" t="str">
            <v>NA</v>
          </cell>
          <cell r="F158" t="str">
            <v>NA</v>
          </cell>
          <cell r="G158" t="str">
            <v>NA</v>
          </cell>
          <cell r="H158" t="str">
            <v>NA</v>
          </cell>
          <cell r="O158">
            <v>0</v>
          </cell>
          <cell r="P158">
            <v>0</v>
          </cell>
          <cell r="Q158">
            <v>0</v>
          </cell>
          <cell r="R158">
            <v>0</v>
          </cell>
        </row>
        <row r="159">
          <cell r="B159" t="str">
            <v xml:space="preserve"> _NIAT</v>
          </cell>
          <cell r="C159" t="str">
            <v xml:space="preserve"> </v>
          </cell>
          <cell r="D159">
            <v>0</v>
          </cell>
          <cell r="E159" t="str">
            <v>NA</v>
          </cell>
          <cell r="F159" t="str">
            <v>NA</v>
          </cell>
          <cell r="G159" t="str">
            <v>NA</v>
          </cell>
          <cell r="H159" t="str">
            <v>NA</v>
          </cell>
          <cell r="O159">
            <v>0</v>
          </cell>
          <cell r="P159">
            <v>0</v>
          </cell>
          <cell r="Q159">
            <v>0</v>
          </cell>
          <cell r="R159">
            <v>0</v>
          </cell>
        </row>
        <row r="160">
          <cell r="B160" t="str">
            <v xml:space="preserve"> _NIAT</v>
          </cell>
          <cell r="C160" t="str">
            <v xml:space="preserve"> </v>
          </cell>
          <cell r="D160">
            <v>0</v>
          </cell>
          <cell r="E160" t="str">
            <v>NA</v>
          </cell>
          <cell r="F160" t="str">
            <v>NA</v>
          </cell>
          <cell r="G160" t="str">
            <v>NA</v>
          </cell>
          <cell r="H160" t="str">
            <v>NA</v>
          </cell>
          <cell r="O160">
            <v>0</v>
          </cell>
          <cell r="P160">
            <v>0</v>
          </cell>
          <cell r="Q160">
            <v>0</v>
          </cell>
          <cell r="R160">
            <v>0</v>
          </cell>
        </row>
        <row r="161">
          <cell r="B161" t="str">
            <v xml:space="preserve"> _NIAT</v>
          </cell>
          <cell r="C161" t="str">
            <v xml:space="preserve"> </v>
          </cell>
          <cell r="D161">
            <v>0</v>
          </cell>
          <cell r="E161" t="str">
            <v>NA</v>
          </cell>
          <cell r="F161" t="str">
            <v>NA</v>
          </cell>
          <cell r="G161" t="str">
            <v>NA</v>
          </cell>
          <cell r="H161" t="str">
            <v>NA</v>
          </cell>
          <cell r="O161">
            <v>0</v>
          </cell>
          <cell r="P161">
            <v>0</v>
          </cell>
          <cell r="Q161">
            <v>0</v>
          </cell>
          <cell r="R161">
            <v>0</v>
          </cell>
        </row>
        <row r="162">
          <cell r="B162" t="str">
            <v xml:space="preserve"> _NIAT</v>
          </cell>
          <cell r="C162" t="str">
            <v xml:space="preserve"> </v>
          </cell>
          <cell r="D162">
            <v>0</v>
          </cell>
          <cell r="E162" t="str">
            <v>NA</v>
          </cell>
          <cell r="F162" t="str">
            <v>NA</v>
          </cell>
          <cell r="G162" t="str">
            <v>NA</v>
          </cell>
          <cell r="H162" t="str">
            <v>NA</v>
          </cell>
          <cell r="O162">
            <v>0</v>
          </cell>
          <cell r="P162">
            <v>0</v>
          </cell>
          <cell r="Q162">
            <v>0</v>
          </cell>
          <cell r="R162">
            <v>0</v>
          </cell>
        </row>
        <row r="163">
          <cell r="B163" t="str">
            <v xml:space="preserve"> _NIAT</v>
          </cell>
          <cell r="C163" t="str">
            <v xml:space="preserve"> </v>
          </cell>
          <cell r="D163">
            <v>0</v>
          </cell>
          <cell r="E163" t="str">
            <v>NA</v>
          </cell>
          <cell r="F163" t="str">
            <v>NA</v>
          </cell>
          <cell r="G163" t="str">
            <v>NA</v>
          </cell>
          <cell r="H163" t="str">
            <v>NA</v>
          </cell>
          <cell r="O163">
            <v>0</v>
          </cell>
          <cell r="P163">
            <v>0</v>
          </cell>
          <cell r="Q163">
            <v>0</v>
          </cell>
          <cell r="R163">
            <v>0</v>
          </cell>
        </row>
        <row r="164">
          <cell r="B164" t="str">
            <v xml:space="preserve"> _NIAT</v>
          </cell>
          <cell r="C164" t="str">
            <v xml:space="preserve"> </v>
          </cell>
          <cell r="D164">
            <v>0</v>
          </cell>
          <cell r="E164" t="str">
            <v>NA</v>
          </cell>
          <cell r="F164" t="str">
            <v>NA</v>
          </cell>
          <cell r="G164" t="str">
            <v>NA</v>
          </cell>
          <cell r="H164" t="str">
            <v>NA</v>
          </cell>
          <cell r="O164">
            <v>0</v>
          </cell>
          <cell r="P164">
            <v>0</v>
          </cell>
          <cell r="Q164">
            <v>0</v>
          </cell>
          <cell r="R164">
            <v>0</v>
          </cell>
        </row>
        <row r="165">
          <cell r="O165">
            <v>0</v>
          </cell>
          <cell r="P165">
            <v>0</v>
          </cell>
          <cell r="Q165">
            <v>0</v>
          </cell>
          <cell r="R165">
            <v>0</v>
          </cell>
        </row>
        <row r="167">
          <cell r="B167" t="str">
            <v>Net Income</v>
          </cell>
          <cell r="C167" t="str">
            <v>** NIAT after minority interest</v>
          </cell>
        </row>
        <row r="168">
          <cell r="B168">
            <v>218429</v>
          </cell>
          <cell r="D168">
            <v>0</v>
          </cell>
          <cell r="E168">
            <v>218429</v>
          </cell>
          <cell r="F168">
            <v>218429</v>
          </cell>
          <cell r="G168">
            <v>218429</v>
          </cell>
          <cell r="H168">
            <v>218429</v>
          </cell>
        </row>
        <row r="169">
          <cell r="C169" t="str">
            <v>SNLTable</v>
          </cell>
          <cell r="D169">
            <v>0</v>
          </cell>
          <cell r="E169" t="str">
            <v>2010Q2</v>
          </cell>
          <cell r="F169" t="str">
            <v>2011Q2</v>
          </cell>
          <cell r="G169" t="str">
            <v>2012Q1</v>
          </cell>
          <cell r="H169" t="str">
            <v>2012Q2</v>
          </cell>
          <cell r="J169" t="str">
            <v>2010Q2</v>
          </cell>
          <cell r="K169" t="str">
            <v>2011Q2</v>
          </cell>
          <cell r="L169" t="str">
            <v>2012Q1</v>
          </cell>
          <cell r="M169" t="str">
            <v>2012Q2</v>
          </cell>
          <cell r="O169" t="str">
            <v>2010Q2</v>
          </cell>
          <cell r="P169" t="str">
            <v>2011Q2</v>
          </cell>
          <cell r="Q169" t="str">
            <v>2012Q1</v>
          </cell>
          <cell r="R169" t="str">
            <v>2012Q2</v>
          </cell>
        </row>
        <row r="170">
          <cell r="C170">
            <v>0</v>
          </cell>
          <cell r="D170">
            <v>0</v>
          </cell>
          <cell r="E170">
            <v>0</v>
          </cell>
          <cell r="F170">
            <v>0</v>
          </cell>
          <cell r="G170">
            <v>0</v>
          </cell>
          <cell r="H170">
            <v>0</v>
          </cell>
          <cell r="J170">
            <v>0</v>
          </cell>
          <cell r="K170">
            <v>0</v>
          </cell>
          <cell r="L170">
            <v>0</v>
          </cell>
          <cell r="M170">
            <v>0</v>
          </cell>
          <cell r="O170">
            <v>0</v>
          </cell>
          <cell r="P170">
            <v>0</v>
          </cell>
          <cell r="Q170">
            <v>0</v>
          </cell>
          <cell r="R170">
            <v>0</v>
          </cell>
        </row>
        <row r="171">
          <cell r="B171" t="str">
            <v>GS_Net Income</v>
          </cell>
          <cell r="C171" t="str">
            <v>GS</v>
          </cell>
          <cell r="D171">
            <v>0</v>
          </cell>
          <cell r="E171">
            <v>13385000</v>
          </cell>
          <cell r="F171">
            <v>8354000</v>
          </cell>
          <cell r="G171">
            <v>8354000</v>
          </cell>
          <cell r="H171">
            <v>4442000</v>
          </cell>
          <cell r="O171">
            <v>13385000</v>
          </cell>
          <cell r="P171">
            <v>8354000</v>
          </cell>
          <cell r="Q171">
            <v>8354000</v>
          </cell>
          <cell r="R171">
            <v>4442000</v>
          </cell>
        </row>
        <row r="172">
          <cell r="B172" t="str">
            <v>MS_Net Income</v>
          </cell>
          <cell r="C172" t="str">
            <v>MS</v>
          </cell>
          <cell r="D172">
            <v>0</v>
          </cell>
          <cell r="E172">
            <v>1346000</v>
          </cell>
          <cell r="F172">
            <v>4703000</v>
          </cell>
          <cell r="G172">
            <v>4703000</v>
          </cell>
          <cell r="H172">
            <v>4110000</v>
          </cell>
          <cell r="O172">
            <v>1346000</v>
          </cell>
          <cell r="P172">
            <v>4703000</v>
          </cell>
          <cell r="Q172">
            <v>4703000</v>
          </cell>
          <cell r="R172">
            <v>4110000</v>
          </cell>
        </row>
        <row r="173">
          <cell r="B173" t="str">
            <v xml:space="preserve"> _Net Income</v>
          </cell>
          <cell r="C173" t="str">
            <v xml:space="preserve"> </v>
          </cell>
          <cell r="D173">
            <v>0</v>
          </cell>
          <cell r="E173" t="str">
            <v>NA</v>
          </cell>
          <cell r="F173" t="str">
            <v>NA</v>
          </cell>
          <cell r="G173" t="str">
            <v>NA</v>
          </cell>
          <cell r="H173" t="str">
            <v>NA</v>
          </cell>
          <cell r="O173">
            <v>0</v>
          </cell>
          <cell r="P173">
            <v>0</v>
          </cell>
          <cell r="Q173">
            <v>0</v>
          </cell>
          <cell r="R173">
            <v>0</v>
          </cell>
        </row>
        <row r="174">
          <cell r="B174" t="str">
            <v xml:space="preserve"> _Net Income</v>
          </cell>
          <cell r="C174" t="str">
            <v xml:space="preserve"> </v>
          </cell>
          <cell r="D174">
            <v>0</v>
          </cell>
          <cell r="E174" t="str">
            <v>NA</v>
          </cell>
          <cell r="F174" t="str">
            <v>NA</v>
          </cell>
          <cell r="G174" t="str">
            <v>NA</v>
          </cell>
          <cell r="H174" t="str">
            <v>NA</v>
          </cell>
          <cell r="O174">
            <v>0</v>
          </cell>
          <cell r="P174">
            <v>0</v>
          </cell>
          <cell r="Q174">
            <v>0</v>
          </cell>
          <cell r="R174">
            <v>0</v>
          </cell>
        </row>
        <row r="175">
          <cell r="B175" t="str">
            <v xml:space="preserve"> _Net Income</v>
          </cell>
          <cell r="C175" t="str">
            <v xml:space="preserve"> </v>
          </cell>
          <cell r="D175">
            <v>0</v>
          </cell>
          <cell r="E175" t="str">
            <v>NA</v>
          </cell>
          <cell r="F175" t="str">
            <v>NA</v>
          </cell>
          <cell r="G175" t="str">
            <v>NA</v>
          </cell>
          <cell r="H175" t="str">
            <v>NA</v>
          </cell>
          <cell r="O175">
            <v>0</v>
          </cell>
          <cell r="P175">
            <v>0</v>
          </cell>
          <cell r="Q175">
            <v>0</v>
          </cell>
          <cell r="R175">
            <v>0</v>
          </cell>
        </row>
        <row r="176">
          <cell r="B176" t="str">
            <v xml:space="preserve"> _Net Income</v>
          </cell>
          <cell r="C176" t="str">
            <v xml:space="preserve"> </v>
          </cell>
          <cell r="D176">
            <v>0</v>
          </cell>
          <cell r="E176" t="str">
            <v>NA</v>
          </cell>
          <cell r="F176" t="str">
            <v>NA</v>
          </cell>
          <cell r="G176" t="str">
            <v>NA</v>
          </cell>
          <cell r="H176" t="str">
            <v>NA</v>
          </cell>
          <cell r="O176">
            <v>0</v>
          </cell>
          <cell r="P176">
            <v>0</v>
          </cell>
          <cell r="Q176">
            <v>0</v>
          </cell>
          <cell r="R176">
            <v>0</v>
          </cell>
        </row>
        <row r="177">
          <cell r="B177" t="str">
            <v xml:space="preserve"> _Net Income</v>
          </cell>
          <cell r="C177" t="str">
            <v xml:space="preserve"> </v>
          </cell>
          <cell r="D177">
            <v>0</v>
          </cell>
          <cell r="E177" t="str">
            <v>NA</v>
          </cell>
          <cell r="F177" t="str">
            <v>NA</v>
          </cell>
          <cell r="G177" t="str">
            <v>NA</v>
          </cell>
          <cell r="H177" t="str">
            <v>NA</v>
          </cell>
          <cell r="O177">
            <v>0</v>
          </cell>
          <cell r="P177">
            <v>0</v>
          </cell>
          <cell r="Q177">
            <v>0</v>
          </cell>
          <cell r="R177">
            <v>0</v>
          </cell>
        </row>
        <row r="178">
          <cell r="B178" t="str">
            <v xml:space="preserve"> _Net Income</v>
          </cell>
          <cell r="C178" t="str">
            <v xml:space="preserve"> </v>
          </cell>
          <cell r="D178">
            <v>0</v>
          </cell>
          <cell r="E178" t="str">
            <v>NA</v>
          </cell>
          <cell r="F178" t="str">
            <v>NA</v>
          </cell>
          <cell r="G178" t="str">
            <v>NA</v>
          </cell>
          <cell r="H178" t="str">
            <v>NA</v>
          </cell>
          <cell r="O178">
            <v>0</v>
          </cell>
          <cell r="P178">
            <v>0</v>
          </cell>
          <cell r="Q178">
            <v>0</v>
          </cell>
          <cell r="R178">
            <v>0</v>
          </cell>
        </row>
        <row r="179">
          <cell r="B179" t="str">
            <v xml:space="preserve"> _Net Income</v>
          </cell>
          <cell r="C179" t="str">
            <v xml:space="preserve"> </v>
          </cell>
          <cell r="D179">
            <v>0</v>
          </cell>
          <cell r="E179" t="str">
            <v>NA</v>
          </cell>
          <cell r="F179" t="str">
            <v>NA</v>
          </cell>
          <cell r="G179" t="str">
            <v>NA</v>
          </cell>
          <cell r="H179" t="str">
            <v>NA</v>
          </cell>
          <cell r="O179">
            <v>0</v>
          </cell>
          <cell r="P179">
            <v>0</v>
          </cell>
          <cell r="Q179">
            <v>0</v>
          </cell>
          <cell r="R179">
            <v>0</v>
          </cell>
        </row>
        <row r="180">
          <cell r="B180" t="str">
            <v xml:space="preserve"> _Net Income</v>
          </cell>
          <cell r="C180" t="str">
            <v xml:space="preserve"> </v>
          </cell>
          <cell r="D180">
            <v>0</v>
          </cell>
          <cell r="E180" t="str">
            <v>NA</v>
          </cell>
          <cell r="F180" t="str">
            <v>NA</v>
          </cell>
          <cell r="G180" t="str">
            <v>NA</v>
          </cell>
          <cell r="H180" t="str">
            <v>NA</v>
          </cell>
          <cell r="O180">
            <v>0</v>
          </cell>
          <cell r="P180">
            <v>0</v>
          </cell>
          <cell r="Q180">
            <v>0</v>
          </cell>
          <cell r="R180">
            <v>0</v>
          </cell>
        </row>
        <row r="181">
          <cell r="B181" t="str">
            <v xml:space="preserve"> _Net Income</v>
          </cell>
          <cell r="C181" t="str">
            <v xml:space="preserve"> </v>
          </cell>
          <cell r="D181">
            <v>0</v>
          </cell>
          <cell r="E181" t="str">
            <v>NA</v>
          </cell>
          <cell r="F181" t="str">
            <v>NA</v>
          </cell>
          <cell r="G181" t="str">
            <v>NA</v>
          </cell>
          <cell r="H181" t="str">
            <v>NA</v>
          </cell>
          <cell r="O181">
            <v>0</v>
          </cell>
          <cell r="P181">
            <v>0</v>
          </cell>
          <cell r="Q181">
            <v>0</v>
          </cell>
          <cell r="R181">
            <v>0</v>
          </cell>
        </row>
        <row r="182">
          <cell r="B182" t="str">
            <v xml:space="preserve"> _Net Income</v>
          </cell>
          <cell r="C182" t="str">
            <v xml:space="preserve"> </v>
          </cell>
          <cell r="D182">
            <v>0</v>
          </cell>
          <cell r="E182" t="str">
            <v>NA</v>
          </cell>
          <cell r="F182" t="str">
            <v>NA</v>
          </cell>
          <cell r="G182" t="str">
            <v>NA</v>
          </cell>
          <cell r="H182" t="str">
            <v>NA</v>
          </cell>
          <cell r="O182">
            <v>0</v>
          </cell>
          <cell r="P182">
            <v>0</v>
          </cell>
          <cell r="Q182">
            <v>0</v>
          </cell>
          <cell r="R182">
            <v>0</v>
          </cell>
        </row>
        <row r="183">
          <cell r="O183">
            <v>0</v>
          </cell>
          <cell r="P183">
            <v>0</v>
          </cell>
          <cell r="Q183">
            <v>0</v>
          </cell>
          <cell r="R183">
            <v>0</v>
          </cell>
        </row>
        <row r="185">
          <cell r="B185" t="str">
            <v>NIAC</v>
          </cell>
        </row>
        <row r="186">
          <cell r="B186">
            <v>132745</v>
          </cell>
          <cell r="D186">
            <v>0</v>
          </cell>
          <cell r="E186">
            <v>132745</v>
          </cell>
          <cell r="F186">
            <v>132745</v>
          </cell>
          <cell r="G186">
            <v>132745</v>
          </cell>
          <cell r="H186">
            <v>132745</v>
          </cell>
        </row>
        <row r="187">
          <cell r="C187" t="str">
            <v>SNLTable</v>
          </cell>
          <cell r="D187">
            <v>0</v>
          </cell>
          <cell r="E187" t="str">
            <v>2010Q2</v>
          </cell>
          <cell r="F187" t="str">
            <v>2011Q2</v>
          </cell>
          <cell r="G187" t="str">
            <v>2012Q1</v>
          </cell>
          <cell r="H187" t="str">
            <v>2012Q2</v>
          </cell>
          <cell r="J187" t="str">
            <v>2010Q2</v>
          </cell>
          <cell r="K187" t="str">
            <v>2011Q2</v>
          </cell>
          <cell r="L187" t="str">
            <v>2012Q1</v>
          </cell>
          <cell r="M187" t="str">
            <v>2012Q2</v>
          </cell>
          <cell r="O187" t="str">
            <v>2010Q2</v>
          </cell>
          <cell r="P187" t="str">
            <v>2011Q2</v>
          </cell>
          <cell r="Q187" t="str">
            <v>2012Q1</v>
          </cell>
          <cell r="R187" t="str">
            <v>2012Q2</v>
          </cell>
        </row>
        <row r="188">
          <cell r="C188">
            <v>0</v>
          </cell>
          <cell r="D188">
            <v>0</v>
          </cell>
          <cell r="E188">
            <v>0</v>
          </cell>
          <cell r="F188">
            <v>0</v>
          </cell>
          <cell r="G188">
            <v>0</v>
          </cell>
          <cell r="H188">
            <v>0</v>
          </cell>
          <cell r="J188">
            <v>0</v>
          </cell>
          <cell r="K188">
            <v>0</v>
          </cell>
          <cell r="L188">
            <v>0</v>
          </cell>
          <cell r="M188">
            <v>0</v>
          </cell>
          <cell r="O188">
            <v>0</v>
          </cell>
          <cell r="P188">
            <v>0</v>
          </cell>
          <cell r="Q188">
            <v>0</v>
          </cell>
          <cell r="R188">
            <v>0</v>
          </cell>
        </row>
        <row r="189">
          <cell r="B189" t="str">
            <v>GS_NIAC</v>
          </cell>
          <cell r="C189" t="str">
            <v>GS</v>
          </cell>
          <cell r="D189">
            <v>0</v>
          </cell>
          <cell r="E189">
            <v>12192000</v>
          </cell>
          <cell r="F189">
            <v>7713000</v>
          </cell>
          <cell r="G189">
            <v>7713000</v>
          </cell>
          <cell r="H189">
            <v>2510000</v>
          </cell>
          <cell r="O189">
            <v>12192000</v>
          </cell>
          <cell r="P189">
            <v>7713000</v>
          </cell>
          <cell r="Q189">
            <v>7713000</v>
          </cell>
          <cell r="R189">
            <v>2510000</v>
          </cell>
        </row>
        <row r="190">
          <cell r="B190" t="str">
            <v>MS_NIAC</v>
          </cell>
          <cell r="C190" t="str">
            <v>MS</v>
          </cell>
          <cell r="D190">
            <v>0</v>
          </cell>
          <cell r="E190">
            <v>-907000</v>
          </cell>
          <cell r="F190">
            <v>3594000</v>
          </cell>
          <cell r="G190">
            <v>3594000</v>
          </cell>
          <cell r="H190">
            <v>2067000</v>
          </cell>
          <cell r="O190">
            <v>-907000</v>
          </cell>
          <cell r="P190">
            <v>3594000</v>
          </cell>
          <cell r="Q190">
            <v>3594000</v>
          </cell>
          <cell r="R190">
            <v>2067000</v>
          </cell>
        </row>
        <row r="191">
          <cell r="B191" t="str">
            <v>WFC_NIAC</v>
          </cell>
          <cell r="C191" t="str">
            <v>WFC</v>
          </cell>
          <cell r="D191">
            <v>0</v>
          </cell>
          <cell r="E191">
            <v>7990000</v>
          </cell>
          <cell r="F191">
            <v>11632000</v>
          </cell>
          <cell r="G191">
            <v>11632000</v>
          </cell>
          <cell r="H191">
            <v>15025000</v>
          </cell>
          <cell r="O191">
            <v>7990000</v>
          </cell>
          <cell r="P191">
            <v>11632000</v>
          </cell>
          <cell r="Q191">
            <v>11632000</v>
          </cell>
          <cell r="R191">
            <v>15025000</v>
          </cell>
        </row>
        <row r="192">
          <cell r="B192" t="str">
            <v xml:space="preserve"> _NIAC</v>
          </cell>
          <cell r="C192" t="str">
            <v xml:space="preserve"> </v>
          </cell>
          <cell r="D192">
            <v>0</v>
          </cell>
          <cell r="E192" t="str">
            <v>NA</v>
          </cell>
          <cell r="F192" t="str">
            <v>NA</v>
          </cell>
          <cell r="G192" t="str">
            <v>NA</v>
          </cell>
          <cell r="H192" t="str">
            <v>NA</v>
          </cell>
          <cell r="O192">
            <v>0</v>
          </cell>
          <cell r="P192">
            <v>0</v>
          </cell>
          <cell r="Q192">
            <v>0</v>
          </cell>
          <cell r="R192">
            <v>0</v>
          </cell>
        </row>
        <row r="193">
          <cell r="B193" t="str">
            <v xml:space="preserve"> _NIAC</v>
          </cell>
          <cell r="C193" t="str">
            <v xml:space="preserve"> </v>
          </cell>
          <cell r="D193">
            <v>0</v>
          </cell>
          <cell r="E193" t="str">
            <v>NA</v>
          </cell>
          <cell r="F193" t="str">
            <v>NA</v>
          </cell>
          <cell r="G193" t="str">
            <v>NA</v>
          </cell>
          <cell r="H193" t="str">
            <v>NA</v>
          </cell>
          <cell r="O193">
            <v>0</v>
          </cell>
          <cell r="P193">
            <v>0</v>
          </cell>
          <cell r="Q193">
            <v>0</v>
          </cell>
          <cell r="R193">
            <v>0</v>
          </cell>
        </row>
        <row r="194">
          <cell r="B194" t="str">
            <v xml:space="preserve"> _NIAC</v>
          </cell>
          <cell r="C194" t="str">
            <v xml:space="preserve"> </v>
          </cell>
          <cell r="D194">
            <v>0</v>
          </cell>
          <cell r="E194" t="str">
            <v>NA</v>
          </cell>
          <cell r="F194" t="str">
            <v>NA</v>
          </cell>
          <cell r="G194" t="str">
            <v>NA</v>
          </cell>
          <cell r="H194" t="str">
            <v>NA</v>
          </cell>
          <cell r="O194">
            <v>0</v>
          </cell>
          <cell r="P194">
            <v>0</v>
          </cell>
          <cell r="Q194">
            <v>0</v>
          </cell>
          <cell r="R194">
            <v>0</v>
          </cell>
        </row>
        <row r="195">
          <cell r="B195" t="str">
            <v xml:space="preserve"> _NIAC</v>
          </cell>
          <cell r="C195" t="str">
            <v xml:space="preserve"> </v>
          </cell>
          <cell r="D195">
            <v>0</v>
          </cell>
          <cell r="E195" t="str">
            <v>NA</v>
          </cell>
          <cell r="F195" t="str">
            <v>NA</v>
          </cell>
          <cell r="G195" t="str">
            <v>NA</v>
          </cell>
          <cell r="H195" t="str">
            <v>NA</v>
          </cell>
          <cell r="O195">
            <v>0</v>
          </cell>
          <cell r="P195">
            <v>0</v>
          </cell>
          <cell r="Q195">
            <v>0</v>
          </cell>
          <cell r="R195">
            <v>0</v>
          </cell>
        </row>
        <row r="196">
          <cell r="B196" t="str">
            <v xml:space="preserve"> _NIAC</v>
          </cell>
          <cell r="C196" t="str">
            <v xml:space="preserve"> </v>
          </cell>
          <cell r="D196">
            <v>0</v>
          </cell>
          <cell r="E196" t="str">
            <v>NA</v>
          </cell>
          <cell r="F196" t="str">
            <v>NA</v>
          </cell>
          <cell r="G196" t="str">
            <v>NA</v>
          </cell>
          <cell r="H196" t="str">
            <v>NA</v>
          </cell>
          <cell r="O196">
            <v>0</v>
          </cell>
          <cell r="P196">
            <v>0</v>
          </cell>
          <cell r="Q196">
            <v>0</v>
          </cell>
          <cell r="R196">
            <v>0</v>
          </cell>
        </row>
        <row r="197">
          <cell r="B197" t="str">
            <v xml:space="preserve"> _NIAC</v>
          </cell>
          <cell r="C197" t="str">
            <v xml:space="preserve"> </v>
          </cell>
          <cell r="D197">
            <v>0</v>
          </cell>
          <cell r="E197" t="str">
            <v>NA</v>
          </cell>
          <cell r="F197" t="str">
            <v>NA</v>
          </cell>
          <cell r="G197" t="str">
            <v>NA</v>
          </cell>
          <cell r="H197" t="str">
            <v>NA</v>
          </cell>
          <cell r="O197">
            <v>0</v>
          </cell>
          <cell r="P197">
            <v>0</v>
          </cell>
          <cell r="Q197">
            <v>0</v>
          </cell>
          <cell r="R197">
            <v>0</v>
          </cell>
        </row>
        <row r="198">
          <cell r="B198" t="str">
            <v xml:space="preserve"> _NIAC</v>
          </cell>
          <cell r="C198" t="str">
            <v xml:space="preserve"> </v>
          </cell>
          <cell r="D198">
            <v>0</v>
          </cell>
          <cell r="E198" t="str">
            <v>NA</v>
          </cell>
          <cell r="F198" t="str">
            <v>NA</v>
          </cell>
          <cell r="G198" t="str">
            <v>NA</v>
          </cell>
          <cell r="H198" t="str">
            <v>NA</v>
          </cell>
          <cell r="O198">
            <v>0</v>
          </cell>
          <cell r="P198">
            <v>0</v>
          </cell>
          <cell r="Q198">
            <v>0</v>
          </cell>
          <cell r="R198">
            <v>0</v>
          </cell>
        </row>
        <row r="199">
          <cell r="B199" t="str">
            <v xml:space="preserve"> _NIAC</v>
          </cell>
          <cell r="C199" t="str">
            <v xml:space="preserve"> </v>
          </cell>
          <cell r="D199">
            <v>0</v>
          </cell>
          <cell r="E199" t="str">
            <v>NA</v>
          </cell>
          <cell r="F199" t="str">
            <v>NA</v>
          </cell>
          <cell r="G199" t="str">
            <v>NA</v>
          </cell>
          <cell r="H199" t="str">
            <v>NA</v>
          </cell>
          <cell r="O199">
            <v>0</v>
          </cell>
          <cell r="P199">
            <v>0</v>
          </cell>
          <cell r="Q199">
            <v>0</v>
          </cell>
          <cell r="R199">
            <v>0</v>
          </cell>
        </row>
        <row r="200">
          <cell r="B200" t="str">
            <v xml:space="preserve"> _NIAC</v>
          </cell>
          <cell r="C200" t="str">
            <v xml:space="preserve"> </v>
          </cell>
          <cell r="D200">
            <v>0</v>
          </cell>
          <cell r="E200" t="str">
            <v>NA</v>
          </cell>
          <cell r="F200" t="str">
            <v>NA</v>
          </cell>
          <cell r="G200" t="str">
            <v>NA</v>
          </cell>
          <cell r="H200" t="str">
            <v>NA</v>
          </cell>
          <cell r="O200">
            <v>0</v>
          </cell>
          <cell r="P200">
            <v>0</v>
          </cell>
          <cell r="Q200">
            <v>0</v>
          </cell>
          <cell r="R200">
            <v>0</v>
          </cell>
        </row>
        <row r="201">
          <cell r="O201">
            <v>0</v>
          </cell>
          <cell r="P201">
            <v>0</v>
          </cell>
          <cell r="Q201">
            <v>0</v>
          </cell>
          <cell r="R201">
            <v>0</v>
          </cell>
        </row>
        <row r="203">
          <cell r="B203" t="str">
            <v>Avg Loans HFI</v>
          </cell>
          <cell r="C203">
            <v>0</v>
          </cell>
        </row>
        <row r="204">
          <cell r="B204">
            <v>133879</v>
          </cell>
          <cell r="D204">
            <v>0</v>
          </cell>
          <cell r="E204">
            <v>133879</v>
          </cell>
          <cell r="F204">
            <v>133879</v>
          </cell>
          <cell r="G204">
            <v>133879</v>
          </cell>
          <cell r="H204">
            <v>133879</v>
          </cell>
        </row>
        <row r="205">
          <cell r="C205" t="str">
            <v>SNLTable</v>
          </cell>
          <cell r="D205">
            <v>0</v>
          </cell>
          <cell r="E205" t="str">
            <v>2010Q2</v>
          </cell>
          <cell r="F205" t="str">
            <v>2011Q2</v>
          </cell>
          <cell r="G205" t="str">
            <v>2012Q1</v>
          </cell>
          <cell r="H205" t="str">
            <v>2012Q2</v>
          </cell>
          <cell r="J205" t="str">
            <v>2010Q2</v>
          </cell>
          <cell r="K205" t="str">
            <v>2011Q2</v>
          </cell>
          <cell r="L205" t="str">
            <v>2012Q1</v>
          </cell>
          <cell r="M205" t="str">
            <v>2012Q2</v>
          </cell>
          <cell r="O205" t="str">
            <v>2010Q2</v>
          </cell>
          <cell r="P205" t="str">
            <v>2011Q2</v>
          </cell>
          <cell r="Q205" t="str">
            <v>2012Q1</v>
          </cell>
          <cell r="R205" t="str">
            <v>2012Q2</v>
          </cell>
        </row>
        <row r="206">
          <cell r="C206">
            <v>0</v>
          </cell>
          <cell r="D206">
            <v>0</v>
          </cell>
          <cell r="E206">
            <v>0</v>
          </cell>
          <cell r="F206">
            <v>0</v>
          </cell>
          <cell r="G206">
            <v>0</v>
          </cell>
          <cell r="H206">
            <v>0</v>
          </cell>
          <cell r="J206">
            <v>0</v>
          </cell>
          <cell r="K206">
            <v>0</v>
          </cell>
          <cell r="L206">
            <v>0</v>
          </cell>
          <cell r="M206">
            <v>0</v>
          </cell>
          <cell r="O206">
            <v>0</v>
          </cell>
          <cell r="P206">
            <v>0</v>
          </cell>
          <cell r="Q206">
            <v>0</v>
          </cell>
          <cell r="R206">
            <v>0</v>
          </cell>
        </row>
        <row r="207">
          <cell r="B207" t="str">
            <v>GS_Avg Loans HFI</v>
          </cell>
          <cell r="C207" t="str">
            <v>GS</v>
          </cell>
          <cell r="E207" t="str">
            <v>NA</v>
          </cell>
          <cell r="F207" t="str">
            <v>NA</v>
          </cell>
          <cell r="G207" t="str">
            <v>NA</v>
          </cell>
          <cell r="H207" t="str">
            <v>NA</v>
          </cell>
          <cell r="O207">
            <v>0</v>
          </cell>
          <cell r="P207">
            <v>0</v>
          </cell>
          <cell r="Q207">
            <v>0</v>
          </cell>
          <cell r="R207">
            <v>0</v>
          </cell>
        </row>
        <row r="208">
          <cell r="B208" t="str">
            <v>MS_Avg Loans HFI</v>
          </cell>
          <cell r="C208" t="str">
            <v>MS</v>
          </cell>
          <cell r="E208" t="str">
            <v>NA</v>
          </cell>
          <cell r="F208" t="str">
            <v>NA</v>
          </cell>
          <cell r="G208" t="str">
            <v>NA</v>
          </cell>
          <cell r="H208" t="str">
            <v>NA</v>
          </cell>
          <cell r="O208">
            <v>0</v>
          </cell>
          <cell r="P208">
            <v>0</v>
          </cell>
          <cell r="Q208">
            <v>0</v>
          </cell>
          <cell r="R208">
            <v>0</v>
          </cell>
        </row>
        <row r="209">
          <cell r="B209" t="str">
            <v xml:space="preserve"> _Avg Loans HFI</v>
          </cell>
          <cell r="C209" t="str">
            <v xml:space="preserve"> </v>
          </cell>
          <cell r="E209" t="str">
            <v>NA</v>
          </cell>
          <cell r="F209" t="str">
            <v>NA</v>
          </cell>
          <cell r="G209" t="str">
            <v>NA</v>
          </cell>
          <cell r="H209" t="str">
            <v>NA</v>
          </cell>
          <cell r="O209">
            <v>0</v>
          </cell>
          <cell r="P209">
            <v>0</v>
          </cell>
          <cell r="Q209">
            <v>0</v>
          </cell>
          <cell r="R209">
            <v>0</v>
          </cell>
        </row>
        <row r="210">
          <cell r="B210" t="str">
            <v xml:space="preserve"> _Avg Loans HFI</v>
          </cell>
          <cell r="C210" t="str">
            <v xml:space="preserve"> </v>
          </cell>
          <cell r="E210" t="str">
            <v>NA</v>
          </cell>
          <cell r="F210" t="str">
            <v>NA</v>
          </cell>
          <cell r="G210" t="str">
            <v>NA</v>
          </cell>
          <cell r="H210" t="str">
            <v>NA</v>
          </cell>
          <cell r="O210">
            <v>0</v>
          </cell>
          <cell r="P210">
            <v>0</v>
          </cell>
          <cell r="Q210">
            <v>0</v>
          </cell>
          <cell r="R210">
            <v>0</v>
          </cell>
        </row>
        <row r="211">
          <cell r="B211" t="str">
            <v xml:space="preserve"> _Avg Loans HFI</v>
          </cell>
          <cell r="C211" t="str">
            <v xml:space="preserve"> </v>
          </cell>
          <cell r="E211" t="str">
            <v>NA</v>
          </cell>
          <cell r="F211" t="str">
            <v>NA</v>
          </cell>
          <cell r="G211" t="str">
            <v>NA</v>
          </cell>
          <cell r="H211" t="str">
            <v>NA</v>
          </cell>
          <cell r="O211">
            <v>0</v>
          </cell>
          <cell r="P211">
            <v>0</v>
          </cell>
          <cell r="Q211">
            <v>0</v>
          </cell>
          <cell r="R211">
            <v>0</v>
          </cell>
        </row>
        <row r="212">
          <cell r="B212" t="str">
            <v xml:space="preserve"> _Avg Loans HFI</v>
          </cell>
          <cell r="C212" t="str">
            <v xml:space="preserve"> </v>
          </cell>
          <cell r="E212" t="str">
            <v>NA</v>
          </cell>
          <cell r="F212" t="str">
            <v>NA</v>
          </cell>
          <cell r="G212" t="str">
            <v>NA</v>
          </cell>
          <cell r="H212" t="str">
            <v>NA</v>
          </cell>
          <cell r="O212">
            <v>0</v>
          </cell>
          <cell r="P212">
            <v>0</v>
          </cell>
          <cell r="Q212">
            <v>0</v>
          </cell>
          <cell r="R212">
            <v>0</v>
          </cell>
        </row>
        <row r="213">
          <cell r="B213" t="str">
            <v xml:space="preserve"> _Avg Loans HFI</v>
          </cell>
          <cell r="C213" t="str">
            <v xml:space="preserve"> </v>
          </cell>
          <cell r="E213" t="str">
            <v>NA</v>
          </cell>
          <cell r="F213" t="str">
            <v>NA</v>
          </cell>
          <cell r="G213" t="str">
            <v>NA</v>
          </cell>
          <cell r="H213" t="str">
            <v>NA</v>
          </cell>
          <cell r="O213">
            <v>0</v>
          </cell>
          <cell r="P213">
            <v>0</v>
          </cell>
          <cell r="Q213">
            <v>0</v>
          </cell>
          <cell r="R213">
            <v>0</v>
          </cell>
        </row>
        <row r="214">
          <cell r="B214" t="str">
            <v xml:space="preserve"> _Avg Loans HFI</v>
          </cell>
          <cell r="C214" t="str">
            <v xml:space="preserve"> </v>
          </cell>
          <cell r="E214" t="str">
            <v>NA</v>
          </cell>
          <cell r="F214" t="str">
            <v>NA</v>
          </cell>
          <cell r="G214" t="str">
            <v>NA</v>
          </cell>
          <cell r="H214" t="str">
            <v>NA</v>
          </cell>
          <cell r="O214">
            <v>0</v>
          </cell>
          <cell r="P214">
            <v>0</v>
          </cell>
          <cell r="Q214">
            <v>0</v>
          </cell>
          <cell r="R214">
            <v>0</v>
          </cell>
        </row>
        <row r="215">
          <cell r="B215" t="str">
            <v xml:space="preserve"> _Avg Loans HFI</v>
          </cell>
          <cell r="C215" t="str">
            <v xml:space="preserve"> </v>
          </cell>
          <cell r="E215" t="str">
            <v>NA</v>
          </cell>
          <cell r="F215" t="str">
            <v>NA</v>
          </cell>
          <cell r="G215" t="str">
            <v>NA</v>
          </cell>
          <cell r="H215" t="str">
            <v>NA</v>
          </cell>
          <cell r="O215">
            <v>0</v>
          </cell>
          <cell r="P215">
            <v>0</v>
          </cell>
          <cell r="Q215">
            <v>0</v>
          </cell>
          <cell r="R215">
            <v>0</v>
          </cell>
        </row>
        <row r="216">
          <cell r="B216" t="str">
            <v xml:space="preserve"> _Avg Loans HFI</v>
          </cell>
          <cell r="C216" t="str">
            <v xml:space="preserve"> </v>
          </cell>
          <cell r="E216" t="str">
            <v>NA</v>
          </cell>
          <cell r="F216" t="str">
            <v>NA</v>
          </cell>
          <cell r="G216" t="str">
            <v>NA</v>
          </cell>
          <cell r="H216" t="str">
            <v>NA</v>
          </cell>
          <cell r="O216">
            <v>0</v>
          </cell>
          <cell r="P216">
            <v>0</v>
          </cell>
          <cell r="Q216">
            <v>0</v>
          </cell>
          <cell r="R216">
            <v>0</v>
          </cell>
        </row>
        <row r="217">
          <cell r="B217" t="str">
            <v xml:space="preserve"> _Avg Loans HFI</v>
          </cell>
          <cell r="C217" t="str">
            <v xml:space="preserve"> </v>
          </cell>
          <cell r="E217" t="str">
            <v>NA</v>
          </cell>
          <cell r="F217" t="str">
            <v>NA</v>
          </cell>
          <cell r="G217" t="str">
            <v>NA</v>
          </cell>
          <cell r="H217" t="str">
            <v>NA</v>
          </cell>
          <cell r="O217">
            <v>0</v>
          </cell>
          <cell r="P217">
            <v>0</v>
          </cell>
          <cell r="Q217">
            <v>0</v>
          </cell>
          <cell r="R217">
            <v>0</v>
          </cell>
        </row>
        <row r="218">
          <cell r="B218" t="str">
            <v xml:space="preserve"> _Avg Loans HFI</v>
          </cell>
          <cell r="C218" t="str">
            <v xml:space="preserve"> </v>
          </cell>
          <cell r="E218" t="str">
            <v>NA</v>
          </cell>
          <cell r="F218" t="str">
            <v>NA</v>
          </cell>
          <cell r="G218" t="str">
            <v>NA</v>
          </cell>
          <cell r="H218" t="str">
            <v>NA</v>
          </cell>
          <cell r="O218">
            <v>0</v>
          </cell>
          <cell r="P218">
            <v>0</v>
          </cell>
          <cell r="Q218">
            <v>0</v>
          </cell>
          <cell r="R218">
            <v>0</v>
          </cell>
        </row>
        <row r="221">
          <cell r="B221" t="str">
            <v>Avg Loans HFS</v>
          </cell>
          <cell r="C221">
            <v>0</v>
          </cell>
        </row>
        <row r="222">
          <cell r="B222">
            <v>133883</v>
          </cell>
          <cell r="D222">
            <v>0</v>
          </cell>
          <cell r="E222">
            <v>133883</v>
          </cell>
          <cell r="F222">
            <v>133883</v>
          </cell>
          <cell r="G222">
            <v>133883</v>
          </cell>
          <cell r="H222">
            <v>133883</v>
          </cell>
        </row>
        <row r="223">
          <cell r="C223" t="str">
            <v>SNLTable</v>
          </cell>
          <cell r="D223">
            <v>0</v>
          </cell>
          <cell r="E223" t="str">
            <v>2010Q2</v>
          </cell>
          <cell r="F223" t="str">
            <v>2011Q2</v>
          </cell>
          <cell r="G223" t="str">
            <v>2012Q1</v>
          </cell>
          <cell r="H223" t="str">
            <v>2012Q2</v>
          </cell>
          <cell r="J223" t="str">
            <v>2010Q2</v>
          </cell>
          <cell r="K223" t="str">
            <v>2011Q2</v>
          </cell>
          <cell r="L223" t="str">
            <v>2012Q1</v>
          </cell>
          <cell r="M223" t="str">
            <v>2012Q2</v>
          </cell>
          <cell r="O223" t="str">
            <v>2010Q2</v>
          </cell>
          <cell r="P223" t="str">
            <v>2011Q2</v>
          </cell>
          <cell r="Q223" t="str">
            <v>2012Q1</v>
          </cell>
          <cell r="R223" t="str">
            <v>2012Q2</v>
          </cell>
        </row>
        <row r="224">
          <cell r="C224">
            <v>0</v>
          </cell>
          <cell r="D224">
            <v>0</v>
          </cell>
          <cell r="E224">
            <v>0</v>
          </cell>
          <cell r="F224">
            <v>0</v>
          </cell>
          <cell r="G224">
            <v>0</v>
          </cell>
          <cell r="H224">
            <v>0</v>
          </cell>
          <cell r="J224">
            <v>0</v>
          </cell>
          <cell r="K224">
            <v>0</v>
          </cell>
          <cell r="L224">
            <v>0</v>
          </cell>
          <cell r="M224">
            <v>0</v>
          </cell>
          <cell r="O224">
            <v>0</v>
          </cell>
          <cell r="P224">
            <v>0</v>
          </cell>
          <cell r="Q224">
            <v>0</v>
          </cell>
          <cell r="R224">
            <v>0</v>
          </cell>
        </row>
        <row r="225">
          <cell r="B225" t="str">
            <v>GS_Avg Loans HFS</v>
          </cell>
          <cell r="C225" t="str">
            <v>GS</v>
          </cell>
          <cell r="D225">
            <v>0</v>
          </cell>
          <cell r="E225" t="str">
            <v>NA</v>
          </cell>
          <cell r="F225" t="str">
            <v>NA</v>
          </cell>
          <cell r="G225" t="str">
            <v>NA</v>
          </cell>
          <cell r="H225" t="str">
            <v>NA</v>
          </cell>
          <cell r="O225">
            <v>0</v>
          </cell>
          <cell r="P225">
            <v>0</v>
          </cell>
          <cell r="Q225">
            <v>0</v>
          </cell>
          <cell r="R225">
            <v>0</v>
          </cell>
        </row>
        <row r="226">
          <cell r="B226" t="str">
            <v>MS_Avg Loans HFS</v>
          </cell>
          <cell r="C226" t="str">
            <v>MS</v>
          </cell>
          <cell r="D226">
            <v>0</v>
          </cell>
          <cell r="E226" t="str">
            <v>NA</v>
          </cell>
          <cell r="F226" t="str">
            <v>NA</v>
          </cell>
          <cell r="G226" t="str">
            <v>NA</v>
          </cell>
          <cell r="H226" t="str">
            <v>NA</v>
          </cell>
          <cell r="O226">
            <v>0</v>
          </cell>
          <cell r="P226">
            <v>0</v>
          </cell>
          <cell r="Q226">
            <v>0</v>
          </cell>
          <cell r="R226">
            <v>0</v>
          </cell>
        </row>
        <row r="227">
          <cell r="B227" t="str">
            <v xml:space="preserve"> _Avg Loans HFS</v>
          </cell>
          <cell r="C227" t="str">
            <v xml:space="preserve"> </v>
          </cell>
          <cell r="D227">
            <v>0</v>
          </cell>
          <cell r="E227" t="str">
            <v>NA</v>
          </cell>
          <cell r="F227" t="str">
            <v>NA</v>
          </cell>
          <cell r="G227" t="str">
            <v>NA</v>
          </cell>
          <cell r="H227" t="str">
            <v>NA</v>
          </cell>
          <cell r="O227">
            <v>0</v>
          </cell>
          <cell r="P227">
            <v>0</v>
          </cell>
          <cell r="Q227">
            <v>0</v>
          </cell>
          <cell r="R227">
            <v>0</v>
          </cell>
        </row>
        <row r="228">
          <cell r="B228" t="str">
            <v xml:space="preserve"> _Avg Loans HFS</v>
          </cell>
          <cell r="C228" t="str">
            <v xml:space="preserve"> </v>
          </cell>
          <cell r="D228">
            <v>0</v>
          </cell>
          <cell r="E228" t="str">
            <v>NA</v>
          </cell>
          <cell r="F228" t="str">
            <v>NA</v>
          </cell>
          <cell r="G228" t="str">
            <v>NA</v>
          </cell>
          <cell r="H228" t="str">
            <v>NA</v>
          </cell>
          <cell r="O228">
            <v>0</v>
          </cell>
          <cell r="P228">
            <v>0</v>
          </cell>
          <cell r="Q228">
            <v>0</v>
          </cell>
          <cell r="R228">
            <v>0</v>
          </cell>
        </row>
        <row r="229">
          <cell r="B229" t="str">
            <v xml:space="preserve"> _Avg Loans HFS</v>
          </cell>
          <cell r="C229" t="str">
            <v xml:space="preserve"> </v>
          </cell>
          <cell r="D229">
            <v>0</v>
          </cell>
          <cell r="E229" t="str">
            <v>NA</v>
          </cell>
          <cell r="F229" t="str">
            <v>NA</v>
          </cell>
          <cell r="G229" t="str">
            <v>NA</v>
          </cell>
          <cell r="H229" t="str">
            <v>NA</v>
          </cell>
          <cell r="O229">
            <v>0</v>
          </cell>
          <cell r="P229">
            <v>0</v>
          </cell>
          <cell r="Q229">
            <v>0</v>
          </cell>
          <cell r="R229">
            <v>0</v>
          </cell>
        </row>
        <row r="230">
          <cell r="B230" t="str">
            <v xml:space="preserve"> _Avg Loans HFS</v>
          </cell>
          <cell r="C230" t="str">
            <v xml:space="preserve"> </v>
          </cell>
          <cell r="D230">
            <v>0</v>
          </cell>
          <cell r="E230" t="str">
            <v>NA</v>
          </cell>
          <cell r="F230" t="str">
            <v>NA</v>
          </cell>
          <cell r="G230" t="str">
            <v>NA</v>
          </cell>
          <cell r="H230" t="str">
            <v>NA</v>
          </cell>
          <cell r="O230">
            <v>0</v>
          </cell>
          <cell r="P230">
            <v>0</v>
          </cell>
          <cell r="Q230">
            <v>0</v>
          </cell>
          <cell r="R230">
            <v>0</v>
          </cell>
        </row>
        <row r="231">
          <cell r="B231" t="str">
            <v xml:space="preserve"> _Avg Loans HFS</v>
          </cell>
          <cell r="C231" t="str">
            <v xml:space="preserve"> </v>
          </cell>
          <cell r="D231">
            <v>0</v>
          </cell>
          <cell r="E231" t="str">
            <v>NA</v>
          </cell>
          <cell r="F231" t="str">
            <v>NA</v>
          </cell>
          <cell r="G231" t="str">
            <v>NA</v>
          </cell>
          <cell r="H231" t="str">
            <v>NA</v>
          </cell>
          <cell r="O231">
            <v>0</v>
          </cell>
          <cell r="P231">
            <v>0</v>
          </cell>
          <cell r="Q231">
            <v>0</v>
          </cell>
          <cell r="R231">
            <v>0</v>
          </cell>
        </row>
        <row r="232">
          <cell r="B232" t="str">
            <v xml:space="preserve"> _Avg Loans HFS</v>
          </cell>
          <cell r="C232" t="str">
            <v xml:space="preserve"> </v>
          </cell>
          <cell r="D232">
            <v>0</v>
          </cell>
          <cell r="E232" t="str">
            <v>NA</v>
          </cell>
          <cell r="F232" t="str">
            <v>NA</v>
          </cell>
          <cell r="G232" t="str">
            <v>NA</v>
          </cell>
          <cell r="H232" t="str">
            <v>NA</v>
          </cell>
          <cell r="O232">
            <v>0</v>
          </cell>
          <cell r="P232">
            <v>0</v>
          </cell>
          <cell r="Q232">
            <v>0</v>
          </cell>
          <cell r="R232">
            <v>0</v>
          </cell>
        </row>
        <row r="233">
          <cell r="B233" t="str">
            <v xml:space="preserve"> _Avg Loans HFS</v>
          </cell>
          <cell r="C233" t="str">
            <v xml:space="preserve"> </v>
          </cell>
          <cell r="D233">
            <v>0</v>
          </cell>
          <cell r="E233" t="str">
            <v>NA</v>
          </cell>
          <cell r="F233" t="str">
            <v>NA</v>
          </cell>
          <cell r="G233" t="str">
            <v>NA</v>
          </cell>
          <cell r="H233" t="str">
            <v>NA</v>
          </cell>
          <cell r="O233">
            <v>0</v>
          </cell>
          <cell r="P233">
            <v>0</v>
          </cell>
          <cell r="Q233">
            <v>0</v>
          </cell>
          <cell r="R233">
            <v>0</v>
          </cell>
        </row>
        <row r="234">
          <cell r="B234" t="str">
            <v xml:space="preserve"> _Avg Loans HFS</v>
          </cell>
          <cell r="C234" t="str">
            <v xml:space="preserve"> </v>
          </cell>
          <cell r="D234">
            <v>0</v>
          </cell>
          <cell r="E234" t="str">
            <v>NA</v>
          </cell>
          <cell r="F234" t="str">
            <v>NA</v>
          </cell>
          <cell r="G234" t="str">
            <v>NA</v>
          </cell>
          <cell r="H234" t="str">
            <v>NA</v>
          </cell>
          <cell r="O234">
            <v>0</v>
          </cell>
          <cell r="P234">
            <v>0</v>
          </cell>
          <cell r="Q234">
            <v>0</v>
          </cell>
          <cell r="R234">
            <v>0</v>
          </cell>
        </row>
        <row r="235">
          <cell r="B235" t="str">
            <v xml:space="preserve"> _Avg Loans HFS</v>
          </cell>
          <cell r="C235" t="str">
            <v xml:space="preserve"> </v>
          </cell>
          <cell r="D235">
            <v>0</v>
          </cell>
          <cell r="E235" t="str">
            <v>NA</v>
          </cell>
          <cell r="F235" t="str">
            <v>NA</v>
          </cell>
          <cell r="G235" t="str">
            <v>NA</v>
          </cell>
          <cell r="H235" t="str">
            <v>NA</v>
          </cell>
          <cell r="O235">
            <v>0</v>
          </cell>
          <cell r="P235">
            <v>0</v>
          </cell>
          <cell r="Q235">
            <v>0</v>
          </cell>
          <cell r="R235">
            <v>0</v>
          </cell>
        </row>
        <row r="236">
          <cell r="B236" t="str">
            <v xml:space="preserve"> _Avg Loans HFS</v>
          </cell>
          <cell r="C236" t="str">
            <v xml:space="preserve"> </v>
          </cell>
          <cell r="D236">
            <v>0</v>
          </cell>
          <cell r="E236" t="str">
            <v>NA</v>
          </cell>
          <cell r="F236" t="str">
            <v>NA</v>
          </cell>
          <cell r="G236" t="str">
            <v>NA</v>
          </cell>
          <cell r="H236" t="str">
            <v>NA</v>
          </cell>
          <cell r="O236">
            <v>0</v>
          </cell>
          <cell r="P236">
            <v>0</v>
          </cell>
          <cell r="Q236">
            <v>0</v>
          </cell>
          <cell r="R236">
            <v>0</v>
          </cell>
        </row>
        <row r="239">
          <cell r="B239" t="str">
            <v>Avg Loans (HFI + HFS)</v>
          </cell>
          <cell r="C239">
            <v>0</v>
          </cell>
        </row>
        <row r="240">
          <cell r="B240">
            <v>133884</v>
          </cell>
          <cell r="D240">
            <v>0</v>
          </cell>
          <cell r="E240">
            <v>133884</v>
          </cell>
          <cell r="F240">
            <v>133884</v>
          </cell>
          <cell r="G240">
            <v>133884</v>
          </cell>
          <cell r="H240">
            <v>133884</v>
          </cell>
        </row>
        <row r="241">
          <cell r="C241" t="str">
            <v>SNLTable</v>
          </cell>
          <cell r="D241">
            <v>0</v>
          </cell>
          <cell r="E241" t="str">
            <v>2010Q2</v>
          </cell>
          <cell r="F241" t="str">
            <v>2011Q2</v>
          </cell>
          <cell r="G241" t="str">
            <v>2012Q1</v>
          </cell>
          <cell r="H241" t="str">
            <v>2012Q2</v>
          </cell>
          <cell r="J241" t="str">
            <v>2010Q2</v>
          </cell>
          <cell r="K241" t="str">
            <v>2011Q2</v>
          </cell>
          <cell r="L241" t="str">
            <v>2012Q1</v>
          </cell>
          <cell r="M241" t="str">
            <v>2012Q2</v>
          </cell>
          <cell r="O241" t="str">
            <v>2010Q2</v>
          </cell>
          <cell r="P241" t="str">
            <v>2011Q2</v>
          </cell>
          <cell r="Q241" t="str">
            <v>2012Q1</v>
          </cell>
          <cell r="R241" t="str">
            <v>2012Q2</v>
          </cell>
        </row>
        <row r="242">
          <cell r="C242">
            <v>0</v>
          </cell>
          <cell r="D242">
            <v>0</v>
          </cell>
          <cell r="E242">
            <v>0</v>
          </cell>
          <cell r="F242">
            <v>0</v>
          </cell>
          <cell r="G242">
            <v>0</v>
          </cell>
          <cell r="H242">
            <v>0</v>
          </cell>
          <cell r="J242">
            <v>0</v>
          </cell>
          <cell r="K242">
            <v>0</v>
          </cell>
          <cell r="L242">
            <v>0</v>
          </cell>
          <cell r="M242">
            <v>0</v>
          </cell>
          <cell r="O242">
            <v>0</v>
          </cell>
          <cell r="P242">
            <v>0</v>
          </cell>
          <cell r="Q242">
            <v>0</v>
          </cell>
          <cell r="R242">
            <v>0</v>
          </cell>
        </row>
        <row r="243">
          <cell r="B243" t="str">
            <v>GS_Avg Loans (HFI + HFS)</v>
          </cell>
          <cell r="C243" t="str">
            <v>GS</v>
          </cell>
          <cell r="D243">
            <v>0</v>
          </cell>
          <cell r="E243" t="str">
            <v>NA</v>
          </cell>
          <cell r="F243" t="str">
            <v>NA</v>
          </cell>
          <cell r="G243" t="str">
            <v>NA</v>
          </cell>
          <cell r="H243" t="str">
            <v>NA</v>
          </cell>
          <cell r="O243">
            <v>0</v>
          </cell>
          <cell r="P243">
            <v>0</v>
          </cell>
          <cell r="Q243">
            <v>0</v>
          </cell>
          <cell r="R243">
            <v>0</v>
          </cell>
        </row>
        <row r="244">
          <cell r="B244" t="str">
            <v>MS_Avg Loans (HFI + HFS)</v>
          </cell>
          <cell r="C244" t="str">
            <v>MS</v>
          </cell>
          <cell r="D244">
            <v>0</v>
          </cell>
          <cell r="E244" t="str">
            <v>NA</v>
          </cell>
          <cell r="F244" t="str">
            <v>NA</v>
          </cell>
          <cell r="G244" t="str">
            <v>NA</v>
          </cell>
          <cell r="H244" t="str">
            <v>NA</v>
          </cell>
          <cell r="O244">
            <v>0</v>
          </cell>
          <cell r="P244">
            <v>0</v>
          </cell>
          <cell r="Q244">
            <v>0</v>
          </cell>
          <cell r="R244">
            <v>0</v>
          </cell>
        </row>
        <row r="245">
          <cell r="B245" t="str">
            <v xml:space="preserve"> _Avg Loans (HFI + HFS)</v>
          </cell>
          <cell r="C245" t="str">
            <v xml:space="preserve"> </v>
          </cell>
          <cell r="D245">
            <v>0</v>
          </cell>
          <cell r="E245" t="str">
            <v>NA</v>
          </cell>
          <cell r="F245" t="str">
            <v>NA</v>
          </cell>
          <cell r="G245" t="str">
            <v>NA</v>
          </cell>
          <cell r="H245" t="str">
            <v>NA</v>
          </cell>
          <cell r="O245">
            <v>0</v>
          </cell>
          <cell r="P245">
            <v>0</v>
          </cell>
          <cell r="Q245">
            <v>0</v>
          </cell>
          <cell r="R245">
            <v>0</v>
          </cell>
        </row>
        <row r="246">
          <cell r="B246" t="str">
            <v xml:space="preserve"> _Avg Loans (HFI + HFS)</v>
          </cell>
          <cell r="C246" t="str">
            <v xml:space="preserve"> </v>
          </cell>
          <cell r="D246">
            <v>0</v>
          </cell>
          <cell r="E246" t="str">
            <v>NA</v>
          </cell>
          <cell r="F246" t="str">
            <v>NA</v>
          </cell>
          <cell r="G246" t="str">
            <v>NA</v>
          </cell>
          <cell r="H246" t="str">
            <v>NA</v>
          </cell>
          <cell r="O246">
            <v>0</v>
          </cell>
          <cell r="P246">
            <v>0</v>
          </cell>
          <cell r="Q246">
            <v>0</v>
          </cell>
          <cell r="R246">
            <v>0</v>
          </cell>
        </row>
        <row r="247">
          <cell r="B247" t="str">
            <v xml:space="preserve"> _Avg Loans (HFI + HFS)</v>
          </cell>
          <cell r="C247" t="str">
            <v xml:space="preserve"> </v>
          </cell>
          <cell r="D247">
            <v>0</v>
          </cell>
          <cell r="E247" t="str">
            <v>NA</v>
          </cell>
          <cell r="F247" t="str">
            <v>NA</v>
          </cell>
          <cell r="G247" t="str">
            <v>NA</v>
          </cell>
          <cell r="H247" t="str">
            <v>NA</v>
          </cell>
          <cell r="O247">
            <v>0</v>
          </cell>
          <cell r="P247">
            <v>0</v>
          </cell>
          <cell r="Q247">
            <v>0</v>
          </cell>
          <cell r="R247">
            <v>0</v>
          </cell>
        </row>
        <row r="248">
          <cell r="B248" t="str">
            <v xml:space="preserve"> _Avg Loans (HFI + HFS)</v>
          </cell>
          <cell r="C248" t="str">
            <v xml:space="preserve"> </v>
          </cell>
          <cell r="D248">
            <v>0</v>
          </cell>
          <cell r="E248" t="str">
            <v>NA</v>
          </cell>
          <cell r="F248" t="str">
            <v>NA</v>
          </cell>
          <cell r="G248" t="str">
            <v>NA</v>
          </cell>
          <cell r="H248" t="str">
            <v>NA</v>
          </cell>
          <cell r="O248">
            <v>0</v>
          </cell>
          <cell r="P248">
            <v>0</v>
          </cell>
          <cell r="Q248">
            <v>0</v>
          </cell>
          <cell r="R248">
            <v>0</v>
          </cell>
        </row>
        <row r="249">
          <cell r="B249" t="str">
            <v xml:space="preserve"> _Avg Loans (HFI + HFS)</v>
          </cell>
          <cell r="C249" t="str">
            <v xml:space="preserve"> </v>
          </cell>
          <cell r="D249">
            <v>0</v>
          </cell>
          <cell r="E249" t="str">
            <v>NA</v>
          </cell>
          <cell r="F249" t="str">
            <v>NA</v>
          </cell>
          <cell r="G249" t="str">
            <v>NA</v>
          </cell>
          <cell r="H249" t="str">
            <v>NA</v>
          </cell>
          <cell r="O249">
            <v>0</v>
          </cell>
          <cell r="P249">
            <v>0</v>
          </cell>
          <cell r="Q249">
            <v>0</v>
          </cell>
          <cell r="R249">
            <v>0</v>
          </cell>
        </row>
        <row r="250">
          <cell r="B250" t="str">
            <v xml:space="preserve"> _Avg Loans (HFI + HFS)</v>
          </cell>
          <cell r="C250" t="str">
            <v xml:space="preserve"> </v>
          </cell>
          <cell r="D250">
            <v>0</v>
          </cell>
          <cell r="E250" t="str">
            <v>NA</v>
          </cell>
          <cell r="F250" t="str">
            <v>NA</v>
          </cell>
          <cell r="G250" t="str">
            <v>NA</v>
          </cell>
          <cell r="H250" t="str">
            <v>NA</v>
          </cell>
          <cell r="O250">
            <v>0</v>
          </cell>
          <cell r="P250">
            <v>0</v>
          </cell>
          <cell r="Q250">
            <v>0</v>
          </cell>
          <cell r="R250">
            <v>0</v>
          </cell>
        </row>
        <row r="251">
          <cell r="B251" t="str">
            <v xml:space="preserve"> _Avg Loans (HFI + HFS)</v>
          </cell>
          <cell r="C251" t="str">
            <v xml:space="preserve"> </v>
          </cell>
          <cell r="D251">
            <v>0</v>
          </cell>
          <cell r="E251" t="str">
            <v>NA</v>
          </cell>
          <cell r="F251" t="str">
            <v>NA</v>
          </cell>
          <cell r="G251" t="str">
            <v>NA</v>
          </cell>
          <cell r="H251" t="str">
            <v>NA</v>
          </cell>
          <cell r="O251">
            <v>0</v>
          </cell>
          <cell r="P251">
            <v>0</v>
          </cell>
          <cell r="Q251">
            <v>0</v>
          </cell>
          <cell r="R251">
            <v>0</v>
          </cell>
        </row>
        <row r="252">
          <cell r="B252" t="str">
            <v xml:space="preserve"> _Avg Loans (HFI + HFS)</v>
          </cell>
          <cell r="C252" t="str">
            <v xml:space="preserve"> </v>
          </cell>
          <cell r="D252">
            <v>0</v>
          </cell>
          <cell r="E252" t="str">
            <v>NA</v>
          </cell>
          <cell r="F252" t="str">
            <v>NA</v>
          </cell>
          <cell r="G252" t="str">
            <v>NA</v>
          </cell>
          <cell r="H252" t="str">
            <v>NA</v>
          </cell>
          <cell r="O252">
            <v>0</v>
          </cell>
          <cell r="P252">
            <v>0</v>
          </cell>
          <cell r="Q252">
            <v>0</v>
          </cell>
          <cell r="R252">
            <v>0</v>
          </cell>
        </row>
        <row r="253">
          <cell r="B253" t="str">
            <v xml:space="preserve"> _Avg Loans (HFI + HFS)</v>
          </cell>
          <cell r="C253" t="str">
            <v xml:space="preserve"> </v>
          </cell>
          <cell r="D253">
            <v>0</v>
          </cell>
          <cell r="E253" t="str">
            <v>NA</v>
          </cell>
          <cell r="F253" t="str">
            <v>NA</v>
          </cell>
          <cell r="G253" t="str">
            <v>NA</v>
          </cell>
          <cell r="H253" t="str">
            <v>NA</v>
          </cell>
          <cell r="O253">
            <v>0</v>
          </cell>
          <cell r="P253">
            <v>0</v>
          </cell>
          <cell r="Q253">
            <v>0</v>
          </cell>
          <cell r="R253">
            <v>0</v>
          </cell>
        </row>
        <row r="254">
          <cell r="B254" t="str">
            <v xml:space="preserve"> _Avg Loans (HFI + HFS)</v>
          </cell>
          <cell r="C254" t="str">
            <v xml:space="preserve"> </v>
          </cell>
          <cell r="D254">
            <v>0</v>
          </cell>
          <cell r="E254" t="str">
            <v>NA</v>
          </cell>
          <cell r="F254" t="str">
            <v>NA</v>
          </cell>
          <cell r="G254" t="str">
            <v>NA</v>
          </cell>
          <cell r="H254" t="str">
            <v>NA</v>
          </cell>
          <cell r="O254">
            <v>0</v>
          </cell>
          <cell r="P254">
            <v>0</v>
          </cell>
          <cell r="Q254">
            <v>0</v>
          </cell>
          <cell r="R254">
            <v>0</v>
          </cell>
        </row>
        <row r="255">
          <cell r="C255" t="str">
            <v xml:space="preserve"> </v>
          </cell>
        </row>
        <row r="257">
          <cell r="B257" t="str">
            <v>End Loans HFI</v>
          </cell>
          <cell r="C257">
            <v>0</v>
          </cell>
        </row>
        <row r="258">
          <cell r="B258">
            <v>132200</v>
          </cell>
          <cell r="D258">
            <v>0</v>
          </cell>
          <cell r="E258">
            <v>132200</v>
          </cell>
          <cell r="F258">
            <v>132200</v>
          </cell>
          <cell r="G258">
            <v>132200</v>
          </cell>
          <cell r="H258">
            <v>132200</v>
          </cell>
        </row>
        <row r="259">
          <cell r="C259" t="str">
            <v>SNLTable</v>
          </cell>
          <cell r="D259">
            <v>0</v>
          </cell>
          <cell r="E259" t="str">
            <v>2010Q2</v>
          </cell>
          <cell r="F259" t="str">
            <v>2011Q2</v>
          </cell>
          <cell r="G259" t="str">
            <v>2012Q1</v>
          </cell>
          <cell r="H259" t="str">
            <v>2012Q2</v>
          </cell>
          <cell r="J259" t="str">
            <v>2010Q2</v>
          </cell>
          <cell r="K259" t="str">
            <v>2011Q2</v>
          </cell>
          <cell r="L259" t="str">
            <v>2012Q1</v>
          </cell>
          <cell r="M259" t="str">
            <v>2012Q2</v>
          </cell>
          <cell r="O259" t="str">
            <v>2010Q2</v>
          </cell>
          <cell r="P259" t="str">
            <v>2011Q2</v>
          </cell>
          <cell r="Q259" t="str">
            <v>2012Q1</v>
          </cell>
          <cell r="R259" t="str">
            <v>2012Q2</v>
          </cell>
        </row>
        <row r="260">
          <cell r="C260">
            <v>0</v>
          </cell>
          <cell r="D260">
            <v>0</v>
          </cell>
          <cell r="E260">
            <v>0</v>
          </cell>
          <cell r="F260">
            <v>0</v>
          </cell>
          <cell r="G260">
            <v>0</v>
          </cell>
          <cell r="H260">
            <v>0</v>
          </cell>
          <cell r="J260">
            <v>0</v>
          </cell>
          <cell r="K260">
            <v>0</v>
          </cell>
          <cell r="L260">
            <v>0</v>
          </cell>
          <cell r="M260">
            <v>0</v>
          </cell>
          <cell r="O260">
            <v>0</v>
          </cell>
          <cell r="P260">
            <v>0</v>
          </cell>
          <cell r="Q260">
            <v>0</v>
          </cell>
          <cell r="R260">
            <v>0</v>
          </cell>
        </row>
        <row r="261">
          <cell r="B261" t="str">
            <v>GS_End Loans HFI</v>
          </cell>
          <cell r="C261" t="str">
            <v>GS</v>
          </cell>
          <cell r="E261" t="str">
            <v>NA</v>
          </cell>
          <cell r="F261" t="str">
            <v>NA</v>
          </cell>
          <cell r="G261" t="str">
            <v>NA</v>
          </cell>
          <cell r="H261" t="str">
            <v>NA</v>
          </cell>
          <cell r="O261">
            <v>0</v>
          </cell>
          <cell r="P261">
            <v>0</v>
          </cell>
          <cell r="Q261">
            <v>0</v>
          </cell>
          <cell r="R261">
            <v>0</v>
          </cell>
        </row>
        <row r="262">
          <cell r="B262" t="str">
            <v>MS_End Loans HFI</v>
          </cell>
          <cell r="C262" t="str">
            <v>MS</v>
          </cell>
          <cell r="E262" t="str">
            <v>NA</v>
          </cell>
          <cell r="F262" t="str">
            <v>NA</v>
          </cell>
          <cell r="G262" t="str">
            <v>NA</v>
          </cell>
          <cell r="H262" t="str">
            <v>NA</v>
          </cell>
          <cell r="O262">
            <v>0</v>
          </cell>
          <cell r="P262">
            <v>0</v>
          </cell>
          <cell r="Q262">
            <v>0</v>
          </cell>
          <cell r="R262">
            <v>0</v>
          </cell>
        </row>
        <row r="263">
          <cell r="B263" t="str">
            <v xml:space="preserve"> _End Loans HFI</v>
          </cell>
          <cell r="C263" t="str">
            <v xml:space="preserve"> </v>
          </cell>
          <cell r="E263" t="str">
            <v>NA</v>
          </cell>
          <cell r="F263" t="str">
            <v>NA</v>
          </cell>
          <cell r="G263" t="str">
            <v>NA</v>
          </cell>
          <cell r="H263" t="str">
            <v>NA</v>
          </cell>
          <cell r="O263">
            <v>0</v>
          </cell>
          <cell r="P263">
            <v>0</v>
          </cell>
          <cell r="Q263">
            <v>0</v>
          </cell>
          <cell r="R263">
            <v>0</v>
          </cell>
        </row>
        <row r="264">
          <cell r="B264" t="str">
            <v xml:space="preserve"> _End Loans HFI</v>
          </cell>
          <cell r="C264" t="str">
            <v xml:space="preserve"> </v>
          </cell>
          <cell r="E264" t="str">
            <v>NA</v>
          </cell>
          <cell r="F264" t="str">
            <v>NA</v>
          </cell>
          <cell r="G264" t="str">
            <v>NA</v>
          </cell>
          <cell r="H264" t="str">
            <v>NA</v>
          </cell>
          <cell r="O264">
            <v>0</v>
          </cell>
          <cell r="P264">
            <v>0</v>
          </cell>
          <cell r="Q264">
            <v>0</v>
          </cell>
          <cell r="R264">
            <v>0</v>
          </cell>
        </row>
        <row r="265">
          <cell r="B265" t="str">
            <v xml:space="preserve"> _End Loans HFI</v>
          </cell>
          <cell r="C265" t="str">
            <v xml:space="preserve"> </v>
          </cell>
          <cell r="E265" t="str">
            <v>NA</v>
          </cell>
          <cell r="F265" t="str">
            <v>NA</v>
          </cell>
          <cell r="G265" t="str">
            <v>NA</v>
          </cell>
          <cell r="H265" t="str">
            <v>NA</v>
          </cell>
          <cell r="O265">
            <v>0</v>
          </cell>
          <cell r="P265">
            <v>0</v>
          </cell>
          <cell r="Q265">
            <v>0</v>
          </cell>
          <cell r="R265">
            <v>0</v>
          </cell>
        </row>
        <row r="266">
          <cell r="B266" t="str">
            <v xml:space="preserve"> _End Loans HFI</v>
          </cell>
          <cell r="C266" t="str">
            <v xml:space="preserve"> </v>
          </cell>
          <cell r="E266" t="str">
            <v>NA</v>
          </cell>
          <cell r="F266" t="str">
            <v>NA</v>
          </cell>
          <cell r="G266" t="str">
            <v>NA</v>
          </cell>
          <cell r="H266" t="str">
            <v>NA</v>
          </cell>
          <cell r="O266">
            <v>0</v>
          </cell>
          <cell r="P266">
            <v>0</v>
          </cell>
          <cell r="Q266">
            <v>0</v>
          </cell>
          <cell r="R266">
            <v>0</v>
          </cell>
        </row>
        <row r="267">
          <cell r="B267" t="str">
            <v xml:space="preserve"> _End Loans HFI</v>
          </cell>
          <cell r="C267" t="str">
            <v xml:space="preserve"> </v>
          </cell>
          <cell r="E267" t="str">
            <v>NA</v>
          </cell>
          <cell r="F267" t="str">
            <v>NA</v>
          </cell>
          <cell r="G267" t="str">
            <v>NA</v>
          </cell>
          <cell r="H267" t="str">
            <v>NA</v>
          </cell>
          <cell r="O267">
            <v>0</v>
          </cell>
          <cell r="P267">
            <v>0</v>
          </cell>
          <cell r="Q267">
            <v>0</v>
          </cell>
          <cell r="R267">
            <v>0</v>
          </cell>
        </row>
        <row r="268">
          <cell r="B268" t="str">
            <v xml:space="preserve"> _End Loans HFI</v>
          </cell>
          <cell r="C268" t="str">
            <v xml:space="preserve"> </v>
          </cell>
          <cell r="E268" t="str">
            <v>NA</v>
          </cell>
          <cell r="F268" t="str">
            <v>NA</v>
          </cell>
          <cell r="G268" t="str">
            <v>NA</v>
          </cell>
          <cell r="H268" t="str">
            <v>NA</v>
          </cell>
          <cell r="O268">
            <v>0</v>
          </cell>
          <cell r="P268">
            <v>0</v>
          </cell>
          <cell r="Q268">
            <v>0</v>
          </cell>
          <cell r="R268">
            <v>0</v>
          </cell>
        </row>
        <row r="269">
          <cell r="B269" t="str">
            <v xml:space="preserve"> _End Loans HFI</v>
          </cell>
          <cell r="C269" t="str">
            <v xml:space="preserve"> </v>
          </cell>
          <cell r="E269" t="str">
            <v>NA</v>
          </cell>
          <cell r="F269" t="str">
            <v>NA</v>
          </cell>
          <cell r="G269" t="str">
            <v>NA</v>
          </cell>
          <cell r="H269" t="str">
            <v>NA</v>
          </cell>
          <cell r="O269">
            <v>0</v>
          </cell>
          <cell r="P269">
            <v>0</v>
          </cell>
          <cell r="Q269">
            <v>0</v>
          </cell>
          <cell r="R269">
            <v>0</v>
          </cell>
        </row>
        <row r="270">
          <cell r="B270" t="str">
            <v xml:space="preserve"> _End Loans HFI</v>
          </cell>
          <cell r="C270" t="str">
            <v xml:space="preserve"> </v>
          </cell>
          <cell r="E270" t="str">
            <v>NA</v>
          </cell>
          <cell r="F270" t="str">
            <v>NA</v>
          </cell>
          <cell r="G270" t="str">
            <v>NA</v>
          </cell>
          <cell r="H270" t="str">
            <v>NA</v>
          </cell>
          <cell r="O270">
            <v>0</v>
          </cell>
          <cell r="P270">
            <v>0</v>
          </cell>
          <cell r="Q270">
            <v>0</v>
          </cell>
          <cell r="R270">
            <v>0</v>
          </cell>
        </row>
        <row r="271">
          <cell r="B271" t="str">
            <v xml:space="preserve"> _End Loans HFI</v>
          </cell>
          <cell r="C271" t="str">
            <v xml:space="preserve"> </v>
          </cell>
          <cell r="E271" t="str">
            <v>NA</v>
          </cell>
          <cell r="F271" t="str">
            <v>NA</v>
          </cell>
          <cell r="G271" t="str">
            <v>NA</v>
          </cell>
          <cell r="H271" t="str">
            <v>NA</v>
          </cell>
          <cell r="O271">
            <v>0</v>
          </cell>
          <cell r="P271">
            <v>0</v>
          </cell>
          <cell r="Q271">
            <v>0</v>
          </cell>
          <cell r="R271">
            <v>0</v>
          </cell>
        </row>
        <row r="272">
          <cell r="B272" t="str">
            <v xml:space="preserve"> _End Loans HFI</v>
          </cell>
          <cell r="C272" t="str">
            <v xml:space="preserve"> </v>
          </cell>
          <cell r="E272" t="str">
            <v>NA</v>
          </cell>
          <cell r="F272" t="str">
            <v>NA</v>
          </cell>
          <cell r="G272" t="str">
            <v>NA</v>
          </cell>
          <cell r="H272" t="str">
            <v>NA</v>
          </cell>
          <cell r="O272">
            <v>0</v>
          </cell>
          <cell r="P272">
            <v>0</v>
          </cell>
          <cell r="Q272">
            <v>0</v>
          </cell>
          <cell r="R272">
            <v>0</v>
          </cell>
        </row>
        <row r="273">
          <cell r="E273">
            <v>0</v>
          </cell>
          <cell r="F273">
            <v>0</v>
          </cell>
          <cell r="G273">
            <v>0</v>
          </cell>
          <cell r="H273">
            <v>0</v>
          </cell>
        </row>
        <row r="275">
          <cell r="B275" t="str">
            <v>End Loans HFS</v>
          </cell>
        </row>
        <row r="276">
          <cell r="B276">
            <v>132207</v>
          </cell>
          <cell r="D276">
            <v>0</v>
          </cell>
          <cell r="E276">
            <v>132207</v>
          </cell>
          <cell r="F276">
            <v>132207</v>
          </cell>
          <cell r="G276">
            <v>132207</v>
          </cell>
          <cell r="H276">
            <v>132207</v>
          </cell>
        </row>
        <row r="277">
          <cell r="C277" t="str">
            <v>SNLTable</v>
          </cell>
          <cell r="D277">
            <v>0</v>
          </cell>
          <cell r="E277" t="str">
            <v>2010Q2</v>
          </cell>
          <cell r="F277" t="str">
            <v>2011Q2</v>
          </cell>
          <cell r="G277" t="str">
            <v>2012Q1</v>
          </cell>
          <cell r="H277" t="str">
            <v>2012Q2</v>
          </cell>
          <cell r="J277" t="str">
            <v>2010Q2</v>
          </cell>
          <cell r="K277" t="str">
            <v>2011Q2</v>
          </cell>
          <cell r="L277" t="str">
            <v>2012Q1</v>
          </cell>
          <cell r="M277" t="str">
            <v>2012Q2</v>
          </cell>
          <cell r="O277" t="str">
            <v>2010Q2</v>
          </cell>
          <cell r="P277" t="str">
            <v>2011Q2</v>
          </cell>
          <cell r="Q277" t="str">
            <v>2012Q1</v>
          </cell>
          <cell r="R277" t="str">
            <v>2012Q2</v>
          </cell>
        </row>
        <row r="278">
          <cell r="C278">
            <v>0</v>
          </cell>
          <cell r="D278">
            <v>0</v>
          </cell>
          <cell r="E278">
            <v>0</v>
          </cell>
          <cell r="F278">
            <v>0</v>
          </cell>
          <cell r="G278">
            <v>0</v>
          </cell>
          <cell r="H278">
            <v>0</v>
          </cell>
          <cell r="J278">
            <v>0</v>
          </cell>
          <cell r="K278">
            <v>0</v>
          </cell>
          <cell r="L278">
            <v>0</v>
          </cell>
          <cell r="M278">
            <v>0</v>
          </cell>
          <cell r="O278">
            <v>0</v>
          </cell>
          <cell r="P278">
            <v>0</v>
          </cell>
          <cell r="Q278">
            <v>0</v>
          </cell>
          <cell r="R278">
            <v>0</v>
          </cell>
        </row>
        <row r="279">
          <cell r="B279" t="str">
            <v>GS_End Loans HFS</v>
          </cell>
          <cell r="C279" t="str">
            <v>GS</v>
          </cell>
          <cell r="D279">
            <v>0</v>
          </cell>
          <cell r="E279" t="str">
            <v>NA</v>
          </cell>
          <cell r="F279" t="str">
            <v>NA</v>
          </cell>
          <cell r="G279" t="str">
            <v>NA</v>
          </cell>
          <cell r="H279" t="str">
            <v>NA</v>
          </cell>
          <cell r="O279">
            <v>0</v>
          </cell>
          <cell r="P279">
            <v>0</v>
          </cell>
          <cell r="Q279">
            <v>0</v>
          </cell>
          <cell r="R279">
            <v>0</v>
          </cell>
        </row>
        <row r="280">
          <cell r="B280" t="str">
            <v>MS_End Loans HFS</v>
          </cell>
          <cell r="C280" t="str">
            <v>MS</v>
          </cell>
          <cell r="D280">
            <v>0</v>
          </cell>
          <cell r="E280" t="str">
            <v>NA</v>
          </cell>
          <cell r="F280" t="str">
            <v>NA</v>
          </cell>
          <cell r="G280" t="str">
            <v>NA</v>
          </cell>
          <cell r="H280" t="str">
            <v>NA</v>
          </cell>
          <cell r="O280">
            <v>0</v>
          </cell>
          <cell r="P280">
            <v>0</v>
          </cell>
          <cell r="Q280">
            <v>0</v>
          </cell>
          <cell r="R280">
            <v>0</v>
          </cell>
        </row>
        <row r="281">
          <cell r="B281" t="str">
            <v xml:space="preserve"> _End Loans HFS</v>
          </cell>
          <cell r="C281" t="str">
            <v xml:space="preserve"> </v>
          </cell>
          <cell r="D281">
            <v>0</v>
          </cell>
          <cell r="E281" t="str">
            <v>NA</v>
          </cell>
          <cell r="F281" t="str">
            <v>NA</v>
          </cell>
          <cell r="G281" t="str">
            <v>NA</v>
          </cell>
          <cell r="H281" t="str">
            <v>NA</v>
          </cell>
          <cell r="O281">
            <v>0</v>
          </cell>
          <cell r="P281">
            <v>0</v>
          </cell>
          <cell r="Q281">
            <v>0</v>
          </cell>
          <cell r="R281">
            <v>0</v>
          </cell>
        </row>
        <row r="282">
          <cell r="B282" t="str">
            <v xml:space="preserve"> _End Loans HFS</v>
          </cell>
          <cell r="C282" t="str">
            <v xml:space="preserve"> </v>
          </cell>
          <cell r="D282">
            <v>0</v>
          </cell>
          <cell r="E282" t="str">
            <v>NA</v>
          </cell>
          <cell r="F282" t="str">
            <v>NA</v>
          </cell>
          <cell r="G282" t="str">
            <v>NA</v>
          </cell>
          <cell r="H282" t="str">
            <v>NA</v>
          </cell>
          <cell r="O282">
            <v>0</v>
          </cell>
          <cell r="P282">
            <v>0</v>
          </cell>
          <cell r="Q282">
            <v>0</v>
          </cell>
          <cell r="R282">
            <v>0</v>
          </cell>
        </row>
        <row r="283">
          <cell r="B283" t="str">
            <v xml:space="preserve"> _End Loans HFS</v>
          </cell>
          <cell r="C283" t="str">
            <v xml:space="preserve"> </v>
          </cell>
          <cell r="D283">
            <v>0</v>
          </cell>
          <cell r="E283" t="str">
            <v>NA</v>
          </cell>
          <cell r="F283" t="str">
            <v>NA</v>
          </cell>
          <cell r="G283" t="str">
            <v>NA</v>
          </cell>
          <cell r="H283" t="str">
            <v>NA</v>
          </cell>
          <cell r="O283">
            <v>0</v>
          </cell>
          <cell r="P283">
            <v>0</v>
          </cell>
          <cell r="Q283">
            <v>0</v>
          </cell>
          <cell r="R283">
            <v>0</v>
          </cell>
        </row>
        <row r="284">
          <cell r="B284" t="str">
            <v xml:space="preserve"> _End Loans HFS</v>
          </cell>
          <cell r="C284" t="str">
            <v xml:space="preserve"> </v>
          </cell>
          <cell r="D284">
            <v>0</v>
          </cell>
          <cell r="E284" t="str">
            <v>NA</v>
          </cell>
          <cell r="F284" t="str">
            <v>NA</v>
          </cell>
          <cell r="G284" t="str">
            <v>NA</v>
          </cell>
          <cell r="H284" t="str">
            <v>NA</v>
          </cell>
          <cell r="O284">
            <v>0</v>
          </cell>
          <cell r="P284">
            <v>0</v>
          </cell>
          <cell r="Q284">
            <v>0</v>
          </cell>
          <cell r="R284">
            <v>0</v>
          </cell>
        </row>
        <row r="285">
          <cell r="B285" t="str">
            <v xml:space="preserve"> _End Loans HFS</v>
          </cell>
          <cell r="C285" t="str">
            <v xml:space="preserve"> </v>
          </cell>
          <cell r="D285">
            <v>0</v>
          </cell>
          <cell r="E285" t="str">
            <v>NA</v>
          </cell>
          <cell r="F285" t="str">
            <v>NA</v>
          </cell>
          <cell r="G285" t="str">
            <v>NA</v>
          </cell>
          <cell r="H285" t="str">
            <v>NA</v>
          </cell>
          <cell r="O285">
            <v>0</v>
          </cell>
          <cell r="P285">
            <v>0</v>
          </cell>
          <cell r="Q285">
            <v>0</v>
          </cell>
          <cell r="R285">
            <v>0</v>
          </cell>
        </row>
        <row r="286">
          <cell r="B286" t="str">
            <v xml:space="preserve"> _End Loans HFS</v>
          </cell>
          <cell r="C286" t="str">
            <v xml:space="preserve"> </v>
          </cell>
          <cell r="D286">
            <v>0</v>
          </cell>
          <cell r="E286" t="str">
            <v>NA</v>
          </cell>
          <cell r="F286" t="str">
            <v>NA</v>
          </cell>
          <cell r="G286" t="str">
            <v>NA</v>
          </cell>
          <cell r="H286" t="str">
            <v>NA</v>
          </cell>
          <cell r="O286">
            <v>0</v>
          </cell>
          <cell r="P286">
            <v>0</v>
          </cell>
          <cell r="Q286">
            <v>0</v>
          </cell>
          <cell r="R286">
            <v>0</v>
          </cell>
        </row>
        <row r="287">
          <cell r="B287" t="str">
            <v xml:space="preserve"> _End Loans HFS</v>
          </cell>
          <cell r="C287" t="str">
            <v xml:space="preserve"> </v>
          </cell>
          <cell r="D287">
            <v>0</v>
          </cell>
          <cell r="E287" t="str">
            <v>NA</v>
          </cell>
          <cell r="F287" t="str">
            <v>NA</v>
          </cell>
          <cell r="G287" t="str">
            <v>NA</v>
          </cell>
          <cell r="H287" t="str">
            <v>NA</v>
          </cell>
          <cell r="O287">
            <v>0</v>
          </cell>
          <cell r="P287">
            <v>0</v>
          </cell>
          <cell r="Q287">
            <v>0</v>
          </cell>
          <cell r="R287">
            <v>0</v>
          </cell>
        </row>
        <row r="288">
          <cell r="B288" t="str">
            <v xml:space="preserve"> _End Loans HFS</v>
          </cell>
          <cell r="C288" t="str">
            <v xml:space="preserve"> </v>
          </cell>
          <cell r="D288">
            <v>0</v>
          </cell>
          <cell r="E288" t="str">
            <v>NA</v>
          </cell>
          <cell r="F288" t="str">
            <v>NA</v>
          </cell>
          <cell r="G288" t="str">
            <v>NA</v>
          </cell>
          <cell r="H288" t="str">
            <v>NA</v>
          </cell>
          <cell r="O288">
            <v>0</v>
          </cell>
          <cell r="P288">
            <v>0</v>
          </cell>
          <cell r="Q288">
            <v>0</v>
          </cell>
          <cell r="R288">
            <v>0</v>
          </cell>
        </row>
        <row r="289">
          <cell r="B289" t="str">
            <v xml:space="preserve"> _End Loans HFS</v>
          </cell>
          <cell r="C289" t="str">
            <v xml:space="preserve"> </v>
          </cell>
          <cell r="D289">
            <v>0</v>
          </cell>
          <cell r="E289" t="str">
            <v>NA</v>
          </cell>
          <cell r="F289" t="str">
            <v>NA</v>
          </cell>
          <cell r="G289" t="str">
            <v>NA</v>
          </cell>
          <cell r="H289" t="str">
            <v>NA</v>
          </cell>
          <cell r="O289">
            <v>0</v>
          </cell>
          <cell r="P289">
            <v>0</v>
          </cell>
          <cell r="Q289">
            <v>0</v>
          </cell>
          <cell r="R289">
            <v>0</v>
          </cell>
        </row>
        <row r="290">
          <cell r="B290" t="str">
            <v xml:space="preserve"> _End Loans HFS</v>
          </cell>
          <cell r="C290" t="str">
            <v xml:space="preserve"> </v>
          </cell>
          <cell r="D290">
            <v>0</v>
          </cell>
          <cell r="E290" t="str">
            <v>NA</v>
          </cell>
          <cell r="F290" t="str">
            <v>NA</v>
          </cell>
          <cell r="G290" t="str">
            <v>NA</v>
          </cell>
          <cell r="H290" t="str">
            <v>NA</v>
          </cell>
          <cell r="O290">
            <v>0</v>
          </cell>
          <cell r="P290">
            <v>0</v>
          </cell>
          <cell r="Q290">
            <v>0</v>
          </cell>
          <cell r="R290">
            <v>0</v>
          </cell>
        </row>
        <row r="291">
          <cell r="D291">
            <v>0</v>
          </cell>
          <cell r="E291">
            <v>0</v>
          </cell>
          <cell r="F291">
            <v>0</v>
          </cell>
          <cell r="G291">
            <v>0</v>
          </cell>
          <cell r="H291">
            <v>0</v>
          </cell>
          <cell r="O291">
            <v>0</v>
          </cell>
          <cell r="P291">
            <v>0</v>
          </cell>
          <cell r="Q291">
            <v>0</v>
          </cell>
          <cell r="R291">
            <v>0</v>
          </cell>
        </row>
        <row r="293">
          <cell r="B293" t="str">
            <v>End Loans (HFI + HFS)</v>
          </cell>
        </row>
        <row r="294">
          <cell r="B294">
            <v>132210</v>
          </cell>
          <cell r="D294">
            <v>0</v>
          </cell>
          <cell r="E294">
            <v>132210</v>
          </cell>
          <cell r="F294">
            <v>132210</v>
          </cell>
          <cell r="G294">
            <v>132210</v>
          </cell>
          <cell r="H294">
            <v>132210</v>
          </cell>
        </row>
        <row r="295">
          <cell r="C295" t="str">
            <v>SNLTable</v>
          </cell>
          <cell r="D295">
            <v>0</v>
          </cell>
          <cell r="E295" t="str">
            <v>2010Q2</v>
          </cell>
          <cell r="F295" t="str">
            <v>2011Q2</v>
          </cell>
          <cell r="G295" t="str">
            <v>2012Q1</v>
          </cell>
          <cell r="H295" t="str">
            <v>2012Q2</v>
          </cell>
          <cell r="J295" t="str">
            <v>2010Q2</v>
          </cell>
          <cell r="K295" t="str">
            <v>2011Q2</v>
          </cell>
          <cell r="L295" t="str">
            <v>2012Q1</v>
          </cell>
          <cell r="M295" t="str">
            <v>2012Q2</v>
          </cell>
          <cell r="O295" t="str">
            <v>2010Q2</v>
          </cell>
          <cell r="P295" t="str">
            <v>2011Q2</v>
          </cell>
          <cell r="Q295" t="str">
            <v>2012Q1</v>
          </cell>
          <cell r="R295" t="str">
            <v>2012Q2</v>
          </cell>
        </row>
        <row r="296">
          <cell r="C296">
            <v>0</v>
          </cell>
          <cell r="D296">
            <v>0</v>
          </cell>
          <cell r="E296">
            <v>0</v>
          </cell>
          <cell r="F296">
            <v>0</v>
          </cell>
          <cell r="G296">
            <v>0</v>
          </cell>
          <cell r="H296">
            <v>0</v>
          </cell>
          <cell r="J296">
            <v>0</v>
          </cell>
          <cell r="K296">
            <v>0</v>
          </cell>
          <cell r="L296">
            <v>0</v>
          </cell>
          <cell r="M296">
            <v>0</v>
          </cell>
          <cell r="O296">
            <v>0</v>
          </cell>
          <cell r="P296">
            <v>0</v>
          </cell>
          <cell r="Q296">
            <v>0</v>
          </cell>
          <cell r="R296">
            <v>0</v>
          </cell>
        </row>
        <row r="297">
          <cell r="B297" t="str">
            <v>GS_End Loans (HFI + HFS)</v>
          </cell>
          <cell r="C297" t="str">
            <v>GS</v>
          </cell>
          <cell r="D297">
            <v>0</v>
          </cell>
          <cell r="E297" t="str">
            <v>NA</v>
          </cell>
          <cell r="F297" t="str">
            <v>NA</v>
          </cell>
          <cell r="G297" t="str">
            <v>NA</v>
          </cell>
          <cell r="H297" t="str">
            <v>NA</v>
          </cell>
          <cell r="O297">
            <v>0</v>
          </cell>
          <cell r="P297">
            <v>0</v>
          </cell>
          <cell r="Q297">
            <v>0</v>
          </cell>
          <cell r="R297">
            <v>0</v>
          </cell>
        </row>
        <row r="298">
          <cell r="B298" t="str">
            <v>MS_End Loans (HFI + HFS)</v>
          </cell>
          <cell r="C298" t="str">
            <v>MS</v>
          </cell>
          <cell r="D298">
            <v>0</v>
          </cell>
          <cell r="E298" t="str">
            <v>NA</v>
          </cell>
          <cell r="F298" t="str">
            <v>NA</v>
          </cell>
          <cell r="G298" t="str">
            <v>NA</v>
          </cell>
          <cell r="H298" t="str">
            <v>NA</v>
          </cell>
          <cell r="O298">
            <v>0</v>
          </cell>
          <cell r="P298">
            <v>0</v>
          </cell>
          <cell r="Q298">
            <v>0</v>
          </cell>
          <cell r="R298">
            <v>0</v>
          </cell>
        </row>
        <row r="299">
          <cell r="B299" t="str">
            <v xml:space="preserve"> _End Loans (HFI + HFS)</v>
          </cell>
          <cell r="C299" t="str">
            <v xml:space="preserve"> </v>
          </cell>
          <cell r="D299">
            <v>0</v>
          </cell>
          <cell r="E299" t="str">
            <v>NA</v>
          </cell>
          <cell r="F299" t="str">
            <v>NA</v>
          </cell>
          <cell r="G299" t="str">
            <v>NA</v>
          </cell>
          <cell r="H299" t="str">
            <v>NA</v>
          </cell>
          <cell r="O299">
            <v>0</v>
          </cell>
          <cell r="P299">
            <v>0</v>
          </cell>
          <cell r="Q299">
            <v>0</v>
          </cell>
          <cell r="R299">
            <v>0</v>
          </cell>
        </row>
        <row r="300">
          <cell r="B300" t="str">
            <v xml:space="preserve"> _End Loans (HFI + HFS)</v>
          </cell>
          <cell r="C300" t="str">
            <v xml:space="preserve"> </v>
          </cell>
          <cell r="D300">
            <v>0</v>
          </cell>
          <cell r="E300" t="str">
            <v>NA</v>
          </cell>
          <cell r="F300" t="str">
            <v>NA</v>
          </cell>
          <cell r="G300" t="str">
            <v>NA</v>
          </cell>
          <cell r="H300" t="str">
            <v>NA</v>
          </cell>
          <cell r="O300">
            <v>0</v>
          </cell>
          <cell r="P300">
            <v>0</v>
          </cell>
          <cell r="Q300">
            <v>0</v>
          </cell>
          <cell r="R300">
            <v>0</v>
          </cell>
        </row>
        <row r="301">
          <cell r="B301" t="str">
            <v xml:space="preserve"> _End Loans (HFI + HFS)</v>
          </cell>
          <cell r="C301" t="str">
            <v xml:space="preserve"> </v>
          </cell>
          <cell r="D301">
            <v>0</v>
          </cell>
          <cell r="E301" t="str">
            <v>NA</v>
          </cell>
          <cell r="F301" t="str">
            <v>NA</v>
          </cell>
          <cell r="G301" t="str">
            <v>NA</v>
          </cell>
          <cell r="H301" t="str">
            <v>NA</v>
          </cell>
          <cell r="O301">
            <v>0</v>
          </cell>
          <cell r="P301">
            <v>0</v>
          </cell>
          <cell r="Q301">
            <v>0</v>
          </cell>
          <cell r="R301">
            <v>0</v>
          </cell>
        </row>
        <row r="302">
          <cell r="B302" t="str">
            <v xml:space="preserve"> _End Loans (HFI + HFS)</v>
          </cell>
          <cell r="C302" t="str">
            <v xml:space="preserve"> </v>
          </cell>
          <cell r="D302">
            <v>0</v>
          </cell>
          <cell r="E302" t="str">
            <v>NA</v>
          </cell>
          <cell r="F302" t="str">
            <v>NA</v>
          </cell>
          <cell r="G302" t="str">
            <v>NA</v>
          </cell>
          <cell r="H302" t="str">
            <v>NA</v>
          </cell>
          <cell r="O302">
            <v>0</v>
          </cell>
          <cell r="P302">
            <v>0</v>
          </cell>
          <cell r="Q302">
            <v>0</v>
          </cell>
          <cell r="R302">
            <v>0</v>
          </cell>
        </row>
        <row r="303">
          <cell r="B303" t="str">
            <v xml:space="preserve"> _End Loans (HFI + HFS)</v>
          </cell>
          <cell r="C303" t="str">
            <v xml:space="preserve"> </v>
          </cell>
          <cell r="D303">
            <v>0</v>
          </cell>
          <cell r="E303" t="str">
            <v>NA</v>
          </cell>
          <cell r="F303" t="str">
            <v>NA</v>
          </cell>
          <cell r="G303" t="str">
            <v>NA</v>
          </cell>
          <cell r="H303" t="str">
            <v>NA</v>
          </cell>
          <cell r="O303">
            <v>0</v>
          </cell>
          <cell r="P303">
            <v>0</v>
          </cell>
          <cell r="Q303">
            <v>0</v>
          </cell>
          <cell r="R303">
            <v>0</v>
          </cell>
        </row>
        <row r="304">
          <cell r="B304" t="str">
            <v xml:space="preserve"> _End Loans (HFI + HFS)</v>
          </cell>
          <cell r="C304" t="str">
            <v xml:space="preserve"> </v>
          </cell>
          <cell r="D304">
            <v>0</v>
          </cell>
          <cell r="E304" t="str">
            <v>NA</v>
          </cell>
          <cell r="F304" t="str">
            <v>NA</v>
          </cell>
          <cell r="G304" t="str">
            <v>NA</v>
          </cell>
          <cell r="H304" t="str">
            <v>NA</v>
          </cell>
          <cell r="O304">
            <v>0</v>
          </cell>
          <cell r="P304">
            <v>0</v>
          </cell>
          <cell r="Q304">
            <v>0</v>
          </cell>
          <cell r="R304">
            <v>0</v>
          </cell>
        </row>
        <row r="305">
          <cell r="B305" t="str">
            <v xml:space="preserve"> _End Loans (HFI + HFS)</v>
          </cell>
          <cell r="C305" t="str">
            <v xml:space="preserve"> </v>
          </cell>
          <cell r="D305">
            <v>0</v>
          </cell>
          <cell r="E305" t="str">
            <v>NA</v>
          </cell>
          <cell r="F305" t="str">
            <v>NA</v>
          </cell>
          <cell r="G305" t="str">
            <v>NA</v>
          </cell>
          <cell r="H305" t="str">
            <v>NA</v>
          </cell>
          <cell r="O305">
            <v>0</v>
          </cell>
          <cell r="P305">
            <v>0</v>
          </cell>
          <cell r="Q305">
            <v>0</v>
          </cell>
          <cell r="R305">
            <v>0</v>
          </cell>
        </row>
        <row r="306">
          <cell r="B306" t="str">
            <v xml:space="preserve"> _End Loans (HFI + HFS)</v>
          </cell>
          <cell r="C306" t="str">
            <v xml:space="preserve"> </v>
          </cell>
          <cell r="D306">
            <v>0</v>
          </cell>
          <cell r="E306" t="str">
            <v>NA</v>
          </cell>
          <cell r="F306" t="str">
            <v>NA</v>
          </cell>
          <cell r="G306" t="str">
            <v>NA</v>
          </cell>
          <cell r="H306" t="str">
            <v>NA</v>
          </cell>
          <cell r="O306">
            <v>0</v>
          </cell>
          <cell r="P306">
            <v>0</v>
          </cell>
          <cell r="Q306">
            <v>0</v>
          </cell>
          <cell r="R306">
            <v>0</v>
          </cell>
        </row>
        <row r="307">
          <cell r="B307" t="str">
            <v xml:space="preserve"> _End Loans (HFI + HFS)</v>
          </cell>
          <cell r="C307" t="str">
            <v xml:space="preserve"> </v>
          </cell>
          <cell r="D307">
            <v>0</v>
          </cell>
          <cell r="E307" t="str">
            <v>NA</v>
          </cell>
          <cell r="F307" t="str">
            <v>NA</v>
          </cell>
          <cell r="G307" t="str">
            <v>NA</v>
          </cell>
          <cell r="H307" t="str">
            <v>NA</v>
          </cell>
          <cell r="O307">
            <v>0</v>
          </cell>
          <cell r="P307">
            <v>0</v>
          </cell>
          <cell r="Q307">
            <v>0</v>
          </cell>
          <cell r="R307">
            <v>0</v>
          </cell>
        </row>
        <row r="308">
          <cell r="B308" t="str">
            <v xml:space="preserve"> _End Loans (HFI + HFS)</v>
          </cell>
          <cell r="C308" t="str">
            <v xml:space="preserve"> </v>
          </cell>
          <cell r="D308">
            <v>0</v>
          </cell>
          <cell r="E308" t="str">
            <v>NA</v>
          </cell>
          <cell r="F308" t="str">
            <v>NA</v>
          </cell>
          <cell r="G308" t="str">
            <v>NA</v>
          </cell>
          <cell r="H308" t="str">
            <v>NA</v>
          </cell>
          <cell r="O308">
            <v>0</v>
          </cell>
          <cell r="P308">
            <v>0</v>
          </cell>
          <cell r="Q308">
            <v>0</v>
          </cell>
          <cell r="R308">
            <v>0</v>
          </cell>
        </row>
        <row r="309">
          <cell r="D309">
            <v>0</v>
          </cell>
          <cell r="E309">
            <v>0</v>
          </cell>
          <cell r="F309">
            <v>0</v>
          </cell>
          <cell r="G309">
            <v>0</v>
          </cell>
          <cell r="H309">
            <v>0</v>
          </cell>
          <cell r="O309">
            <v>0</v>
          </cell>
          <cell r="P309">
            <v>0</v>
          </cell>
          <cell r="Q309">
            <v>0</v>
          </cell>
          <cell r="R309">
            <v>0</v>
          </cell>
        </row>
        <row r="311">
          <cell r="B311" t="str">
            <v>Allowance for Loan Losses</v>
          </cell>
        </row>
        <row r="312">
          <cell r="B312">
            <v>132211</v>
          </cell>
          <cell r="D312">
            <v>0</v>
          </cell>
          <cell r="E312">
            <v>132211</v>
          </cell>
          <cell r="F312">
            <v>132211</v>
          </cell>
          <cell r="G312">
            <v>132211</v>
          </cell>
          <cell r="H312">
            <v>132211</v>
          </cell>
        </row>
        <row r="313">
          <cell r="C313" t="str">
            <v>SNLTable</v>
          </cell>
          <cell r="D313">
            <v>0</v>
          </cell>
          <cell r="E313" t="str">
            <v>2010Q2</v>
          </cell>
          <cell r="F313" t="str">
            <v>2011Q2</v>
          </cell>
          <cell r="G313" t="str">
            <v>2012Q1</v>
          </cell>
          <cell r="H313" t="str">
            <v>2012Q2</v>
          </cell>
          <cell r="J313" t="str">
            <v>2010Q2</v>
          </cell>
          <cell r="K313" t="str">
            <v>2011Q2</v>
          </cell>
          <cell r="L313" t="str">
            <v>2012Q1</v>
          </cell>
          <cell r="M313" t="str">
            <v>2012Q2</v>
          </cell>
          <cell r="O313" t="str">
            <v>2010Q2</v>
          </cell>
          <cell r="P313" t="str">
            <v>2011Q2</v>
          </cell>
          <cell r="Q313" t="str">
            <v>2012Q1</v>
          </cell>
          <cell r="R313" t="str">
            <v>2012Q2</v>
          </cell>
        </row>
        <row r="314">
          <cell r="C314">
            <v>0</v>
          </cell>
          <cell r="D314">
            <v>0</v>
          </cell>
          <cell r="E314">
            <v>0</v>
          </cell>
          <cell r="F314">
            <v>0</v>
          </cell>
          <cell r="G314">
            <v>0</v>
          </cell>
          <cell r="H314">
            <v>0</v>
          </cell>
          <cell r="J314">
            <v>0</v>
          </cell>
          <cell r="K314">
            <v>0</v>
          </cell>
          <cell r="L314">
            <v>0</v>
          </cell>
          <cell r="M314">
            <v>0</v>
          </cell>
          <cell r="O314">
            <v>0</v>
          </cell>
          <cell r="P314">
            <v>0</v>
          </cell>
          <cell r="Q314">
            <v>0</v>
          </cell>
          <cell r="R314">
            <v>0</v>
          </cell>
        </row>
        <row r="315">
          <cell r="B315" t="str">
            <v>GS_Allowance for Loan Losses</v>
          </cell>
          <cell r="C315" t="str">
            <v>GS</v>
          </cell>
          <cell r="D315">
            <v>0</v>
          </cell>
          <cell r="E315" t="str">
            <v>NA</v>
          </cell>
          <cell r="F315" t="str">
            <v>NA</v>
          </cell>
          <cell r="G315" t="str">
            <v>NA</v>
          </cell>
          <cell r="H315" t="str">
            <v>NA</v>
          </cell>
          <cell r="O315">
            <v>0</v>
          </cell>
          <cell r="P315">
            <v>0</v>
          </cell>
          <cell r="Q315">
            <v>0</v>
          </cell>
          <cell r="R315">
            <v>0</v>
          </cell>
        </row>
        <row r="316">
          <cell r="B316" t="str">
            <v>MS_Allowance for Loan Losses</v>
          </cell>
          <cell r="C316" t="str">
            <v>MS</v>
          </cell>
          <cell r="D316">
            <v>0</v>
          </cell>
          <cell r="E316" t="str">
            <v>NA</v>
          </cell>
          <cell r="F316" t="str">
            <v>NA</v>
          </cell>
          <cell r="G316" t="str">
            <v>NA</v>
          </cell>
          <cell r="H316" t="str">
            <v>NA</v>
          </cell>
          <cell r="O316">
            <v>0</v>
          </cell>
          <cell r="P316">
            <v>0</v>
          </cell>
          <cell r="Q316">
            <v>0</v>
          </cell>
          <cell r="R316">
            <v>0</v>
          </cell>
        </row>
        <row r="317">
          <cell r="B317" t="str">
            <v xml:space="preserve"> _Allowance for Loan Losses</v>
          </cell>
          <cell r="C317" t="str">
            <v xml:space="preserve"> </v>
          </cell>
          <cell r="D317">
            <v>0</v>
          </cell>
          <cell r="E317" t="str">
            <v>NA</v>
          </cell>
          <cell r="F317" t="str">
            <v>NA</v>
          </cell>
          <cell r="G317" t="str">
            <v>NA</v>
          </cell>
          <cell r="H317" t="str">
            <v>NA</v>
          </cell>
          <cell r="O317">
            <v>0</v>
          </cell>
          <cell r="P317">
            <v>0</v>
          </cell>
          <cell r="Q317">
            <v>0</v>
          </cell>
          <cell r="R317">
            <v>0</v>
          </cell>
        </row>
        <row r="318">
          <cell r="B318" t="str">
            <v xml:space="preserve"> _Allowance for Loan Losses</v>
          </cell>
          <cell r="C318" t="str">
            <v xml:space="preserve"> </v>
          </cell>
          <cell r="D318">
            <v>0</v>
          </cell>
          <cell r="E318" t="str">
            <v>NA</v>
          </cell>
          <cell r="F318" t="str">
            <v>NA</v>
          </cell>
          <cell r="G318" t="str">
            <v>NA</v>
          </cell>
          <cell r="H318" t="str">
            <v>NA</v>
          </cell>
          <cell r="O318">
            <v>0</v>
          </cell>
          <cell r="P318">
            <v>0</v>
          </cell>
          <cell r="Q318">
            <v>0</v>
          </cell>
          <cell r="R318">
            <v>0</v>
          </cell>
        </row>
        <row r="319">
          <cell r="B319" t="str">
            <v xml:space="preserve"> _Allowance for Loan Losses</v>
          </cell>
          <cell r="C319" t="str">
            <v xml:space="preserve"> </v>
          </cell>
          <cell r="D319">
            <v>0</v>
          </cell>
          <cell r="E319" t="str">
            <v>NA</v>
          </cell>
          <cell r="F319" t="str">
            <v>NA</v>
          </cell>
          <cell r="G319" t="str">
            <v>NA</v>
          </cell>
          <cell r="H319" t="str">
            <v>NA</v>
          </cell>
          <cell r="O319">
            <v>0</v>
          </cell>
          <cell r="P319">
            <v>0</v>
          </cell>
          <cell r="Q319">
            <v>0</v>
          </cell>
          <cell r="R319">
            <v>0</v>
          </cell>
        </row>
        <row r="320">
          <cell r="B320" t="str">
            <v xml:space="preserve"> _Allowance for Loan Losses</v>
          </cell>
          <cell r="C320" t="str">
            <v xml:space="preserve"> </v>
          </cell>
          <cell r="D320">
            <v>0</v>
          </cell>
          <cell r="E320" t="str">
            <v>NA</v>
          </cell>
          <cell r="F320" t="str">
            <v>NA</v>
          </cell>
          <cell r="G320" t="str">
            <v>NA</v>
          </cell>
          <cell r="H320" t="str">
            <v>NA</v>
          </cell>
          <cell r="O320">
            <v>0</v>
          </cell>
          <cell r="P320">
            <v>0</v>
          </cell>
          <cell r="Q320">
            <v>0</v>
          </cell>
          <cell r="R320">
            <v>0</v>
          </cell>
        </row>
        <row r="321">
          <cell r="B321" t="str">
            <v xml:space="preserve"> _Allowance for Loan Losses</v>
          </cell>
          <cell r="C321" t="str">
            <v xml:space="preserve"> </v>
          </cell>
          <cell r="D321">
            <v>0</v>
          </cell>
          <cell r="E321" t="str">
            <v>NA</v>
          </cell>
          <cell r="F321" t="str">
            <v>NA</v>
          </cell>
          <cell r="G321" t="str">
            <v>NA</v>
          </cell>
          <cell r="H321" t="str">
            <v>NA</v>
          </cell>
          <cell r="O321">
            <v>0</v>
          </cell>
          <cell r="P321">
            <v>0</v>
          </cell>
          <cell r="Q321">
            <v>0</v>
          </cell>
          <cell r="R321">
            <v>0</v>
          </cell>
        </row>
        <row r="322">
          <cell r="B322" t="str">
            <v xml:space="preserve"> _Allowance for Loan Losses</v>
          </cell>
          <cell r="C322" t="str">
            <v xml:space="preserve"> </v>
          </cell>
          <cell r="D322">
            <v>0</v>
          </cell>
          <cell r="E322" t="str">
            <v>NA</v>
          </cell>
          <cell r="F322" t="str">
            <v>NA</v>
          </cell>
          <cell r="G322" t="str">
            <v>NA</v>
          </cell>
          <cell r="H322" t="str">
            <v>NA</v>
          </cell>
          <cell r="O322">
            <v>0</v>
          </cell>
          <cell r="P322">
            <v>0</v>
          </cell>
          <cell r="Q322">
            <v>0</v>
          </cell>
          <cell r="R322">
            <v>0</v>
          </cell>
        </row>
        <row r="323">
          <cell r="B323" t="str">
            <v xml:space="preserve"> _Allowance for Loan Losses</v>
          </cell>
          <cell r="C323" t="str">
            <v xml:space="preserve"> </v>
          </cell>
          <cell r="D323">
            <v>0</v>
          </cell>
          <cell r="E323" t="str">
            <v>NA</v>
          </cell>
          <cell r="F323" t="str">
            <v>NA</v>
          </cell>
          <cell r="G323" t="str">
            <v>NA</v>
          </cell>
          <cell r="H323" t="str">
            <v>NA</v>
          </cell>
          <cell r="O323">
            <v>0</v>
          </cell>
          <cell r="P323">
            <v>0</v>
          </cell>
          <cell r="Q323">
            <v>0</v>
          </cell>
          <cell r="R323">
            <v>0</v>
          </cell>
        </row>
        <row r="324">
          <cell r="B324" t="str">
            <v xml:space="preserve"> _Allowance for Loan Losses</v>
          </cell>
          <cell r="C324" t="str">
            <v xml:space="preserve"> </v>
          </cell>
          <cell r="D324">
            <v>0</v>
          </cell>
          <cell r="E324" t="str">
            <v>NA</v>
          </cell>
          <cell r="F324" t="str">
            <v>NA</v>
          </cell>
          <cell r="G324" t="str">
            <v>NA</v>
          </cell>
          <cell r="H324" t="str">
            <v>NA</v>
          </cell>
          <cell r="O324">
            <v>0</v>
          </cell>
          <cell r="P324">
            <v>0</v>
          </cell>
          <cell r="Q324">
            <v>0</v>
          </cell>
          <cell r="R324">
            <v>0</v>
          </cell>
        </row>
        <row r="325">
          <cell r="B325" t="str">
            <v xml:space="preserve"> _Allowance for Loan Losses</v>
          </cell>
          <cell r="C325" t="str">
            <v xml:space="preserve"> </v>
          </cell>
          <cell r="D325">
            <v>0</v>
          </cell>
          <cell r="E325" t="str">
            <v>NA</v>
          </cell>
          <cell r="F325" t="str">
            <v>NA</v>
          </cell>
          <cell r="G325" t="str">
            <v>NA</v>
          </cell>
          <cell r="H325" t="str">
            <v>NA</v>
          </cell>
          <cell r="O325">
            <v>0</v>
          </cell>
          <cell r="P325">
            <v>0</v>
          </cell>
          <cell r="Q325">
            <v>0</v>
          </cell>
          <cell r="R325">
            <v>0</v>
          </cell>
        </row>
        <row r="326">
          <cell r="B326" t="str">
            <v xml:space="preserve"> _Allowance for Loan Losses</v>
          </cell>
          <cell r="C326" t="str">
            <v xml:space="preserve"> </v>
          </cell>
          <cell r="D326">
            <v>0</v>
          </cell>
          <cell r="E326" t="str">
            <v>NA</v>
          </cell>
          <cell r="F326" t="str">
            <v>NA</v>
          </cell>
          <cell r="G326" t="str">
            <v>NA</v>
          </cell>
          <cell r="H326" t="str">
            <v>NA</v>
          </cell>
          <cell r="O326">
            <v>0</v>
          </cell>
          <cell r="P326">
            <v>0</v>
          </cell>
          <cell r="Q326">
            <v>0</v>
          </cell>
          <cell r="R326">
            <v>0</v>
          </cell>
        </row>
        <row r="327">
          <cell r="D327">
            <v>0</v>
          </cell>
          <cell r="E327">
            <v>0</v>
          </cell>
          <cell r="F327">
            <v>0</v>
          </cell>
          <cell r="G327">
            <v>0</v>
          </cell>
          <cell r="H327">
            <v>0</v>
          </cell>
          <cell r="O327">
            <v>0</v>
          </cell>
          <cell r="P327">
            <v>0</v>
          </cell>
          <cell r="Q327">
            <v>0</v>
          </cell>
          <cell r="R327">
            <v>0</v>
          </cell>
        </row>
        <row r="329">
          <cell r="B329" t="str">
            <v>Avg Earning Assets</v>
          </cell>
          <cell r="C329">
            <v>0</v>
          </cell>
        </row>
        <row r="330">
          <cell r="B330">
            <v>133892</v>
          </cell>
          <cell r="D330">
            <v>0</v>
          </cell>
          <cell r="E330">
            <v>133892</v>
          </cell>
          <cell r="F330">
            <v>133892</v>
          </cell>
          <cell r="G330">
            <v>133892</v>
          </cell>
          <cell r="H330">
            <v>133892</v>
          </cell>
        </row>
        <row r="331">
          <cell r="C331" t="str">
            <v>SNLTable</v>
          </cell>
          <cell r="D331">
            <v>0</v>
          </cell>
          <cell r="E331" t="str">
            <v>2010Q2</v>
          </cell>
          <cell r="F331" t="str">
            <v>2011Q2</v>
          </cell>
          <cell r="G331" t="str">
            <v>2012Q1</v>
          </cell>
          <cell r="H331" t="str">
            <v>2012Q2</v>
          </cell>
          <cell r="J331" t="str">
            <v>2010Q2</v>
          </cell>
          <cell r="K331" t="str">
            <v>2011Q2</v>
          </cell>
          <cell r="L331" t="str">
            <v>2012Q1</v>
          </cell>
          <cell r="M331" t="str">
            <v>2012Q2</v>
          </cell>
          <cell r="O331" t="str">
            <v>2010Q2</v>
          </cell>
          <cell r="P331" t="str">
            <v>2011Q2</v>
          </cell>
          <cell r="Q331" t="str">
            <v>2012Q1</v>
          </cell>
          <cell r="R331" t="str">
            <v>2012Q2</v>
          </cell>
        </row>
        <row r="332">
          <cell r="C332">
            <v>0</v>
          </cell>
          <cell r="D332">
            <v>0</v>
          </cell>
          <cell r="E332">
            <v>0</v>
          </cell>
          <cell r="F332">
            <v>0</v>
          </cell>
          <cell r="G332">
            <v>0</v>
          </cell>
          <cell r="H332">
            <v>0</v>
          </cell>
          <cell r="J332">
            <v>0</v>
          </cell>
          <cell r="K332">
            <v>0</v>
          </cell>
          <cell r="L332">
            <v>0</v>
          </cell>
          <cell r="M332">
            <v>0</v>
          </cell>
          <cell r="O332">
            <v>0</v>
          </cell>
          <cell r="P332">
            <v>0</v>
          </cell>
          <cell r="Q332">
            <v>0</v>
          </cell>
          <cell r="R332">
            <v>0</v>
          </cell>
        </row>
        <row r="333">
          <cell r="B333" t="str">
            <v>GS_Avg Earning Assets</v>
          </cell>
          <cell r="C333" t="str">
            <v>GS</v>
          </cell>
          <cell r="D333">
            <v>0</v>
          </cell>
          <cell r="E333" t="str">
            <v>NA</v>
          </cell>
          <cell r="F333" t="str">
            <v>NA</v>
          </cell>
          <cell r="G333" t="str">
            <v>NA</v>
          </cell>
          <cell r="H333" t="str">
            <v>NA</v>
          </cell>
          <cell r="O333">
            <v>0</v>
          </cell>
          <cell r="P333">
            <v>0</v>
          </cell>
          <cell r="Q333">
            <v>0</v>
          </cell>
          <cell r="R333">
            <v>0</v>
          </cell>
        </row>
        <row r="334">
          <cell r="B334" t="str">
            <v>MS_Avg Earning Assets</v>
          </cell>
          <cell r="C334" t="str">
            <v>MS</v>
          </cell>
          <cell r="D334">
            <v>0</v>
          </cell>
          <cell r="E334" t="str">
            <v>NA</v>
          </cell>
          <cell r="F334" t="str">
            <v>NA</v>
          </cell>
          <cell r="G334" t="str">
            <v>NA</v>
          </cell>
          <cell r="H334" t="str">
            <v>NA</v>
          </cell>
          <cell r="O334">
            <v>0</v>
          </cell>
          <cell r="P334">
            <v>0</v>
          </cell>
          <cell r="Q334">
            <v>0</v>
          </cell>
          <cell r="R334">
            <v>0</v>
          </cell>
        </row>
        <row r="335">
          <cell r="B335" t="str">
            <v xml:space="preserve"> _Avg Earning Assets</v>
          </cell>
          <cell r="C335" t="str">
            <v xml:space="preserve"> </v>
          </cell>
          <cell r="D335">
            <v>0</v>
          </cell>
          <cell r="E335" t="str">
            <v>NA</v>
          </cell>
          <cell r="F335" t="str">
            <v>NA</v>
          </cell>
          <cell r="G335" t="str">
            <v>NA</v>
          </cell>
          <cell r="H335" t="str">
            <v>NA</v>
          </cell>
          <cell r="O335">
            <v>0</v>
          </cell>
          <cell r="P335">
            <v>0</v>
          </cell>
          <cell r="Q335">
            <v>0</v>
          </cell>
          <cell r="R335">
            <v>0</v>
          </cell>
        </row>
        <row r="336">
          <cell r="B336" t="str">
            <v xml:space="preserve"> _Avg Earning Assets</v>
          </cell>
          <cell r="C336" t="str">
            <v xml:space="preserve"> </v>
          </cell>
          <cell r="D336">
            <v>0</v>
          </cell>
          <cell r="E336" t="str">
            <v>NA</v>
          </cell>
          <cell r="F336" t="str">
            <v>NA</v>
          </cell>
          <cell r="G336" t="str">
            <v>NA</v>
          </cell>
          <cell r="H336" t="str">
            <v>NA</v>
          </cell>
          <cell r="O336">
            <v>0</v>
          </cell>
          <cell r="P336">
            <v>0</v>
          </cell>
          <cell r="Q336">
            <v>0</v>
          </cell>
          <cell r="R336">
            <v>0</v>
          </cell>
        </row>
        <row r="337">
          <cell r="B337" t="str">
            <v xml:space="preserve"> _Avg Earning Assets</v>
          </cell>
          <cell r="C337" t="str">
            <v xml:space="preserve"> </v>
          </cell>
          <cell r="D337">
            <v>0</v>
          </cell>
          <cell r="E337" t="str">
            <v>NA</v>
          </cell>
          <cell r="F337" t="str">
            <v>NA</v>
          </cell>
          <cell r="G337" t="str">
            <v>NA</v>
          </cell>
          <cell r="H337" t="str">
            <v>NA</v>
          </cell>
          <cell r="O337">
            <v>0</v>
          </cell>
          <cell r="P337">
            <v>0</v>
          </cell>
          <cell r="Q337">
            <v>0</v>
          </cell>
          <cell r="R337">
            <v>0</v>
          </cell>
        </row>
        <row r="338">
          <cell r="B338" t="str">
            <v xml:space="preserve"> _Avg Earning Assets</v>
          </cell>
          <cell r="C338" t="str">
            <v xml:space="preserve"> </v>
          </cell>
          <cell r="D338">
            <v>0</v>
          </cell>
          <cell r="E338" t="str">
            <v>NA</v>
          </cell>
          <cell r="F338" t="str">
            <v>NA</v>
          </cell>
          <cell r="G338" t="str">
            <v>NA</v>
          </cell>
          <cell r="H338" t="str">
            <v>NA</v>
          </cell>
          <cell r="O338">
            <v>0</v>
          </cell>
          <cell r="P338">
            <v>0</v>
          </cell>
          <cell r="Q338">
            <v>0</v>
          </cell>
          <cell r="R338">
            <v>0</v>
          </cell>
        </row>
        <row r="339">
          <cell r="B339" t="str">
            <v xml:space="preserve"> _Avg Earning Assets</v>
          </cell>
          <cell r="C339" t="str">
            <v xml:space="preserve"> </v>
          </cell>
          <cell r="D339">
            <v>0</v>
          </cell>
          <cell r="E339" t="str">
            <v>NA</v>
          </cell>
          <cell r="F339" t="str">
            <v>NA</v>
          </cell>
          <cell r="G339" t="str">
            <v>NA</v>
          </cell>
          <cell r="H339" t="str">
            <v>NA</v>
          </cell>
          <cell r="O339">
            <v>0</v>
          </cell>
          <cell r="P339">
            <v>0</v>
          </cell>
          <cell r="Q339">
            <v>0</v>
          </cell>
          <cell r="R339">
            <v>0</v>
          </cell>
        </row>
        <row r="340">
          <cell r="B340" t="str">
            <v xml:space="preserve"> _Avg Earning Assets</v>
          </cell>
          <cell r="C340" t="str">
            <v xml:space="preserve"> </v>
          </cell>
          <cell r="D340">
            <v>0</v>
          </cell>
          <cell r="E340" t="str">
            <v>NA</v>
          </cell>
          <cell r="F340" t="str">
            <v>NA</v>
          </cell>
          <cell r="G340" t="str">
            <v>NA</v>
          </cell>
          <cell r="H340" t="str">
            <v>NA</v>
          </cell>
          <cell r="O340">
            <v>0</v>
          </cell>
          <cell r="P340">
            <v>0</v>
          </cell>
          <cell r="Q340">
            <v>0</v>
          </cell>
          <cell r="R340">
            <v>0</v>
          </cell>
        </row>
        <row r="341">
          <cell r="B341" t="str">
            <v xml:space="preserve"> _Avg Earning Assets</v>
          </cell>
          <cell r="C341" t="str">
            <v xml:space="preserve"> </v>
          </cell>
          <cell r="D341">
            <v>0</v>
          </cell>
          <cell r="E341" t="str">
            <v>NA</v>
          </cell>
          <cell r="F341" t="str">
            <v>NA</v>
          </cell>
          <cell r="G341" t="str">
            <v>NA</v>
          </cell>
          <cell r="H341" t="str">
            <v>NA</v>
          </cell>
          <cell r="O341">
            <v>0</v>
          </cell>
          <cell r="P341">
            <v>0</v>
          </cell>
          <cell r="Q341">
            <v>0</v>
          </cell>
          <cell r="R341">
            <v>0</v>
          </cell>
        </row>
        <row r="342">
          <cell r="B342" t="str">
            <v xml:space="preserve"> _Avg Earning Assets</v>
          </cell>
          <cell r="C342" t="str">
            <v xml:space="preserve"> </v>
          </cell>
          <cell r="D342">
            <v>0</v>
          </cell>
          <cell r="E342" t="str">
            <v>NA</v>
          </cell>
          <cell r="F342" t="str">
            <v>NA</v>
          </cell>
          <cell r="G342" t="str">
            <v>NA</v>
          </cell>
          <cell r="H342" t="str">
            <v>NA</v>
          </cell>
          <cell r="O342">
            <v>0</v>
          </cell>
          <cell r="P342">
            <v>0</v>
          </cell>
          <cell r="Q342">
            <v>0</v>
          </cell>
          <cell r="R342">
            <v>0</v>
          </cell>
        </row>
        <row r="343">
          <cell r="B343" t="str">
            <v xml:space="preserve"> _Avg Earning Assets</v>
          </cell>
          <cell r="C343" t="str">
            <v xml:space="preserve"> </v>
          </cell>
          <cell r="D343">
            <v>0</v>
          </cell>
          <cell r="E343" t="str">
            <v>NA</v>
          </cell>
          <cell r="F343" t="str">
            <v>NA</v>
          </cell>
          <cell r="G343" t="str">
            <v>NA</v>
          </cell>
          <cell r="H343" t="str">
            <v>NA</v>
          </cell>
          <cell r="O343">
            <v>0</v>
          </cell>
          <cell r="P343">
            <v>0</v>
          </cell>
          <cell r="Q343">
            <v>0</v>
          </cell>
          <cell r="R343">
            <v>0</v>
          </cell>
        </row>
        <row r="344">
          <cell r="B344" t="str">
            <v xml:space="preserve"> _Avg Earning Assets</v>
          </cell>
          <cell r="C344" t="str">
            <v xml:space="preserve"> </v>
          </cell>
          <cell r="D344">
            <v>0</v>
          </cell>
          <cell r="E344" t="str">
            <v>NA</v>
          </cell>
          <cell r="F344" t="str">
            <v>NA</v>
          </cell>
          <cell r="G344" t="str">
            <v>NA</v>
          </cell>
          <cell r="H344" t="str">
            <v>NA</v>
          </cell>
          <cell r="O344">
            <v>0</v>
          </cell>
          <cell r="P344">
            <v>0</v>
          </cell>
          <cell r="Q344">
            <v>0</v>
          </cell>
          <cell r="R344">
            <v>0</v>
          </cell>
        </row>
        <row r="345">
          <cell r="D345">
            <v>0</v>
          </cell>
          <cell r="E345">
            <v>0</v>
          </cell>
          <cell r="F345">
            <v>0</v>
          </cell>
          <cell r="G345">
            <v>0</v>
          </cell>
          <cell r="H345">
            <v>0</v>
          </cell>
          <cell r="O345">
            <v>0</v>
          </cell>
          <cell r="P345">
            <v>0</v>
          </cell>
          <cell r="Q345">
            <v>0</v>
          </cell>
          <cell r="R345">
            <v>0</v>
          </cell>
        </row>
        <row r="347">
          <cell r="B347" t="str">
            <v>End Earning Assets</v>
          </cell>
          <cell r="C347">
            <v>0</v>
          </cell>
        </row>
        <row r="348">
          <cell r="B348">
            <v>142221</v>
          </cell>
          <cell r="D348">
            <v>0</v>
          </cell>
          <cell r="E348">
            <v>142221</v>
          </cell>
          <cell r="F348">
            <v>142221</v>
          </cell>
          <cell r="G348">
            <v>142221</v>
          </cell>
          <cell r="H348">
            <v>142221</v>
          </cell>
        </row>
        <row r="349">
          <cell r="C349" t="str">
            <v>SNLTable</v>
          </cell>
          <cell r="D349">
            <v>0</v>
          </cell>
          <cell r="E349" t="str">
            <v>2010Q2</v>
          </cell>
          <cell r="F349" t="str">
            <v>2011Q2</v>
          </cell>
          <cell r="G349" t="str">
            <v>2012Q1</v>
          </cell>
          <cell r="H349" t="str">
            <v>2012Q2</v>
          </cell>
          <cell r="J349" t="str">
            <v>2010Q2</v>
          </cell>
          <cell r="K349" t="str">
            <v>2011Q2</v>
          </cell>
          <cell r="L349" t="str">
            <v>2012Q1</v>
          </cell>
          <cell r="M349" t="str">
            <v>2012Q2</v>
          </cell>
          <cell r="O349" t="str">
            <v>2010Q2</v>
          </cell>
          <cell r="P349" t="str">
            <v>2011Q2</v>
          </cell>
          <cell r="Q349" t="str">
            <v>2012Q1</v>
          </cell>
          <cell r="R349" t="str">
            <v>2012Q2</v>
          </cell>
        </row>
        <row r="350">
          <cell r="C350">
            <v>0</v>
          </cell>
          <cell r="D350">
            <v>0</v>
          </cell>
          <cell r="E350">
            <v>0</v>
          </cell>
          <cell r="F350">
            <v>0</v>
          </cell>
          <cell r="G350">
            <v>0</v>
          </cell>
          <cell r="H350">
            <v>0</v>
          </cell>
          <cell r="J350">
            <v>0</v>
          </cell>
          <cell r="K350">
            <v>0</v>
          </cell>
          <cell r="L350">
            <v>0</v>
          </cell>
          <cell r="M350">
            <v>0</v>
          </cell>
          <cell r="O350">
            <v>0</v>
          </cell>
          <cell r="P350">
            <v>0</v>
          </cell>
          <cell r="Q350">
            <v>0</v>
          </cell>
          <cell r="R350">
            <v>0</v>
          </cell>
        </row>
        <row r="351">
          <cell r="B351" t="str">
            <v>GS_End Earning Assets</v>
          </cell>
          <cell r="C351" t="str">
            <v>GS</v>
          </cell>
          <cell r="D351">
            <v>0</v>
          </cell>
          <cell r="E351">
            <v>751015000</v>
          </cell>
          <cell r="F351">
            <v>812042000</v>
          </cell>
          <cell r="G351">
            <v>812042000</v>
          </cell>
          <cell r="H351" t="str">
            <v>NA</v>
          </cell>
          <cell r="O351">
            <v>751015000</v>
          </cell>
          <cell r="P351">
            <v>812042000</v>
          </cell>
          <cell r="Q351">
            <v>812042000</v>
          </cell>
          <cell r="R351">
            <v>0</v>
          </cell>
        </row>
        <row r="352">
          <cell r="B352" t="str">
            <v>MS_End Earning Assets</v>
          </cell>
          <cell r="C352" t="str">
            <v>MS</v>
          </cell>
          <cell r="D352">
            <v>0</v>
          </cell>
          <cell r="E352">
            <v>655484000</v>
          </cell>
          <cell r="F352">
            <v>680367000</v>
          </cell>
          <cell r="G352">
            <v>680367000</v>
          </cell>
          <cell r="H352" t="str">
            <v>NA</v>
          </cell>
          <cell r="O352">
            <v>655484000</v>
          </cell>
          <cell r="P352">
            <v>680367000</v>
          </cell>
          <cell r="Q352">
            <v>680367000</v>
          </cell>
          <cell r="R352">
            <v>0</v>
          </cell>
        </row>
        <row r="353">
          <cell r="B353" t="str">
            <v xml:space="preserve"> _End Earning Assets</v>
          </cell>
          <cell r="C353" t="str">
            <v xml:space="preserve"> </v>
          </cell>
          <cell r="D353">
            <v>0</v>
          </cell>
          <cell r="E353" t="str">
            <v>NA</v>
          </cell>
          <cell r="F353" t="str">
            <v>NA</v>
          </cell>
          <cell r="G353" t="str">
            <v>NA</v>
          </cell>
          <cell r="H353" t="str">
            <v>NA</v>
          </cell>
          <cell r="O353">
            <v>0</v>
          </cell>
          <cell r="P353">
            <v>0</v>
          </cell>
          <cell r="Q353">
            <v>0</v>
          </cell>
          <cell r="R353">
            <v>0</v>
          </cell>
        </row>
        <row r="354">
          <cell r="B354" t="str">
            <v xml:space="preserve"> _End Earning Assets</v>
          </cell>
          <cell r="C354" t="str">
            <v xml:space="preserve"> </v>
          </cell>
          <cell r="D354">
            <v>0</v>
          </cell>
          <cell r="E354" t="str">
            <v>NA</v>
          </cell>
          <cell r="F354" t="str">
            <v>NA</v>
          </cell>
          <cell r="G354" t="str">
            <v>NA</v>
          </cell>
          <cell r="H354" t="str">
            <v>NA</v>
          </cell>
          <cell r="O354">
            <v>0</v>
          </cell>
          <cell r="P354">
            <v>0</v>
          </cell>
          <cell r="Q354">
            <v>0</v>
          </cell>
          <cell r="R354">
            <v>0</v>
          </cell>
        </row>
        <row r="355">
          <cell r="B355" t="str">
            <v xml:space="preserve"> _End Earning Assets</v>
          </cell>
          <cell r="C355" t="str">
            <v xml:space="preserve"> </v>
          </cell>
          <cell r="D355">
            <v>0</v>
          </cell>
          <cell r="E355" t="str">
            <v>NA</v>
          </cell>
          <cell r="F355" t="str">
            <v>NA</v>
          </cell>
          <cell r="G355" t="str">
            <v>NA</v>
          </cell>
          <cell r="H355" t="str">
            <v>NA</v>
          </cell>
          <cell r="O355">
            <v>0</v>
          </cell>
          <cell r="P355">
            <v>0</v>
          </cell>
          <cell r="Q355">
            <v>0</v>
          </cell>
          <cell r="R355">
            <v>0</v>
          </cell>
        </row>
        <row r="356">
          <cell r="B356" t="str">
            <v xml:space="preserve"> _End Earning Assets</v>
          </cell>
          <cell r="C356" t="str">
            <v xml:space="preserve"> </v>
          </cell>
          <cell r="D356">
            <v>0</v>
          </cell>
          <cell r="E356" t="str">
            <v>NA</v>
          </cell>
          <cell r="F356" t="str">
            <v>NA</v>
          </cell>
          <cell r="G356" t="str">
            <v>NA</v>
          </cell>
          <cell r="H356" t="str">
            <v>NA</v>
          </cell>
          <cell r="O356">
            <v>0</v>
          </cell>
          <cell r="P356">
            <v>0</v>
          </cell>
          <cell r="Q356">
            <v>0</v>
          </cell>
          <cell r="R356">
            <v>0</v>
          </cell>
        </row>
        <row r="357">
          <cell r="B357" t="str">
            <v xml:space="preserve"> _End Earning Assets</v>
          </cell>
          <cell r="C357" t="str">
            <v xml:space="preserve"> </v>
          </cell>
          <cell r="D357">
            <v>0</v>
          </cell>
          <cell r="E357" t="str">
            <v>NA</v>
          </cell>
          <cell r="F357" t="str">
            <v>NA</v>
          </cell>
          <cell r="G357" t="str">
            <v>NA</v>
          </cell>
          <cell r="H357" t="str">
            <v>NA</v>
          </cell>
          <cell r="O357">
            <v>0</v>
          </cell>
          <cell r="P357">
            <v>0</v>
          </cell>
          <cell r="Q357">
            <v>0</v>
          </cell>
          <cell r="R357">
            <v>0</v>
          </cell>
        </row>
        <row r="358">
          <cell r="B358" t="str">
            <v xml:space="preserve"> _End Earning Assets</v>
          </cell>
          <cell r="C358" t="str">
            <v xml:space="preserve"> </v>
          </cell>
          <cell r="D358">
            <v>0</v>
          </cell>
          <cell r="E358" t="str">
            <v>NA</v>
          </cell>
          <cell r="F358" t="str">
            <v>NA</v>
          </cell>
          <cell r="G358" t="str">
            <v>NA</v>
          </cell>
          <cell r="H358" t="str">
            <v>NA</v>
          </cell>
          <cell r="O358">
            <v>0</v>
          </cell>
          <cell r="P358">
            <v>0</v>
          </cell>
          <cell r="Q358">
            <v>0</v>
          </cell>
          <cell r="R358">
            <v>0</v>
          </cell>
        </row>
        <row r="359">
          <cell r="B359" t="str">
            <v xml:space="preserve"> _End Earning Assets</v>
          </cell>
          <cell r="C359" t="str">
            <v xml:space="preserve"> </v>
          </cell>
          <cell r="D359">
            <v>0</v>
          </cell>
          <cell r="E359" t="str">
            <v>NA</v>
          </cell>
          <cell r="F359" t="str">
            <v>NA</v>
          </cell>
          <cell r="G359" t="str">
            <v>NA</v>
          </cell>
          <cell r="H359" t="str">
            <v>NA</v>
          </cell>
          <cell r="O359">
            <v>0</v>
          </cell>
          <cell r="P359">
            <v>0</v>
          </cell>
          <cell r="Q359">
            <v>0</v>
          </cell>
          <cell r="R359">
            <v>0</v>
          </cell>
        </row>
        <row r="360">
          <cell r="B360" t="str">
            <v xml:space="preserve"> _End Earning Assets</v>
          </cell>
          <cell r="C360" t="str">
            <v xml:space="preserve"> </v>
          </cell>
          <cell r="D360">
            <v>0</v>
          </cell>
          <cell r="E360" t="str">
            <v>NA</v>
          </cell>
          <cell r="F360" t="str">
            <v>NA</v>
          </cell>
          <cell r="G360" t="str">
            <v>NA</v>
          </cell>
          <cell r="H360" t="str">
            <v>NA</v>
          </cell>
          <cell r="O360">
            <v>0</v>
          </cell>
          <cell r="P360">
            <v>0</v>
          </cell>
          <cell r="Q360">
            <v>0</v>
          </cell>
          <cell r="R360">
            <v>0</v>
          </cell>
        </row>
        <row r="361">
          <cell r="B361" t="str">
            <v xml:space="preserve"> _End Earning Assets</v>
          </cell>
          <cell r="C361" t="str">
            <v xml:space="preserve"> </v>
          </cell>
          <cell r="D361">
            <v>0</v>
          </cell>
          <cell r="E361" t="str">
            <v>NA</v>
          </cell>
          <cell r="F361" t="str">
            <v>NA</v>
          </cell>
          <cell r="G361" t="str">
            <v>NA</v>
          </cell>
          <cell r="H361" t="str">
            <v>NA</v>
          </cell>
          <cell r="O361">
            <v>0</v>
          </cell>
          <cell r="P361">
            <v>0</v>
          </cell>
          <cell r="Q361">
            <v>0</v>
          </cell>
          <cell r="R361">
            <v>0</v>
          </cell>
        </row>
        <row r="362">
          <cell r="B362" t="str">
            <v xml:space="preserve"> _End Earning Assets</v>
          </cell>
          <cell r="C362" t="str">
            <v xml:space="preserve"> </v>
          </cell>
          <cell r="D362">
            <v>0</v>
          </cell>
          <cell r="E362" t="str">
            <v>NA</v>
          </cell>
          <cell r="F362" t="str">
            <v>NA</v>
          </cell>
          <cell r="G362" t="str">
            <v>NA</v>
          </cell>
          <cell r="H362" t="str">
            <v>NA</v>
          </cell>
          <cell r="O362">
            <v>0</v>
          </cell>
          <cell r="P362">
            <v>0</v>
          </cell>
          <cell r="Q362">
            <v>0</v>
          </cell>
          <cell r="R362">
            <v>0</v>
          </cell>
        </row>
        <row r="365">
          <cell r="B365" t="str">
            <v>Avg Assets</v>
          </cell>
          <cell r="C365">
            <v>0</v>
          </cell>
        </row>
        <row r="366">
          <cell r="B366">
            <v>133897</v>
          </cell>
          <cell r="D366">
            <v>0</v>
          </cell>
          <cell r="E366">
            <v>133897</v>
          </cell>
          <cell r="F366">
            <v>133897</v>
          </cell>
          <cell r="G366">
            <v>133897</v>
          </cell>
          <cell r="H366">
            <v>133897</v>
          </cell>
        </row>
        <row r="367">
          <cell r="C367" t="str">
            <v>SNLTable</v>
          </cell>
          <cell r="D367">
            <v>0</v>
          </cell>
          <cell r="E367" t="str">
            <v>2010Q2</v>
          </cell>
          <cell r="F367" t="str">
            <v>2011Q2</v>
          </cell>
          <cell r="G367" t="str">
            <v>2012Q1</v>
          </cell>
          <cell r="H367" t="str">
            <v>2012Q2</v>
          </cell>
          <cell r="J367" t="str">
            <v>2010Q2</v>
          </cell>
          <cell r="K367" t="str">
            <v>2011Q2</v>
          </cell>
          <cell r="L367" t="str">
            <v>2012Q1</v>
          </cell>
          <cell r="M367" t="str">
            <v>2012Q2</v>
          </cell>
          <cell r="O367" t="str">
            <v>2010Q2</v>
          </cell>
          <cell r="P367" t="str">
            <v>2011Q2</v>
          </cell>
          <cell r="Q367" t="str">
            <v>2012Q1</v>
          </cell>
          <cell r="R367" t="str">
            <v>2012Q2</v>
          </cell>
        </row>
        <row r="368">
          <cell r="C368">
            <v>0</v>
          </cell>
          <cell r="D368">
            <v>0</v>
          </cell>
          <cell r="E368">
            <v>0</v>
          </cell>
          <cell r="F368">
            <v>0</v>
          </cell>
          <cell r="G368">
            <v>0</v>
          </cell>
          <cell r="H368">
            <v>0</v>
          </cell>
          <cell r="J368">
            <v>0</v>
          </cell>
          <cell r="K368">
            <v>0</v>
          </cell>
          <cell r="L368">
            <v>0</v>
          </cell>
          <cell r="M368">
            <v>0</v>
          </cell>
          <cell r="O368">
            <v>0</v>
          </cell>
          <cell r="P368">
            <v>0</v>
          </cell>
          <cell r="Q368">
            <v>0</v>
          </cell>
          <cell r="R368">
            <v>0</v>
          </cell>
        </row>
        <row r="369">
          <cell r="B369" t="str">
            <v>GS_Avg Assets</v>
          </cell>
          <cell r="C369" t="str">
            <v>GS</v>
          </cell>
          <cell r="D369">
            <v>0</v>
          </cell>
          <cell r="E369">
            <v>912137000</v>
          </cell>
          <cell r="F369">
            <v>892274000</v>
          </cell>
          <cell r="G369">
            <v>892274000</v>
          </cell>
          <cell r="H369">
            <v>942900625</v>
          </cell>
          <cell r="O369">
            <v>912137000</v>
          </cell>
          <cell r="P369">
            <v>892274000</v>
          </cell>
          <cell r="Q369">
            <v>892274000</v>
          </cell>
          <cell r="R369">
            <v>942900625</v>
          </cell>
        </row>
        <row r="370">
          <cell r="B370" t="str">
            <v>MS_Avg Assets</v>
          </cell>
          <cell r="C370" t="str">
            <v>MS</v>
          </cell>
          <cell r="D370">
            <v>0</v>
          </cell>
          <cell r="E370">
            <v>741546000</v>
          </cell>
          <cell r="F370">
            <v>831070000</v>
          </cell>
          <cell r="G370">
            <v>831070000</v>
          </cell>
          <cell r="H370">
            <v>833059125</v>
          </cell>
          <cell r="O370">
            <v>741546000</v>
          </cell>
          <cell r="P370">
            <v>831070000</v>
          </cell>
          <cell r="Q370">
            <v>831070000</v>
          </cell>
          <cell r="R370">
            <v>833059125</v>
          </cell>
        </row>
        <row r="371">
          <cell r="B371" t="str">
            <v xml:space="preserve"> _Avg Assets</v>
          </cell>
          <cell r="C371" t="str">
            <v xml:space="preserve"> </v>
          </cell>
          <cell r="D371">
            <v>0</v>
          </cell>
          <cell r="E371" t="str">
            <v>NA</v>
          </cell>
          <cell r="F371" t="str">
            <v>NA</v>
          </cell>
          <cell r="G371" t="str">
            <v>NA</v>
          </cell>
          <cell r="H371" t="str">
            <v>NA</v>
          </cell>
          <cell r="O371">
            <v>0</v>
          </cell>
          <cell r="P371">
            <v>0</v>
          </cell>
          <cell r="Q371">
            <v>0</v>
          </cell>
          <cell r="R371">
            <v>0</v>
          </cell>
        </row>
        <row r="372">
          <cell r="B372" t="str">
            <v xml:space="preserve"> _Avg Assets</v>
          </cell>
          <cell r="C372" t="str">
            <v xml:space="preserve"> </v>
          </cell>
          <cell r="D372">
            <v>0</v>
          </cell>
          <cell r="E372" t="str">
            <v>NA</v>
          </cell>
          <cell r="F372" t="str">
            <v>NA</v>
          </cell>
          <cell r="G372" t="str">
            <v>NA</v>
          </cell>
          <cell r="H372" t="str">
            <v>NA</v>
          </cell>
          <cell r="O372">
            <v>0</v>
          </cell>
          <cell r="P372">
            <v>0</v>
          </cell>
          <cell r="Q372">
            <v>0</v>
          </cell>
          <cell r="R372">
            <v>0</v>
          </cell>
        </row>
        <row r="373">
          <cell r="B373" t="str">
            <v xml:space="preserve"> _Avg Assets</v>
          </cell>
          <cell r="C373" t="str">
            <v xml:space="preserve"> </v>
          </cell>
          <cell r="D373">
            <v>0</v>
          </cell>
          <cell r="E373" t="str">
            <v>NA</v>
          </cell>
          <cell r="F373" t="str">
            <v>NA</v>
          </cell>
          <cell r="G373" t="str">
            <v>NA</v>
          </cell>
          <cell r="H373" t="str">
            <v>NA</v>
          </cell>
          <cell r="O373">
            <v>0</v>
          </cell>
          <cell r="P373">
            <v>0</v>
          </cell>
          <cell r="Q373">
            <v>0</v>
          </cell>
          <cell r="R373">
            <v>0</v>
          </cell>
        </row>
        <row r="374">
          <cell r="B374" t="str">
            <v xml:space="preserve"> _Avg Assets</v>
          </cell>
          <cell r="C374" t="str">
            <v xml:space="preserve"> </v>
          </cell>
          <cell r="D374">
            <v>0</v>
          </cell>
          <cell r="E374" t="str">
            <v>NA</v>
          </cell>
          <cell r="F374" t="str">
            <v>NA</v>
          </cell>
          <cell r="G374" t="str">
            <v>NA</v>
          </cell>
          <cell r="H374" t="str">
            <v>NA</v>
          </cell>
          <cell r="O374">
            <v>0</v>
          </cell>
          <cell r="P374">
            <v>0</v>
          </cell>
          <cell r="Q374">
            <v>0</v>
          </cell>
          <cell r="R374">
            <v>0</v>
          </cell>
        </row>
        <row r="375">
          <cell r="B375" t="str">
            <v xml:space="preserve"> _Avg Assets</v>
          </cell>
          <cell r="C375" t="str">
            <v xml:space="preserve"> </v>
          </cell>
          <cell r="D375">
            <v>0</v>
          </cell>
          <cell r="E375" t="str">
            <v>NA</v>
          </cell>
          <cell r="F375" t="str">
            <v>NA</v>
          </cell>
          <cell r="G375" t="str">
            <v>NA</v>
          </cell>
          <cell r="H375" t="str">
            <v>NA</v>
          </cell>
          <cell r="O375">
            <v>0</v>
          </cell>
          <cell r="P375">
            <v>0</v>
          </cell>
          <cell r="Q375">
            <v>0</v>
          </cell>
          <cell r="R375">
            <v>0</v>
          </cell>
        </row>
        <row r="376">
          <cell r="B376" t="str">
            <v xml:space="preserve"> _Avg Assets</v>
          </cell>
          <cell r="C376" t="str">
            <v xml:space="preserve"> </v>
          </cell>
          <cell r="D376">
            <v>0</v>
          </cell>
          <cell r="E376" t="str">
            <v>NA</v>
          </cell>
          <cell r="F376" t="str">
            <v>NA</v>
          </cell>
          <cell r="G376" t="str">
            <v>NA</v>
          </cell>
          <cell r="H376" t="str">
            <v>NA</v>
          </cell>
          <cell r="O376">
            <v>0</v>
          </cell>
          <cell r="P376">
            <v>0</v>
          </cell>
          <cell r="Q376">
            <v>0</v>
          </cell>
          <cell r="R376">
            <v>0</v>
          </cell>
        </row>
        <row r="377">
          <cell r="B377" t="str">
            <v xml:space="preserve"> _Avg Assets</v>
          </cell>
          <cell r="C377" t="str">
            <v xml:space="preserve"> </v>
          </cell>
          <cell r="D377">
            <v>0</v>
          </cell>
          <cell r="E377" t="str">
            <v>NA</v>
          </cell>
          <cell r="F377" t="str">
            <v>NA</v>
          </cell>
          <cell r="G377" t="str">
            <v>NA</v>
          </cell>
          <cell r="H377" t="str">
            <v>NA</v>
          </cell>
          <cell r="O377">
            <v>0</v>
          </cell>
          <cell r="P377">
            <v>0</v>
          </cell>
          <cell r="Q377">
            <v>0</v>
          </cell>
          <cell r="R377">
            <v>0</v>
          </cell>
        </row>
        <row r="378">
          <cell r="B378" t="str">
            <v xml:space="preserve"> _Avg Assets</v>
          </cell>
          <cell r="C378" t="str">
            <v xml:space="preserve"> </v>
          </cell>
          <cell r="D378">
            <v>0</v>
          </cell>
          <cell r="E378" t="str">
            <v>NA</v>
          </cell>
          <cell r="F378" t="str">
            <v>NA</v>
          </cell>
          <cell r="G378" t="str">
            <v>NA</v>
          </cell>
          <cell r="H378" t="str">
            <v>NA</v>
          </cell>
          <cell r="O378">
            <v>0</v>
          </cell>
          <cell r="P378">
            <v>0</v>
          </cell>
          <cell r="Q378">
            <v>0</v>
          </cell>
          <cell r="R378">
            <v>0</v>
          </cell>
        </row>
        <row r="379">
          <cell r="B379" t="str">
            <v xml:space="preserve"> _Avg Assets</v>
          </cell>
          <cell r="C379" t="str">
            <v xml:space="preserve"> </v>
          </cell>
          <cell r="D379">
            <v>0</v>
          </cell>
          <cell r="E379" t="str">
            <v>NA</v>
          </cell>
          <cell r="F379" t="str">
            <v>NA</v>
          </cell>
          <cell r="G379" t="str">
            <v>NA</v>
          </cell>
          <cell r="H379" t="str">
            <v>NA</v>
          </cell>
          <cell r="O379">
            <v>0</v>
          </cell>
          <cell r="P379">
            <v>0</v>
          </cell>
          <cell r="Q379">
            <v>0</v>
          </cell>
          <cell r="R379">
            <v>0</v>
          </cell>
        </row>
        <row r="380">
          <cell r="B380" t="str">
            <v xml:space="preserve"> _Avg Assets</v>
          </cell>
          <cell r="C380" t="str">
            <v xml:space="preserve"> </v>
          </cell>
          <cell r="D380">
            <v>0</v>
          </cell>
          <cell r="E380" t="str">
            <v>NA</v>
          </cell>
          <cell r="F380" t="str">
            <v>NA</v>
          </cell>
          <cell r="G380" t="str">
            <v>NA</v>
          </cell>
          <cell r="H380" t="str">
            <v>NA</v>
          </cell>
          <cell r="O380">
            <v>0</v>
          </cell>
          <cell r="P380">
            <v>0</v>
          </cell>
          <cell r="Q380">
            <v>0</v>
          </cell>
          <cell r="R380">
            <v>0</v>
          </cell>
        </row>
        <row r="383">
          <cell r="B383" t="str">
            <v>End Assets</v>
          </cell>
        </row>
        <row r="384">
          <cell r="B384">
            <v>131929</v>
          </cell>
          <cell r="D384">
            <v>0</v>
          </cell>
          <cell r="E384">
            <v>131929</v>
          </cell>
          <cell r="F384">
            <v>131929</v>
          </cell>
          <cell r="G384">
            <v>131929</v>
          </cell>
          <cell r="H384">
            <v>131929</v>
          </cell>
        </row>
        <row r="385">
          <cell r="C385" t="str">
            <v>SNLTable</v>
          </cell>
          <cell r="D385">
            <v>0</v>
          </cell>
          <cell r="E385" t="str">
            <v>2010Q2</v>
          </cell>
          <cell r="F385" t="str">
            <v>2011Q2</v>
          </cell>
          <cell r="G385" t="str">
            <v>2012Q1</v>
          </cell>
          <cell r="H385" t="str">
            <v>2012Q2</v>
          </cell>
          <cell r="J385" t="str">
            <v>2010Q2</v>
          </cell>
          <cell r="K385" t="str">
            <v>2011Q2</v>
          </cell>
          <cell r="L385" t="str">
            <v>2012Q1</v>
          </cell>
          <cell r="M385" t="str">
            <v>2012Q2</v>
          </cell>
          <cell r="O385" t="str">
            <v>2010Q2</v>
          </cell>
          <cell r="P385" t="str">
            <v>2011Q2</v>
          </cell>
          <cell r="Q385" t="str">
            <v>2012Q1</v>
          </cell>
          <cell r="R385" t="str">
            <v>2012Q2</v>
          </cell>
        </row>
        <row r="386">
          <cell r="C386">
            <v>0</v>
          </cell>
          <cell r="D386">
            <v>0</v>
          </cell>
          <cell r="E386">
            <v>0</v>
          </cell>
          <cell r="F386">
            <v>0</v>
          </cell>
          <cell r="G386">
            <v>0</v>
          </cell>
          <cell r="H386">
            <v>0</v>
          </cell>
          <cell r="J386">
            <v>0</v>
          </cell>
          <cell r="K386">
            <v>0</v>
          </cell>
          <cell r="L386">
            <v>0</v>
          </cell>
          <cell r="M386">
            <v>0</v>
          </cell>
          <cell r="O386">
            <v>0</v>
          </cell>
          <cell r="P386">
            <v>0</v>
          </cell>
          <cell r="Q386">
            <v>0</v>
          </cell>
          <cell r="R386">
            <v>0</v>
          </cell>
        </row>
        <row r="387">
          <cell r="B387" t="str">
            <v>GS_End Assets</v>
          </cell>
          <cell r="C387" t="str">
            <v>GS</v>
          </cell>
          <cell r="D387">
            <v>0</v>
          </cell>
          <cell r="E387">
            <v>848942000</v>
          </cell>
          <cell r="F387">
            <v>911332000</v>
          </cell>
          <cell r="G387">
            <v>911332000</v>
          </cell>
          <cell r="H387">
            <v>923000000</v>
          </cell>
          <cell r="O387">
            <v>848942000</v>
          </cell>
          <cell r="P387">
            <v>911332000</v>
          </cell>
          <cell r="Q387">
            <v>911332000</v>
          </cell>
          <cell r="R387">
            <v>923000000</v>
          </cell>
        </row>
        <row r="388">
          <cell r="B388" t="str">
            <v>MS_End Assets</v>
          </cell>
          <cell r="C388" t="str">
            <v>MS</v>
          </cell>
          <cell r="D388">
            <v>0</v>
          </cell>
          <cell r="E388">
            <v>771462000</v>
          </cell>
          <cell r="F388">
            <v>807698000</v>
          </cell>
          <cell r="G388">
            <v>807698000</v>
          </cell>
          <cell r="H388">
            <v>749898000</v>
          </cell>
          <cell r="O388">
            <v>771462000</v>
          </cell>
          <cell r="P388">
            <v>807698000</v>
          </cell>
          <cell r="Q388">
            <v>807698000</v>
          </cell>
          <cell r="R388">
            <v>749898000</v>
          </cell>
        </row>
        <row r="389">
          <cell r="B389" t="str">
            <v xml:space="preserve"> _End Assets</v>
          </cell>
          <cell r="C389" t="str">
            <v xml:space="preserve"> </v>
          </cell>
          <cell r="D389">
            <v>0</v>
          </cell>
          <cell r="E389" t="str">
            <v>NA</v>
          </cell>
          <cell r="F389" t="str">
            <v>NA</v>
          </cell>
          <cell r="G389" t="str">
            <v>NA</v>
          </cell>
          <cell r="H389" t="str">
            <v>NA</v>
          </cell>
          <cell r="O389">
            <v>0</v>
          </cell>
          <cell r="P389">
            <v>0</v>
          </cell>
          <cell r="Q389">
            <v>0</v>
          </cell>
          <cell r="R389">
            <v>0</v>
          </cell>
        </row>
        <row r="390">
          <cell r="B390" t="str">
            <v xml:space="preserve"> _End Assets</v>
          </cell>
          <cell r="C390" t="str">
            <v xml:space="preserve"> </v>
          </cell>
          <cell r="D390">
            <v>0</v>
          </cell>
          <cell r="E390" t="str">
            <v>NA</v>
          </cell>
          <cell r="F390" t="str">
            <v>NA</v>
          </cell>
          <cell r="G390" t="str">
            <v>NA</v>
          </cell>
          <cell r="H390" t="str">
            <v>NA</v>
          </cell>
          <cell r="O390">
            <v>0</v>
          </cell>
          <cell r="P390">
            <v>0</v>
          </cell>
          <cell r="Q390">
            <v>0</v>
          </cell>
          <cell r="R390">
            <v>0</v>
          </cell>
        </row>
        <row r="391">
          <cell r="B391" t="str">
            <v xml:space="preserve"> _End Assets</v>
          </cell>
          <cell r="C391" t="str">
            <v xml:space="preserve"> </v>
          </cell>
          <cell r="D391">
            <v>0</v>
          </cell>
          <cell r="E391" t="str">
            <v>NA</v>
          </cell>
          <cell r="F391" t="str">
            <v>NA</v>
          </cell>
          <cell r="G391" t="str">
            <v>NA</v>
          </cell>
          <cell r="H391" t="str">
            <v>NA</v>
          </cell>
          <cell r="O391">
            <v>0</v>
          </cell>
          <cell r="P391">
            <v>0</v>
          </cell>
          <cell r="Q391">
            <v>0</v>
          </cell>
          <cell r="R391">
            <v>0</v>
          </cell>
        </row>
        <row r="392">
          <cell r="B392" t="str">
            <v xml:space="preserve"> _End Assets</v>
          </cell>
          <cell r="C392" t="str">
            <v xml:space="preserve"> </v>
          </cell>
          <cell r="D392">
            <v>0</v>
          </cell>
          <cell r="E392" t="str">
            <v>NA</v>
          </cell>
          <cell r="F392" t="str">
            <v>NA</v>
          </cell>
          <cell r="G392" t="str">
            <v>NA</v>
          </cell>
          <cell r="H392" t="str">
            <v>NA</v>
          </cell>
          <cell r="O392">
            <v>0</v>
          </cell>
          <cell r="P392">
            <v>0</v>
          </cell>
          <cell r="Q392">
            <v>0</v>
          </cell>
          <cell r="R392">
            <v>0</v>
          </cell>
        </row>
        <row r="393">
          <cell r="B393" t="str">
            <v xml:space="preserve"> _End Assets</v>
          </cell>
          <cell r="C393" t="str">
            <v xml:space="preserve"> </v>
          </cell>
          <cell r="D393">
            <v>0</v>
          </cell>
          <cell r="E393" t="str">
            <v>NA</v>
          </cell>
          <cell r="F393" t="str">
            <v>NA</v>
          </cell>
          <cell r="G393" t="str">
            <v>NA</v>
          </cell>
          <cell r="H393" t="str">
            <v>NA</v>
          </cell>
          <cell r="O393">
            <v>0</v>
          </cell>
          <cell r="P393">
            <v>0</v>
          </cell>
          <cell r="Q393">
            <v>0</v>
          </cell>
          <cell r="R393">
            <v>0</v>
          </cell>
        </row>
        <row r="394">
          <cell r="B394" t="str">
            <v xml:space="preserve"> _End Assets</v>
          </cell>
          <cell r="C394" t="str">
            <v xml:space="preserve"> </v>
          </cell>
          <cell r="D394">
            <v>0</v>
          </cell>
          <cell r="E394" t="str">
            <v>NA</v>
          </cell>
          <cell r="F394" t="str">
            <v>NA</v>
          </cell>
          <cell r="G394" t="str">
            <v>NA</v>
          </cell>
          <cell r="H394" t="str">
            <v>NA</v>
          </cell>
          <cell r="O394">
            <v>0</v>
          </cell>
          <cell r="P394">
            <v>0</v>
          </cell>
          <cell r="Q394">
            <v>0</v>
          </cell>
          <cell r="R394">
            <v>0</v>
          </cell>
        </row>
        <row r="395">
          <cell r="B395" t="str">
            <v xml:space="preserve"> _End Assets</v>
          </cell>
          <cell r="C395" t="str">
            <v xml:space="preserve"> </v>
          </cell>
          <cell r="D395">
            <v>0</v>
          </cell>
          <cell r="E395" t="str">
            <v>NA</v>
          </cell>
          <cell r="F395" t="str">
            <v>NA</v>
          </cell>
          <cell r="G395" t="str">
            <v>NA</v>
          </cell>
          <cell r="H395" t="str">
            <v>NA</v>
          </cell>
          <cell r="O395">
            <v>0</v>
          </cell>
          <cell r="P395">
            <v>0</v>
          </cell>
          <cell r="Q395">
            <v>0</v>
          </cell>
          <cell r="R395">
            <v>0</v>
          </cell>
        </row>
        <row r="396">
          <cell r="B396" t="str">
            <v xml:space="preserve"> _End Assets</v>
          </cell>
          <cell r="C396" t="str">
            <v xml:space="preserve"> </v>
          </cell>
          <cell r="D396">
            <v>0</v>
          </cell>
          <cell r="E396" t="str">
            <v>NA</v>
          </cell>
          <cell r="F396" t="str">
            <v>NA</v>
          </cell>
          <cell r="G396" t="str">
            <v>NA</v>
          </cell>
          <cell r="H396" t="str">
            <v>NA</v>
          </cell>
          <cell r="O396">
            <v>0</v>
          </cell>
          <cell r="P396">
            <v>0</v>
          </cell>
          <cell r="Q396">
            <v>0</v>
          </cell>
          <cell r="R396">
            <v>0</v>
          </cell>
        </row>
        <row r="397">
          <cell r="B397" t="str">
            <v xml:space="preserve"> _End Assets</v>
          </cell>
          <cell r="C397" t="str">
            <v xml:space="preserve"> </v>
          </cell>
          <cell r="D397">
            <v>0</v>
          </cell>
          <cell r="E397" t="str">
            <v>NA</v>
          </cell>
          <cell r="F397" t="str">
            <v>NA</v>
          </cell>
          <cell r="G397" t="str">
            <v>NA</v>
          </cell>
          <cell r="H397" t="str">
            <v>NA</v>
          </cell>
          <cell r="O397">
            <v>0</v>
          </cell>
          <cell r="P397">
            <v>0</v>
          </cell>
          <cell r="Q397">
            <v>0</v>
          </cell>
          <cell r="R397">
            <v>0</v>
          </cell>
        </row>
        <row r="398">
          <cell r="B398" t="str">
            <v xml:space="preserve"> _End Assets</v>
          </cell>
          <cell r="C398" t="str">
            <v xml:space="preserve"> </v>
          </cell>
          <cell r="D398">
            <v>0</v>
          </cell>
          <cell r="E398" t="str">
            <v>NA</v>
          </cell>
          <cell r="F398" t="str">
            <v>NA</v>
          </cell>
          <cell r="G398" t="str">
            <v>NA</v>
          </cell>
          <cell r="H398" t="str">
            <v>NA</v>
          </cell>
          <cell r="O398">
            <v>0</v>
          </cell>
          <cell r="P398">
            <v>0</v>
          </cell>
          <cell r="Q398">
            <v>0</v>
          </cell>
          <cell r="R398">
            <v>0</v>
          </cell>
        </row>
        <row r="401">
          <cell r="B401" t="str">
            <v>Avg Deposits</v>
          </cell>
          <cell r="C401">
            <v>0</v>
          </cell>
        </row>
        <row r="402">
          <cell r="B402">
            <v>133907</v>
          </cell>
          <cell r="D402">
            <v>0</v>
          </cell>
          <cell r="E402">
            <v>133907</v>
          </cell>
          <cell r="F402">
            <v>133907</v>
          </cell>
          <cell r="G402">
            <v>133907</v>
          </cell>
          <cell r="H402">
            <v>133907</v>
          </cell>
        </row>
        <row r="403">
          <cell r="C403" t="str">
            <v>SNLTable</v>
          </cell>
          <cell r="D403">
            <v>0</v>
          </cell>
          <cell r="E403" t="str">
            <v>2010Q2</v>
          </cell>
          <cell r="F403" t="str">
            <v>2011Q2</v>
          </cell>
          <cell r="G403" t="str">
            <v>2012Q1</v>
          </cell>
          <cell r="H403" t="str">
            <v>2012Q2</v>
          </cell>
          <cell r="J403" t="str">
            <v>2010Q2</v>
          </cell>
          <cell r="K403" t="str">
            <v>2011Q2</v>
          </cell>
          <cell r="L403" t="str">
            <v>2012Q1</v>
          </cell>
          <cell r="M403" t="str">
            <v>2012Q2</v>
          </cell>
          <cell r="O403" t="str">
            <v>2010Q2</v>
          </cell>
          <cell r="P403" t="str">
            <v>2011Q2</v>
          </cell>
          <cell r="Q403" t="str">
            <v>2012Q1</v>
          </cell>
          <cell r="R403" t="str">
            <v>2012Q2</v>
          </cell>
        </row>
        <row r="404">
          <cell r="C404">
            <v>0</v>
          </cell>
          <cell r="D404">
            <v>0</v>
          </cell>
          <cell r="E404">
            <v>0</v>
          </cell>
          <cell r="F404">
            <v>0</v>
          </cell>
          <cell r="G404">
            <v>0</v>
          </cell>
          <cell r="H404">
            <v>0</v>
          </cell>
          <cell r="J404">
            <v>0</v>
          </cell>
          <cell r="K404">
            <v>0</v>
          </cell>
          <cell r="L404">
            <v>0</v>
          </cell>
          <cell r="M404">
            <v>0</v>
          </cell>
          <cell r="O404">
            <v>0</v>
          </cell>
          <cell r="P404">
            <v>0</v>
          </cell>
          <cell r="Q404">
            <v>0</v>
          </cell>
          <cell r="R404">
            <v>0</v>
          </cell>
        </row>
        <row r="405">
          <cell r="B405" t="str">
            <v>GS_Avg Deposits</v>
          </cell>
          <cell r="C405" t="str">
            <v>GS</v>
          </cell>
          <cell r="D405">
            <v>0</v>
          </cell>
          <cell r="E405">
            <v>40480625</v>
          </cell>
          <cell r="F405">
            <v>38223125</v>
          </cell>
          <cell r="G405">
            <v>38223125</v>
          </cell>
          <cell r="H405" t="str">
            <v>NA</v>
          </cell>
          <cell r="O405">
            <v>40480625</v>
          </cell>
          <cell r="P405">
            <v>38223125</v>
          </cell>
          <cell r="Q405">
            <v>38223125</v>
          </cell>
          <cell r="R405">
            <v>0</v>
          </cell>
        </row>
        <row r="406">
          <cell r="B406" t="str">
            <v>MS_Avg Deposits</v>
          </cell>
          <cell r="C406" t="str">
            <v>MS</v>
          </cell>
          <cell r="D406">
            <v>0</v>
          </cell>
          <cell r="E406">
            <v>60376000</v>
          </cell>
          <cell r="F406">
            <v>62377375</v>
          </cell>
          <cell r="G406">
            <v>62377375</v>
          </cell>
          <cell r="H406">
            <v>64985250</v>
          </cell>
          <cell r="O406">
            <v>60376000</v>
          </cell>
          <cell r="P406">
            <v>62377375</v>
          </cell>
          <cell r="Q406">
            <v>62377375</v>
          </cell>
          <cell r="R406">
            <v>64985250</v>
          </cell>
        </row>
        <row r="407">
          <cell r="B407" t="str">
            <v xml:space="preserve"> _Avg Deposits</v>
          </cell>
          <cell r="C407" t="str">
            <v xml:space="preserve"> </v>
          </cell>
          <cell r="D407">
            <v>0</v>
          </cell>
          <cell r="E407" t="str">
            <v>NA</v>
          </cell>
          <cell r="F407" t="str">
            <v>NA</v>
          </cell>
          <cell r="G407" t="str">
            <v>NA</v>
          </cell>
          <cell r="H407" t="str">
            <v>NA</v>
          </cell>
          <cell r="O407">
            <v>0</v>
          </cell>
          <cell r="P407">
            <v>0</v>
          </cell>
          <cell r="Q407">
            <v>0</v>
          </cell>
          <cell r="R407">
            <v>0</v>
          </cell>
        </row>
        <row r="408">
          <cell r="B408" t="str">
            <v xml:space="preserve"> _Avg Deposits</v>
          </cell>
          <cell r="C408" t="str">
            <v xml:space="preserve"> </v>
          </cell>
          <cell r="D408">
            <v>0</v>
          </cell>
          <cell r="E408" t="str">
            <v>NA</v>
          </cell>
          <cell r="F408" t="str">
            <v>NA</v>
          </cell>
          <cell r="G408" t="str">
            <v>NA</v>
          </cell>
          <cell r="H408" t="str">
            <v>NA</v>
          </cell>
          <cell r="O408">
            <v>0</v>
          </cell>
          <cell r="P408">
            <v>0</v>
          </cell>
          <cell r="Q408">
            <v>0</v>
          </cell>
          <cell r="R408">
            <v>0</v>
          </cell>
        </row>
        <row r="409">
          <cell r="B409" t="str">
            <v xml:space="preserve"> _Avg Deposits</v>
          </cell>
          <cell r="C409" t="str">
            <v xml:space="preserve"> </v>
          </cell>
          <cell r="D409">
            <v>0</v>
          </cell>
          <cell r="E409" t="str">
            <v>NA</v>
          </cell>
          <cell r="F409" t="str">
            <v>NA</v>
          </cell>
          <cell r="G409" t="str">
            <v>NA</v>
          </cell>
          <cell r="H409" t="str">
            <v>NA</v>
          </cell>
          <cell r="O409">
            <v>0</v>
          </cell>
          <cell r="P409">
            <v>0</v>
          </cell>
          <cell r="Q409">
            <v>0</v>
          </cell>
          <cell r="R409">
            <v>0</v>
          </cell>
        </row>
        <row r="410">
          <cell r="B410" t="str">
            <v xml:space="preserve"> _Avg Deposits</v>
          </cell>
          <cell r="C410" t="str">
            <v xml:space="preserve"> </v>
          </cell>
          <cell r="D410">
            <v>0</v>
          </cell>
          <cell r="E410" t="str">
            <v>NA</v>
          </cell>
          <cell r="F410" t="str">
            <v>NA</v>
          </cell>
          <cell r="G410" t="str">
            <v>NA</v>
          </cell>
          <cell r="H410" t="str">
            <v>NA</v>
          </cell>
          <cell r="O410">
            <v>0</v>
          </cell>
          <cell r="P410">
            <v>0</v>
          </cell>
          <cell r="Q410">
            <v>0</v>
          </cell>
          <cell r="R410">
            <v>0</v>
          </cell>
        </row>
        <row r="411">
          <cell r="B411" t="str">
            <v xml:space="preserve"> _Avg Deposits</v>
          </cell>
          <cell r="C411" t="str">
            <v xml:space="preserve"> </v>
          </cell>
          <cell r="D411">
            <v>0</v>
          </cell>
          <cell r="E411" t="str">
            <v>NA</v>
          </cell>
          <cell r="F411" t="str">
            <v>NA</v>
          </cell>
          <cell r="G411" t="str">
            <v>NA</v>
          </cell>
          <cell r="H411" t="str">
            <v>NA</v>
          </cell>
          <cell r="O411">
            <v>0</v>
          </cell>
          <cell r="P411">
            <v>0</v>
          </cell>
          <cell r="Q411">
            <v>0</v>
          </cell>
          <cell r="R411">
            <v>0</v>
          </cell>
        </row>
        <row r="412">
          <cell r="B412" t="str">
            <v xml:space="preserve"> _Avg Deposits</v>
          </cell>
          <cell r="C412" t="str">
            <v xml:space="preserve"> </v>
          </cell>
          <cell r="D412">
            <v>0</v>
          </cell>
          <cell r="E412" t="str">
            <v>NA</v>
          </cell>
          <cell r="F412" t="str">
            <v>NA</v>
          </cell>
          <cell r="G412" t="str">
            <v>NA</v>
          </cell>
          <cell r="H412" t="str">
            <v>NA</v>
          </cell>
          <cell r="O412">
            <v>0</v>
          </cell>
          <cell r="P412">
            <v>0</v>
          </cell>
          <cell r="Q412">
            <v>0</v>
          </cell>
          <cell r="R412">
            <v>0</v>
          </cell>
        </row>
        <row r="413">
          <cell r="B413" t="str">
            <v xml:space="preserve"> _Avg Deposits</v>
          </cell>
          <cell r="C413" t="str">
            <v xml:space="preserve"> </v>
          </cell>
          <cell r="D413">
            <v>0</v>
          </cell>
          <cell r="E413" t="str">
            <v>NA</v>
          </cell>
          <cell r="F413" t="str">
            <v>NA</v>
          </cell>
          <cell r="G413" t="str">
            <v>NA</v>
          </cell>
          <cell r="H413" t="str">
            <v>NA</v>
          </cell>
          <cell r="O413">
            <v>0</v>
          </cell>
          <cell r="P413">
            <v>0</v>
          </cell>
          <cell r="Q413">
            <v>0</v>
          </cell>
          <cell r="R413">
            <v>0</v>
          </cell>
        </row>
        <row r="414">
          <cell r="B414" t="str">
            <v xml:space="preserve"> _Avg Deposits</v>
          </cell>
          <cell r="C414" t="str">
            <v xml:space="preserve"> </v>
          </cell>
          <cell r="D414">
            <v>0</v>
          </cell>
          <cell r="E414" t="str">
            <v>NA</v>
          </cell>
          <cell r="F414" t="str">
            <v>NA</v>
          </cell>
          <cell r="G414" t="str">
            <v>NA</v>
          </cell>
          <cell r="H414" t="str">
            <v>NA</v>
          </cell>
          <cell r="O414">
            <v>0</v>
          </cell>
          <cell r="P414">
            <v>0</v>
          </cell>
          <cell r="Q414">
            <v>0</v>
          </cell>
          <cell r="R414">
            <v>0</v>
          </cell>
        </row>
        <row r="415">
          <cell r="B415" t="str">
            <v xml:space="preserve"> _Avg Deposits</v>
          </cell>
          <cell r="C415" t="str">
            <v xml:space="preserve"> </v>
          </cell>
          <cell r="D415">
            <v>0</v>
          </cell>
          <cell r="E415" t="str">
            <v>NA</v>
          </cell>
          <cell r="F415" t="str">
            <v>NA</v>
          </cell>
          <cell r="G415" t="str">
            <v>NA</v>
          </cell>
          <cell r="H415" t="str">
            <v>NA</v>
          </cell>
          <cell r="O415">
            <v>0</v>
          </cell>
          <cell r="P415">
            <v>0</v>
          </cell>
          <cell r="Q415">
            <v>0</v>
          </cell>
          <cell r="R415">
            <v>0</v>
          </cell>
        </row>
        <row r="416">
          <cell r="B416" t="str">
            <v xml:space="preserve"> _Avg Deposits</v>
          </cell>
          <cell r="C416" t="str">
            <v xml:space="preserve"> </v>
          </cell>
          <cell r="D416">
            <v>0</v>
          </cell>
          <cell r="E416" t="str">
            <v>NA</v>
          </cell>
          <cell r="F416" t="str">
            <v>NA</v>
          </cell>
          <cell r="G416" t="str">
            <v>NA</v>
          </cell>
          <cell r="H416" t="str">
            <v>NA</v>
          </cell>
          <cell r="O416">
            <v>0</v>
          </cell>
          <cell r="P416">
            <v>0</v>
          </cell>
          <cell r="Q416">
            <v>0</v>
          </cell>
          <cell r="R416">
            <v>0</v>
          </cell>
        </row>
        <row r="417">
          <cell r="C417" t="str">
            <v xml:space="preserve"> </v>
          </cell>
        </row>
        <row r="419">
          <cell r="B419" t="str">
            <v>End Deposits</v>
          </cell>
        </row>
        <row r="420">
          <cell r="B420">
            <v>131933</v>
          </cell>
          <cell r="D420">
            <v>0</v>
          </cell>
          <cell r="E420">
            <v>131933</v>
          </cell>
          <cell r="F420">
            <v>131933</v>
          </cell>
          <cell r="G420">
            <v>131933</v>
          </cell>
          <cell r="H420">
            <v>131933</v>
          </cell>
        </row>
        <row r="421">
          <cell r="C421" t="str">
            <v>SNLTable</v>
          </cell>
          <cell r="D421">
            <v>0</v>
          </cell>
          <cell r="E421" t="str">
            <v>2010Q2</v>
          </cell>
          <cell r="F421" t="str">
            <v>2011Q2</v>
          </cell>
          <cell r="G421" t="str">
            <v>2012Q1</v>
          </cell>
          <cell r="H421" t="str">
            <v>2012Q2</v>
          </cell>
          <cell r="J421" t="str">
            <v>2010Q2</v>
          </cell>
          <cell r="K421" t="str">
            <v>2011Q2</v>
          </cell>
          <cell r="L421" t="str">
            <v>2012Q1</v>
          </cell>
          <cell r="M421" t="str">
            <v>2012Q2</v>
          </cell>
          <cell r="O421" t="str">
            <v>2010Q2</v>
          </cell>
          <cell r="P421" t="str">
            <v>2011Q2</v>
          </cell>
          <cell r="Q421" t="str">
            <v>2012Q1</v>
          </cell>
          <cell r="R421" t="str">
            <v>2012Q2</v>
          </cell>
        </row>
        <row r="422">
          <cell r="C422">
            <v>0</v>
          </cell>
          <cell r="D422">
            <v>0</v>
          </cell>
          <cell r="E422">
            <v>0</v>
          </cell>
          <cell r="F422">
            <v>0</v>
          </cell>
          <cell r="G422">
            <v>0</v>
          </cell>
          <cell r="H422">
            <v>0</v>
          </cell>
          <cell r="J422">
            <v>0</v>
          </cell>
          <cell r="K422">
            <v>0</v>
          </cell>
          <cell r="L422">
            <v>0</v>
          </cell>
          <cell r="M422">
            <v>0</v>
          </cell>
          <cell r="O422">
            <v>0</v>
          </cell>
          <cell r="P422">
            <v>0</v>
          </cell>
          <cell r="Q422">
            <v>0</v>
          </cell>
          <cell r="R422">
            <v>0</v>
          </cell>
        </row>
        <row r="423">
          <cell r="B423" t="str">
            <v>GS_End Deposits</v>
          </cell>
          <cell r="C423" t="str">
            <v>GS</v>
          </cell>
          <cell r="D423">
            <v>0</v>
          </cell>
          <cell r="E423">
            <v>39418000</v>
          </cell>
          <cell r="F423">
            <v>38569000</v>
          </cell>
          <cell r="G423">
            <v>38569000</v>
          </cell>
          <cell r="H423" t="str">
            <v>NA</v>
          </cell>
          <cell r="O423">
            <v>39418000</v>
          </cell>
          <cell r="P423">
            <v>38569000</v>
          </cell>
          <cell r="Q423">
            <v>38569000</v>
          </cell>
          <cell r="R423">
            <v>0</v>
          </cell>
        </row>
        <row r="424">
          <cell r="B424" t="str">
            <v>MS_End Deposits</v>
          </cell>
          <cell r="C424" t="str">
            <v>MS</v>
          </cell>
          <cell r="D424">
            <v>0</v>
          </cell>
          <cell r="E424">
            <v>62215000</v>
          </cell>
          <cell r="F424">
            <v>63812000</v>
          </cell>
          <cell r="G424">
            <v>63812000</v>
          </cell>
          <cell r="H424">
            <v>65662000</v>
          </cell>
          <cell r="O424">
            <v>62215000</v>
          </cell>
          <cell r="P424">
            <v>63812000</v>
          </cell>
          <cell r="Q424">
            <v>63812000</v>
          </cell>
          <cell r="R424">
            <v>65662000</v>
          </cell>
        </row>
        <row r="425">
          <cell r="B425" t="str">
            <v xml:space="preserve"> _End Deposits</v>
          </cell>
          <cell r="C425" t="str">
            <v xml:space="preserve"> </v>
          </cell>
          <cell r="D425">
            <v>0</v>
          </cell>
          <cell r="E425" t="str">
            <v>NA</v>
          </cell>
          <cell r="F425" t="str">
            <v>NA</v>
          </cell>
          <cell r="G425" t="str">
            <v>NA</v>
          </cell>
          <cell r="H425" t="str">
            <v>NA</v>
          </cell>
          <cell r="O425">
            <v>0</v>
          </cell>
          <cell r="P425">
            <v>0</v>
          </cell>
          <cell r="Q425">
            <v>0</v>
          </cell>
          <cell r="R425">
            <v>0</v>
          </cell>
        </row>
        <row r="426">
          <cell r="B426" t="str">
            <v xml:space="preserve"> _End Deposits</v>
          </cell>
          <cell r="C426" t="str">
            <v xml:space="preserve"> </v>
          </cell>
          <cell r="D426">
            <v>0</v>
          </cell>
          <cell r="E426" t="str">
            <v>NA</v>
          </cell>
          <cell r="F426" t="str">
            <v>NA</v>
          </cell>
          <cell r="G426" t="str">
            <v>NA</v>
          </cell>
          <cell r="H426" t="str">
            <v>NA</v>
          </cell>
          <cell r="O426">
            <v>0</v>
          </cell>
          <cell r="P426">
            <v>0</v>
          </cell>
          <cell r="Q426">
            <v>0</v>
          </cell>
          <cell r="R426">
            <v>0</v>
          </cell>
        </row>
        <row r="427">
          <cell r="B427" t="str">
            <v xml:space="preserve"> _End Deposits</v>
          </cell>
          <cell r="C427" t="str">
            <v xml:space="preserve"> </v>
          </cell>
          <cell r="D427">
            <v>0</v>
          </cell>
          <cell r="E427" t="str">
            <v>NA</v>
          </cell>
          <cell r="F427" t="str">
            <v>NA</v>
          </cell>
          <cell r="G427" t="str">
            <v>NA</v>
          </cell>
          <cell r="H427" t="str">
            <v>NA</v>
          </cell>
          <cell r="O427">
            <v>0</v>
          </cell>
          <cell r="P427">
            <v>0</v>
          </cell>
          <cell r="Q427">
            <v>0</v>
          </cell>
          <cell r="R427">
            <v>0</v>
          </cell>
        </row>
        <row r="428">
          <cell r="B428" t="str">
            <v xml:space="preserve"> _End Deposits</v>
          </cell>
          <cell r="C428" t="str">
            <v xml:space="preserve"> </v>
          </cell>
          <cell r="D428">
            <v>0</v>
          </cell>
          <cell r="E428" t="str">
            <v>NA</v>
          </cell>
          <cell r="F428" t="str">
            <v>NA</v>
          </cell>
          <cell r="G428" t="str">
            <v>NA</v>
          </cell>
          <cell r="H428" t="str">
            <v>NA</v>
          </cell>
          <cell r="O428">
            <v>0</v>
          </cell>
          <cell r="P428">
            <v>0</v>
          </cell>
          <cell r="Q428">
            <v>0</v>
          </cell>
          <cell r="R428">
            <v>0</v>
          </cell>
        </row>
        <row r="429">
          <cell r="B429" t="str">
            <v xml:space="preserve"> _End Deposits</v>
          </cell>
          <cell r="C429" t="str">
            <v xml:space="preserve"> </v>
          </cell>
          <cell r="D429">
            <v>0</v>
          </cell>
          <cell r="E429" t="str">
            <v>NA</v>
          </cell>
          <cell r="F429" t="str">
            <v>NA</v>
          </cell>
          <cell r="G429" t="str">
            <v>NA</v>
          </cell>
          <cell r="H429" t="str">
            <v>NA</v>
          </cell>
          <cell r="O429">
            <v>0</v>
          </cell>
          <cell r="P429">
            <v>0</v>
          </cell>
          <cell r="Q429">
            <v>0</v>
          </cell>
          <cell r="R429">
            <v>0</v>
          </cell>
        </row>
        <row r="430">
          <cell r="B430" t="str">
            <v xml:space="preserve"> _End Deposits</v>
          </cell>
          <cell r="C430" t="str">
            <v xml:space="preserve"> </v>
          </cell>
          <cell r="D430">
            <v>0</v>
          </cell>
          <cell r="E430" t="str">
            <v>NA</v>
          </cell>
          <cell r="F430" t="str">
            <v>NA</v>
          </cell>
          <cell r="G430" t="str">
            <v>NA</v>
          </cell>
          <cell r="H430" t="str">
            <v>NA</v>
          </cell>
          <cell r="O430">
            <v>0</v>
          </cell>
          <cell r="P430">
            <v>0</v>
          </cell>
          <cell r="Q430">
            <v>0</v>
          </cell>
          <cell r="R430">
            <v>0</v>
          </cell>
        </row>
        <row r="431">
          <cell r="B431" t="str">
            <v xml:space="preserve"> _End Deposits</v>
          </cell>
          <cell r="C431" t="str">
            <v xml:space="preserve"> </v>
          </cell>
          <cell r="D431">
            <v>0</v>
          </cell>
          <cell r="E431" t="str">
            <v>NA</v>
          </cell>
          <cell r="F431" t="str">
            <v>NA</v>
          </cell>
          <cell r="G431" t="str">
            <v>NA</v>
          </cell>
          <cell r="H431" t="str">
            <v>NA</v>
          </cell>
          <cell r="O431">
            <v>0</v>
          </cell>
          <cell r="P431">
            <v>0</v>
          </cell>
          <cell r="Q431">
            <v>0</v>
          </cell>
          <cell r="R431">
            <v>0</v>
          </cell>
        </row>
        <row r="432">
          <cell r="B432" t="str">
            <v xml:space="preserve"> _End Deposits</v>
          </cell>
          <cell r="C432" t="str">
            <v xml:space="preserve"> </v>
          </cell>
          <cell r="D432">
            <v>0</v>
          </cell>
          <cell r="E432" t="str">
            <v>NA</v>
          </cell>
          <cell r="F432" t="str">
            <v>NA</v>
          </cell>
          <cell r="G432" t="str">
            <v>NA</v>
          </cell>
          <cell r="H432" t="str">
            <v>NA</v>
          </cell>
          <cell r="O432">
            <v>0</v>
          </cell>
          <cell r="P432">
            <v>0</v>
          </cell>
          <cell r="Q432">
            <v>0</v>
          </cell>
          <cell r="R432">
            <v>0</v>
          </cell>
        </row>
        <row r="433">
          <cell r="B433" t="str">
            <v xml:space="preserve"> _End Deposits</v>
          </cell>
          <cell r="C433" t="str">
            <v xml:space="preserve"> </v>
          </cell>
          <cell r="D433">
            <v>0</v>
          </cell>
          <cell r="E433" t="str">
            <v>NA</v>
          </cell>
          <cell r="F433" t="str">
            <v>NA</v>
          </cell>
          <cell r="G433" t="str">
            <v>NA</v>
          </cell>
          <cell r="H433" t="str">
            <v>NA</v>
          </cell>
          <cell r="O433">
            <v>0</v>
          </cell>
          <cell r="P433">
            <v>0</v>
          </cell>
          <cell r="Q433">
            <v>0</v>
          </cell>
          <cell r="R433">
            <v>0</v>
          </cell>
        </row>
        <row r="434">
          <cell r="B434" t="str">
            <v xml:space="preserve"> _End Deposits</v>
          </cell>
          <cell r="C434" t="str">
            <v xml:space="preserve"> </v>
          </cell>
          <cell r="D434">
            <v>0</v>
          </cell>
          <cell r="E434" t="str">
            <v>NA</v>
          </cell>
          <cell r="F434" t="str">
            <v>NA</v>
          </cell>
          <cell r="G434" t="str">
            <v>NA</v>
          </cell>
          <cell r="H434" t="str">
            <v>NA</v>
          </cell>
          <cell r="O434">
            <v>0</v>
          </cell>
          <cell r="P434">
            <v>0</v>
          </cell>
          <cell r="Q434">
            <v>0</v>
          </cell>
          <cell r="R434">
            <v>0</v>
          </cell>
        </row>
        <row r="437">
          <cell r="B437" t="str">
            <v>Avg Deposit Cost</v>
          </cell>
        </row>
        <row r="438">
          <cell r="B438">
            <v>133831</v>
          </cell>
          <cell r="D438">
            <v>0</v>
          </cell>
          <cell r="E438">
            <v>133831</v>
          </cell>
          <cell r="F438">
            <v>133831</v>
          </cell>
          <cell r="G438">
            <v>133831</v>
          </cell>
          <cell r="H438">
            <v>133831</v>
          </cell>
        </row>
        <row r="439">
          <cell r="C439" t="str">
            <v>SNLTable</v>
          </cell>
          <cell r="D439">
            <v>0</v>
          </cell>
          <cell r="E439" t="str">
            <v>2010Q2</v>
          </cell>
          <cell r="F439" t="str">
            <v>2011Q2</v>
          </cell>
          <cell r="G439" t="str">
            <v>2012Q1</v>
          </cell>
          <cell r="H439" t="str">
            <v>2012Q2</v>
          </cell>
          <cell r="J439" t="str">
            <v>2010Q2</v>
          </cell>
          <cell r="K439" t="str">
            <v>2011Q2</v>
          </cell>
          <cell r="L439" t="str">
            <v>2012Q1</v>
          </cell>
          <cell r="M439" t="str">
            <v>2012Q2</v>
          </cell>
          <cell r="O439" t="str">
            <v>2010Q2</v>
          </cell>
          <cell r="P439" t="str">
            <v>2011Q2</v>
          </cell>
          <cell r="Q439" t="str">
            <v>2012Q1</v>
          </cell>
          <cell r="R439" t="str">
            <v>2012Q2</v>
          </cell>
        </row>
        <row r="440">
          <cell r="C440">
            <v>0</v>
          </cell>
          <cell r="D440">
            <v>0</v>
          </cell>
          <cell r="E440">
            <v>0</v>
          </cell>
          <cell r="F440">
            <v>0</v>
          </cell>
          <cell r="G440">
            <v>0</v>
          </cell>
          <cell r="H440">
            <v>0</v>
          </cell>
          <cell r="J440">
            <v>0</v>
          </cell>
          <cell r="K440">
            <v>0</v>
          </cell>
          <cell r="L440">
            <v>0</v>
          </cell>
          <cell r="M440">
            <v>0</v>
          </cell>
          <cell r="O440">
            <v>0</v>
          </cell>
          <cell r="P440">
            <v>0</v>
          </cell>
          <cell r="Q440">
            <v>0</v>
          </cell>
          <cell r="R440">
            <v>0</v>
          </cell>
        </row>
        <row r="441">
          <cell r="B441" t="str">
            <v>GS_Avg Deposit Cost</v>
          </cell>
          <cell r="C441" t="str">
            <v>GS</v>
          </cell>
          <cell r="D441">
            <v>0</v>
          </cell>
          <cell r="E441" t="str">
            <v>NA</v>
          </cell>
          <cell r="F441" t="str">
            <v>NA</v>
          </cell>
          <cell r="G441" t="str">
            <v>NA</v>
          </cell>
          <cell r="H441" t="str">
            <v>NA</v>
          </cell>
          <cell r="O441">
            <v>0</v>
          </cell>
          <cell r="P441">
            <v>0</v>
          </cell>
          <cell r="Q441">
            <v>0</v>
          </cell>
          <cell r="R441">
            <v>0</v>
          </cell>
        </row>
        <row r="442">
          <cell r="B442" t="str">
            <v>MS_Avg Deposit Cost</v>
          </cell>
          <cell r="C442" t="str">
            <v>MS</v>
          </cell>
          <cell r="D442">
            <v>0</v>
          </cell>
          <cell r="E442" t="str">
            <v>NA</v>
          </cell>
          <cell r="F442" t="str">
            <v>NA</v>
          </cell>
          <cell r="G442" t="str">
            <v>NA</v>
          </cell>
          <cell r="H442" t="str">
            <v>NA</v>
          </cell>
          <cell r="O442">
            <v>0</v>
          </cell>
          <cell r="P442">
            <v>0</v>
          </cell>
          <cell r="Q442">
            <v>0</v>
          </cell>
          <cell r="R442">
            <v>0</v>
          </cell>
        </row>
        <row r="443">
          <cell r="B443" t="str">
            <v xml:space="preserve"> _Avg Deposit Cost</v>
          </cell>
          <cell r="C443" t="str">
            <v xml:space="preserve"> </v>
          </cell>
          <cell r="D443">
            <v>0</v>
          </cell>
          <cell r="E443" t="str">
            <v>NA</v>
          </cell>
          <cell r="F443" t="str">
            <v>NA</v>
          </cell>
          <cell r="G443" t="str">
            <v>NA</v>
          </cell>
          <cell r="H443" t="str">
            <v>NA</v>
          </cell>
          <cell r="O443">
            <v>0</v>
          </cell>
          <cell r="P443">
            <v>0</v>
          </cell>
          <cell r="Q443">
            <v>0</v>
          </cell>
          <cell r="R443">
            <v>0</v>
          </cell>
        </row>
        <row r="444">
          <cell r="B444" t="str">
            <v xml:space="preserve"> _Avg Deposit Cost</v>
          </cell>
          <cell r="C444" t="str">
            <v xml:space="preserve"> </v>
          </cell>
          <cell r="D444">
            <v>0</v>
          </cell>
          <cell r="E444" t="str">
            <v>NA</v>
          </cell>
          <cell r="F444" t="str">
            <v>NA</v>
          </cell>
          <cell r="G444" t="str">
            <v>NA</v>
          </cell>
          <cell r="H444" t="str">
            <v>NA</v>
          </cell>
          <cell r="O444">
            <v>0</v>
          </cell>
          <cell r="P444">
            <v>0</v>
          </cell>
          <cell r="Q444">
            <v>0</v>
          </cell>
          <cell r="R444">
            <v>0</v>
          </cell>
        </row>
        <row r="445">
          <cell r="B445" t="str">
            <v xml:space="preserve"> _Avg Deposit Cost</v>
          </cell>
          <cell r="C445" t="str">
            <v xml:space="preserve"> </v>
          </cell>
          <cell r="D445">
            <v>0</v>
          </cell>
          <cell r="E445" t="str">
            <v>NA</v>
          </cell>
          <cell r="F445" t="str">
            <v>NA</v>
          </cell>
          <cell r="G445" t="str">
            <v>NA</v>
          </cell>
          <cell r="H445" t="str">
            <v>NA</v>
          </cell>
          <cell r="O445">
            <v>0</v>
          </cell>
          <cell r="P445">
            <v>0</v>
          </cell>
          <cell r="Q445">
            <v>0</v>
          </cell>
          <cell r="R445">
            <v>0</v>
          </cell>
        </row>
        <row r="446">
          <cell r="B446" t="str">
            <v xml:space="preserve"> _Avg Deposit Cost</v>
          </cell>
          <cell r="C446" t="str">
            <v xml:space="preserve"> </v>
          </cell>
          <cell r="D446">
            <v>0</v>
          </cell>
          <cell r="E446" t="str">
            <v>NA</v>
          </cell>
          <cell r="F446" t="str">
            <v>NA</v>
          </cell>
          <cell r="G446" t="str">
            <v>NA</v>
          </cell>
          <cell r="H446" t="str">
            <v>NA</v>
          </cell>
          <cell r="O446">
            <v>0</v>
          </cell>
          <cell r="P446">
            <v>0</v>
          </cell>
          <cell r="Q446">
            <v>0</v>
          </cell>
          <cell r="R446">
            <v>0</v>
          </cell>
        </row>
        <row r="447">
          <cell r="B447" t="str">
            <v xml:space="preserve"> _Avg Deposit Cost</v>
          </cell>
          <cell r="C447" t="str">
            <v xml:space="preserve"> </v>
          </cell>
          <cell r="D447">
            <v>0</v>
          </cell>
          <cell r="E447" t="str">
            <v>NA</v>
          </cell>
          <cell r="F447" t="str">
            <v>NA</v>
          </cell>
          <cell r="G447" t="str">
            <v>NA</v>
          </cell>
          <cell r="H447" t="str">
            <v>NA</v>
          </cell>
          <cell r="O447">
            <v>0</v>
          </cell>
          <cell r="P447">
            <v>0</v>
          </cell>
          <cell r="Q447">
            <v>0</v>
          </cell>
          <cell r="R447">
            <v>0</v>
          </cell>
        </row>
        <row r="448">
          <cell r="B448" t="str">
            <v xml:space="preserve"> _Avg Deposit Cost</v>
          </cell>
          <cell r="C448" t="str">
            <v xml:space="preserve"> </v>
          </cell>
          <cell r="D448">
            <v>0</v>
          </cell>
          <cell r="E448" t="str">
            <v>NA</v>
          </cell>
          <cell r="F448" t="str">
            <v>NA</v>
          </cell>
          <cell r="G448" t="str">
            <v>NA</v>
          </cell>
          <cell r="H448" t="str">
            <v>NA</v>
          </cell>
          <cell r="O448">
            <v>0</v>
          </cell>
          <cell r="P448">
            <v>0</v>
          </cell>
          <cell r="Q448">
            <v>0</v>
          </cell>
          <cell r="R448">
            <v>0</v>
          </cell>
        </row>
        <row r="449">
          <cell r="B449" t="str">
            <v xml:space="preserve"> _Avg Deposit Cost</v>
          </cell>
          <cell r="C449" t="str">
            <v xml:space="preserve"> </v>
          </cell>
          <cell r="D449">
            <v>0</v>
          </cell>
          <cell r="E449" t="str">
            <v>NA</v>
          </cell>
          <cell r="F449" t="str">
            <v>NA</v>
          </cell>
          <cell r="G449" t="str">
            <v>NA</v>
          </cell>
          <cell r="H449" t="str">
            <v>NA</v>
          </cell>
          <cell r="O449">
            <v>0</v>
          </cell>
          <cell r="P449">
            <v>0</v>
          </cell>
          <cell r="Q449">
            <v>0</v>
          </cell>
          <cell r="R449">
            <v>0</v>
          </cell>
        </row>
        <row r="450">
          <cell r="B450" t="str">
            <v xml:space="preserve"> _Avg Deposit Cost</v>
          </cell>
          <cell r="C450" t="str">
            <v xml:space="preserve"> </v>
          </cell>
          <cell r="D450">
            <v>0</v>
          </cell>
          <cell r="E450" t="str">
            <v>NA</v>
          </cell>
          <cell r="F450" t="str">
            <v>NA</v>
          </cell>
          <cell r="G450" t="str">
            <v>NA</v>
          </cell>
          <cell r="H450" t="str">
            <v>NA</v>
          </cell>
          <cell r="O450">
            <v>0</v>
          </cell>
          <cell r="P450">
            <v>0</v>
          </cell>
          <cell r="Q450">
            <v>0</v>
          </cell>
          <cell r="R450">
            <v>0</v>
          </cell>
        </row>
        <row r="451">
          <cell r="B451" t="str">
            <v xml:space="preserve"> _Avg Deposit Cost</v>
          </cell>
          <cell r="C451" t="str">
            <v xml:space="preserve"> </v>
          </cell>
          <cell r="D451">
            <v>0</v>
          </cell>
          <cell r="E451" t="str">
            <v>NA</v>
          </cell>
          <cell r="F451" t="str">
            <v>NA</v>
          </cell>
          <cell r="G451" t="str">
            <v>NA</v>
          </cell>
          <cell r="H451" t="str">
            <v>NA</v>
          </cell>
          <cell r="O451">
            <v>0</v>
          </cell>
          <cell r="P451">
            <v>0</v>
          </cell>
          <cell r="Q451">
            <v>0</v>
          </cell>
          <cell r="R451">
            <v>0</v>
          </cell>
        </row>
        <row r="452">
          <cell r="B452" t="str">
            <v xml:space="preserve"> _Avg Deposit Cost</v>
          </cell>
          <cell r="C452" t="str">
            <v xml:space="preserve"> </v>
          </cell>
          <cell r="D452">
            <v>0</v>
          </cell>
          <cell r="E452" t="str">
            <v>NA</v>
          </cell>
          <cell r="F452" t="str">
            <v>NA</v>
          </cell>
          <cell r="G452" t="str">
            <v>NA</v>
          </cell>
          <cell r="H452" t="str">
            <v>NA</v>
          </cell>
          <cell r="O452">
            <v>0</v>
          </cell>
          <cell r="P452">
            <v>0</v>
          </cell>
          <cell r="Q452">
            <v>0</v>
          </cell>
          <cell r="R452">
            <v>0</v>
          </cell>
        </row>
        <row r="453">
          <cell r="B453">
            <v>0</v>
          </cell>
          <cell r="C453">
            <v>0</v>
          </cell>
          <cell r="D453">
            <v>0</v>
          </cell>
          <cell r="E453">
            <v>0</v>
          </cell>
          <cell r="F453">
            <v>0</v>
          </cell>
          <cell r="G453">
            <v>0</v>
          </cell>
          <cell r="H453">
            <v>0</v>
          </cell>
        </row>
        <row r="455">
          <cell r="B455" t="str">
            <v>Avg Common Equity</v>
          </cell>
          <cell r="C455">
            <v>0</v>
          </cell>
        </row>
        <row r="456">
          <cell r="B456">
            <v>133913</v>
          </cell>
          <cell r="D456">
            <v>0</v>
          </cell>
          <cell r="E456">
            <v>133913</v>
          </cell>
          <cell r="F456">
            <v>133913</v>
          </cell>
          <cell r="G456">
            <v>133913</v>
          </cell>
          <cell r="H456">
            <v>133913</v>
          </cell>
        </row>
        <row r="457">
          <cell r="C457" t="str">
            <v>SNLTable</v>
          </cell>
          <cell r="D457">
            <v>0</v>
          </cell>
          <cell r="E457" t="str">
            <v>2010Q2</v>
          </cell>
          <cell r="F457" t="str">
            <v>2011Q2</v>
          </cell>
          <cell r="G457" t="str">
            <v>2012Q1</v>
          </cell>
          <cell r="H457" t="str">
            <v>2012Q2</v>
          </cell>
          <cell r="J457" t="str">
            <v>2010Q2</v>
          </cell>
          <cell r="K457" t="str">
            <v>2011Q2</v>
          </cell>
          <cell r="L457" t="str">
            <v>2012Q1</v>
          </cell>
          <cell r="M457" t="str">
            <v>2012Q2</v>
          </cell>
          <cell r="O457" t="str">
            <v>2010Q2</v>
          </cell>
          <cell r="P457" t="str">
            <v>2011Q2</v>
          </cell>
          <cell r="Q457" t="str">
            <v>2012Q1</v>
          </cell>
          <cell r="R457" t="str">
            <v>2012Q2</v>
          </cell>
        </row>
        <row r="458">
          <cell r="C458">
            <v>0</v>
          </cell>
          <cell r="D458">
            <v>0</v>
          </cell>
          <cell r="E458">
            <v>0</v>
          </cell>
          <cell r="F458">
            <v>0</v>
          </cell>
          <cell r="G458">
            <v>0</v>
          </cell>
          <cell r="H458">
            <v>0</v>
          </cell>
          <cell r="J458">
            <v>0</v>
          </cell>
          <cell r="K458">
            <v>0</v>
          </cell>
          <cell r="L458">
            <v>0</v>
          </cell>
          <cell r="M458">
            <v>0</v>
          </cell>
          <cell r="O458">
            <v>0</v>
          </cell>
          <cell r="P458">
            <v>0</v>
          </cell>
          <cell r="Q458">
            <v>0</v>
          </cell>
          <cell r="R458">
            <v>0</v>
          </cell>
        </row>
        <row r="459">
          <cell r="B459" t="str">
            <v>GS_Avg Common Equity</v>
          </cell>
          <cell r="C459" t="str">
            <v>GS</v>
          </cell>
          <cell r="D459">
            <v>0</v>
          </cell>
          <cell r="E459">
            <v>54164000</v>
          </cell>
          <cell r="F459">
            <v>67300000</v>
          </cell>
          <cell r="G459">
            <v>67300000</v>
          </cell>
          <cell r="H459">
            <v>68718000</v>
          </cell>
          <cell r="O459">
            <v>54164000</v>
          </cell>
          <cell r="P459">
            <v>67300000</v>
          </cell>
          <cell r="Q459">
            <v>67300000</v>
          </cell>
          <cell r="R459">
            <v>68718000</v>
          </cell>
        </row>
        <row r="460">
          <cell r="B460" t="str">
            <v>MS_Avg Common Equity</v>
          </cell>
          <cell r="C460" t="str">
            <v>MS</v>
          </cell>
          <cell r="D460">
            <v>0</v>
          </cell>
          <cell r="E460">
            <v>34068000</v>
          </cell>
          <cell r="F460">
            <v>42399000</v>
          </cell>
          <cell r="G460">
            <v>42399000</v>
          </cell>
          <cell r="H460">
            <v>54400000</v>
          </cell>
          <cell r="O460">
            <v>34068000</v>
          </cell>
          <cell r="P460">
            <v>42399000</v>
          </cell>
          <cell r="Q460">
            <v>42399000</v>
          </cell>
          <cell r="R460">
            <v>54400000</v>
          </cell>
        </row>
        <row r="461">
          <cell r="B461" t="str">
            <v xml:space="preserve"> _Avg Common Equity</v>
          </cell>
          <cell r="C461" t="str">
            <v xml:space="preserve"> </v>
          </cell>
          <cell r="D461">
            <v>0</v>
          </cell>
          <cell r="E461" t="str">
            <v>NA</v>
          </cell>
          <cell r="F461" t="str">
            <v>NA</v>
          </cell>
          <cell r="G461" t="str">
            <v>NA</v>
          </cell>
          <cell r="H461" t="str">
            <v>NA</v>
          </cell>
          <cell r="O461">
            <v>0</v>
          </cell>
          <cell r="P461">
            <v>0</v>
          </cell>
          <cell r="Q461">
            <v>0</v>
          </cell>
          <cell r="R461">
            <v>0</v>
          </cell>
        </row>
        <row r="462">
          <cell r="B462" t="str">
            <v xml:space="preserve"> _Avg Common Equity</v>
          </cell>
          <cell r="C462" t="str">
            <v xml:space="preserve"> </v>
          </cell>
          <cell r="D462">
            <v>0</v>
          </cell>
          <cell r="E462" t="str">
            <v>NA</v>
          </cell>
          <cell r="F462" t="str">
            <v>NA</v>
          </cell>
          <cell r="G462" t="str">
            <v>NA</v>
          </cell>
          <cell r="H462" t="str">
            <v>NA</v>
          </cell>
          <cell r="O462">
            <v>0</v>
          </cell>
          <cell r="P462">
            <v>0</v>
          </cell>
          <cell r="Q462">
            <v>0</v>
          </cell>
          <cell r="R462">
            <v>0</v>
          </cell>
        </row>
        <row r="463">
          <cell r="B463" t="str">
            <v xml:space="preserve"> _Avg Common Equity</v>
          </cell>
          <cell r="C463" t="str">
            <v xml:space="preserve"> </v>
          </cell>
          <cell r="D463">
            <v>0</v>
          </cell>
          <cell r="E463" t="str">
            <v>NA</v>
          </cell>
          <cell r="F463" t="str">
            <v>NA</v>
          </cell>
          <cell r="G463" t="str">
            <v>NA</v>
          </cell>
          <cell r="H463" t="str">
            <v>NA</v>
          </cell>
          <cell r="O463">
            <v>0</v>
          </cell>
          <cell r="P463">
            <v>0</v>
          </cell>
          <cell r="Q463">
            <v>0</v>
          </cell>
          <cell r="R463">
            <v>0</v>
          </cell>
        </row>
        <row r="464">
          <cell r="B464" t="str">
            <v xml:space="preserve"> _Avg Common Equity</v>
          </cell>
          <cell r="C464" t="str">
            <v xml:space="preserve"> </v>
          </cell>
          <cell r="D464">
            <v>0</v>
          </cell>
          <cell r="E464" t="str">
            <v>NA</v>
          </cell>
          <cell r="F464" t="str">
            <v>NA</v>
          </cell>
          <cell r="G464" t="str">
            <v>NA</v>
          </cell>
          <cell r="H464" t="str">
            <v>NA</v>
          </cell>
          <cell r="O464">
            <v>0</v>
          </cell>
          <cell r="P464">
            <v>0</v>
          </cell>
          <cell r="Q464">
            <v>0</v>
          </cell>
          <cell r="R464">
            <v>0</v>
          </cell>
        </row>
        <row r="465">
          <cell r="B465" t="str">
            <v xml:space="preserve"> _Avg Common Equity</v>
          </cell>
          <cell r="C465" t="str">
            <v xml:space="preserve"> </v>
          </cell>
          <cell r="D465">
            <v>0</v>
          </cell>
          <cell r="E465" t="str">
            <v>NA</v>
          </cell>
          <cell r="F465" t="str">
            <v>NA</v>
          </cell>
          <cell r="G465" t="str">
            <v>NA</v>
          </cell>
          <cell r="H465" t="str">
            <v>NA</v>
          </cell>
          <cell r="O465">
            <v>0</v>
          </cell>
          <cell r="P465">
            <v>0</v>
          </cell>
          <cell r="Q465">
            <v>0</v>
          </cell>
          <cell r="R465">
            <v>0</v>
          </cell>
        </row>
        <row r="466">
          <cell r="B466" t="str">
            <v xml:space="preserve"> _Avg Common Equity</v>
          </cell>
          <cell r="C466" t="str">
            <v xml:space="preserve"> </v>
          </cell>
          <cell r="D466">
            <v>0</v>
          </cell>
          <cell r="E466" t="str">
            <v>NA</v>
          </cell>
          <cell r="F466" t="str">
            <v>NA</v>
          </cell>
          <cell r="G466" t="str">
            <v>NA</v>
          </cell>
          <cell r="H466" t="str">
            <v>NA</v>
          </cell>
          <cell r="O466">
            <v>0</v>
          </cell>
          <cell r="P466">
            <v>0</v>
          </cell>
          <cell r="Q466">
            <v>0</v>
          </cell>
          <cell r="R466">
            <v>0</v>
          </cell>
        </row>
        <row r="467">
          <cell r="B467" t="str">
            <v xml:space="preserve"> _Avg Common Equity</v>
          </cell>
          <cell r="C467" t="str">
            <v xml:space="preserve"> </v>
          </cell>
          <cell r="D467">
            <v>0</v>
          </cell>
          <cell r="E467" t="str">
            <v>NA</v>
          </cell>
          <cell r="F467" t="str">
            <v>NA</v>
          </cell>
          <cell r="G467" t="str">
            <v>NA</v>
          </cell>
          <cell r="H467" t="str">
            <v>NA</v>
          </cell>
          <cell r="O467">
            <v>0</v>
          </cell>
          <cell r="P467">
            <v>0</v>
          </cell>
          <cell r="Q467">
            <v>0</v>
          </cell>
          <cell r="R467">
            <v>0</v>
          </cell>
        </row>
        <row r="468">
          <cell r="B468" t="str">
            <v xml:space="preserve"> _Avg Common Equity</v>
          </cell>
          <cell r="C468" t="str">
            <v xml:space="preserve"> </v>
          </cell>
          <cell r="D468">
            <v>0</v>
          </cell>
          <cell r="E468" t="str">
            <v>NA</v>
          </cell>
          <cell r="F468" t="str">
            <v>NA</v>
          </cell>
          <cell r="G468" t="str">
            <v>NA</v>
          </cell>
          <cell r="H468" t="str">
            <v>NA</v>
          </cell>
          <cell r="O468">
            <v>0</v>
          </cell>
          <cell r="P468">
            <v>0</v>
          </cell>
          <cell r="Q468">
            <v>0</v>
          </cell>
          <cell r="R468">
            <v>0</v>
          </cell>
        </row>
        <row r="469">
          <cell r="B469" t="str">
            <v xml:space="preserve"> _Avg Common Equity</v>
          </cell>
          <cell r="C469" t="str">
            <v xml:space="preserve"> </v>
          </cell>
          <cell r="D469">
            <v>0</v>
          </cell>
          <cell r="E469" t="str">
            <v>NA</v>
          </cell>
          <cell r="F469" t="str">
            <v>NA</v>
          </cell>
          <cell r="G469" t="str">
            <v>NA</v>
          </cell>
          <cell r="H469" t="str">
            <v>NA</v>
          </cell>
          <cell r="O469">
            <v>0</v>
          </cell>
          <cell r="P469">
            <v>0</v>
          </cell>
          <cell r="Q469">
            <v>0</v>
          </cell>
          <cell r="R469">
            <v>0</v>
          </cell>
        </row>
        <row r="470">
          <cell r="B470" t="str">
            <v xml:space="preserve"> _Avg Common Equity</v>
          </cell>
          <cell r="C470" t="str">
            <v xml:space="preserve"> </v>
          </cell>
          <cell r="D470">
            <v>0</v>
          </cell>
          <cell r="E470" t="str">
            <v>NA</v>
          </cell>
          <cell r="F470" t="str">
            <v>NA</v>
          </cell>
          <cell r="G470" t="str">
            <v>NA</v>
          </cell>
          <cell r="H470" t="str">
            <v>NA</v>
          </cell>
          <cell r="O470">
            <v>0</v>
          </cell>
          <cell r="P470">
            <v>0</v>
          </cell>
          <cell r="Q470">
            <v>0</v>
          </cell>
          <cell r="R470">
            <v>0</v>
          </cell>
        </row>
        <row r="473">
          <cell r="B473" t="str">
            <v>ROA</v>
          </cell>
        </row>
        <row r="474">
          <cell r="B474">
            <v>134099</v>
          </cell>
          <cell r="D474">
            <v>0</v>
          </cell>
          <cell r="E474">
            <v>134099</v>
          </cell>
          <cell r="F474">
            <v>134099</v>
          </cell>
          <cell r="G474">
            <v>134099</v>
          </cell>
          <cell r="H474">
            <v>134099</v>
          </cell>
        </row>
        <row r="475">
          <cell r="C475" t="str">
            <v>SNLTable</v>
          </cell>
          <cell r="D475">
            <v>0</v>
          </cell>
          <cell r="E475" t="str">
            <v>2010Q2</v>
          </cell>
          <cell r="F475" t="str">
            <v>2011Q2</v>
          </cell>
          <cell r="G475" t="str">
            <v>2012Q1</v>
          </cell>
          <cell r="H475" t="str">
            <v>2012Q2</v>
          </cell>
          <cell r="J475" t="str">
            <v>2010Q2</v>
          </cell>
          <cell r="K475" t="str">
            <v>2011Q2</v>
          </cell>
          <cell r="L475" t="str">
            <v>2012Q1</v>
          </cell>
          <cell r="M475" t="str">
            <v>2012Q2</v>
          </cell>
          <cell r="O475" t="str">
            <v>2010Q2</v>
          </cell>
          <cell r="P475" t="str">
            <v>2011Q2</v>
          </cell>
          <cell r="Q475" t="str">
            <v>2012Q1</v>
          </cell>
          <cell r="R475" t="str">
            <v>2012Q2</v>
          </cell>
        </row>
        <row r="476">
          <cell r="C476">
            <v>0</v>
          </cell>
          <cell r="D476">
            <v>0</v>
          </cell>
          <cell r="E476">
            <v>0</v>
          </cell>
          <cell r="F476">
            <v>0</v>
          </cell>
          <cell r="G476">
            <v>0</v>
          </cell>
          <cell r="H476">
            <v>0</v>
          </cell>
          <cell r="J476">
            <v>0</v>
          </cell>
          <cell r="K476">
            <v>0</v>
          </cell>
          <cell r="L476">
            <v>0</v>
          </cell>
          <cell r="M476">
            <v>0</v>
          </cell>
          <cell r="O476">
            <v>0</v>
          </cell>
          <cell r="P476">
            <v>0</v>
          </cell>
          <cell r="Q476">
            <v>0</v>
          </cell>
          <cell r="R476">
            <v>0</v>
          </cell>
        </row>
        <row r="477">
          <cell r="B477" t="str">
            <v>GS_ROA</v>
          </cell>
          <cell r="C477" t="str">
            <v>GS</v>
          </cell>
          <cell r="D477">
            <v>0</v>
          </cell>
          <cell r="E477" t="str">
            <v>NA</v>
          </cell>
          <cell r="F477" t="str">
            <v>NA</v>
          </cell>
          <cell r="G477" t="str">
            <v>NA</v>
          </cell>
          <cell r="H477" t="str">
            <v>NA</v>
          </cell>
          <cell r="I477">
            <v>0</v>
          </cell>
          <cell r="J477">
            <v>5.8858579261764303</v>
          </cell>
          <cell r="K477">
            <v>3.7553265250138628</v>
          </cell>
          <cell r="L477">
            <v>3.7553265250138628</v>
          </cell>
          <cell r="M477">
            <v>1.8895748623364406</v>
          </cell>
          <cell r="N477">
            <v>0</v>
          </cell>
          <cell r="O477">
            <v>5.8858579261764303</v>
          </cell>
          <cell r="P477">
            <v>3.7553265250138628</v>
          </cell>
          <cell r="Q477">
            <v>3.7553265250138628</v>
          </cell>
          <cell r="R477">
            <v>1.8895748623364406</v>
          </cell>
        </row>
        <row r="478">
          <cell r="B478" t="str">
            <v>MS_ROA</v>
          </cell>
          <cell r="C478" t="str">
            <v>MS</v>
          </cell>
          <cell r="D478">
            <v>0</v>
          </cell>
          <cell r="E478" t="str">
            <v>NA</v>
          </cell>
          <cell r="F478" t="str">
            <v>NA</v>
          </cell>
          <cell r="G478" t="str">
            <v>NA</v>
          </cell>
          <cell r="H478" t="str">
            <v>NA</v>
          </cell>
          <cell r="I478">
            <v>0</v>
          </cell>
          <cell r="J478">
            <v>0.7280453550813043</v>
          </cell>
          <cell r="K478">
            <v>2.2698065528392695</v>
          </cell>
          <cell r="L478">
            <v>2.2698065528392695</v>
          </cell>
          <cell r="M478">
            <v>1.9788709276985395</v>
          </cell>
          <cell r="N478">
            <v>0</v>
          </cell>
          <cell r="O478">
            <v>0.7280453550813043</v>
          </cell>
          <cell r="P478">
            <v>2.2698065528392695</v>
          </cell>
          <cell r="Q478">
            <v>2.2698065528392695</v>
          </cell>
          <cell r="R478">
            <v>1.9788709276985395</v>
          </cell>
        </row>
        <row r="479">
          <cell r="B479" t="str">
            <v xml:space="preserve"> _ROA</v>
          </cell>
          <cell r="C479" t="str">
            <v xml:space="preserve"> </v>
          </cell>
          <cell r="D479">
            <v>0</v>
          </cell>
          <cell r="E479" t="str">
            <v>NA</v>
          </cell>
          <cell r="F479" t="str">
            <v>NA</v>
          </cell>
          <cell r="G479" t="str">
            <v>NA</v>
          </cell>
          <cell r="H479" t="str">
            <v>NA</v>
          </cell>
          <cell r="I479">
            <v>0</v>
          </cell>
          <cell r="J479" t="e">
            <v>#VALUE!</v>
          </cell>
          <cell r="K479" t="e">
            <v>#VALUE!</v>
          </cell>
          <cell r="L479" t="e">
            <v>#VALUE!</v>
          </cell>
          <cell r="M479" t="e">
            <v>#VALUE!</v>
          </cell>
          <cell r="N479">
            <v>0</v>
          </cell>
          <cell r="O479" t="e">
            <v>#VALUE!</v>
          </cell>
          <cell r="P479" t="e">
            <v>#VALUE!</v>
          </cell>
          <cell r="Q479" t="e">
            <v>#VALUE!</v>
          </cell>
          <cell r="R479" t="e">
            <v>#VALUE!</v>
          </cell>
        </row>
        <row r="480">
          <cell r="B480" t="str">
            <v xml:space="preserve"> _ROA</v>
          </cell>
          <cell r="C480" t="str">
            <v xml:space="preserve"> </v>
          </cell>
          <cell r="D480">
            <v>0</v>
          </cell>
          <cell r="E480" t="str">
            <v>NA</v>
          </cell>
          <cell r="F480" t="str">
            <v>NA</v>
          </cell>
          <cell r="G480" t="str">
            <v>NA</v>
          </cell>
          <cell r="H480" t="str">
            <v>NA</v>
          </cell>
          <cell r="I480">
            <v>0</v>
          </cell>
          <cell r="J480" t="e">
            <v>#VALUE!</v>
          </cell>
          <cell r="K480" t="e">
            <v>#VALUE!</v>
          </cell>
          <cell r="L480" t="e">
            <v>#VALUE!</v>
          </cell>
          <cell r="M480" t="e">
            <v>#VALUE!</v>
          </cell>
          <cell r="N480">
            <v>0</v>
          </cell>
          <cell r="O480" t="e">
            <v>#VALUE!</v>
          </cell>
          <cell r="P480" t="e">
            <v>#VALUE!</v>
          </cell>
          <cell r="Q480" t="e">
            <v>#VALUE!</v>
          </cell>
          <cell r="R480" t="e">
            <v>#VALUE!</v>
          </cell>
        </row>
        <row r="481">
          <cell r="B481" t="str">
            <v xml:space="preserve"> _ROA</v>
          </cell>
          <cell r="C481" t="str">
            <v xml:space="preserve"> </v>
          </cell>
          <cell r="D481">
            <v>0</v>
          </cell>
          <cell r="E481" t="str">
            <v>NA</v>
          </cell>
          <cell r="F481" t="str">
            <v>NA</v>
          </cell>
          <cell r="G481" t="str">
            <v>NA</v>
          </cell>
          <cell r="H481" t="str">
            <v>NA</v>
          </cell>
          <cell r="I481">
            <v>0</v>
          </cell>
          <cell r="J481" t="e">
            <v>#VALUE!</v>
          </cell>
          <cell r="K481" t="e">
            <v>#VALUE!</v>
          </cell>
          <cell r="L481" t="e">
            <v>#VALUE!</v>
          </cell>
          <cell r="M481" t="e">
            <v>#VALUE!</v>
          </cell>
          <cell r="N481">
            <v>0</v>
          </cell>
          <cell r="O481" t="e">
            <v>#VALUE!</v>
          </cell>
          <cell r="P481" t="e">
            <v>#VALUE!</v>
          </cell>
          <cell r="Q481" t="e">
            <v>#VALUE!</v>
          </cell>
          <cell r="R481" t="e">
            <v>#VALUE!</v>
          </cell>
        </row>
        <row r="482">
          <cell r="B482" t="str">
            <v xml:space="preserve"> _ROA</v>
          </cell>
          <cell r="C482" t="str">
            <v xml:space="preserve"> </v>
          </cell>
          <cell r="D482">
            <v>0</v>
          </cell>
          <cell r="E482" t="str">
            <v>NA</v>
          </cell>
          <cell r="F482" t="str">
            <v>NA</v>
          </cell>
          <cell r="G482" t="str">
            <v>NA</v>
          </cell>
          <cell r="H482" t="str">
            <v>NA</v>
          </cell>
          <cell r="I482">
            <v>0</v>
          </cell>
          <cell r="J482" t="e">
            <v>#VALUE!</v>
          </cell>
          <cell r="K482" t="e">
            <v>#VALUE!</v>
          </cell>
          <cell r="L482" t="e">
            <v>#VALUE!</v>
          </cell>
          <cell r="M482" t="e">
            <v>#VALUE!</v>
          </cell>
          <cell r="N482">
            <v>0</v>
          </cell>
          <cell r="O482" t="e">
            <v>#VALUE!</v>
          </cell>
          <cell r="P482" t="e">
            <v>#VALUE!</v>
          </cell>
          <cell r="Q482" t="e">
            <v>#VALUE!</v>
          </cell>
          <cell r="R482" t="e">
            <v>#VALUE!</v>
          </cell>
        </row>
        <row r="483">
          <cell r="B483" t="str">
            <v xml:space="preserve"> _ROA</v>
          </cell>
          <cell r="C483" t="str">
            <v xml:space="preserve"> </v>
          </cell>
          <cell r="D483">
            <v>0</v>
          </cell>
          <cell r="E483" t="str">
            <v>NA</v>
          </cell>
          <cell r="F483" t="str">
            <v>NA</v>
          </cell>
          <cell r="G483" t="str">
            <v>NA</v>
          </cell>
          <cell r="H483" t="str">
            <v>NA</v>
          </cell>
          <cell r="I483">
            <v>0</v>
          </cell>
          <cell r="J483" t="e">
            <v>#VALUE!</v>
          </cell>
          <cell r="K483" t="e">
            <v>#VALUE!</v>
          </cell>
          <cell r="L483" t="e">
            <v>#VALUE!</v>
          </cell>
          <cell r="M483" t="e">
            <v>#VALUE!</v>
          </cell>
          <cell r="N483">
            <v>0</v>
          </cell>
          <cell r="O483" t="e">
            <v>#VALUE!</v>
          </cell>
          <cell r="P483" t="e">
            <v>#VALUE!</v>
          </cell>
          <cell r="Q483" t="e">
            <v>#VALUE!</v>
          </cell>
          <cell r="R483" t="e">
            <v>#VALUE!</v>
          </cell>
        </row>
        <row r="484">
          <cell r="B484" t="str">
            <v xml:space="preserve"> _ROA</v>
          </cell>
          <cell r="C484" t="str">
            <v xml:space="preserve"> </v>
          </cell>
          <cell r="D484">
            <v>0</v>
          </cell>
          <cell r="E484" t="str">
            <v>NA</v>
          </cell>
          <cell r="F484" t="str">
            <v>NA</v>
          </cell>
          <cell r="G484" t="str">
            <v>NA</v>
          </cell>
          <cell r="H484" t="str">
            <v>NA</v>
          </cell>
          <cell r="I484">
            <v>0</v>
          </cell>
          <cell r="J484" t="e">
            <v>#VALUE!</v>
          </cell>
          <cell r="K484" t="e">
            <v>#VALUE!</v>
          </cell>
          <cell r="L484" t="e">
            <v>#VALUE!</v>
          </cell>
          <cell r="M484" t="e">
            <v>#VALUE!</v>
          </cell>
          <cell r="N484">
            <v>0</v>
          </cell>
          <cell r="O484" t="e">
            <v>#VALUE!</v>
          </cell>
          <cell r="P484" t="e">
            <v>#VALUE!</v>
          </cell>
          <cell r="Q484" t="e">
            <v>#VALUE!</v>
          </cell>
          <cell r="R484" t="e">
            <v>#VALUE!</v>
          </cell>
        </row>
        <row r="485">
          <cell r="B485" t="str">
            <v xml:space="preserve"> _ROA</v>
          </cell>
          <cell r="C485" t="str">
            <v xml:space="preserve"> </v>
          </cell>
          <cell r="D485">
            <v>0</v>
          </cell>
          <cell r="E485" t="str">
            <v>NA</v>
          </cell>
          <cell r="F485" t="str">
            <v>NA</v>
          </cell>
          <cell r="G485" t="str">
            <v>NA</v>
          </cell>
          <cell r="H485" t="str">
            <v>NA</v>
          </cell>
          <cell r="I485">
            <v>0</v>
          </cell>
          <cell r="J485" t="e">
            <v>#VALUE!</v>
          </cell>
          <cell r="K485" t="e">
            <v>#VALUE!</v>
          </cell>
          <cell r="L485" t="e">
            <v>#VALUE!</v>
          </cell>
          <cell r="M485" t="e">
            <v>#VALUE!</v>
          </cell>
          <cell r="N485">
            <v>0</v>
          </cell>
          <cell r="O485" t="e">
            <v>#VALUE!</v>
          </cell>
          <cell r="P485" t="e">
            <v>#VALUE!</v>
          </cell>
          <cell r="Q485" t="e">
            <v>#VALUE!</v>
          </cell>
          <cell r="R485" t="e">
            <v>#VALUE!</v>
          </cell>
        </row>
        <row r="486">
          <cell r="B486" t="str">
            <v xml:space="preserve"> _ROA</v>
          </cell>
          <cell r="C486" t="str">
            <v xml:space="preserve"> </v>
          </cell>
          <cell r="D486">
            <v>0</v>
          </cell>
          <cell r="E486" t="str">
            <v>NA</v>
          </cell>
          <cell r="F486" t="str">
            <v>NA</v>
          </cell>
          <cell r="G486" t="str">
            <v>NA</v>
          </cell>
          <cell r="H486" t="str">
            <v>NA</v>
          </cell>
          <cell r="I486">
            <v>0</v>
          </cell>
          <cell r="J486" t="e">
            <v>#VALUE!</v>
          </cell>
          <cell r="K486" t="e">
            <v>#VALUE!</v>
          </cell>
          <cell r="L486" t="e">
            <v>#VALUE!</v>
          </cell>
          <cell r="M486" t="e">
            <v>#VALUE!</v>
          </cell>
          <cell r="N486">
            <v>0</v>
          </cell>
          <cell r="O486" t="e">
            <v>#VALUE!</v>
          </cell>
          <cell r="P486" t="e">
            <v>#VALUE!</v>
          </cell>
          <cell r="Q486" t="e">
            <v>#VALUE!</v>
          </cell>
          <cell r="R486" t="e">
            <v>#VALUE!</v>
          </cell>
        </row>
        <row r="487">
          <cell r="B487" t="str">
            <v xml:space="preserve"> _ROA</v>
          </cell>
          <cell r="C487" t="str">
            <v xml:space="preserve"> </v>
          </cell>
          <cell r="D487">
            <v>0</v>
          </cell>
          <cell r="E487" t="str">
            <v>NA</v>
          </cell>
          <cell r="F487" t="str">
            <v>NA</v>
          </cell>
          <cell r="G487" t="str">
            <v>NA</v>
          </cell>
          <cell r="H487" t="str">
            <v>NA</v>
          </cell>
          <cell r="I487">
            <v>0</v>
          </cell>
          <cell r="J487" t="e">
            <v>#VALUE!</v>
          </cell>
          <cell r="K487" t="e">
            <v>#VALUE!</v>
          </cell>
          <cell r="L487" t="e">
            <v>#VALUE!</v>
          </cell>
          <cell r="M487" t="e">
            <v>#VALUE!</v>
          </cell>
          <cell r="N487">
            <v>0</v>
          </cell>
          <cell r="O487" t="e">
            <v>#VALUE!</v>
          </cell>
          <cell r="P487" t="e">
            <v>#VALUE!</v>
          </cell>
          <cell r="Q487" t="e">
            <v>#VALUE!</v>
          </cell>
          <cell r="R487" t="e">
            <v>#VALUE!</v>
          </cell>
        </row>
        <row r="488">
          <cell r="B488" t="str">
            <v xml:space="preserve"> _ROA</v>
          </cell>
          <cell r="C488" t="str">
            <v xml:space="preserve"> </v>
          </cell>
          <cell r="D488">
            <v>0</v>
          </cell>
          <cell r="E488" t="str">
            <v>NA</v>
          </cell>
          <cell r="F488" t="str">
            <v>NA</v>
          </cell>
          <cell r="G488" t="str">
            <v>NA</v>
          </cell>
          <cell r="H488" t="str">
            <v>NA</v>
          </cell>
          <cell r="I488">
            <v>0</v>
          </cell>
          <cell r="J488" t="e">
            <v>#VALUE!</v>
          </cell>
          <cell r="K488" t="e">
            <v>#VALUE!</v>
          </cell>
          <cell r="L488" t="e">
            <v>#VALUE!</v>
          </cell>
          <cell r="M488" t="e">
            <v>#VALUE!</v>
          </cell>
          <cell r="N488">
            <v>0</v>
          </cell>
          <cell r="O488" t="e">
            <v>#VALUE!</v>
          </cell>
          <cell r="P488" t="e">
            <v>#VALUE!</v>
          </cell>
          <cell r="Q488" t="e">
            <v>#VALUE!</v>
          </cell>
          <cell r="R488" t="e">
            <v>#VALUE!</v>
          </cell>
        </row>
        <row r="491">
          <cell r="B491" t="str">
            <v>ROE</v>
          </cell>
        </row>
        <row r="492">
          <cell r="B492">
            <v>132009</v>
          </cell>
          <cell r="D492">
            <v>0</v>
          </cell>
          <cell r="E492">
            <v>132009</v>
          </cell>
          <cell r="F492">
            <v>132009</v>
          </cell>
          <cell r="G492">
            <v>132009</v>
          </cell>
          <cell r="H492">
            <v>132009</v>
          </cell>
        </row>
        <row r="493">
          <cell r="C493" t="str">
            <v>SNLTable</v>
          </cell>
          <cell r="D493">
            <v>0</v>
          </cell>
          <cell r="E493" t="str">
            <v>2010Q2</v>
          </cell>
          <cell r="F493" t="str">
            <v>2011Q2</v>
          </cell>
          <cell r="G493" t="str">
            <v>2012Q1</v>
          </cell>
          <cell r="H493" t="str">
            <v>2012Q2</v>
          </cell>
          <cell r="J493" t="str">
            <v>2010Q2</v>
          </cell>
          <cell r="K493" t="str">
            <v>2011Q2</v>
          </cell>
          <cell r="L493" t="str">
            <v>2012Q1</v>
          </cell>
          <cell r="M493" t="str">
            <v>2012Q2</v>
          </cell>
          <cell r="O493" t="str">
            <v>2010Q2</v>
          </cell>
          <cell r="P493" t="str">
            <v>2011Q2</v>
          </cell>
          <cell r="Q493" t="str">
            <v>2012Q1</v>
          </cell>
          <cell r="R493" t="str">
            <v>2012Q2</v>
          </cell>
        </row>
        <row r="494">
          <cell r="C494">
            <v>0</v>
          </cell>
          <cell r="D494">
            <v>0</v>
          </cell>
          <cell r="E494">
            <v>0</v>
          </cell>
          <cell r="F494">
            <v>0</v>
          </cell>
          <cell r="G494">
            <v>0</v>
          </cell>
          <cell r="H494">
            <v>0</v>
          </cell>
          <cell r="J494">
            <v>0</v>
          </cell>
          <cell r="K494">
            <v>0</v>
          </cell>
          <cell r="L494">
            <v>0</v>
          </cell>
          <cell r="M494">
            <v>0</v>
          </cell>
          <cell r="O494">
            <v>0</v>
          </cell>
          <cell r="P494">
            <v>0</v>
          </cell>
          <cell r="Q494">
            <v>0</v>
          </cell>
          <cell r="R494">
            <v>0</v>
          </cell>
        </row>
        <row r="495">
          <cell r="B495" t="str">
            <v>GS_ROE</v>
          </cell>
          <cell r="C495" t="str">
            <v>GS</v>
          </cell>
          <cell r="D495">
            <v>0</v>
          </cell>
          <cell r="E495">
            <v>22.509415848164799</v>
          </cell>
          <cell r="F495">
            <v>11.4606240713224</v>
          </cell>
          <cell r="G495">
            <v>11.4606240713224</v>
          </cell>
          <cell r="H495">
            <v>3.6526092144707398</v>
          </cell>
          <cell r="I495">
            <v>0</v>
          </cell>
          <cell r="J495">
            <v>0</v>
          </cell>
          <cell r="K495">
            <v>0</v>
          </cell>
          <cell r="L495">
            <v>0</v>
          </cell>
          <cell r="M495">
            <v>0</v>
          </cell>
          <cell r="N495">
            <v>0</v>
          </cell>
          <cell r="O495">
            <v>22.509415848164799</v>
          </cell>
          <cell r="P495">
            <v>11.4606240713224</v>
          </cell>
          <cell r="Q495">
            <v>11.4606240713224</v>
          </cell>
          <cell r="R495">
            <v>3.6526092144707398</v>
          </cell>
        </row>
        <row r="496">
          <cell r="B496" t="str">
            <v>MS_ROE</v>
          </cell>
          <cell r="C496" t="str">
            <v>MS</v>
          </cell>
          <cell r="D496">
            <v>0</v>
          </cell>
          <cell r="E496">
            <v>-2.6623224139955401</v>
          </cell>
          <cell r="F496">
            <v>8.4766150145050592</v>
          </cell>
          <cell r="G496">
            <v>8.4766150145050592</v>
          </cell>
          <cell r="H496">
            <v>3.7996323529411802</v>
          </cell>
          <cell r="I496">
            <v>0</v>
          </cell>
          <cell r="J496">
            <v>0</v>
          </cell>
          <cell r="K496">
            <v>0</v>
          </cell>
          <cell r="L496">
            <v>0</v>
          </cell>
          <cell r="M496">
            <v>0</v>
          </cell>
          <cell r="N496">
            <v>0</v>
          </cell>
          <cell r="O496">
            <v>-2.6623224139955401</v>
          </cell>
          <cell r="P496">
            <v>8.4766150145050592</v>
          </cell>
          <cell r="Q496">
            <v>8.4766150145050592</v>
          </cell>
          <cell r="R496">
            <v>3.7996323529411802</v>
          </cell>
        </row>
        <row r="497">
          <cell r="B497" t="str">
            <v xml:space="preserve"> _ROE</v>
          </cell>
          <cell r="C497" t="str">
            <v xml:space="preserve"> </v>
          </cell>
          <cell r="D497">
            <v>0</v>
          </cell>
          <cell r="E497" t="str">
            <v>NA</v>
          </cell>
          <cell r="F497" t="str">
            <v>NA</v>
          </cell>
          <cell r="G497" t="str">
            <v>NA</v>
          </cell>
          <cell r="H497" t="str">
            <v>NA</v>
          </cell>
          <cell r="I497">
            <v>0</v>
          </cell>
          <cell r="J497" t="e">
            <v>#VALUE!</v>
          </cell>
          <cell r="K497" t="e">
            <v>#VALUE!</v>
          </cell>
          <cell r="L497" t="e">
            <v>#VALUE!</v>
          </cell>
          <cell r="M497" t="e">
            <v>#VALUE!</v>
          </cell>
          <cell r="N497">
            <v>0</v>
          </cell>
          <cell r="O497" t="e">
            <v>#VALUE!</v>
          </cell>
          <cell r="P497" t="e">
            <v>#VALUE!</v>
          </cell>
          <cell r="Q497" t="e">
            <v>#VALUE!</v>
          </cell>
          <cell r="R497" t="e">
            <v>#VALUE!</v>
          </cell>
        </row>
        <row r="498">
          <cell r="B498" t="str">
            <v xml:space="preserve"> _ROE</v>
          </cell>
          <cell r="C498" t="str">
            <v xml:space="preserve"> </v>
          </cell>
          <cell r="D498">
            <v>0</v>
          </cell>
          <cell r="E498" t="str">
            <v>NA</v>
          </cell>
          <cell r="F498" t="str">
            <v>NA</v>
          </cell>
          <cell r="G498" t="str">
            <v>NA</v>
          </cell>
          <cell r="H498" t="str">
            <v>NA</v>
          </cell>
          <cell r="I498">
            <v>0</v>
          </cell>
          <cell r="J498" t="e">
            <v>#VALUE!</v>
          </cell>
          <cell r="K498" t="e">
            <v>#VALUE!</v>
          </cell>
          <cell r="L498" t="e">
            <v>#VALUE!</v>
          </cell>
          <cell r="M498" t="e">
            <v>#VALUE!</v>
          </cell>
          <cell r="N498">
            <v>0</v>
          </cell>
          <cell r="O498" t="e">
            <v>#VALUE!</v>
          </cell>
          <cell r="P498" t="e">
            <v>#VALUE!</v>
          </cell>
          <cell r="Q498" t="e">
            <v>#VALUE!</v>
          </cell>
          <cell r="R498" t="e">
            <v>#VALUE!</v>
          </cell>
        </row>
        <row r="499">
          <cell r="B499" t="str">
            <v xml:space="preserve"> _ROE</v>
          </cell>
          <cell r="C499" t="str">
            <v xml:space="preserve"> </v>
          </cell>
          <cell r="D499">
            <v>0</v>
          </cell>
          <cell r="E499" t="str">
            <v>NA</v>
          </cell>
          <cell r="F499" t="str">
            <v>NA</v>
          </cell>
          <cell r="G499" t="str">
            <v>NA</v>
          </cell>
          <cell r="H499" t="str">
            <v>NA</v>
          </cell>
          <cell r="I499">
            <v>0</v>
          </cell>
          <cell r="J499" t="e">
            <v>#VALUE!</v>
          </cell>
          <cell r="K499" t="e">
            <v>#VALUE!</v>
          </cell>
          <cell r="L499" t="e">
            <v>#VALUE!</v>
          </cell>
          <cell r="M499" t="e">
            <v>#VALUE!</v>
          </cell>
          <cell r="N499">
            <v>0</v>
          </cell>
          <cell r="O499" t="e">
            <v>#VALUE!</v>
          </cell>
          <cell r="P499" t="e">
            <v>#VALUE!</v>
          </cell>
          <cell r="Q499" t="e">
            <v>#VALUE!</v>
          </cell>
          <cell r="R499" t="e">
            <v>#VALUE!</v>
          </cell>
        </row>
        <row r="500">
          <cell r="B500" t="str">
            <v xml:space="preserve"> _ROE</v>
          </cell>
          <cell r="C500" t="str">
            <v xml:space="preserve"> </v>
          </cell>
          <cell r="D500">
            <v>0</v>
          </cell>
          <cell r="E500" t="str">
            <v>NA</v>
          </cell>
          <cell r="F500" t="str">
            <v>NA</v>
          </cell>
          <cell r="G500" t="str">
            <v>NA</v>
          </cell>
          <cell r="H500" t="str">
            <v>NA</v>
          </cell>
          <cell r="I500">
            <v>0</v>
          </cell>
          <cell r="J500" t="e">
            <v>#VALUE!</v>
          </cell>
          <cell r="K500" t="e">
            <v>#VALUE!</v>
          </cell>
          <cell r="L500" t="e">
            <v>#VALUE!</v>
          </cell>
          <cell r="M500" t="e">
            <v>#VALUE!</v>
          </cell>
          <cell r="N500">
            <v>0</v>
          </cell>
          <cell r="O500" t="e">
            <v>#VALUE!</v>
          </cell>
          <cell r="P500" t="e">
            <v>#VALUE!</v>
          </cell>
          <cell r="Q500" t="e">
            <v>#VALUE!</v>
          </cell>
          <cell r="R500" t="e">
            <v>#VALUE!</v>
          </cell>
        </row>
        <row r="501">
          <cell r="B501" t="str">
            <v xml:space="preserve"> _ROE</v>
          </cell>
          <cell r="C501" t="str">
            <v xml:space="preserve"> </v>
          </cell>
          <cell r="D501">
            <v>0</v>
          </cell>
          <cell r="E501" t="str">
            <v>NA</v>
          </cell>
          <cell r="F501" t="str">
            <v>NA</v>
          </cell>
          <cell r="G501" t="str">
            <v>NA</v>
          </cell>
          <cell r="H501" t="str">
            <v>NA</v>
          </cell>
          <cell r="I501">
            <v>0</v>
          </cell>
          <cell r="J501" t="e">
            <v>#VALUE!</v>
          </cell>
          <cell r="K501" t="e">
            <v>#VALUE!</v>
          </cell>
          <cell r="L501" t="e">
            <v>#VALUE!</v>
          </cell>
          <cell r="M501" t="e">
            <v>#VALUE!</v>
          </cell>
          <cell r="N501">
            <v>0</v>
          </cell>
          <cell r="O501" t="e">
            <v>#VALUE!</v>
          </cell>
          <cell r="P501" t="e">
            <v>#VALUE!</v>
          </cell>
          <cell r="Q501" t="e">
            <v>#VALUE!</v>
          </cell>
          <cell r="R501" t="e">
            <v>#VALUE!</v>
          </cell>
        </row>
        <row r="502">
          <cell r="B502" t="str">
            <v xml:space="preserve"> _ROE</v>
          </cell>
          <cell r="C502" t="str">
            <v xml:space="preserve"> </v>
          </cell>
          <cell r="D502">
            <v>0</v>
          </cell>
          <cell r="E502" t="str">
            <v>NA</v>
          </cell>
          <cell r="F502" t="str">
            <v>NA</v>
          </cell>
          <cell r="G502" t="str">
            <v>NA</v>
          </cell>
          <cell r="H502" t="str">
            <v>NA</v>
          </cell>
          <cell r="I502">
            <v>0</v>
          </cell>
          <cell r="J502" t="e">
            <v>#VALUE!</v>
          </cell>
          <cell r="K502" t="e">
            <v>#VALUE!</v>
          </cell>
          <cell r="L502" t="e">
            <v>#VALUE!</v>
          </cell>
          <cell r="M502" t="e">
            <v>#VALUE!</v>
          </cell>
          <cell r="N502">
            <v>0</v>
          </cell>
          <cell r="O502" t="e">
            <v>#VALUE!</v>
          </cell>
          <cell r="P502" t="e">
            <v>#VALUE!</v>
          </cell>
          <cell r="Q502" t="e">
            <v>#VALUE!</v>
          </cell>
          <cell r="R502" t="e">
            <v>#VALUE!</v>
          </cell>
        </row>
        <row r="503">
          <cell r="B503" t="str">
            <v xml:space="preserve"> _ROE</v>
          </cell>
          <cell r="C503" t="str">
            <v xml:space="preserve"> </v>
          </cell>
          <cell r="D503">
            <v>0</v>
          </cell>
          <cell r="E503" t="str">
            <v>NA</v>
          </cell>
          <cell r="F503" t="str">
            <v>NA</v>
          </cell>
          <cell r="G503" t="str">
            <v>NA</v>
          </cell>
          <cell r="H503" t="str">
            <v>NA</v>
          </cell>
          <cell r="I503">
            <v>0</v>
          </cell>
          <cell r="J503" t="e">
            <v>#VALUE!</v>
          </cell>
          <cell r="K503" t="e">
            <v>#VALUE!</v>
          </cell>
          <cell r="L503" t="e">
            <v>#VALUE!</v>
          </cell>
          <cell r="M503" t="e">
            <v>#VALUE!</v>
          </cell>
          <cell r="N503">
            <v>0</v>
          </cell>
          <cell r="O503" t="e">
            <v>#VALUE!</v>
          </cell>
          <cell r="P503" t="e">
            <v>#VALUE!</v>
          </cell>
          <cell r="Q503" t="e">
            <v>#VALUE!</v>
          </cell>
          <cell r="R503" t="e">
            <v>#VALUE!</v>
          </cell>
        </row>
        <row r="504">
          <cell r="B504" t="str">
            <v xml:space="preserve"> _ROE</v>
          </cell>
          <cell r="C504" t="str">
            <v xml:space="preserve"> </v>
          </cell>
          <cell r="D504">
            <v>0</v>
          </cell>
          <cell r="E504" t="str">
            <v>NA</v>
          </cell>
          <cell r="F504" t="str">
            <v>NA</v>
          </cell>
          <cell r="G504" t="str">
            <v>NA</v>
          </cell>
          <cell r="H504" t="str">
            <v>NA</v>
          </cell>
          <cell r="I504">
            <v>0</v>
          </cell>
          <cell r="J504" t="e">
            <v>#VALUE!</v>
          </cell>
          <cell r="K504" t="e">
            <v>#VALUE!</v>
          </cell>
          <cell r="L504" t="e">
            <v>#VALUE!</v>
          </cell>
          <cell r="M504" t="e">
            <v>#VALUE!</v>
          </cell>
          <cell r="N504">
            <v>0</v>
          </cell>
          <cell r="O504" t="e">
            <v>#VALUE!</v>
          </cell>
          <cell r="P504" t="e">
            <v>#VALUE!</v>
          </cell>
          <cell r="Q504" t="e">
            <v>#VALUE!</v>
          </cell>
          <cell r="R504" t="e">
            <v>#VALUE!</v>
          </cell>
        </row>
        <row r="505">
          <cell r="B505" t="str">
            <v xml:space="preserve"> _ROE</v>
          </cell>
          <cell r="C505" t="str">
            <v xml:space="preserve"> </v>
          </cell>
          <cell r="D505">
            <v>0</v>
          </cell>
          <cell r="E505" t="str">
            <v>NA</v>
          </cell>
          <cell r="F505" t="str">
            <v>NA</v>
          </cell>
          <cell r="G505" t="str">
            <v>NA</v>
          </cell>
          <cell r="H505" t="str">
            <v>NA</v>
          </cell>
          <cell r="I505">
            <v>0</v>
          </cell>
          <cell r="J505" t="e">
            <v>#VALUE!</v>
          </cell>
          <cell r="K505" t="e">
            <v>#VALUE!</v>
          </cell>
          <cell r="L505" t="e">
            <v>#VALUE!</v>
          </cell>
          <cell r="M505" t="e">
            <v>#VALUE!</v>
          </cell>
          <cell r="N505">
            <v>0</v>
          </cell>
          <cell r="O505" t="e">
            <v>#VALUE!</v>
          </cell>
          <cell r="P505" t="e">
            <v>#VALUE!</v>
          </cell>
          <cell r="Q505" t="e">
            <v>#VALUE!</v>
          </cell>
          <cell r="R505" t="e">
            <v>#VALUE!</v>
          </cell>
        </row>
        <row r="506">
          <cell r="B506" t="str">
            <v xml:space="preserve"> _ROE</v>
          </cell>
          <cell r="C506" t="str">
            <v xml:space="preserve"> </v>
          </cell>
          <cell r="D506">
            <v>0</v>
          </cell>
          <cell r="E506" t="str">
            <v>NA</v>
          </cell>
          <cell r="F506" t="str">
            <v>NA</v>
          </cell>
          <cell r="G506" t="str">
            <v>NA</v>
          </cell>
          <cell r="H506" t="str">
            <v>NA</v>
          </cell>
          <cell r="I506">
            <v>0</v>
          </cell>
          <cell r="J506" t="e">
            <v>#VALUE!</v>
          </cell>
          <cell r="K506" t="e">
            <v>#VALUE!</v>
          </cell>
          <cell r="L506" t="e">
            <v>#VALUE!</v>
          </cell>
          <cell r="M506" t="e">
            <v>#VALUE!</v>
          </cell>
          <cell r="N506">
            <v>0</v>
          </cell>
          <cell r="O506" t="e">
            <v>#VALUE!</v>
          </cell>
          <cell r="P506" t="e">
            <v>#VALUE!</v>
          </cell>
          <cell r="Q506" t="e">
            <v>#VALUE!</v>
          </cell>
          <cell r="R506" t="e">
            <v>#VALUE!</v>
          </cell>
        </row>
        <row r="509">
          <cell r="B509" t="str">
            <v>Efficiency Ratio</v>
          </cell>
        </row>
        <row r="510">
          <cell r="B510" t="str">
            <v>calc</v>
          </cell>
          <cell r="D510">
            <v>0</v>
          </cell>
          <cell r="E510" t="str">
            <v>calc</v>
          </cell>
          <cell r="F510" t="str">
            <v>calc</v>
          </cell>
          <cell r="G510" t="str">
            <v>calc</v>
          </cell>
          <cell r="H510" t="str">
            <v>calc</v>
          </cell>
        </row>
        <row r="511">
          <cell r="C511">
            <v>0</v>
          </cell>
          <cell r="D511">
            <v>0</v>
          </cell>
          <cell r="E511" t="str">
            <v>2010Q2</v>
          </cell>
          <cell r="F511" t="str">
            <v>2011Q2</v>
          </cell>
          <cell r="G511" t="str">
            <v>2012Q1</v>
          </cell>
          <cell r="H511" t="str">
            <v>2012Q2</v>
          </cell>
          <cell r="J511" t="str">
            <v>2010Q2</v>
          </cell>
          <cell r="K511" t="str">
            <v>2011Q2</v>
          </cell>
          <cell r="L511" t="str">
            <v>2012Q1</v>
          </cell>
          <cell r="M511" t="str">
            <v>2012Q2</v>
          </cell>
          <cell r="O511" t="str">
            <v>2010Q2</v>
          </cell>
          <cell r="P511" t="str">
            <v>2011Q2</v>
          </cell>
          <cell r="Q511" t="str">
            <v>2012Q1</v>
          </cell>
          <cell r="R511" t="str">
            <v>2012Q2</v>
          </cell>
        </row>
        <row r="512">
          <cell r="C512">
            <v>0</v>
          </cell>
          <cell r="D512">
            <v>0</v>
          </cell>
          <cell r="E512">
            <v>0</v>
          </cell>
          <cell r="F512">
            <v>0</v>
          </cell>
          <cell r="G512">
            <v>0</v>
          </cell>
          <cell r="H512">
            <v>0</v>
          </cell>
          <cell r="J512">
            <v>0</v>
          </cell>
          <cell r="K512">
            <v>0</v>
          </cell>
          <cell r="L512">
            <v>0</v>
          </cell>
          <cell r="M512">
            <v>0</v>
          </cell>
          <cell r="O512">
            <v>0</v>
          </cell>
          <cell r="P512">
            <v>0</v>
          </cell>
          <cell r="Q512">
            <v>0</v>
          </cell>
          <cell r="R512">
            <v>0</v>
          </cell>
        </row>
        <row r="513">
          <cell r="B513" t="str">
            <v>GS_Efficiency Ratio</v>
          </cell>
          <cell r="C513" t="str">
            <v>GS</v>
          </cell>
          <cell r="D513">
            <v>0</v>
          </cell>
          <cell r="E513" t="e">
            <v>#VALUE!</v>
          </cell>
          <cell r="F513" t="e">
            <v>#VALUE!</v>
          </cell>
          <cell r="G513" t="e">
            <v>#VALUE!</v>
          </cell>
          <cell r="H513" t="e">
            <v>#VALUE!</v>
          </cell>
          <cell r="I513">
            <v>0</v>
          </cell>
          <cell r="J513">
            <v>0</v>
          </cell>
          <cell r="K513">
            <v>0</v>
          </cell>
          <cell r="L513">
            <v>0</v>
          </cell>
          <cell r="M513">
            <v>0</v>
          </cell>
          <cell r="N513">
            <v>0</v>
          </cell>
          <cell r="O513" t="e">
            <v>#VALUE!</v>
          </cell>
          <cell r="P513" t="e">
            <v>#VALUE!</v>
          </cell>
          <cell r="Q513" t="e">
            <v>#VALUE!</v>
          </cell>
          <cell r="R513" t="e">
            <v>#VALUE!</v>
          </cell>
        </row>
        <row r="514">
          <cell r="B514" t="str">
            <v>MS_Efficiency Ratio</v>
          </cell>
          <cell r="C514" t="str">
            <v>MS</v>
          </cell>
          <cell r="D514">
            <v>0</v>
          </cell>
          <cell r="E514" t="e">
            <v>#VALUE!</v>
          </cell>
          <cell r="F514" t="e">
            <v>#VALUE!</v>
          </cell>
          <cell r="G514" t="e">
            <v>#VALUE!</v>
          </cell>
          <cell r="H514" t="e">
            <v>#VALUE!</v>
          </cell>
          <cell r="I514">
            <v>0</v>
          </cell>
          <cell r="J514">
            <v>0</v>
          </cell>
          <cell r="K514">
            <v>0</v>
          </cell>
          <cell r="L514">
            <v>0</v>
          </cell>
          <cell r="M514">
            <v>0</v>
          </cell>
          <cell r="N514">
            <v>0</v>
          </cell>
          <cell r="O514" t="e">
            <v>#VALUE!</v>
          </cell>
          <cell r="P514" t="e">
            <v>#VALUE!</v>
          </cell>
          <cell r="Q514" t="e">
            <v>#VALUE!</v>
          </cell>
          <cell r="R514" t="e">
            <v>#VALUE!</v>
          </cell>
        </row>
        <row r="515">
          <cell r="B515" t="str">
            <v xml:space="preserve"> _Efficiency Ratio</v>
          </cell>
          <cell r="C515" t="str">
            <v xml:space="preserve"> </v>
          </cell>
          <cell r="D515">
            <v>0</v>
          </cell>
          <cell r="E515" t="str">
            <v>NA</v>
          </cell>
          <cell r="F515" t="str">
            <v>NA</v>
          </cell>
          <cell r="G515" t="str">
            <v>NA</v>
          </cell>
          <cell r="H515" t="str">
            <v>NA</v>
          </cell>
          <cell r="I515">
            <v>0</v>
          </cell>
          <cell r="J515">
            <v>0</v>
          </cell>
          <cell r="K515">
            <v>0</v>
          </cell>
          <cell r="L515">
            <v>0</v>
          </cell>
          <cell r="M515">
            <v>0</v>
          </cell>
          <cell r="N515">
            <v>0</v>
          </cell>
          <cell r="O515" t="e">
            <v>#VALUE!</v>
          </cell>
          <cell r="P515" t="e">
            <v>#VALUE!</v>
          </cell>
          <cell r="Q515" t="e">
            <v>#VALUE!</v>
          </cell>
          <cell r="R515" t="e">
            <v>#VALUE!</v>
          </cell>
        </row>
        <row r="516">
          <cell r="B516" t="str">
            <v xml:space="preserve"> _Efficiency Ratio</v>
          </cell>
          <cell r="C516" t="str">
            <v xml:space="preserve"> </v>
          </cell>
          <cell r="D516">
            <v>0</v>
          </cell>
          <cell r="E516" t="str">
            <v>NA</v>
          </cell>
          <cell r="F516" t="str">
            <v>NA</v>
          </cell>
          <cell r="G516" t="str">
            <v>NA</v>
          </cell>
          <cell r="H516" t="str">
            <v>NA</v>
          </cell>
          <cell r="I516">
            <v>0</v>
          </cell>
          <cell r="J516">
            <v>0</v>
          </cell>
          <cell r="K516">
            <v>0</v>
          </cell>
          <cell r="L516">
            <v>0</v>
          </cell>
          <cell r="M516">
            <v>0</v>
          </cell>
          <cell r="N516">
            <v>0</v>
          </cell>
          <cell r="O516" t="e">
            <v>#VALUE!</v>
          </cell>
          <cell r="P516" t="e">
            <v>#VALUE!</v>
          </cell>
          <cell r="Q516" t="e">
            <v>#VALUE!</v>
          </cell>
          <cell r="R516" t="e">
            <v>#VALUE!</v>
          </cell>
        </row>
        <row r="517">
          <cell r="B517" t="str">
            <v xml:space="preserve"> _Efficiency Ratio</v>
          </cell>
          <cell r="C517" t="str">
            <v xml:space="preserve"> </v>
          </cell>
          <cell r="D517">
            <v>0</v>
          </cell>
          <cell r="E517" t="str">
            <v>NA</v>
          </cell>
          <cell r="F517" t="str">
            <v>NA</v>
          </cell>
          <cell r="G517" t="str">
            <v>NA</v>
          </cell>
          <cell r="H517" t="str">
            <v>NA</v>
          </cell>
          <cell r="I517">
            <v>0</v>
          </cell>
          <cell r="J517">
            <v>0</v>
          </cell>
          <cell r="K517">
            <v>0</v>
          </cell>
          <cell r="L517">
            <v>0</v>
          </cell>
          <cell r="M517">
            <v>0</v>
          </cell>
          <cell r="N517">
            <v>0</v>
          </cell>
          <cell r="O517" t="e">
            <v>#VALUE!</v>
          </cell>
          <cell r="P517" t="e">
            <v>#VALUE!</v>
          </cell>
          <cell r="Q517" t="e">
            <v>#VALUE!</v>
          </cell>
          <cell r="R517" t="e">
            <v>#VALUE!</v>
          </cell>
        </row>
        <row r="518">
          <cell r="B518" t="str">
            <v xml:space="preserve"> _Efficiency Ratio</v>
          </cell>
          <cell r="C518" t="str">
            <v xml:space="preserve"> </v>
          </cell>
          <cell r="D518">
            <v>0</v>
          </cell>
          <cell r="E518" t="str">
            <v>NA</v>
          </cell>
          <cell r="F518" t="str">
            <v>NA</v>
          </cell>
          <cell r="G518" t="str">
            <v>NA</v>
          </cell>
          <cell r="H518" t="str">
            <v>NA</v>
          </cell>
          <cell r="I518">
            <v>0</v>
          </cell>
          <cell r="J518">
            <v>0</v>
          </cell>
          <cell r="K518">
            <v>0</v>
          </cell>
          <cell r="L518">
            <v>0</v>
          </cell>
          <cell r="M518">
            <v>0</v>
          </cell>
          <cell r="N518">
            <v>0</v>
          </cell>
          <cell r="O518" t="e">
            <v>#VALUE!</v>
          </cell>
          <cell r="P518" t="e">
            <v>#VALUE!</v>
          </cell>
          <cell r="Q518" t="e">
            <v>#VALUE!</v>
          </cell>
          <cell r="R518" t="e">
            <v>#VALUE!</v>
          </cell>
        </row>
        <row r="519">
          <cell r="B519" t="str">
            <v xml:space="preserve"> _Efficiency Ratio</v>
          </cell>
          <cell r="C519" t="str">
            <v xml:space="preserve"> </v>
          </cell>
          <cell r="D519">
            <v>0</v>
          </cell>
          <cell r="E519" t="str">
            <v>NA</v>
          </cell>
          <cell r="F519" t="str">
            <v>NA</v>
          </cell>
          <cell r="G519" t="str">
            <v>NA</v>
          </cell>
          <cell r="H519" t="str">
            <v>NA</v>
          </cell>
          <cell r="I519">
            <v>0</v>
          </cell>
          <cell r="J519">
            <v>0</v>
          </cell>
          <cell r="K519">
            <v>0</v>
          </cell>
          <cell r="L519">
            <v>0</v>
          </cell>
          <cell r="M519">
            <v>0</v>
          </cell>
          <cell r="N519">
            <v>0</v>
          </cell>
          <cell r="O519" t="e">
            <v>#VALUE!</v>
          </cell>
          <cell r="P519" t="e">
            <v>#VALUE!</v>
          </cell>
          <cell r="Q519" t="e">
            <v>#VALUE!</v>
          </cell>
          <cell r="R519" t="e">
            <v>#VALUE!</v>
          </cell>
        </row>
        <row r="520">
          <cell r="B520" t="str">
            <v xml:space="preserve"> _Efficiency Ratio</v>
          </cell>
          <cell r="C520" t="str">
            <v xml:space="preserve"> </v>
          </cell>
          <cell r="D520">
            <v>0</v>
          </cell>
          <cell r="E520" t="str">
            <v>NA</v>
          </cell>
          <cell r="F520" t="str">
            <v>NA</v>
          </cell>
          <cell r="G520" t="str">
            <v>NA</v>
          </cell>
          <cell r="H520" t="str">
            <v>NA</v>
          </cell>
          <cell r="I520">
            <v>0</v>
          </cell>
          <cell r="J520">
            <v>0</v>
          </cell>
          <cell r="K520">
            <v>0</v>
          </cell>
          <cell r="L520">
            <v>0</v>
          </cell>
          <cell r="M520">
            <v>0</v>
          </cell>
          <cell r="N520">
            <v>0</v>
          </cell>
          <cell r="O520" t="e">
            <v>#VALUE!</v>
          </cell>
          <cell r="P520" t="e">
            <v>#VALUE!</v>
          </cell>
          <cell r="Q520" t="e">
            <v>#VALUE!</v>
          </cell>
          <cell r="R520" t="e">
            <v>#VALUE!</v>
          </cell>
        </row>
        <row r="521">
          <cell r="B521" t="str">
            <v xml:space="preserve"> _Efficiency Ratio</v>
          </cell>
          <cell r="C521" t="str">
            <v xml:space="preserve"> </v>
          </cell>
          <cell r="D521">
            <v>0</v>
          </cell>
          <cell r="E521" t="str">
            <v>NA</v>
          </cell>
          <cell r="F521" t="str">
            <v>NA</v>
          </cell>
          <cell r="G521" t="str">
            <v>NA</v>
          </cell>
          <cell r="H521" t="str">
            <v>NA</v>
          </cell>
          <cell r="I521">
            <v>0</v>
          </cell>
          <cell r="J521">
            <v>0</v>
          </cell>
          <cell r="K521">
            <v>0</v>
          </cell>
          <cell r="L521">
            <v>0</v>
          </cell>
          <cell r="M521">
            <v>0</v>
          </cell>
          <cell r="N521">
            <v>0</v>
          </cell>
          <cell r="O521" t="e">
            <v>#VALUE!</v>
          </cell>
          <cell r="P521" t="e">
            <v>#VALUE!</v>
          </cell>
          <cell r="Q521" t="e">
            <v>#VALUE!</v>
          </cell>
          <cell r="R521" t="e">
            <v>#VALUE!</v>
          </cell>
        </row>
        <row r="522">
          <cell r="B522" t="str">
            <v xml:space="preserve"> _Efficiency Ratio</v>
          </cell>
          <cell r="C522" t="str">
            <v xml:space="preserve"> </v>
          </cell>
          <cell r="D522">
            <v>0</v>
          </cell>
          <cell r="E522" t="str">
            <v>NA</v>
          </cell>
          <cell r="F522" t="str">
            <v>NA</v>
          </cell>
          <cell r="G522" t="str">
            <v>NA</v>
          </cell>
          <cell r="H522" t="str">
            <v>NA</v>
          </cell>
          <cell r="I522">
            <v>0</v>
          </cell>
          <cell r="J522">
            <v>0</v>
          </cell>
          <cell r="K522">
            <v>0</v>
          </cell>
          <cell r="L522">
            <v>0</v>
          </cell>
          <cell r="M522">
            <v>0</v>
          </cell>
          <cell r="N522">
            <v>0</v>
          </cell>
          <cell r="O522" t="e">
            <v>#VALUE!</v>
          </cell>
          <cell r="P522" t="e">
            <v>#VALUE!</v>
          </cell>
          <cell r="Q522" t="e">
            <v>#VALUE!</v>
          </cell>
          <cell r="R522" t="e">
            <v>#VALUE!</v>
          </cell>
        </row>
        <row r="523">
          <cell r="B523" t="str">
            <v xml:space="preserve"> _Efficiency Ratio</v>
          </cell>
          <cell r="C523" t="str">
            <v xml:space="preserve"> </v>
          </cell>
          <cell r="D523">
            <v>0</v>
          </cell>
          <cell r="E523" t="str">
            <v>NA</v>
          </cell>
          <cell r="F523" t="str">
            <v>NA</v>
          </cell>
          <cell r="G523" t="str">
            <v>NA</v>
          </cell>
          <cell r="H523" t="str">
            <v>NA</v>
          </cell>
          <cell r="I523">
            <v>0</v>
          </cell>
          <cell r="J523">
            <v>0</v>
          </cell>
          <cell r="K523">
            <v>0</v>
          </cell>
          <cell r="L523">
            <v>0</v>
          </cell>
          <cell r="M523">
            <v>0</v>
          </cell>
          <cell r="N523">
            <v>0</v>
          </cell>
          <cell r="O523" t="e">
            <v>#VALUE!</v>
          </cell>
          <cell r="P523" t="e">
            <v>#VALUE!</v>
          </cell>
          <cell r="Q523" t="e">
            <v>#VALUE!</v>
          </cell>
          <cell r="R523" t="e">
            <v>#VALUE!</v>
          </cell>
        </row>
        <row r="524">
          <cell r="B524" t="str">
            <v xml:space="preserve"> _Efficiency Ratio</v>
          </cell>
          <cell r="C524" t="str">
            <v xml:space="preserve"> </v>
          </cell>
          <cell r="D524">
            <v>0</v>
          </cell>
          <cell r="E524" t="str">
            <v>NA</v>
          </cell>
          <cell r="F524" t="str">
            <v>NA</v>
          </cell>
          <cell r="G524" t="str">
            <v>NA</v>
          </cell>
          <cell r="H524" t="str">
            <v>NA</v>
          </cell>
          <cell r="I524">
            <v>0</v>
          </cell>
          <cell r="J524">
            <v>0</v>
          </cell>
          <cell r="K524">
            <v>0</v>
          </cell>
          <cell r="L524">
            <v>0</v>
          </cell>
          <cell r="M524">
            <v>0</v>
          </cell>
          <cell r="N524">
            <v>0</v>
          </cell>
          <cell r="O524" t="e">
            <v>#VALUE!</v>
          </cell>
          <cell r="P524" t="e">
            <v>#VALUE!</v>
          </cell>
          <cell r="Q524" t="e">
            <v>#VALUE!</v>
          </cell>
          <cell r="R524" t="e">
            <v>#VALUE!</v>
          </cell>
        </row>
        <row r="527">
          <cell r="B527" t="str">
            <v>NIM</v>
          </cell>
        </row>
        <row r="528">
          <cell r="B528">
            <v>134110</v>
          </cell>
          <cell r="D528">
            <v>0</v>
          </cell>
          <cell r="E528">
            <v>134110</v>
          </cell>
          <cell r="F528">
            <v>134110</v>
          </cell>
          <cell r="G528">
            <v>134110</v>
          </cell>
          <cell r="H528">
            <v>134110</v>
          </cell>
        </row>
        <row r="529">
          <cell r="C529" t="str">
            <v>SNLTable</v>
          </cell>
          <cell r="D529">
            <v>0</v>
          </cell>
          <cell r="E529" t="str">
            <v>2010Q2</v>
          </cell>
          <cell r="F529" t="str">
            <v>2011Q2</v>
          </cell>
          <cell r="G529" t="str">
            <v>2012Q1</v>
          </cell>
          <cell r="H529" t="str">
            <v>2012Q2</v>
          </cell>
          <cell r="J529" t="str">
            <v>2010Q2</v>
          </cell>
          <cell r="K529" t="str">
            <v>2011Q2</v>
          </cell>
          <cell r="L529" t="str">
            <v>2012Q1</v>
          </cell>
          <cell r="M529" t="str">
            <v>2012Q2</v>
          </cell>
          <cell r="O529" t="str">
            <v>2010Q2</v>
          </cell>
          <cell r="P529" t="str">
            <v>2011Q2</v>
          </cell>
          <cell r="Q529" t="str">
            <v>2012Q1</v>
          </cell>
          <cell r="R529" t="str">
            <v>2012Q2</v>
          </cell>
        </row>
        <row r="530">
          <cell r="C530">
            <v>0</v>
          </cell>
          <cell r="D530">
            <v>0</v>
          </cell>
          <cell r="E530">
            <v>0</v>
          </cell>
          <cell r="F530">
            <v>0</v>
          </cell>
          <cell r="G530">
            <v>0</v>
          </cell>
          <cell r="H530">
            <v>0</v>
          </cell>
          <cell r="J530">
            <v>0</v>
          </cell>
          <cell r="K530">
            <v>0</v>
          </cell>
          <cell r="L530">
            <v>0</v>
          </cell>
          <cell r="M530">
            <v>0</v>
          </cell>
          <cell r="O530">
            <v>0</v>
          </cell>
          <cell r="P530">
            <v>0</v>
          </cell>
          <cell r="Q530">
            <v>0</v>
          </cell>
          <cell r="R530">
            <v>0</v>
          </cell>
        </row>
        <row r="531">
          <cell r="B531" t="str">
            <v>GS_NIM</v>
          </cell>
          <cell r="C531" t="str">
            <v>GS</v>
          </cell>
          <cell r="D531">
            <v>0</v>
          </cell>
          <cell r="E531" t="str">
            <v>NA</v>
          </cell>
          <cell r="F531" t="str">
            <v>NA</v>
          </cell>
          <cell r="G531" t="str">
            <v>NA</v>
          </cell>
          <cell r="H531" t="str">
            <v>NA</v>
          </cell>
          <cell r="I531">
            <v>0</v>
          </cell>
          <cell r="J531" t="e">
            <v>#VALUE!</v>
          </cell>
          <cell r="K531" t="e">
            <v>#VALUE!</v>
          </cell>
          <cell r="L531" t="e">
            <v>#VALUE!</v>
          </cell>
          <cell r="M531" t="e">
            <v>#VALUE!</v>
          </cell>
          <cell r="N531">
            <v>0</v>
          </cell>
          <cell r="O531" t="e">
            <v>#VALUE!</v>
          </cell>
          <cell r="P531" t="e">
            <v>#VALUE!</v>
          </cell>
          <cell r="Q531" t="e">
            <v>#VALUE!</v>
          </cell>
          <cell r="R531" t="e">
            <v>#VALUE!</v>
          </cell>
        </row>
        <row r="532">
          <cell r="B532" t="str">
            <v>MS_NIM</v>
          </cell>
          <cell r="C532" t="str">
            <v>MS</v>
          </cell>
          <cell r="D532">
            <v>0</v>
          </cell>
          <cell r="E532" t="str">
            <v>NA</v>
          </cell>
          <cell r="F532" t="str">
            <v>NA</v>
          </cell>
          <cell r="G532" t="str">
            <v>NA</v>
          </cell>
          <cell r="H532" t="str">
            <v>NA</v>
          </cell>
          <cell r="I532">
            <v>0</v>
          </cell>
          <cell r="J532" t="e">
            <v>#VALUE!</v>
          </cell>
          <cell r="K532" t="e">
            <v>#VALUE!</v>
          </cell>
          <cell r="L532" t="e">
            <v>#VALUE!</v>
          </cell>
          <cell r="M532" t="e">
            <v>#VALUE!</v>
          </cell>
          <cell r="N532">
            <v>0</v>
          </cell>
          <cell r="O532" t="e">
            <v>#VALUE!</v>
          </cell>
          <cell r="P532" t="e">
            <v>#VALUE!</v>
          </cell>
          <cell r="Q532" t="e">
            <v>#VALUE!</v>
          </cell>
          <cell r="R532" t="e">
            <v>#VALUE!</v>
          </cell>
        </row>
        <row r="533">
          <cell r="B533" t="str">
            <v xml:space="preserve"> _NIM</v>
          </cell>
          <cell r="C533" t="str">
            <v xml:space="preserve"> </v>
          </cell>
          <cell r="D533">
            <v>0</v>
          </cell>
          <cell r="E533" t="str">
            <v>NA</v>
          </cell>
          <cell r="F533" t="str">
            <v>NA</v>
          </cell>
          <cell r="G533" t="str">
            <v>NA</v>
          </cell>
          <cell r="H533" t="str">
            <v>NA</v>
          </cell>
          <cell r="I533">
            <v>0</v>
          </cell>
          <cell r="J533" t="e">
            <v>#VALUE!</v>
          </cell>
          <cell r="K533" t="e">
            <v>#VALUE!</v>
          </cell>
          <cell r="L533" t="e">
            <v>#VALUE!</v>
          </cell>
          <cell r="M533" t="e">
            <v>#VALUE!</v>
          </cell>
          <cell r="N533">
            <v>0</v>
          </cell>
          <cell r="O533" t="e">
            <v>#VALUE!</v>
          </cell>
          <cell r="P533" t="e">
            <v>#VALUE!</v>
          </cell>
          <cell r="Q533" t="e">
            <v>#VALUE!</v>
          </cell>
          <cell r="R533" t="e">
            <v>#VALUE!</v>
          </cell>
        </row>
        <row r="534">
          <cell r="B534" t="str">
            <v xml:space="preserve"> _NIM</v>
          </cell>
          <cell r="C534" t="str">
            <v xml:space="preserve"> </v>
          </cell>
          <cell r="D534">
            <v>0</v>
          </cell>
          <cell r="E534" t="str">
            <v>NA</v>
          </cell>
          <cell r="F534" t="str">
            <v>NA</v>
          </cell>
          <cell r="G534" t="str">
            <v>NA</v>
          </cell>
          <cell r="H534" t="str">
            <v>NA</v>
          </cell>
          <cell r="I534">
            <v>0</v>
          </cell>
          <cell r="J534" t="e">
            <v>#VALUE!</v>
          </cell>
          <cell r="K534" t="e">
            <v>#VALUE!</v>
          </cell>
          <cell r="L534" t="e">
            <v>#VALUE!</v>
          </cell>
          <cell r="M534" t="e">
            <v>#VALUE!</v>
          </cell>
          <cell r="N534">
            <v>0</v>
          </cell>
          <cell r="O534" t="e">
            <v>#VALUE!</v>
          </cell>
          <cell r="P534" t="e">
            <v>#VALUE!</v>
          </cell>
          <cell r="Q534" t="e">
            <v>#VALUE!</v>
          </cell>
          <cell r="R534" t="e">
            <v>#VALUE!</v>
          </cell>
        </row>
        <row r="535">
          <cell r="B535" t="str">
            <v xml:space="preserve"> _NIM</v>
          </cell>
          <cell r="C535" t="str">
            <v xml:space="preserve"> </v>
          </cell>
          <cell r="D535">
            <v>0</v>
          </cell>
          <cell r="E535" t="str">
            <v>NA</v>
          </cell>
          <cell r="F535" t="str">
            <v>NA</v>
          </cell>
          <cell r="G535" t="str">
            <v>NA</v>
          </cell>
          <cell r="H535" t="str">
            <v>NA</v>
          </cell>
          <cell r="I535">
            <v>0</v>
          </cell>
          <cell r="J535" t="e">
            <v>#VALUE!</v>
          </cell>
          <cell r="K535" t="e">
            <v>#VALUE!</v>
          </cell>
          <cell r="L535" t="e">
            <v>#VALUE!</v>
          </cell>
          <cell r="M535" t="e">
            <v>#VALUE!</v>
          </cell>
          <cell r="N535">
            <v>0</v>
          </cell>
          <cell r="O535" t="e">
            <v>#VALUE!</v>
          </cell>
          <cell r="P535" t="e">
            <v>#VALUE!</v>
          </cell>
          <cell r="Q535" t="e">
            <v>#VALUE!</v>
          </cell>
          <cell r="R535" t="e">
            <v>#VALUE!</v>
          </cell>
        </row>
        <row r="536">
          <cell r="B536" t="str">
            <v xml:space="preserve"> _NIM</v>
          </cell>
          <cell r="C536" t="str">
            <v xml:space="preserve"> </v>
          </cell>
          <cell r="D536">
            <v>0</v>
          </cell>
          <cell r="E536" t="str">
            <v>NA</v>
          </cell>
          <cell r="F536" t="str">
            <v>NA</v>
          </cell>
          <cell r="G536" t="str">
            <v>NA</v>
          </cell>
          <cell r="H536" t="str">
            <v>NA</v>
          </cell>
          <cell r="I536">
            <v>0</v>
          </cell>
          <cell r="J536" t="e">
            <v>#VALUE!</v>
          </cell>
          <cell r="K536" t="e">
            <v>#VALUE!</v>
          </cell>
          <cell r="L536" t="e">
            <v>#VALUE!</v>
          </cell>
          <cell r="M536" t="e">
            <v>#VALUE!</v>
          </cell>
          <cell r="N536">
            <v>0</v>
          </cell>
          <cell r="O536" t="e">
            <v>#VALUE!</v>
          </cell>
          <cell r="P536" t="e">
            <v>#VALUE!</v>
          </cell>
          <cell r="Q536" t="e">
            <v>#VALUE!</v>
          </cell>
          <cell r="R536" t="e">
            <v>#VALUE!</v>
          </cell>
        </row>
        <row r="537">
          <cell r="B537" t="str">
            <v xml:space="preserve"> _NIM</v>
          </cell>
          <cell r="C537" t="str">
            <v xml:space="preserve"> </v>
          </cell>
          <cell r="D537">
            <v>0</v>
          </cell>
          <cell r="E537" t="str">
            <v>NA</v>
          </cell>
          <cell r="F537" t="str">
            <v>NA</v>
          </cell>
          <cell r="G537" t="str">
            <v>NA</v>
          </cell>
          <cell r="H537" t="str">
            <v>NA</v>
          </cell>
          <cell r="I537">
            <v>0</v>
          </cell>
          <cell r="J537" t="e">
            <v>#VALUE!</v>
          </cell>
          <cell r="K537" t="e">
            <v>#VALUE!</v>
          </cell>
          <cell r="L537" t="e">
            <v>#VALUE!</v>
          </cell>
          <cell r="M537" t="e">
            <v>#VALUE!</v>
          </cell>
          <cell r="N537">
            <v>0</v>
          </cell>
          <cell r="O537" t="e">
            <v>#VALUE!</v>
          </cell>
          <cell r="P537" t="e">
            <v>#VALUE!</v>
          </cell>
          <cell r="Q537" t="e">
            <v>#VALUE!</v>
          </cell>
          <cell r="R537" t="e">
            <v>#VALUE!</v>
          </cell>
        </row>
        <row r="538">
          <cell r="B538" t="str">
            <v xml:space="preserve"> _NIM</v>
          </cell>
          <cell r="C538" t="str">
            <v xml:space="preserve"> </v>
          </cell>
          <cell r="D538">
            <v>0</v>
          </cell>
          <cell r="E538" t="str">
            <v>NA</v>
          </cell>
          <cell r="F538" t="str">
            <v>NA</v>
          </cell>
          <cell r="G538" t="str">
            <v>NA</v>
          </cell>
          <cell r="H538" t="str">
            <v>NA</v>
          </cell>
          <cell r="I538">
            <v>0</v>
          </cell>
          <cell r="J538" t="e">
            <v>#VALUE!</v>
          </cell>
          <cell r="K538" t="e">
            <v>#VALUE!</v>
          </cell>
          <cell r="L538" t="e">
            <v>#VALUE!</v>
          </cell>
          <cell r="M538" t="e">
            <v>#VALUE!</v>
          </cell>
          <cell r="N538">
            <v>0</v>
          </cell>
          <cell r="O538" t="e">
            <v>#VALUE!</v>
          </cell>
          <cell r="P538" t="e">
            <v>#VALUE!</v>
          </cell>
          <cell r="Q538" t="e">
            <v>#VALUE!</v>
          </cell>
          <cell r="R538" t="e">
            <v>#VALUE!</v>
          </cell>
        </row>
        <row r="539">
          <cell r="B539" t="str">
            <v xml:space="preserve"> _NIM</v>
          </cell>
          <cell r="C539" t="str">
            <v xml:space="preserve"> </v>
          </cell>
          <cell r="D539">
            <v>0</v>
          </cell>
          <cell r="E539" t="str">
            <v>NA</v>
          </cell>
          <cell r="F539" t="str">
            <v>NA</v>
          </cell>
          <cell r="G539" t="str">
            <v>NA</v>
          </cell>
          <cell r="H539" t="str">
            <v>NA</v>
          </cell>
          <cell r="I539">
            <v>0</v>
          </cell>
          <cell r="J539" t="e">
            <v>#VALUE!</v>
          </cell>
          <cell r="K539" t="e">
            <v>#VALUE!</v>
          </cell>
          <cell r="L539" t="e">
            <v>#VALUE!</v>
          </cell>
          <cell r="M539" t="e">
            <v>#VALUE!</v>
          </cell>
          <cell r="N539">
            <v>0</v>
          </cell>
          <cell r="O539" t="e">
            <v>#VALUE!</v>
          </cell>
          <cell r="P539" t="e">
            <v>#VALUE!</v>
          </cell>
          <cell r="Q539" t="e">
            <v>#VALUE!</v>
          </cell>
          <cell r="R539" t="e">
            <v>#VALUE!</v>
          </cell>
        </row>
        <row r="540">
          <cell r="B540" t="str">
            <v xml:space="preserve"> _NIM</v>
          </cell>
          <cell r="C540" t="str">
            <v xml:space="preserve"> </v>
          </cell>
          <cell r="D540">
            <v>0</v>
          </cell>
          <cell r="E540" t="str">
            <v>NA</v>
          </cell>
          <cell r="F540" t="str">
            <v>NA</v>
          </cell>
          <cell r="G540" t="str">
            <v>NA</v>
          </cell>
          <cell r="H540" t="str">
            <v>NA</v>
          </cell>
          <cell r="I540">
            <v>0</v>
          </cell>
          <cell r="J540" t="e">
            <v>#VALUE!</v>
          </cell>
          <cell r="K540" t="e">
            <v>#VALUE!</v>
          </cell>
          <cell r="L540" t="e">
            <v>#VALUE!</v>
          </cell>
          <cell r="M540" t="e">
            <v>#VALUE!</v>
          </cell>
          <cell r="N540">
            <v>0</v>
          </cell>
          <cell r="O540" t="e">
            <v>#VALUE!</v>
          </cell>
          <cell r="P540" t="e">
            <v>#VALUE!</v>
          </cell>
          <cell r="Q540" t="e">
            <v>#VALUE!</v>
          </cell>
          <cell r="R540" t="e">
            <v>#VALUE!</v>
          </cell>
        </row>
        <row r="541">
          <cell r="B541" t="str">
            <v xml:space="preserve"> _NIM</v>
          </cell>
          <cell r="C541" t="str">
            <v xml:space="preserve"> </v>
          </cell>
          <cell r="D541">
            <v>0</v>
          </cell>
          <cell r="E541" t="str">
            <v>NA</v>
          </cell>
          <cell r="F541" t="str">
            <v>NA</v>
          </cell>
          <cell r="G541" t="str">
            <v>NA</v>
          </cell>
          <cell r="H541" t="str">
            <v>NA</v>
          </cell>
          <cell r="I541">
            <v>0</v>
          </cell>
          <cell r="J541" t="e">
            <v>#VALUE!</v>
          </cell>
          <cell r="K541" t="e">
            <v>#VALUE!</v>
          </cell>
          <cell r="L541" t="e">
            <v>#VALUE!</v>
          </cell>
          <cell r="M541" t="e">
            <v>#VALUE!</v>
          </cell>
          <cell r="N541">
            <v>0</v>
          </cell>
          <cell r="O541" t="e">
            <v>#VALUE!</v>
          </cell>
          <cell r="P541" t="e">
            <v>#VALUE!</v>
          </cell>
          <cell r="Q541" t="e">
            <v>#VALUE!</v>
          </cell>
          <cell r="R541" t="e">
            <v>#VALUE!</v>
          </cell>
        </row>
        <row r="542">
          <cell r="B542" t="str">
            <v xml:space="preserve"> _NIM</v>
          </cell>
          <cell r="C542" t="str">
            <v xml:space="preserve"> </v>
          </cell>
          <cell r="D542">
            <v>0</v>
          </cell>
          <cell r="E542" t="str">
            <v>NA</v>
          </cell>
          <cell r="F542" t="str">
            <v>NA</v>
          </cell>
          <cell r="G542" t="str">
            <v>NA</v>
          </cell>
          <cell r="H542" t="str">
            <v>NA</v>
          </cell>
          <cell r="I542">
            <v>0</v>
          </cell>
          <cell r="J542" t="e">
            <v>#VALUE!</v>
          </cell>
          <cell r="K542" t="e">
            <v>#VALUE!</v>
          </cell>
          <cell r="L542" t="e">
            <v>#VALUE!</v>
          </cell>
          <cell r="M542" t="e">
            <v>#VALUE!</v>
          </cell>
          <cell r="N542">
            <v>0</v>
          </cell>
          <cell r="O542" t="e">
            <v>#VALUE!</v>
          </cell>
          <cell r="P542" t="e">
            <v>#VALUE!</v>
          </cell>
          <cell r="Q542" t="e">
            <v>#VALUE!</v>
          </cell>
          <cell r="R542" t="e">
            <v>#VALUE!</v>
          </cell>
        </row>
        <row r="545">
          <cell r="B545" t="str">
            <v>Diluted EPS</v>
          </cell>
        </row>
        <row r="546">
          <cell r="B546">
            <v>131977</v>
          </cell>
          <cell r="D546">
            <v>0</v>
          </cell>
          <cell r="E546">
            <v>131977</v>
          </cell>
          <cell r="F546">
            <v>131977</v>
          </cell>
          <cell r="G546">
            <v>131977</v>
          </cell>
          <cell r="H546">
            <v>131977</v>
          </cell>
        </row>
        <row r="547">
          <cell r="C547" t="str">
            <v>SNLTable</v>
          </cell>
          <cell r="D547">
            <v>0</v>
          </cell>
          <cell r="E547" t="str">
            <v>2010Q2</v>
          </cell>
          <cell r="F547" t="str">
            <v>2011Q2</v>
          </cell>
          <cell r="G547" t="str">
            <v>2012Q1</v>
          </cell>
          <cell r="H547" t="str">
            <v>2012Q2</v>
          </cell>
          <cell r="J547" t="str">
            <v>2010Q2</v>
          </cell>
          <cell r="K547" t="str">
            <v>2011Q2</v>
          </cell>
          <cell r="L547" t="str">
            <v>2012Q1</v>
          </cell>
          <cell r="M547" t="str">
            <v>2012Q2</v>
          </cell>
          <cell r="O547" t="str">
            <v>2010Q2</v>
          </cell>
          <cell r="P547" t="str">
            <v>2011Q2</v>
          </cell>
          <cell r="Q547" t="str">
            <v>2012Q1</v>
          </cell>
          <cell r="R547" t="str">
            <v>2012Q2</v>
          </cell>
        </row>
        <row r="548">
          <cell r="C548">
            <v>0</v>
          </cell>
          <cell r="D548">
            <v>0</v>
          </cell>
          <cell r="E548">
            <v>0</v>
          </cell>
          <cell r="F548">
            <v>0</v>
          </cell>
          <cell r="G548">
            <v>0</v>
          </cell>
          <cell r="H548">
            <v>0</v>
          </cell>
          <cell r="J548">
            <v>0</v>
          </cell>
          <cell r="K548">
            <v>0</v>
          </cell>
          <cell r="L548">
            <v>0</v>
          </cell>
          <cell r="M548">
            <v>0</v>
          </cell>
          <cell r="O548">
            <v>0</v>
          </cell>
          <cell r="P548">
            <v>0</v>
          </cell>
          <cell r="Q548">
            <v>0</v>
          </cell>
          <cell r="R548">
            <v>0</v>
          </cell>
        </row>
        <row r="549">
          <cell r="B549" t="str">
            <v>GS_Diluted EPS</v>
          </cell>
          <cell r="C549" t="str">
            <v>GS</v>
          </cell>
          <cell r="D549">
            <v>0</v>
          </cell>
          <cell r="E549">
            <v>22.13</v>
          </cell>
          <cell r="F549">
            <v>13.18</v>
          </cell>
          <cell r="G549">
            <v>13.18</v>
          </cell>
          <cell r="H549">
            <v>4.51</v>
          </cell>
          <cell r="I549">
            <v>0</v>
          </cell>
          <cell r="J549">
            <v>0</v>
          </cell>
          <cell r="K549">
            <v>0</v>
          </cell>
          <cell r="L549">
            <v>0</v>
          </cell>
          <cell r="M549">
            <v>0</v>
          </cell>
          <cell r="N549">
            <v>0</v>
          </cell>
          <cell r="O549">
            <v>22.13</v>
          </cell>
          <cell r="P549">
            <v>13.18</v>
          </cell>
          <cell r="Q549">
            <v>13.18</v>
          </cell>
          <cell r="R549">
            <v>4.51</v>
          </cell>
        </row>
        <row r="550">
          <cell r="B550" t="str">
            <v>MS_Diluted EPS</v>
          </cell>
          <cell r="C550" t="str">
            <v>MS</v>
          </cell>
          <cell r="D550">
            <v>0</v>
          </cell>
          <cell r="E550">
            <v>-0.77</v>
          </cell>
          <cell r="F550">
            <v>2.63</v>
          </cell>
          <cell r="G550">
            <v>2.63</v>
          </cell>
          <cell r="H550">
            <v>1.23</v>
          </cell>
          <cell r="I550">
            <v>0</v>
          </cell>
          <cell r="J550">
            <v>0</v>
          </cell>
          <cell r="K550">
            <v>0</v>
          </cell>
          <cell r="L550">
            <v>0</v>
          </cell>
          <cell r="M550">
            <v>0</v>
          </cell>
          <cell r="N550">
            <v>0</v>
          </cell>
          <cell r="O550">
            <v>-0.77</v>
          </cell>
          <cell r="P550">
            <v>2.63</v>
          </cell>
          <cell r="Q550">
            <v>2.63</v>
          </cell>
          <cell r="R550">
            <v>1.23</v>
          </cell>
        </row>
        <row r="551">
          <cell r="B551" t="str">
            <v xml:space="preserve"> _Diluted EPS</v>
          </cell>
          <cell r="C551" t="str">
            <v xml:space="preserve"> </v>
          </cell>
          <cell r="D551">
            <v>0</v>
          </cell>
          <cell r="E551" t="str">
            <v>NA</v>
          </cell>
          <cell r="F551" t="str">
            <v>NA</v>
          </cell>
          <cell r="G551" t="str">
            <v>NA</v>
          </cell>
          <cell r="H551" t="str">
            <v>NA</v>
          </cell>
          <cell r="I551">
            <v>0</v>
          </cell>
          <cell r="J551">
            <v>0</v>
          </cell>
          <cell r="K551">
            <v>0</v>
          </cell>
          <cell r="L551">
            <v>0</v>
          </cell>
          <cell r="M551">
            <v>0</v>
          </cell>
          <cell r="N551">
            <v>0</v>
          </cell>
          <cell r="O551">
            <v>0</v>
          </cell>
          <cell r="P551">
            <v>0</v>
          </cell>
          <cell r="Q551">
            <v>0</v>
          </cell>
          <cell r="R551">
            <v>0</v>
          </cell>
        </row>
        <row r="552">
          <cell r="B552" t="str">
            <v xml:space="preserve"> _Diluted EPS</v>
          </cell>
          <cell r="C552" t="str">
            <v xml:space="preserve"> </v>
          </cell>
          <cell r="D552">
            <v>0</v>
          </cell>
          <cell r="E552" t="str">
            <v>NA</v>
          </cell>
          <cell r="F552" t="str">
            <v>NA</v>
          </cell>
          <cell r="G552" t="str">
            <v>NA</v>
          </cell>
          <cell r="H552" t="str">
            <v>NA</v>
          </cell>
          <cell r="I552">
            <v>0</v>
          </cell>
          <cell r="J552">
            <v>0</v>
          </cell>
          <cell r="K552">
            <v>0</v>
          </cell>
          <cell r="L552">
            <v>0</v>
          </cell>
          <cell r="M552">
            <v>0</v>
          </cell>
          <cell r="N552">
            <v>0</v>
          </cell>
          <cell r="O552">
            <v>0</v>
          </cell>
          <cell r="P552">
            <v>0</v>
          </cell>
          <cell r="Q552">
            <v>0</v>
          </cell>
          <cell r="R552">
            <v>0</v>
          </cell>
        </row>
        <row r="553">
          <cell r="B553" t="str">
            <v xml:space="preserve"> _Diluted EPS</v>
          </cell>
          <cell r="C553" t="str">
            <v xml:space="preserve"> </v>
          </cell>
          <cell r="D553">
            <v>0</v>
          </cell>
          <cell r="E553" t="str">
            <v>NA</v>
          </cell>
          <cell r="F553" t="str">
            <v>NA</v>
          </cell>
          <cell r="G553" t="str">
            <v>NA</v>
          </cell>
          <cell r="H553" t="str">
            <v>NA</v>
          </cell>
          <cell r="I553">
            <v>0</v>
          </cell>
          <cell r="J553">
            <v>0</v>
          </cell>
          <cell r="K553">
            <v>0</v>
          </cell>
          <cell r="L553">
            <v>0</v>
          </cell>
          <cell r="M553">
            <v>0</v>
          </cell>
          <cell r="N553">
            <v>0</v>
          </cell>
          <cell r="O553">
            <v>0</v>
          </cell>
          <cell r="P553">
            <v>0</v>
          </cell>
          <cell r="Q553">
            <v>0</v>
          </cell>
          <cell r="R553">
            <v>0</v>
          </cell>
        </row>
        <row r="554">
          <cell r="B554" t="str">
            <v xml:space="preserve"> _Diluted EPS</v>
          </cell>
          <cell r="C554" t="str">
            <v xml:space="preserve"> </v>
          </cell>
          <cell r="D554">
            <v>0</v>
          </cell>
          <cell r="E554" t="str">
            <v>NA</v>
          </cell>
          <cell r="F554" t="str">
            <v>NA</v>
          </cell>
          <cell r="G554" t="str">
            <v>NA</v>
          </cell>
          <cell r="H554" t="str">
            <v>NA</v>
          </cell>
          <cell r="I554">
            <v>0</v>
          </cell>
          <cell r="J554">
            <v>0</v>
          </cell>
          <cell r="K554">
            <v>0</v>
          </cell>
          <cell r="L554">
            <v>0</v>
          </cell>
          <cell r="M554">
            <v>0</v>
          </cell>
          <cell r="N554">
            <v>0</v>
          </cell>
          <cell r="O554">
            <v>0</v>
          </cell>
          <cell r="P554">
            <v>0</v>
          </cell>
          <cell r="Q554">
            <v>0</v>
          </cell>
          <cell r="R554">
            <v>0</v>
          </cell>
        </row>
        <row r="555">
          <cell r="B555" t="str">
            <v xml:space="preserve"> _Diluted EPS</v>
          </cell>
          <cell r="C555" t="str">
            <v xml:space="preserve"> </v>
          </cell>
          <cell r="D555">
            <v>0</v>
          </cell>
          <cell r="E555" t="str">
            <v>NA</v>
          </cell>
          <cell r="F555" t="str">
            <v>NA</v>
          </cell>
          <cell r="G555" t="str">
            <v>NA</v>
          </cell>
          <cell r="H555" t="str">
            <v>NA</v>
          </cell>
          <cell r="I555">
            <v>0</v>
          </cell>
          <cell r="J555">
            <v>0</v>
          </cell>
          <cell r="K555">
            <v>0</v>
          </cell>
          <cell r="L555">
            <v>0</v>
          </cell>
          <cell r="M555">
            <v>0</v>
          </cell>
          <cell r="N555">
            <v>0</v>
          </cell>
          <cell r="O555">
            <v>0</v>
          </cell>
          <cell r="P555">
            <v>0</v>
          </cell>
          <cell r="Q555">
            <v>0</v>
          </cell>
          <cell r="R555">
            <v>0</v>
          </cell>
        </row>
        <row r="556">
          <cell r="B556" t="str">
            <v xml:space="preserve"> _Diluted EPS</v>
          </cell>
          <cell r="C556" t="str">
            <v xml:space="preserve"> </v>
          </cell>
          <cell r="D556">
            <v>0</v>
          </cell>
          <cell r="E556" t="str">
            <v>NA</v>
          </cell>
          <cell r="F556" t="str">
            <v>NA</v>
          </cell>
          <cell r="G556" t="str">
            <v>NA</v>
          </cell>
          <cell r="H556" t="str">
            <v>NA</v>
          </cell>
          <cell r="I556">
            <v>0</v>
          </cell>
          <cell r="J556">
            <v>0</v>
          </cell>
          <cell r="K556">
            <v>0</v>
          </cell>
          <cell r="L556">
            <v>0</v>
          </cell>
          <cell r="M556">
            <v>0</v>
          </cell>
          <cell r="N556">
            <v>0</v>
          </cell>
          <cell r="O556">
            <v>0</v>
          </cell>
          <cell r="P556">
            <v>0</v>
          </cell>
          <cell r="Q556">
            <v>0</v>
          </cell>
          <cell r="R556">
            <v>0</v>
          </cell>
        </row>
        <row r="557">
          <cell r="B557" t="str">
            <v xml:space="preserve"> _Diluted EPS</v>
          </cell>
          <cell r="C557" t="str">
            <v xml:space="preserve"> </v>
          </cell>
          <cell r="D557">
            <v>0</v>
          </cell>
          <cell r="E557" t="str">
            <v>NA</v>
          </cell>
          <cell r="F557" t="str">
            <v>NA</v>
          </cell>
          <cell r="G557" t="str">
            <v>NA</v>
          </cell>
          <cell r="H557" t="str">
            <v>NA</v>
          </cell>
          <cell r="I557">
            <v>0</v>
          </cell>
          <cell r="J557">
            <v>0</v>
          </cell>
          <cell r="K557">
            <v>0</v>
          </cell>
          <cell r="L557">
            <v>0</v>
          </cell>
          <cell r="M557">
            <v>0</v>
          </cell>
          <cell r="N557">
            <v>0</v>
          </cell>
          <cell r="O557">
            <v>0</v>
          </cell>
          <cell r="P557">
            <v>0</v>
          </cell>
          <cell r="Q557">
            <v>0</v>
          </cell>
          <cell r="R557">
            <v>0</v>
          </cell>
        </row>
        <row r="558">
          <cell r="B558" t="str">
            <v xml:space="preserve"> _Diluted EPS</v>
          </cell>
          <cell r="C558" t="str">
            <v xml:space="preserve"> </v>
          </cell>
          <cell r="D558">
            <v>0</v>
          </cell>
          <cell r="E558" t="str">
            <v>NA</v>
          </cell>
          <cell r="F558" t="str">
            <v>NA</v>
          </cell>
          <cell r="G558" t="str">
            <v>NA</v>
          </cell>
          <cell r="H558" t="str">
            <v>NA</v>
          </cell>
          <cell r="I558">
            <v>0</v>
          </cell>
          <cell r="J558">
            <v>0</v>
          </cell>
          <cell r="K558">
            <v>0</v>
          </cell>
          <cell r="L558">
            <v>0</v>
          </cell>
          <cell r="M558">
            <v>0</v>
          </cell>
          <cell r="N558">
            <v>0</v>
          </cell>
          <cell r="O558">
            <v>0</v>
          </cell>
          <cell r="P558">
            <v>0</v>
          </cell>
          <cell r="Q558">
            <v>0</v>
          </cell>
          <cell r="R558">
            <v>0</v>
          </cell>
        </row>
        <row r="559">
          <cell r="B559" t="str">
            <v xml:space="preserve"> _Diluted EPS</v>
          </cell>
          <cell r="C559" t="str">
            <v xml:space="preserve"> </v>
          </cell>
          <cell r="D559">
            <v>0</v>
          </cell>
          <cell r="E559" t="str">
            <v>NA</v>
          </cell>
          <cell r="F559" t="str">
            <v>NA</v>
          </cell>
          <cell r="G559" t="str">
            <v>NA</v>
          </cell>
          <cell r="H559" t="str">
            <v>NA</v>
          </cell>
          <cell r="I559">
            <v>0</v>
          </cell>
          <cell r="J559">
            <v>0</v>
          </cell>
          <cell r="K559">
            <v>0</v>
          </cell>
          <cell r="L559">
            <v>0</v>
          </cell>
          <cell r="M559">
            <v>0</v>
          </cell>
          <cell r="N559">
            <v>0</v>
          </cell>
          <cell r="O559">
            <v>0</v>
          </cell>
          <cell r="P559">
            <v>0</v>
          </cell>
          <cell r="Q559">
            <v>0</v>
          </cell>
          <cell r="R559">
            <v>0</v>
          </cell>
        </row>
        <row r="560">
          <cell r="B560" t="str">
            <v xml:space="preserve"> _Diluted EPS</v>
          </cell>
          <cell r="C560" t="str">
            <v xml:space="preserve"> </v>
          </cell>
          <cell r="D560">
            <v>0</v>
          </cell>
          <cell r="E560" t="str">
            <v>NA</v>
          </cell>
          <cell r="F560" t="str">
            <v>NA</v>
          </cell>
          <cell r="G560" t="str">
            <v>NA</v>
          </cell>
          <cell r="H560" t="str">
            <v>NA</v>
          </cell>
          <cell r="I560">
            <v>0</v>
          </cell>
          <cell r="J560">
            <v>0</v>
          </cell>
          <cell r="K560">
            <v>0</v>
          </cell>
          <cell r="L560">
            <v>0</v>
          </cell>
          <cell r="M560">
            <v>0</v>
          </cell>
          <cell r="N560">
            <v>0</v>
          </cell>
          <cell r="O560">
            <v>0</v>
          </cell>
          <cell r="P560">
            <v>0</v>
          </cell>
          <cell r="Q560">
            <v>0</v>
          </cell>
          <cell r="R560">
            <v>0</v>
          </cell>
        </row>
        <row r="563">
          <cell r="B563" t="str">
            <v>Tier 1 Capital Ratio</v>
          </cell>
        </row>
        <row r="564">
          <cell r="B564">
            <v>131989</v>
          </cell>
          <cell r="D564">
            <v>0</v>
          </cell>
          <cell r="E564">
            <v>131989</v>
          </cell>
          <cell r="F564">
            <v>131989</v>
          </cell>
          <cell r="G564">
            <v>131989</v>
          </cell>
          <cell r="H564">
            <v>131989</v>
          </cell>
        </row>
        <row r="565">
          <cell r="C565" t="str">
            <v>SNLTable</v>
          </cell>
          <cell r="D565">
            <v>0</v>
          </cell>
          <cell r="E565" t="str">
            <v>2010Q2</v>
          </cell>
          <cell r="F565" t="str">
            <v>2011Q2</v>
          </cell>
          <cell r="G565" t="str">
            <v>2012Q1</v>
          </cell>
          <cell r="H565" t="str">
            <v>2012Q2</v>
          </cell>
          <cell r="J565" t="str">
            <v>2010Q2</v>
          </cell>
          <cell r="K565" t="str">
            <v>2011Q2</v>
          </cell>
          <cell r="L565" t="str">
            <v>2012Q1</v>
          </cell>
          <cell r="M565" t="str">
            <v>2012Q2</v>
          </cell>
          <cell r="O565" t="str">
            <v>2010Q2</v>
          </cell>
          <cell r="P565" t="str">
            <v>2011Q2</v>
          </cell>
          <cell r="Q565" t="str">
            <v>2012Q1</v>
          </cell>
          <cell r="R565" t="str">
            <v>2012Q2</v>
          </cell>
        </row>
        <row r="566">
          <cell r="C566">
            <v>0</v>
          </cell>
          <cell r="D566">
            <v>0</v>
          </cell>
          <cell r="E566">
            <v>0</v>
          </cell>
          <cell r="F566">
            <v>0</v>
          </cell>
          <cell r="G566">
            <v>0</v>
          </cell>
          <cell r="H566">
            <v>0</v>
          </cell>
          <cell r="J566">
            <v>0</v>
          </cell>
          <cell r="K566">
            <v>0</v>
          </cell>
          <cell r="L566">
            <v>0</v>
          </cell>
          <cell r="M566">
            <v>0</v>
          </cell>
          <cell r="O566">
            <v>0</v>
          </cell>
          <cell r="P566">
            <v>0</v>
          </cell>
          <cell r="Q566">
            <v>0</v>
          </cell>
          <cell r="R566">
            <v>0</v>
          </cell>
        </row>
        <row r="567">
          <cell r="B567" t="str">
            <v>GS_Tier 1 Capital Ratio</v>
          </cell>
          <cell r="C567" t="str">
            <v>GS</v>
          </cell>
          <cell r="D567">
            <v>0</v>
          </cell>
          <cell r="E567" t="str">
            <v>NA</v>
          </cell>
          <cell r="F567" t="str">
            <v>NA</v>
          </cell>
          <cell r="G567" t="str">
            <v>NA</v>
          </cell>
          <cell r="H567" t="str">
            <v>NA</v>
          </cell>
          <cell r="I567">
            <v>0</v>
          </cell>
          <cell r="J567">
            <v>0</v>
          </cell>
          <cell r="K567">
            <v>0</v>
          </cell>
          <cell r="L567">
            <v>0</v>
          </cell>
          <cell r="M567">
            <v>0</v>
          </cell>
          <cell r="N567">
            <v>0</v>
          </cell>
          <cell r="O567">
            <v>0</v>
          </cell>
          <cell r="P567">
            <v>0</v>
          </cell>
          <cell r="Q567">
            <v>0</v>
          </cell>
          <cell r="R567">
            <v>0</v>
          </cell>
        </row>
        <row r="568">
          <cell r="B568" t="str">
            <v>MS_Tier 1 Capital Ratio</v>
          </cell>
          <cell r="C568" t="str">
            <v>MS</v>
          </cell>
          <cell r="D568">
            <v>0</v>
          </cell>
          <cell r="E568" t="str">
            <v>NA</v>
          </cell>
          <cell r="F568" t="str">
            <v>NA</v>
          </cell>
          <cell r="G568" t="str">
            <v>NA</v>
          </cell>
          <cell r="H568" t="str">
            <v>NA</v>
          </cell>
          <cell r="I568">
            <v>0</v>
          </cell>
          <cell r="J568">
            <v>0</v>
          </cell>
          <cell r="K568">
            <v>0</v>
          </cell>
          <cell r="L568">
            <v>0</v>
          </cell>
          <cell r="M568">
            <v>0</v>
          </cell>
          <cell r="N568">
            <v>0</v>
          </cell>
          <cell r="O568">
            <v>0</v>
          </cell>
          <cell r="P568">
            <v>0</v>
          </cell>
          <cell r="Q568">
            <v>0</v>
          </cell>
          <cell r="R568">
            <v>0</v>
          </cell>
        </row>
        <row r="569">
          <cell r="B569" t="str">
            <v xml:space="preserve"> _Tier 1 Capital Ratio</v>
          </cell>
          <cell r="C569" t="str">
            <v xml:space="preserve"> </v>
          </cell>
          <cell r="D569">
            <v>0</v>
          </cell>
          <cell r="E569" t="str">
            <v>NA</v>
          </cell>
          <cell r="F569" t="str">
            <v>NA</v>
          </cell>
          <cell r="G569" t="str">
            <v>NA</v>
          </cell>
          <cell r="H569" t="str">
            <v>NA</v>
          </cell>
          <cell r="I569">
            <v>0</v>
          </cell>
          <cell r="J569">
            <v>0</v>
          </cell>
          <cell r="K569">
            <v>0</v>
          </cell>
          <cell r="L569">
            <v>0</v>
          </cell>
          <cell r="M569">
            <v>0</v>
          </cell>
          <cell r="N569">
            <v>0</v>
          </cell>
          <cell r="O569">
            <v>0</v>
          </cell>
          <cell r="P569">
            <v>0</v>
          </cell>
          <cell r="Q569">
            <v>0</v>
          </cell>
          <cell r="R569">
            <v>0</v>
          </cell>
        </row>
        <row r="570">
          <cell r="B570" t="str">
            <v xml:space="preserve"> _Tier 1 Capital Ratio</v>
          </cell>
          <cell r="C570" t="str">
            <v xml:space="preserve"> </v>
          </cell>
          <cell r="D570">
            <v>0</v>
          </cell>
          <cell r="E570" t="str">
            <v>NA</v>
          </cell>
          <cell r="F570" t="str">
            <v>NA</v>
          </cell>
          <cell r="G570" t="str">
            <v>NA</v>
          </cell>
          <cell r="H570" t="str">
            <v>NA</v>
          </cell>
          <cell r="I570">
            <v>0</v>
          </cell>
          <cell r="J570">
            <v>0</v>
          </cell>
          <cell r="K570">
            <v>0</v>
          </cell>
          <cell r="L570">
            <v>0</v>
          </cell>
          <cell r="M570">
            <v>0</v>
          </cell>
          <cell r="N570">
            <v>0</v>
          </cell>
          <cell r="O570">
            <v>0</v>
          </cell>
          <cell r="P570">
            <v>0</v>
          </cell>
          <cell r="Q570">
            <v>0</v>
          </cell>
          <cell r="R570">
            <v>0</v>
          </cell>
        </row>
        <row r="571">
          <cell r="B571" t="str">
            <v xml:space="preserve"> _Tier 1 Capital Ratio</v>
          </cell>
          <cell r="C571" t="str">
            <v xml:space="preserve"> </v>
          </cell>
          <cell r="D571">
            <v>0</v>
          </cell>
          <cell r="E571" t="str">
            <v>NA</v>
          </cell>
          <cell r="F571" t="str">
            <v>NA</v>
          </cell>
          <cell r="G571" t="str">
            <v>NA</v>
          </cell>
          <cell r="H571" t="str">
            <v>NA</v>
          </cell>
          <cell r="I571">
            <v>0</v>
          </cell>
          <cell r="J571">
            <v>0</v>
          </cell>
          <cell r="K571">
            <v>0</v>
          </cell>
          <cell r="L571">
            <v>0</v>
          </cell>
          <cell r="M571">
            <v>0</v>
          </cell>
          <cell r="N571">
            <v>0</v>
          </cell>
          <cell r="O571">
            <v>0</v>
          </cell>
          <cell r="P571">
            <v>0</v>
          </cell>
          <cell r="Q571">
            <v>0</v>
          </cell>
          <cell r="R571">
            <v>0</v>
          </cell>
        </row>
        <row r="572">
          <cell r="B572" t="str">
            <v xml:space="preserve"> _Tier 1 Capital Ratio</v>
          </cell>
          <cell r="C572" t="str">
            <v xml:space="preserve"> </v>
          </cell>
          <cell r="D572">
            <v>0</v>
          </cell>
          <cell r="E572" t="str">
            <v>NA</v>
          </cell>
          <cell r="F572" t="str">
            <v>NA</v>
          </cell>
          <cell r="G572" t="str">
            <v>NA</v>
          </cell>
          <cell r="H572" t="str">
            <v>NA</v>
          </cell>
          <cell r="I572">
            <v>0</v>
          </cell>
          <cell r="J572">
            <v>0</v>
          </cell>
          <cell r="K572">
            <v>0</v>
          </cell>
          <cell r="L572">
            <v>0</v>
          </cell>
          <cell r="M572">
            <v>0</v>
          </cell>
          <cell r="N572">
            <v>0</v>
          </cell>
          <cell r="O572">
            <v>0</v>
          </cell>
          <cell r="P572">
            <v>0</v>
          </cell>
          <cell r="Q572">
            <v>0</v>
          </cell>
          <cell r="R572">
            <v>0</v>
          </cell>
        </row>
        <row r="573">
          <cell r="B573" t="str">
            <v xml:space="preserve"> _Tier 1 Capital Ratio</v>
          </cell>
          <cell r="C573" t="str">
            <v xml:space="preserve"> </v>
          </cell>
          <cell r="D573">
            <v>0</v>
          </cell>
          <cell r="E573" t="str">
            <v>NA</v>
          </cell>
          <cell r="F573" t="str">
            <v>NA</v>
          </cell>
          <cell r="G573" t="str">
            <v>NA</v>
          </cell>
          <cell r="H573" t="str">
            <v>NA</v>
          </cell>
          <cell r="I573">
            <v>0</v>
          </cell>
          <cell r="J573">
            <v>0</v>
          </cell>
          <cell r="K573">
            <v>0</v>
          </cell>
          <cell r="L573">
            <v>0</v>
          </cell>
          <cell r="M573">
            <v>0</v>
          </cell>
          <cell r="N573">
            <v>0</v>
          </cell>
          <cell r="O573">
            <v>0</v>
          </cell>
          <cell r="P573">
            <v>0</v>
          </cell>
          <cell r="Q573">
            <v>0</v>
          </cell>
          <cell r="R573">
            <v>0</v>
          </cell>
        </row>
        <row r="574">
          <cell r="B574" t="str">
            <v xml:space="preserve"> _Tier 1 Capital Ratio</v>
          </cell>
          <cell r="C574" t="str">
            <v xml:space="preserve"> </v>
          </cell>
          <cell r="D574">
            <v>0</v>
          </cell>
          <cell r="E574" t="str">
            <v>NA</v>
          </cell>
          <cell r="F574" t="str">
            <v>NA</v>
          </cell>
          <cell r="G574" t="str">
            <v>NA</v>
          </cell>
          <cell r="H574" t="str">
            <v>NA</v>
          </cell>
          <cell r="I574">
            <v>0</v>
          </cell>
          <cell r="J574">
            <v>0</v>
          </cell>
          <cell r="K574">
            <v>0</v>
          </cell>
          <cell r="L574">
            <v>0</v>
          </cell>
          <cell r="M574">
            <v>0</v>
          </cell>
          <cell r="N574">
            <v>0</v>
          </cell>
          <cell r="O574">
            <v>0</v>
          </cell>
          <cell r="P574">
            <v>0</v>
          </cell>
          <cell r="Q574">
            <v>0</v>
          </cell>
          <cell r="R574">
            <v>0</v>
          </cell>
        </row>
        <row r="575">
          <cell r="B575" t="str">
            <v xml:space="preserve"> _Tier 1 Capital Ratio</v>
          </cell>
          <cell r="C575" t="str">
            <v xml:space="preserve"> </v>
          </cell>
          <cell r="D575">
            <v>0</v>
          </cell>
          <cell r="E575" t="str">
            <v>NA</v>
          </cell>
          <cell r="F575" t="str">
            <v>NA</v>
          </cell>
          <cell r="G575" t="str">
            <v>NA</v>
          </cell>
          <cell r="H575" t="str">
            <v>NA</v>
          </cell>
          <cell r="I575">
            <v>0</v>
          </cell>
          <cell r="J575">
            <v>0</v>
          </cell>
          <cell r="K575">
            <v>0</v>
          </cell>
          <cell r="L575">
            <v>0</v>
          </cell>
          <cell r="M575">
            <v>0</v>
          </cell>
          <cell r="N575">
            <v>0</v>
          </cell>
          <cell r="O575">
            <v>0</v>
          </cell>
          <cell r="P575">
            <v>0</v>
          </cell>
          <cell r="Q575">
            <v>0</v>
          </cell>
          <cell r="R575">
            <v>0</v>
          </cell>
        </row>
        <row r="576">
          <cell r="B576" t="str">
            <v xml:space="preserve"> _Tier 1 Capital Ratio</v>
          </cell>
          <cell r="C576" t="str">
            <v xml:space="preserve"> </v>
          </cell>
          <cell r="D576">
            <v>0</v>
          </cell>
          <cell r="E576" t="str">
            <v>NA</v>
          </cell>
          <cell r="F576" t="str">
            <v>NA</v>
          </cell>
          <cell r="G576" t="str">
            <v>NA</v>
          </cell>
          <cell r="H576" t="str">
            <v>NA</v>
          </cell>
          <cell r="I576">
            <v>0</v>
          </cell>
          <cell r="J576">
            <v>0</v>
          </cell>
          <cell r="K576">
            <v>0</v>
          </cell>
          <cell r="L576">
            <v>0</v>
          </cell>
          <cell r="M576">
            <v>0</v>
          </cell>
          <cell r="N576">
            <v>0</v>
          </cell>
          <cell r="O576">
            <v>0</v>
          </cell>
          <cell r="P576">
            <v>0</v>
          </cell>
          <cell r="Q576">
            <v>0</v>
          </cell>
          <cell r="R576">
            <v>0</v>
          </cell>
        </row>
        <row r="577">
          <cell r="B577" t="str">
            <v xml:space="preserve"> _Tier 1 Capital Ratio</v>
          </cell>
          <cell r="C577" t="str">
            <v xml:space="preserve"> </v>
          </cell>
          <cell r="D577">
            <v>0</v>
          </cell>
          <cell r="E577" t="str">
            <v>NA</v>
          </cell>
          <cell r="F577" t="str">
            <v>NA</v>
          </cell>
          <cell r="G577" t="str">
            <v>NA</v>
          </cell>
          <cell r="H577" t="str">
            <v>NA</v>
          </cell>
          <cell r="I577">
            <v>0</v>
          </cell>
          <cell r="J577">
            <v>0</v>
          </cell>
          <cell r="K577">
            <v>0</v>
          </cell>
          <cell r="L577">
            <v>0</v>
          </cell>
          <cell r="M577">
            <v>0</v>
          </cell>
          <cell r="N577">
            <v>0</v>
          </cell>
          <cell r="O577">
            <v>0</v>
          </cell>
          <cell r="P577">
            <v>0</v>
          </cell>
          <cell r="Q577">
            <v>0</v>
          </cell>
          <cell r="R577">
            <v>0</v>
          </cell>
        </row>
        <row r="578">
          <cell r="B578" t="str">
            <v xml:space="preserve"> _Tier 1 Capital Ratio</v>
          </cell>
          <cell r="C578" t="str">
            <v xml:space="preserve"> </v>
          </cell>
          <cell r="D578">
            <v>0</v>
          </cell>
          <cell r="E578" t="str">
            <v>NA</v>
          </cell>
          <cell r="F578" t="str">
            <v>NA</v>
          </cell>
          <cell r="G578" t="str">
            <v>NA</v>
          </cell>
          <cell r="H578" t="str">
            <v>NA</v>
          </cell>
          <cell r="I578">
            <v>0</v>
          </cell>
          <cell r="J578">
            <v>0</v>
          </cell>
          <cell r="K578">
            <v>0</v>
          </cell>
          <cell r="L578">
            <v>0</v>
          </cell>
          <cell r="M578">
            <v>0</v>
          </cell>
          <cell r="N578">
            <v>0</v>
          </cell>
          <cell r="O578">
            <v>0</v>
          </cell>
          <cell r="P578">
            <v>0</v>
          </cell>
          <cell r="Q578">
            <v>0</v>
          </cell>
          <cell r="R578">
            <v>0</v>
          </cell>
        </row>
        <row r="581">
          <cell r="B581" t="str">
            <v>Tier 1 Common Ratio</v>
          </cell>
        </row>
        <row r="582">
          <cell r="B582">
            <v>220290</v>
          </cell>
          <cell r="D582">
            <v>0</v>
          </cell>
          <cell r="E582">
            <v>220290</v>
          </cell>
          <cell r="F582">
            <v>220290</v>
          </cell>
          <cell r="G582">
            <v>220290</v>
          </cell>
          <cell r="H582">
            <v>220290</v>
          </cell>
        </row>
        <row r="583">
          <cell r="C583" t="str">
            <v>SNLTable</v>
          </cell>
          <cell r="D583">
            <v>0</v>
          </cell>
          <cell r="E583" t="str">
            <v>2010Q2</v>
          </cell>
          <cell r="F583" t="str">
            <v>2011Q2</v>
          </cell>
          <cell r="G583" t="str">
            <v>2012Q1</v>
          </cell>
          <cell r="H583" t="str">
            <v>2012Q2</v>
          </cell>
          <cell r="J583" t="str">
            <v>2010Q2</v>
          </cell>
          <cell r="K583" t="str">
            <v>2011Q2</v>
          </cell>
          <cell r="L583" t="str">
            <v>2012Q1</v>
          </cell>
          <cell r="M583" t="str">
            <v>2012Q2</v>
          </cell>
          <cell r="O583" t="str">
            <v>2010Q2</v>
          </cell>
          <cell r="P583" t="str">
            <v>2011Q2</v>
          </cell>
          <cell r="Q583" t="str">
            <v>2012Q1</v>
          </cell>
          <cell r="R583" t="str">
            <v>2012Q2</v>
          </cell>
        </row>
        <row r="584">
          <cell r="C584">
            <v>0</v>
          </cell>
          <cell r="D584">
            <v>0</v>
          </cell>
          <cell r="E584">
            <v>0</v>
          </cell>
          <cell r="F584">
            <v>0</v>
          </cell>
          <cell r="G584">
            <v>0</v>
          </cell>
          <cell r="H584">
            <v>0</v>
          </cell>
          <cell r="J584">
            <v>0</v>
          </cell>
          <cell r="K584">
            <v>0</v>
          </cell>
          <cell r="L584">
            <v>0</v>
          </cell>
          <cell r="M584">
            <v>0</v>
          </cell>
          <cell r="O584">
            <v>0</v>
          </cell>
          <cell r="P584">
            <v>0</v>
          </cell>
          <cell r="Q584">
            <v>0</v>
          </cell>
          <cell r="R584">
            <v>0</v>
          </cell>
        </row>
        <row r="585">
          <cell r="B585" t="str">
            <v>GS_Tier 1 Common Ratio</v>
          </cell>
          <cell r="C585" t="str">
            <v>GS</v>
          </cell>
          <cell r="D585">
            <v>0</v>
          </cell>
          <cell r="E585" t="str">
            <v>NA</v>
          </cell>
          <cell r="F585" t="str">
            <v>NA</v>
          </cell>
          <cell r="G585" t="str">
            <v>NA</v>
          </cell>
          <cell r="H585" t="str">
            <v>NA</v>
          </cell>
          <cell r="I585">
            <v>0</v>
          </cell>
          <cell r="J585">
            <v>0</v>
          </cell>
          <cell r="K585">
            <v>0</v>
          </cell>
          <cell r="L585">
            <v>0</v>
          </cell>
          <cell r="M585">
            <v>0</v>
          </cell>
          <cell r="N585">
            <v>0</v>
          </cell>
          <cell r="O585">
            <v>0</v>
          </cell>
          <cell r="P585">
            <v>0</v>
          </cell>
          <cell r="Q585">
            <v>0</v>
          </cell>
          <cell r="R585">
            <v>0</v>
          </cell>
        </row>
        <row r="586">
          <cell r="B586" t="str">
            <v>MS_Tier 1 Common Ratio</v>
          </cell>
          <cell r="C586" t="str">
            <v>MS</v>
          </cell>
          <cell r="D586">
            <v>0</v>
          </cell>
          <cell r="E586" t="str">
            <v>NA</v>
          </cell>
          <cell r="F586" t="str">
            <v>NA</v>
          </cell>
          <cell r="G586" t="str">
            <v>NA</v>
          </cell>
          <cell r="H586" t="str">
            <v>NA</v>
          </cell>
          <cell r="I586">
            <v>0</v>
          </cell>
          <cell r="J586">
            <v>0</v>
          </cell>
          <cell r="K586">
            <v>0</v>
          </cell>
          <cell r="L586">
            <v>0</v>
          </cell>
          <cell r="M586">
            <v>0</v>
          </cell>
          <cell r="N586">
            <v>0</v>
          </cell>
          <cell r="O586">
            <v>0</v>
          </cell>
          <cell r="P586">
            <v>0</v>
          </cell>
          <cell r="Q586">
            <v>0</v>
          </cell>
          <cell r="R586">
            <v>0</v>
          </cell>
        </row>
        <row r="587">
          <cell r="B587" t="str">
            <v xml:space="preserve"> _Tier 1 Common Ratio</v>
          </cell>
          <cell r="C587" t="str">
            <v xml:space="preserve"> </v>
          </cell>
          <cell r="D587">
            <v>0</v>
          </cell>
          <cell r="E587" t="str">
            <v>NA</v>
          </cell>
          <cell r="F587" t="str">
            <v>NA</v>
          </cell>
          <cell r="G587" t="str">
            <v>NA</v>
          </cell>
          <cell r="H587" t="str">
            <v>NA</v>
          </cell>
          <cell r="I587">
            <v>0</v>
          </cell>
          <cell r="J587">
            <v>0</v>
          </cell>
          <cell r="K587">
            <v>0</v>
          </cell>
          <cell r="L587">
            <v>0</v>
          </cell>
          <cell r="M587">
            <v>0</v>
          </cell>
          <cell r="N587">
            <v>0</v>
          </cell>
          <cell r="O587">
            <v>0</v>
          </cell>
          <cell r="P587">
            <v>0</v>
          </cell>
          <cell r="Q587">
            <v>0</v>
          </cell>
          <cell r="R587">
            <v>0</v>
          </cell>
        </row>
        <row r="588">
          <cell r="B588" t="str">
            <v xml:space="preserve"> _Tier 1 Common Ratio</v>
          </cell>
          <cell r="C588" t="str">
            <v xml:space="preserve"> </v>
          </cell>
          <cell r="D588">
            <v>0</v>
          </cell>
          <cell r="E588" t="str">
            <v>NA</v>
          </cell>
          <cell r="F588" t="str">
            <v>NA</v>
          </cell>
          <cell r="G588" t="str">
            <v>NA</v>
          </cell>
          <cell r="H588" t="str">
            <v>NA</v>
          </cell>
          <cell r="I588">
            <v>0</v>
          </cell>
          <cell r="J588">
            <v>0</v>
          </cell>
          <cell r="K588">
            <v>0</v>
          </cell>
          <cell r="L588">
            <v>0</v>
          </cell>
          <cell r="M588">
            <v>0</v>
          </cell>
          <cell r="N588">
            <v>0</v>
          </cell>
          <cell r="O588">
            <v>0</v>
          </cell>
          <cell r="P588">
            <v>0</v>
          </cell>
          <cell r="Q588">
            <v>0</v>
          </cell>
          <cell r="R588">
            <v>0</v>
          </cell>
        </row>
        <row r="589">
          <cell r="B589" t="str">
            <v xml:space="preserve"> _Tier 1 Common Ratio</v>
          </cell>
          <cell r="C589" t="str">
            <v xml:space="preserve"> </v>
          </cell>
          <cell r="D589">
            <v>0</v>
          </cell>
          <cell r="E589" t="str">
            <v>NA</v>
          </cell>
          <cell r="F589" t="str">
            <v>NA</v>
          </cell>
          <cell r="G589" t="str">
            <v>NA</v>
          </cell>
          <cell r="H589" t="str">
            <v>NA</v>
          </cell>
          <cell r="O589">
            <v>0</v>
          </cell>
          <cell r="P589">
            <v>0</v>
          </cell>
          <cell r="Q589">
            <v>0</v>
          </cell>
          <cell r="R589">
            <v>0</v>
          </cell>
        </row>
        <row r="590">
          <cell r="B590" t="str">
            <v xml:space="preserve"> _Tier 1 Common Ratio</v>
          </cell>
          <cell r="C590" t="str">
            <v xml:space="preserve"> </v>
          </cell>
          <cell r="D590">
            <v>0</v>
          </cell>
          <cell r="E590" t="str">
            <v>NA</v>
          </cell>
          <cell r="F590" t="str">
            <v>NA</v>
          </cell>
          <cell r="G590" t="str">
            <v>NA</v>
          </cell>
          <cell r="H590" t="str">
            <v>NA</v>
          </cell>
          <cell r="O590">
            <v>0</v>
          </cell>
          <cell r="P590">
            <v>0</v>
          </cell>
          <cell r="Q590">
            <v>0</v>
          </cell>
          <cell r="R590">
            <v>0</v>
          </cell>
        </row>
        <row r="591">
          <cell r="B591" t="str">
            <v xml:space="preserve"> _Tier 1 Common Ratio</v>
          </cell>
          <cell r="C591" t="str">
            <v xml:space="preserve"> </v>
          </cell>
          <cell r="D591">
            <v>0</v>
          </cell>
          <cell r="E591" t="str">
            <v>NA</v>
          </cell>
          <cell r="F591" t="str">
            <v>NA</v>
          </cell>
          <cell r="G591" t="str">
            <v>NA</v>
          </cell>
          <cell r="H591" t="str">
            <v>NA</v>
          </cell>
          <cell r="O591">
            <v>0</v>
          </cell>
          <cell r="P591">
            <v>0</v>
          </cell>
          <cell r="Q591">
            <v>0</v>
          </cell>
          <cell r="R591">
            <v>0</v>
          </cell>
        </row>
        <row r="592">
          <cell r="B592" t="str">
            <v xml:space="preserve"> _Tier 1 Common Ratio</v>
          </cell>
          <cell r="C592" t="str">
            <v xml:space="preserve"> </v>
          </cell>
          <cell r="D592">
            <v>0</v>
          </cell>
          <cell r="E592" t="str">
            <v>NA</v>
          </cell>
          <cell r="F592" t="str">
            <v>NA</v>
          </cell>
          <cell r="G592" t="str">
            <v>NA</v>
          </cell>
          <cell r="H592" t="str">
            <v>NA</v>
          </cell>
          <cell r="O592">
            <v>0</v>
          </cell>
          <cell r="P592">
            <v>0</v>
          </cell>
          <cell r="Q592">
            <v>0</v>
          </cell>
          <cell r="R592">
            <v>0</v>
          </cell>
        </row>
        <row r="593">
          <cell r="B593" t="str">
            <v xml:space="preserve"> _Tier 1 Common Ratio</v>
          </cell>
          <cell r="C593" t="str">
            <v xml:space="preserve"> </v>
          </cell>
          <cell r="D593">
            <v>0</v>
          </cell>
          <cell r="E593" t="str">
            <v>NA</v>
          </cell>
          <cell r="F593" t="str">
            <v>NA</v>
          </cell>
          <cell r="G593" t="str">
            <v>NA</v>
          </cell>
          <cell r="H593" t="str">
            <v>NA</v>
          </cell>
          <cell r="O593">
            <v>0</v>
          </cell>
          <cell r="P593">
            <v>0</v>
          </cell>
          <cell r="Q593">
            <v>0</v>
          </cell>
          <cell r="R593">
            <v>0</v>
          </cell>
        </row>
        <row r="594">
          <cell r="B594" t="str">
            <v xml:space="preserve"> _Tier 1 Common Ratio</v>
          </cell>
          <cell r="C594" t="str">
            <v xml:space="preserve"> </v>
          </cell>
          <cell r="D594">
            <v>0</v>
          </cell>
          <cell r="E594" t="str">
            <v>NA</v>
          </cell>
          <cell r="F594" t="str">
            <v>NA</v>
          </cell>
          <cell r="G594" t="str">
            <v>NA</v>
          </cell>
          <cell r="H594" t="str">
            <v>NA</v>
          </cell>
          <cell r="O594">
            <v>0</v>
          </cell>
          <cell r="P594">
            <v>0</v>
          </cell>
          <cell r="Q594">
            <v>0</v>
          </cell>
          <cell r="R594">
            <v>0</v>
          </cell>
        </row>
        <row r="595">
          <cell r="B595" t="str">
            <v xml:space="preserve"> _Tier 1 Common Ratio</v>
          </cell>
          <cell r="C595" t="str">
            <v xml:space="preserve"> </v>
          </cell>
          <cell r="D595">
            <v>0</v>
          </cell>
          <cell r="E595" t="str">
            <v>NA</v>
          </cell>
          <cell r="F595" t="str">
            <v>NA</v>
          </cell>
          <cell r="G595" t="str">
            <v>NA</v>
          </cell>
          <cell r="H595" t="str">
            <v>NA</v>
          </cell>
          <cell r="O595">
            <v>0</v>
          </cell>
          <cell r="P595">
            <v>0</v>
          </cell>
          <cell r="Q595">
            <v>0</v>
          </cell>
          <cell r="R595">
            <v>0</v>
          </cell>
        </row>
        <row r="596">
          <cell r="B596" t="str">
            <v xml:space="preserve"> _Tier 1 Common Ratio</v>
          </cell>
          <cell r="C596" t="str">
            <v xml:space="preserve"> </v>
          </cell>
          <cell r="D596">
            <v>0</v>
          </cell>
          <cell r="E596" t="str">
            <v>NA</v>
          </cell>
          <cell r="F596" t="str">
            <v>NA</v>
          </cell>
          <cell r="G596" t="str">
            <v>NA</v>
          </cell>
          <cell r="H596" t="str">
            <v>NA</v>
          </cell>
          <cell r="O596">
            <v>0</v>
          </cell>
          <cell r="P596">
            <v>0</v>
          </cell>
          <cell r="Q596">
            <v>0</v>
          </cell>
          <cell r="R596">
            <v>0</v>
          </cell>
        </row>
        <row r="599">
          <cell r="B599" t="str">
            <v>Avg NIB Deposits</v>
          </cell>
        </row>
        <row r="600">
          <cell r="B600">
            <v>133906</v>
          </cell>
          <cell r="D600">
            <v>0</v>
          </cell>
          <cell r="E600">
            <v>133906</v>
          </cell>
          <cell r="F600">
            <v>133906</v>
          </cell>
          <cell r="G600">
            <v>133906</v>
          </cell>
          <cell r="H600">
            <v>133906</v>
          </cell>
          <cell r="I600">
            <v>0</v>
          </cell>
          <cell r="J600">
            <v>0</v>
          </cell>
          <cell r="K600">
            <v>0</v>
          </cell>
          <cell r="L600">
            <v>0</v>
          </cell>
          <cell r="M600">
            <v>0</v>
          </cell>
          <cell r="N600">
            <v>0</v>
          </cell>
          <cell r="O600">
            <v>0</v>
          </cell>
          <cell r="P600">
            <v>0</v>
          </cell>
          <cell r="Q600">
            <v>0</v>
          </cell>
          <cell r="R600">
            <v>0</v>
          </cell>
        </row>
        <row r="601">
          <cell r="C601" t="str">
            <v>SNLTable</v>
          </cell>
          <cell r="D601">
            <v>0</v>
          </cell>
          <cell r="E601" t="str">
            <v>2010Q2</v>
          </cell>
          <cell r="F601" t="str">
            <v>2011Q2</v>
          </cell>
          <cell r="G601" t="str">
            <v>2012Q1</v>
          </cell>
          <cell r="H601" t="str">
            <v>2012Q2</v>
          </cell>
          <cell r="J601" t="str">
            <v>2010Q2</v>
          </cell>
          <cell r="K601" t="str">
            <v>2011Q2</v>
          </cell>
          <cell r="L601" t="str">
            <v>2012Q1</v>
          </cell>
          <cell r="M601" t="str">
            <v>2012Q2</v>
          </cell>
          <cell r="O601" t="str">
            <v>2010Q2</v>
          </cell>
          <cell r="P601" t="str">
            <v>2011Q2</v>
          </cell>
          <cell r="Q601" t="str">
            <v>2012Q1</v>
          </cell>
          <cell r="R601" t="str">
            <v>2012Q2</v>
          </cell>
        </row>
        <row r="602">
          <cell r="C602">
            <v>0</v>
          </cell>
          <cell r="D602">
            <v>0</v>
          </cell>
          <cell r="E602">
            <v>0</v>
          </cell>
          <cell r="F602">
            <v>0</v>
          </cell>
          <cell r="G602">
            <v>0</v>
          </cell>
          <cell r="H602">
            <v>0</v>
          </cell>
          <cell r="J602">
            <v>0</v>
          </cell>
          <cell r="K602">
            <v>0</v>
          </cell>
          <cell r="L602">
            <v>0</v>
          </cell>
          <cell r="M602">
            <v>0</v>
          </cell>
          <cell r="O602">
            <v>0</v>
          </cell>
          <cell r="P602">
            <v>0</v>
          </cell>
          <cell r="Q602">
            <v>0</v>
          </cell>
          <cell r="R602">
            <v>0</v>
          </cell>
        </row>
        <row r="603">
          <cell r="B603" t="str">
            <v>GS_Avg NIB Deposits</v>
          </cell>
          <cell r="C603" t="str">
            <v>GS</v>
          </cell>
          <cell r="D603">
            <v>0</v>
          </cell>
          <cell r="E603" t="str">
            <v>NA</v>
          </cell>
          <cell r="F603" t="str">
            <v>NA</v>
          </cell>
          <cell r="G603" t="str">
            <v>NA</v>
          </cell>
          <cell r="H603" t="str">
            <v>NA</v>
          </cell>
          <cell r="I603">
            <v>0</v>
          </cell>
          <cell r="J603">
            <v>0</v>
          </cell>
          <cell r="K603">
            <v>0</v>
          </cell>
          <cell r="L603">
            <v>0</v>
          </cell>
          <cell r="M603">
            <v>0</v>
          </cell>
          <cell r="N603">
            <v>0</v>
          </cell>
          <cell r="O603">
            <v>0</v>
          </cell>
          <cell r="P603">
            <v>0</v>
          </cell>
          <cell r="Q603">
            <v>0</v>
          </cell>
          <cell r="R603">
            <v>0</v>
          </cell>
        </row>
        <row r="604">
          <cell r="B604" t="str">
            <v>MS_Avg NIB Deposits</v>
          </cell>
          <cell r="C604" t="str">
            <v>MS</v>
          </cell>
          <cell r="D604">
            <v>0</v>
          </cell>
          <cell r="E604" t="str">
            <v>NA</v>
          </cell>
          <cell r="F604" t="str">
            <v>NA</v>
          </cell>
          <cell r="G604" t="str">
            <v>NA</v>
          </cell>
          <cell r="H604" t="str">
            <v>NA</v>
          </cell>
          <cell r="I604">
            <v>0</v>
          </cell>
          <cell r="J604">
            <v>0</v>
          </cell>
          <cell r="K604">
            <v>0</v>
          </cell>
          <cell r="L604">
            <v>0</v>
          </cell>
          <cell r="M604">
            <v>0</v>
          </cell>
          <cell r="N604">
            <v>0</v>
          </cell>
          <cell r="O604">
            <v>0</v>
          </cell>
          <cell r="P604">
            <v>0</v>
          </cell>
          <cell r="Q604">
            <v>0</v>
          </cell>
          <cell r="R604">
            <v>0</v>
          </cell>
        </row>
        <row r="605">
          <cell r="B605" t="str">
            <v xml:space="preserve"> _Avg NIB Deposits</v>
          </cell>
          <cell r="C605" t="str">
            <v xml:space="preserve"> </v>
          </cell>
          <cell r="D605">
            <v>0</v>
          </cell>
          <cell r="E605" t="str">
            <v>NA</v>
          </cell>
          <cell r="F605" t="str">
            <v>NA</v>
          </cell>
          <cell r="G605" t="str">
            <v>NA</v>
          </cell>
          <cell r="H605" t="str">
            <v>NA</v>
          </cell>
          <cell r="I605">
            <v>0</v>
          </cell>
          <cell r="J605">
            <v>0</v>
          </cell>
          <cell r="K605">
            <v>0</v>
          </cell>
          <cell r="L605">
            <v>0</v>
          </cell>
          <cell r="M605">
            <v>0</v>
          </cell>
          <cell r="N605">
            <v>0</v>
          </cell>
          <cell r="O605">
            <v>0</v>
          </cell>
          <cell r="P605">
            <v>0</v>
          </cell>
          <cell r="Q605">
            <v>0</v>
          </cell>
          <cell r="R605">
            <v>0</v>
          </cell>
        </row>
        <row r="606">
          <cell r="B606" t="str">
            <v xml:space="preserve"> _Avg NIB Deposits</v>
          </cell>
          <cell r="C606" t="str">
            <v xml:space="preserve"> </v>
          </cell>
          <cell r="D606">
            <v>0</v>
          </cell>
          <cell r="E606" t="str">
            <v>NA</v>
          </cell>
          <cell r="F606" t="str">
            <v>NA</v>
          </cell>
          <cell r="G606" t="str">
            <v>NA</v>
          </cell>
          <cell r="H606" t="str">
            <v>NA</v>
          </cell>
          <cell r="I606">
            <v>0</v>
          </cell>
          <cell r="J606" t="e">
            <v>#VALUE!</v>
          </cell>
          <cell r="K606" t="e">
            <v>#VALUE!</v>
          </cell>
          <cell r="L606" t="e">
            <v>#VALUE!</v>
          </cell>
          <cell r="M606" t="e">
            <v>#VALUE!</v>
          </cell>
          <cell r="N606">
            <v>0</v>
          </cell>
          <cell r="O606" t="e">
            <v>#VALUE!</v>
          </cell>
          <cell r="P606" t="e">
            <v>#VALUE!</v>
          </cell>
          <cell r="Q606" t="e">
            <v>#VALUE!</v>
          </cell>
          <cell r="R606" t="e">
            <v>#VALUE!</v>
          </cell>
        </row>
        <row r="607">
          <cell r="B607" t="str">
            <v xml:space="preserve"> _Avg NIB Deposits</v>
          </cell>
          <cell r="C607" t="str">
            <v xml:space="preserve"> </v>
          </cell>
          <cell r="D607">
            <v>0</v>
          </cell>
          <cell r="E607" t="str">
            <v>NA</v>
          </cell>
          <cell r="F607" t="str">
            <v>NA</v>
          </cell>
          <cell r="G607" t="str">
            <v>NA</v>
          </cell>
          <cell r="H607" t="str">
            <v>NA</v>
          </cell>
          <cell r="J607">
            <v>0</v>
          </cell>
          <cell r="O607">
            <v>0</v>
          </cell>
          <cell r="P607">
            <v>0</v>
          </cell>
          <cell r="Q607">
            <v>0</v>
          </cell>
          <cell r="R607">
            <v>0</v>
          </cell>
        </row>
        <row r="608">
          <cell r="B608" t="str">
            <v xml:space="preserve"> _Avg NIB Deposits</v>
          </cell>
          <cell r="C608" t="str">
            <v xml:space="preserve"> </v>
          </cell>
          <cell r="D608">
            <v>0</v>
          </cell>
          <cell r="E608" t="str">
            <v>NA</v>
          </cell>
          <cell r="F608" t="str">
            <v>NA</v>
          </cell>
          <cell r="G608" t="str">
            <v>NA</v>
          </cell>
          <cell r="H608" t="str">
            <v>NA</v>
          </cell>
          <cell r="J608">
            <v>0</v>
          </cell>
          <cell r="O608">
            <v>0</v>
          </cell>
          <cell r="P608">
            <v>0</v>
          </cell>
          <cell r="Q608">
            <v>0</v>
          </cell>
          <cell r="R608">
            <v>0</v>
          </cell>
        </row>
        <row r="609">
          <cell r="B609" t="str">
            <v xml:space="preserve"> _Avg NIB Deposits</v>
          </cell>
          <cell r="C609" t="str">
            <v xml:space="preserve"> </v>
          </cell>
          <cell r="D609">
            <v>0</v>
          </cell>
          <cell r="E609" t="str">
            <v>NA</v>
          </cell>
          <cell r="F609" t="str">
            <v>NA</v>
          </cell>
          <cell r="G609" t="str">
            <v>NA</v>
          </cell>
          <cell r="H609" t="str">
            <v>NA</v>
          </cell>
          <cell r="J609">
            <v>0</v>
          </cell>
          <cell r="O609">
            <v>0</v>
          </cell>
          <cell r="P609">
            <v>0</v>
          </cell>
          <cell r="Q609">
            <v>0</v>
          </cell>
          <cell r="R609">
            <v>0</v>
          </cell>
        </row>
        <row r="610">
          <cell r="B610" t="str">
            <v xml:space="preserve"> _Avg NIB Deposits</v>
          </cell>
          <cell r="C610" t="str">
            <v xml:space="preserve"> </v>
          </cell>
          <cell r="D610">
            <v>0</v>
          </cell>
          <cell r="E610" t="str">
            <v>NA</v>
          </cell>
          <cell r="F610" t="str">
            <v>NA</v>
          </cell>
          <cell r="G610" t="str">
            <v>NA</v>
          </cell>
          <cell r="H610" t="str">
            <v>NA</v>
          </cell>
          <cell r="J610">
            <v>0</v>
          </cell>
          <cell r="O610">
            <v>0</v>
          </cell>
          <cell r="P610">
            <v>0</v>
          </cell>
          <cell r="Q610">
            <v>0</v>
          </cell>
          <cell r="R610">
            <v>0</v>
          </cell>
        </row>
        <row r="611">
          <cell r="B611" t="str">
            <v xml:space="preserve"> _Avg NIB Deposits</v>
          </cell>
          <cell r="C611" t="str">
            <v xml:space="preserve"> </v>
          </cell>
          <cell r="D611">
            <v>0</v>
          </cell>
          <cell r="E611" t="str">
            <v>NA</v>
          </cell>
          <cell r="F611" t="str">
            <v>NA</v>
          </cell>
          <cell r="G611" t="str">
            <v>NA</v>
          </cell>
          <cell r="H611" t="str">
            <v>NA</v>
          </cell>
          <cell r="J611">
            <v>0</v>
          </cell>
          <cell r="O611">
            <v>0</v>
          </cell>
          <cell r="P611">
            <v>0</v>
          </cell>
          <cell r="Q611">
            <v>0</v>
          </cell>
          <cell r="R611">
            <v>0</v>
          </cell>
        </row>
        <row r="612">
          <cell r="B612" t="str">
            <v xml:space="preserve"> _Avg NIB Deposits</v>
          </cell>
          <cell r="C612" t="str">
            <v xml:space="preserve"> </v>
          </cell>
          <cell r="D612">
            <v>0</v>
          </cell>
          <cell r="E612" t="str">
            <v>NA</v>
          </cell>
          <cell r="F612" t="str">
            <v>NA</v>
          </cell>
          <cell r="G612" t="str">
            <v>NA</v>
          </cell>
          <cell r="H612" t="str">
            <v>NA</v>
          </cell>
          <cell r="J612">
            <v>0</v>
          </cell>
          <cell r="O612">
            <v>0</v>
          </cell>
          <cell r="P612">
            <v>0</v>
          </cell>
          <cell r="Q612">
            <v>0</v>
          </cell>
          <cell r="R612">
            <v>0</v>
          </cell>
        </row>
        <row r="613">
          <cell r="B613" t="str">
            <v xml:space="preserve"> _Avg NIB Deposits</v>
          </cell>
          <cell r="C613" t="str">
            <v xml:space="preserve"> </v>
          </cell>
          <cell r="D613">
            <v>0</v>
          </cell>
          <cell r="E613" t="str">
            <v>NA</v>
          </cell>
          <cell r="F613" t="str">
            <v>NA</v>
          </cell>
          <cell r="G613" t="str">
            <v>NA</v>
          </cell>
          <cell r="H613" t="str">
            <v>NA</v>
          </cell>
          <cell r="J613">
            <v>0</v>
          </cell>
          <cell r="O613">
            <v>0</v>
          </cell>
          <cell r="P613">
            <v>0</v>
          </cell>
          <cell r="Q613">
            <v>0</v>
          </cell>
          <cell r="R613">
            <v>0</v>
          </cell>
        </row>
        <row r="614">
          <cell r="B614" t="str">
            <v xml:space="preserve"> _Avg NIB Deposits</v>
          </cell>
          <cell r="C614" t="str">
            <v xml:space="preserve"> </v>
          </cell>
          <cell r="D614">
            <v>0</v>
          </cell>
          <cell r="E614" t="str">
            <v>NA</v>
          </cell>
          <cell r="F614" t="str">
            <v>NA</v>
          </cell>
          <cell r="G614" t="str">
            <v>NA</v>
          </cell>
          <cell r="H614" t="str">
            <v>NA</v>
          </cell>
          <cell r="J614">
            <v>0</v>
          </cell>
          <cell r="O614">
            <v>0</v>
          </cell>
          <cell r="P614">
            <v>0</v>
          </cell>
          <cell r="Q614">
            <v>0</v>
          </cell>
          <cell r="R614">
            <v>0</v>
          </cell>
        </row>
        <row r="617">
          <cell r="B617" t="str">
            <v>End NIB Deposits</v>
          </cell>
        </row>
        <row r="618">
          <cell r="B618">
            <v>132287</v>
          </cell>
          <cell r="D618">
            <v>0</v>
          </cell>
          <cell r="E618">
            <v>132287</v>
          </cell>
          <cell r="F618">
            <v>132287</v>
          </cell>
          <cell r="G618">
            <v>132287</v>
          </cell>
          <cell r="H618">
            <v>132287</v>
          </cell>
          <cell r="I618">
            <v>0</v>
          </cell>
          <cell r="J618">
            <v>0</v>
          </cell>
          <cell r="K618">
            <v>0</v>
          </cell>
          <cell r="L618">
            <v>0</v>
          </cell>
          <cell r="M618">
            <v>0</v>
          </cell>
          <cell r="N618">
            <v>0</v>
          </cell>
          <cell r="O618">
            <v>0</v>
          </cell>
          <cell r="P618">
            <v>0</v>
          </cell>
          <cell r="Q618">
            <v>0</v>
          </cell>
          <cell r="R618">
            <v>0</v>
          </cell>
        </row>
        <row r="619">
          <cell r="C619" t="str">
            <v>SNLTable</v>
          </cell>
          <cell r="D619">
            <v>0</v>
          </cell>
          <cell r="E619" t="str">
            <v>2010Q2</v>
          </cell>
          <cell r="F619" t="str">
            <v>2011Q2</v>
          </cell>
          <cell r="G619" t="str">
            <v>2012Q1</v>
          </cell>
          <cell r="H619" t="str">
            <v>2012Q2</v>
          </cell>
          <cell r="J619" t="str">
            <v>2010Q2</v>
          </cell>
          <cell r="K619" t="str">
            <v>2011Q2</v>
          </cell>
          <cell r="L619" t="str">
            <v>2012Q1</v>
          </cell>
          <cell r="M619" t="str">
            <v>2012Q2</v>
          </cell>
          <cell r="O619" t="str">
            <v>2010Q2</v>
          </cell>
          <cell r="P619" t="str">
            <v>2011Q2</v>
          </cell>
          <cell r="Q619" t="str">
            <v>2012Q1</v>
          </cell>
          <cell r="R619" t="str">
            <v>2012Q2</v>
          </cell>
        </row>
        <row r="620">
          <cell r="C620">
            <v>0</v>
          </cell>
          <cell r="D620">
            <v>0</v>
          </cell>
          <cell r="E620">
            <v>0</v>
          </cell>
          <cell r="F620">
            <v>0</v>
          </cell>
          <cell r="G620">
            <v>0</v>
          </cell>
          <cell r="H620">
            <v>0</v>
          </cell>
          <cell r="J620">
            <v>0</v>
          </cell>
          <cell r="K620">
            <v>0</v>
          </cell>
          <cell r="L620">
            <v>0</v>
          </cell>
          <cell r="M620">
            <v>0</v>
          </cell>
          <cell r="O620">
            <v>0</v>
          </cell>
          <cell r="P620">
            <v>0</v>
          </cell>
          <cell r="Q620">
            <v>0</v>
          </cell>
          <cell r="R620">
            <v>0</v>
          </cell>
        </row>
        <row r="621">
          <cell r="B621" t="str">
            <v>GS_End NIB Deposits</v>
          </cell>
          <cell r="C621" t="str">
            <v>GS</v>
          </cell>
          <cell r="D621">
            <v>0</v>
          </cell>
          <cell r="E621" t="str">
            <v>NA</v>
          </cell>
          <cell r="F621" t="str">
            <v>NA</v>
          </cell>
          <cell r="G621" t="str">
            <v>NA</v>
          </cell>
          <cell r="H621" t="str">
            <v>NA</v>
          </cell>
          <cell r="I621">
            <v>0</v>
          </cell>
          <cell r="J621">
            <v>0</v>
          </cell>
          <cell r="L621">
            <v>0</v>
          </cell>
          <cell r="M621">
            <v>0</v>
          </cell>
          <cell r="N621">
            <v>0</v>
          </cell>
          <cell r="O621">
            <v>0</v>
          </cell>
          <cell r="P621">
            <v>0</v>
          </cell>
          <cell r="Q621">
            <v>0</v>
          </cell>
          <cell r="R621">
            <v>0</v>
          </cell>
        </row>
        <row r="622">
          <cell r="B622" t="str">
            <v>MS_End NIB Deposits</v>
          </cell>
          <cell r="C622" t="str">
            <v>MS</v>
          </cell>
          <cell r="D622">
            <v>0</v>
          </cell>
          <cell r="E622" t="str">
            <v>NA</v>
          </cell>
          <cell r="F622" t="str">
            <v>NA</v>
          </cell>
          <cell r="G622" t="str">
            <v>NA</v>
          </cell>
          <cell r="H622" t="str">
            <v>NA</v>
          </cell>
          <cell r="I622">
            <v>0</v>
          </cell>
          <cell r="J622">
            <v>0</v>
          </cell>
          <cell r="L622">
            <v>0</v>
          </cell>
          <cell r="M622">
            <v>0</v>
          </cell>
          <cell r="N622">
            <v>0</v>
          </cell>
          <cell r="O622">
            <v>0</v>
          </cell>
          <cell r="P622">
            <v>0</v>
          </cell>
          <cell r="Q622">
            <v>0</v>
          </cell>
          <cell r="R622">
            <v>0</v>
          </cell>
        </row>
        <row r="623">
          <cell r="B623" t="str">
            <v xml:space="preserve"> _End NIB Deposits</v>
          </cell>
          <cell r="C623" t="str">
            <v xml:space="preserve"> </v>
          </cell>
          <cell r="D623">
            <v>0</v>
          </cell>
          <cell r="E623" t="str">
            <v>NA</v>
          </cell>
          <cell r="F623" t="str">
            <v>NA</v>
          </cell>
          <cell r="G623" t="str">
            <v>NA</v>
          </cell>
          <cell r="H623" t="str">
            <v>NA</v>
          </cell>
          <cell r="I623">
            <v>0</v>
          </cell>
          <cell r="J623">
            <v>0</v>
          </cell>
          <cell r="L623">
            <v>0</v>
          </cell>
          <cell r="M623">
            <v>0</v>
          </cell>
          <cell r="N623">
            <v>0</v>
          </cell>
          <cell r="O623">
            <v>0</v>
          </cell>
          <cell r="P623">
            <v>0</v>
          </cell>
          <cell r="Q623">
            <v>0</v>
          </cell>
          <cell r="R623">
            <v>0</v>
          </cell>
        </row>
        <row r="624">
          <cell r="B624" t="str">
            <v xml:space="preserve"> _End NIB Deposits</v>
          </cell>
          <cell r="C624" t="str">
            <v xml:space="preserve"> </v>
          </cell>
          <cell r="D624">
            <v>0</v>
          </cell>
          <cell r="E624" t="str">
            <v>NA</v>
          </cell>
          <cell r="F624" t="str">
            <v>NA</v>
          </cell>
          <cell r="G624" t="str">
            <v>NA</v>
          </cell>
          <cell r="H624" t="str">
            <v>NA</v>
          </cell>
          <cell r="I624">
            <v>0</v>
          </cell>
          <cell r="J624">
            <v>0</v>
          </cell>
          <cell r="L624">
            <v>0</v>
          </cell>
          <cell r="M624">
            <v>0</v>
          </cell>
          <cell r="N624">
            <v>0</v>
          </cell>
          <cell r="O624">
            <v>0</v>
          </cell>
          <cell r="P624">
            <v>0</v>
          </cell>
          <cell r="Q624">
            <v>0</v>
          </cell>
          <cell r="R624">
            <v>0</v>
          </cell>
        </row>
        <row r="625">
          <cell r="B625" t="str">
            <v xml:space="preserve"> _End NIB Deposits</v>
          </cell>
          <cell r="C625" t="str">
            <v xml:space="preserve"> </v>
          </cell>
          <cell r="D625">
            <v>0</v>
          </cell>
          <cell r="E625" t="str">
            <v>NA</v>
          </cell>
          <cell r="F625" t="str">
            <v>NA</v>
          </cell>
          <cell r="G625" t="str">
            <v>NA</v>
          </cell>
          <cell r="H625" t="str">
            <v>NA</v>
          </cell>
          <cell r="J625">
            <v>0</v>
          </cell>
          <cell r="O625">
            <v>0</v>
          </cell>
          <cell r="P625">
            <v>0</v>
          </cell>
          <cell r="Q625">
            <v>0</v>
          </cell>
          <cell r="R625">
            <v>0</v>
          </cell>
        </row>
        <row r="626">
          <cell r="B626" t="str">
            <v xml:space="preserve"> _End NIB Deposits</v>
          </cell>
          <cell r="C626" t="str">
            <v xml:space="preserve"> </v>
          </cell>
          <cell r="D626">
            <v>0</v>
          </cell>
          <cell r="E626" t="str">
            <v>NA</v>
          </cell>
          <cell r="F626" t="str">
            <v>NA</v>
          </cell>
          <cell r="G626" t="str">
            <v>NA</v>
          </cell>
          <cell r="H626" t="str">
            <v>NA</v>
          </cell>
          <cell r="J626">
            <v>0</v>
          </cell>
          <cell r="O626">
            <v>0</v>
          </cell>
          <cell r="P626">
            <v>0</v>
          </cell>
          <cell r="Q626">
            <v>0</v>
          </cell>
          <cell r="R626">
            <v>0</v>
          </cell>
        </row>
        <row r="627">
          <cell r="B627" t="str">
            <v xml:space="preserve"> _End NIB Deposits</v>
          </cell>
          <cell r="C627" t="str">
            <v xml:space="preserve"> </v>
          </cell>
          <cell r="D627">
            <v>0</v>
          </cell>
          <cell r="E627" t="str">
            <v>NA</v>
          </cell>
          <cell r="F627" t="str">
            <v>NA</v>
          </cell>
          <cell r="G627" t="str">
            <v>NA</v>
          </cell>
          <cell r="H627" t="str">
            <v>NA</v>
          </cell>
          <cell r="J627">
            <v>0</v>
          </cell>
          <cell r="O627">
            <v>0</v>
          </cell>
          <cell r="P627">
            <v>0</v>
          </cell>
          <cell r="Q627">
            <v>0</v>
          </cell>
          <cell r="R627">
            <v>0</v>
          </cell>
        </row>
        <row r="628">
          <cell r="B628" t="str">
            <v xml:space="preserve"> _End NIB Deposits</v>
          </cell>
          <cell r="C628" t="str">
            <v xml:space="preserve"> </v>
          </cell>
          <cell r="D628">
            <v>0</v>
          </cell>
          <cell r="E628" t="str">
            <v>NA</v>
          </cell>
          <cell r="F628" t="str">
            <v>NA</v>
          </cell>
          <cell r="G628" t="str">
            <v>NA</v>
          </cell>
          <cell r="H628" t="str">
            <v>NA</v>
          </cell>
          <cell r="J628">
            <v>0</v>
          </cell>
          <cell r="O628">
            <v>0</v>
          </cell>
          <cell r="P628">
            <v>0</v>
          </cell>
          <cell r="Q628">
            <v>0</v>
          </cell>
          <cell r="R628">
            <v>0</v>
          </cell>
        </row>
        <row r="629">
          <cell r="B629" t="str">
            <v xml:space="preserve"> _End NIB Deposits</v>
          </cell>
          <cell r="C629" t="str">
            <v xml:space="preserve"> </v>
          </cell>
          <cell r="D629">
            <v>0</v>
          </cell>
          <cell r="E629" t="str">
            <v>NA</v>
          </cell>
          <cell r="F629" t="str">
            <v>NA</v>
          </cell>
          <cell r="G629" t="str">
            <v>NA</v>
          </cell>
          <cell r="H629" t="str">
            <v>NA</v>
          </cell>
          <cell r="J629">
            <v>0</v>
          </cell>
          <cell r="O629">
            <v>0</v>
          </cell>
          <cell r="P629">
            <v>0</v>
          </cell>
          <cell r="Q629">
            <v>0</v>
          </cell>
          <cell r="R629">
            <v>0</v>
          </cell>
        </row>
        <row r="630">
          <cell r="B630" t="str">
            <v xml:space="preserve"> _End NIB Deposits</v>
          </cell>
          <cell r="C630" t="str">
            <v xml:space="preserve"> </v>
          </cell>
          <cell r="D630">
            <v>0</v>
          </cell>
          <cell r="E630" t="str">
            <v>NA</v>
          </cell>
          <cell r="F630" t="str">
            <v>NA</v>
          </cell>
          <cell r="G630" t="str">
            <v>NA</v>
          </cell>
          <cell r="H630" t="str">
            <v>NA</v>
          </cell>
          <cell r="J630">
            <v>0</v>
          </cell>
          <cell r="O630">
            <v>0</v>
          </cell>
          <cell r="P630">
            <v>0</v>
          </cell>
          <cell r="Q630">
            <v>0</v>
          </cell>
          <cell r="R630">
            <v>0</v>
          </cell>
        </row>
        <row r="631">
          <cell r="B631" t="str">
            <v xml:space="preserve"> _End NIB Deposits</v>
          </cell>
          <cell r="C631" t="str">
            <v xml:space="preserve"> </v>
          </cell>
          <cell r="D631">
            <v>0</v>
          </cell>
          <cell r="E631" t="str">
            <v>NA</v>
          </cell>
          <cell r="F631" t="str">
            <v>NA</v>
          </cell>
          <cell r="G631" t="str">
            <v>NA</v>
          </cell>
          <cell r="H631" t="str">
            <v>NA</v>
          </cell>
          <cell r="J631">
            <v>0</v>
          </cell>
          <cell r="O631">
            <v>0</v>
          </cell>
          <cell r="P631">
            <v>0</v>
          </cell>
          <cell r="Q631">
            <v>0</v>
          </cell>
          <cell r="R631">
            <v>0</v>
          </cell>
        </row>
        <row r="632">
          <cell r="B632" t="str">
            <v xml:space="preserve"> _End NIB Deposits</v>
          </cell>
          <cell r="C632" t="str">
            <v xml:space="preserve"> </v>
          </cell>
          <cell r="D632">
            <v>0</v>
          </cell>
          <cell r="E632" t="str">
            <v>NA</v>
          </cell>
          <cell r="F632" t="str">
            <v>NA</v>
          </cell>
          <cell r="G632" t="str">
            <v>NA</v>
          </cell>
          <cell r="H632" t="str">
            <v>NA</v>
          </cell>
          <cell r="J632">
            <v>0</v>
          </cell>
          <cell r="O632">
            <v>0</v>
          </cell>
          <cell r="P632">
            <v>0</v>
          </cell>
          <cell r="Q632">
            <v>0</v>
          </cell>
          <cell r="R632">
            <v>0</v>
          </cell>
        </row>
      </sheetData>
      <sheetData sheetId="4"/>
      <sheetData sheetId="5"/>
      <sheetData sheetId="6">
        <row r="11">
          <cell r="A11" t="str">
            <v>NOF</v>
          </cell>
        </row>
      </sheetData>
      <sheetData sheetId="7"/>
      <sheetData sheetId="8">
        <row r="8">
          <cell r="B8" t="str">
            <v>NOF</v>
          </cell>
        </row>
        <row r="9">
          <cell r="B9">
            <v>131949</v>
          </cell>
        </row>
        <row r="10">
          <cell r="C10">
            <v>0</v>
          </cell>
          <cell r="D10">
            <v>0</v>
          </cell>
          <cell r="E10">
            <v>0</v>
          </cell>
          <cell r="F10">
            <v>0</v>
          </cell>
          <cell r="G10">
            <v>0</v>
          </cell>
          <cell r="I10">
            <v>0</v>
          </cell>
        </row>
        <row r="11">
          <cell r="B11" t="str">
            <v>WFC_NOF</v>
          </cell>
          <cell r="C11" t="str">
            <v>WFC</v>
          </cell>
          <cell r="E11">
            <v>10678000</v>
          </cell>
          <cell r="F11">
            <v>10888000</v>
          </cell>
          <cell r="G11">
            <v>11037000</v>
          </cell>
          <cell r="I11">
            <v>11037000</v>
          </cell>
        </row>
        <row r="12">
          <cell r="B12" t="str">
            <v>BAC_NOF</v>
          </cell>
          <cell r="C12" t="str">
            <v>BAC</v>
          </cell>
          <cell r="E12">
            <v>11246000</v>
          </cell>
          <cell r="F12">
            <v>10846000</v>
          </cell>
          <cell r="G12">
            <v>9548000</v>
          </cell>
          <cell r="I12">
            <v>9548000</v>
          </cell>
        </row>
        <row r="13">
          <cell r="B13" t="str">
            <v>BBT_NOF</v>
          </cell>
          <cell r="C13" t="str">
            <v>BBT</v>
          </cell>
          <cell r="E13">
            <v>1354000</v>
          </cell>
          <cell r="F13">
            <v>1436000</v>
          </cell>
          <cell r="G13">
            <v>1462000</v>
          </cell>
          <cell r="I13">
            <v>1462000</v>
          </cell>
        </row>
        <row r="14">
          <cell r="B14" t="str">
            <v>C_NOF</v>
          </cell>
          <cell r="C14" t="str">
            <v>C</v>
          </cell>
          <cell r="E14">
            <v>12515000</v>
          </cell>
          <cell r="F14">
            <v>12319000</v>
          </cell>
          <cell r="G14">
            <v>11890000</v>
          </cell>
          <cell r="I14">
            <v>11890000</v>
          </cell>
        </row>
        <row r="15">
          <cell r="B15" t="str">
            <v>COF_NOF</v>
          </cell>
          <cell r="C15" t="str">
            <v>COF</v>
          </cell>
          <cell r="E15">
            <v>3136000</v>
          </cell>
          <cell r="F15">
            <v>3414000</v>
          </cell>
          <cell r="G15">
            <v>4001000</v>
          </cell>
          <cell r="I15">
            <v>4001000</v>
          </cell>
        </row>
        <row r="16">
          <cell r="B16" t="str">
            <v>FITB_NOF</v>
          </cell>
          <cell r="C16" t="str">
            <v>FITB</v>
          </cell>
          <cell r="E16">
            <v>864000</v>
          </cell>
          <cell r="F16">
            <v>898000</v>
          </cell>
          <cell r="G16">
            <v>895000</v>
          </cell>
          <cell r="I16">
            <v>895000</v>
          </cell>
        </row>
        <row r="17">
          <cell r="B17" t="str">
            <v>JPM_NOF</v>
          </cell>
          <cell r="C17" t="str">
            <v>JPM</v>
          </cell>
          <cell r="E17">
            <v>11836000</v>
          </cell>
          <cell r="F17">
            <v>11666000</v>
          </cell>
          <cell r="G17">
            <v>11146000</v>
          </cell>
          <cell r="I17">
            <v>11146000</v>
          </cell>
        </row>
        <row r="18">
          <cell r="B18" t="str">
            <v>KEY_NOF</v>
          </cell>
          <cell r="C18" t="str">
            <v>KEY</v>
          </cell>
          <cell r="E18">
            <v>564000</v>
          </cell>
          <cell r="F18">
            <v>553000</v>
          </cell>
          <cell r="G18">
            <v>538000</v>
          </cell>
          <cell r="I18">
            <v>538000</v>
          </cell>
        </row>
        <row r="19">
          <cell r="B19" t="str">
            <v>PNC_NOF</v>
          </cell>
          <cell r="C19" t="str">
            <v>PNC</v>
          </cell>
          <cell r="E19">
            <v>2150000</v>
          </cell>
          <cell r="F19">
            <v>2291000</v>
          </cell>
          <cell r="G19">
            <v>2526000</v>
          </cell>
          <cell r="I19">
            <v>2526000</v>
          </cell>
        </row>
        <row r="20">
          <cell r="B20" t="str">
            <v>RF_NOF</v>
          </cell>
          <cell r="C20" t="str">
            <v>RF</v>
          </cell>
          <cell r="E20">
            <v>856000</v>
          </cell>
          <cell r="F20">
            <v>827000</v>
          </cell>
          <cell r="G20">
            <v>0</v>
          </cell>
          <cell r="I20">
            <v>0</v>
          </cell>
        </row>
        <row r="21">
          <cell r="B21" t="str">
            <v>STI_NOF</v>
          </cell>
          <cell r="C21" t="str">
            <v>STI</v>
          </cell>
          <cell r="E21">
            <v>1259000</v>
          </cell>
          <cell r="F21">
            <v>1311000</v>
          </cell>
          <cell r="G21">
            <v>0</v>
          </cell>
          <cell r="I21">
            <v>0</v>
          </cell>
        </row>
        <row r="22">
          <cell r="B22" t="str">
            <v>USB_NOF</v>
          </cell>
          <cell r="C22" t="str">
            <v>USB</v>
          </cell>
          <cell r="E22">
            <v>2488000</v>
          </cell>
          <cell r="F22">
            <v>2634000</v>
          </cell>
          <cell r="G22">
            <v>2658000</v>
          </cell>
          <cell r="I22">
            <v>2658000</v>
          </cell>
        </row>
        <row r="23">
          <cell r="B23" t="str">
            <v>DBK_NOF</v>
          </cell>
          <cell r="C23" t="str">
            <v>DBK</v>
          </cell>
          <cell r="E23">
            <v>0</v>
          </cell>
          <cell r="F23">
            <v>0</v>
          </cell>
          <cell r="G23">
            <v>0</v>
          </cell>
          <cell r="I23">
            <v>0</v>
          </cell>
        </row>
        <row r="24">
          <cell r="B24" t="str">
            <v>HSBA_NOF</v>
          </cell>
          <cell r="C24" t="str">
            <v>HSBA</v>
          </cell>
          <cell r="E24">
            <v>1287000</v>
          </cell>
          <cell r="F24">
            <v>1287000</v>
          </cell>
          <cell r="G24">
            <v>1287000</v>
          </cell>
          <cell r="I24">
            <v>1287000</v>
          </cell>
        </row>
        <row r="25">
          <cell r="B25" t="str">
            <v>SAN_NOF</v>
          </cell>
          <cell r="C25" t="str">
            <v>SAN</v>
          </cell>
          <cell r="D25">
            <v>0</v>
          </cell>
          <cell r="E25">
            <v>0</v>
          </cell>
          <cell r="F25">
            <v>0</v>
          </cell>
          <cell r="G25">
            <v>0</v>
          </cell>
          <cell r="I25">
            <v>0</v>
          </cell>
        </row>
        <row r="26">
          <cell r="B26" t="str">
            <v>STAN_NOF</v>
          </cell>
          <cell r="C26" t="str">
            <v>STAN</v>
          </cell>
          <cell r="E26">
            <v>4175000</v>
          </cell>
          <cell r="F26">
            <v>4175000</v>
          </cell>
          <cell r="G26">
            <v>4175000</v>
          </cell>
          <cell r="I26">
            <v>4175000</v>
          </cell>
        </row>
        <row r="27">
          <cell r="E27">
            <v>58946000</v>
          </cell>
          <cell r="F27">
            <v>59083000</v>
          </cell>
          <cell r="G27">
            <v>55701000</v>
          </cell>
          <cell r="I27">
            <v>55701000</v>
          </cell>
        </row>
        <row r="28">
          <cell r="B28" t="str">
            <v>NII</v>
          </cell>
        </row>
        <row r="29">
          <cell r="B29" t="str">
            <v>calc</v>
          </cell>
        </row>
        <row r="30">
          <cell r="C30">
            <v>0</v>
          </cell>
          <cell r="D30">
            <v>0</v>
          </cell>
          <cell r="E30">
            <v>0</v>
          </cell>
          <cell r="F30">
            <v>0</v>
          </cell>
          <cell r="G30">
            <v>0</v>
          </cell>
          <cell r="I30">
            <v>0</v>
          </cell>
        </row>
        <row r="31">
          <cell r="B31" t="str">
            <v>WFC_NII</v>
          </cell>
          <cell r="C31" t="str">
            <v>WFC</v>
          </cell>
          <cell r="E31">
            <v>9708000</v>
          </cell>
          <cell r="F31">
            <v>10748000</v>
          </cell>
          <cell r="G31">
            <v>10252000</v>
          </cell>
          <cell r="I31">
            <v>10252000</v>
          </cell>
        </row>
        <row r="32">
          <cell r="B32" t="str">
            <v>BAC_NII</v>
          </cell>
          <cell r="C32" t="str">
            <v>BAC</v>
          </cell>
          <cell r="E32">
            <v>1990000</v>
          </cell>
          <cell r="F32">
            <v>11432000</v>
          </cell>
          <cell r="G32">
            <v>12420000</v>
          </cell>
          <cell r="I32">
            <v>12420000</v>
          </cell>
        </row>
        <row r="33">
          <cell r="B33" t="str">
            <v>BBT_NII</v>
          </cell>
          <cell r="C33" t="str">
            <v>BBT</v>
          </cell>
          <cell r="E33">
            <v>787000</v>
          </cell>
          <cell r="F33">
            <v>871000</v>
          </cell>
          <cell r="G33">
            <v>966000</v>
          </cell>
          <cell r="I33">
            <v>966000</v>
          </cell>
        </row>
        <row r="34">
          <cell r="B34" t="str">
            <v>C_NII</v>
          </cell>
          <cell r="C34" t="str">
            <v>C</v>
          </cell>
          <cell r="E34">
            <v>8474000</v>
          </cell>
          <cell r="F34">
            <v>7459000</v>
          </cell>
          <cell r="G34">
            <v>7049000</v>
          </cell>
          <cell r="I34">
            <v>7049000</v>
          </cell>
        </row>
        <row r="35">
          <cell r="B35" t="str">
            <v>COF_NII</v>
          </cell>
          <cell r="C35" t="str">
            <v>COF</v>
          </cell>
          <cell r="E35">
            <v>857000</v>
          </cell>
          <cell r="F35">
            <v>1521000</v>
          </cell>
          <cell r="G35">
            <v>1054000</v>
          </cell>
          <cell r="I35">
            <v>1054000</v>
          </cell>
        </row>
        <row r="36">
          <cell r="B36" t="str">
            <v>FITB_NII</v>
          </cell>
          <cell r="C36" t="str">
            <v>FITB</v>
          </cell>
          <cell r="E36">
            <v>682000</v>
          </cell>
          <cell r="F36">
            <v>786000</v>
          </cell>
          <cell r="G36">
            <v>697000</v>
          </cell>
          <cell r="I36">
            <v>697000</v>
          </cell>
        </row>
        <row r="37">
          <cell r="B37" t="str">
            <v>JPM_NII</v>
          </cell>
          <cell r="C37" t="str">
            <v>JPM</v>
          </cell>
          <cell r="E37">
            <v>14943000</v>
          </cell>
          <cell r="F37">
            <v>14386000</v>
          </cell>
          <cell r="G37">
            <v>11034000</v>
          </cell>
          <cell r="I37">
            <v>11034000</v>
          </cell>
        </row>
        <row r="38">
          <cell r="B38" t="str">
            <v>KEY_NII</v>
          </cell>
          <cell r="C38" t="str">
            <v>KEY</v>
          </cell>
          <cell r="E38">
            <v>454000</v>
          </cell>
          <cell r="F38">
            <v>472000</v>
          </cell>
          <cell r="G38">
            <v>485000</v>
          </cell>
          <cell r="I38">
            <v>485000</v>
          </cell>
        </row>
        <row r="39">
          <cell r="B39" t="str">
            <v>PNC_NII</v>
          </cell>
          <cell r="C39" t="str">
            <v>PNC</v>
          </cell>
          <cell r="E39">
            <v>1452000</v>
          </cell>
          <cell r="F39">
            <v>1441000</v>
          </cell>
          <cell r="G39">
            <v>1097000</v>
          </cell>
          <cell r="I39">
            <v>1097000</v>
          </cell>
        </row>
        <row r="40">
          <cell r="B40" t="str">
            <v>RF_NII</v>
          </cell>
          <cell r="C40" t="str">
            <v>RF</v>
          </cell>
          <cell r="E40">
            <v>543000</v>
          </cell>
          <cell r="F40">
            <v>524000</v>
          </cell>
          <cell r="G40">
            <v>0</v>
          </cell>
          <cell r="I40">
            <v>0</v>
          </cell>
        </row>
        <row r="41">
          <cell r="B41" t="str">
            <v>STI_NII</v>
          </cell>
          <cell r="C41" t="str">
            <v>STI</v>
          </cell>
          <cell r="E41">
            <v>912000</v>
          </cell>
          <cell r="F41">
            <v>876000</v>
          </cell>
          <cell r="G41">
            <v>0</v>
          </cell>
          <cell r="I41">
            <v>0</v>
          </cell>
        </row>
        <row r="42">
          <cell r="B42" t="str">
            <v>USB_NII</v>
          </cell>
          <cell r="C42" t="str">
            <v>USB</v>
          </cell>
          <cell r="E42">
            <v>2146000</v>
          </cell>
          <cell r="F42">
            <v>2239000</v>
          </cell>
          <cell r="G42">
            <v>2355000</v>
          </cell>
          <cell r="I42">
            <v>2355000</v>
          </cell>
        </row>
        <row r="43">
          <cell r="B43" t="str">
            <v>DBK_NII</v>
          </cell>
          <cell r="C43" t="str">
            <v>DBK</v>
          </cell>
          <cell r="D43">
            <v>0</v>
          </cell>
          <cell r="E43">
            <v>643000</v>
          </cell>
          <cell r="F43">
            <v>643000</v>
          </cell>
          <cell r="G43">
            <v>643000</v>
          </cell>
          <cell r="I43">
            <v>643000</v>
          </cell>
        </row>
        <row r="44">
          <cell r="B44" t="str">
            <v>HSBA_NII</v>
          </cell>
          <cell r="C44" t="str">
            <v>HSBA</v>
          </cell>
          <cell r="E44">
            <v>-1287000</v>
          </cell>
          <cell r="F44">
            <v>-1287000</v>
          </cell>
          <cell r="G44">
            <v>-1287000</v>
          </cell>
          <cell r="I44">
            <v>-1287000</v>
          </cell>
        </row>
        <row r="45">
          <cell r="B45" t="str">
            <v>SAN_NII</v>
          </cell>
          <cell r="C45" t="str">
            <v>SAN</v>
          </cell>
          <cell r="E45">
            <v>0</v>
          </cell>
          <cell r="F45">
            <v>0</v>
          </cell>
          <cell r="G45">
            <v>0</v>
          </cell>
          <cell r="I45">
            <v>0</v>
          </cell>
        </row>
        <row r="46">
          <cell r="B46" t="str">
            <v>STAN_NII</v>
          </cell>
          <cell r="C46" t="str">
            <v>STAN</v>
          </cell>
          <cell r="E46">
            <v>3889000</v>
          </cell>
          <cell r="F46">
            <v>3889000</v>
          </cell>
          <cell r="G46">
            <v>3889000</v>
          </cell>
          <cell r="I46">
            <v>3889000</v>
          </cell>
        </row>
        <row r="48">
          <cell r="B48" t="str">
            <v>Revenue</v>
          </cell>
        </row>
        <row r="49">
          <cell r="B49">
            <v>141744</v>
          </cell>
        </row>
        <row r="50">
          <cell r="C50">
            <v>0</v>
          </cell>
          <cell r="D50">
            <v>0</v>
          </cell>
          <cell r="E50">
            <v>0</v>
          </cell>
          <cell r="F50">
            <v>0</v>
          </cell>
          <cell r="G50">
            <v>0</v>
          </cell>
          <cell r="I50">
            <v>0</v>
          </cell>
        </row>
        <row r="51">
          <cell r="B51" t="str">
            <v>WFC_Revenue</v>
          </cell>
          <cell r="C51" t="str">
            <v>WFC</v>
          </cell>
          <cell r="E51">
            <v>20386000</v>
          </cell>
          <cell r="F51">
            <v>21636000</v>
          </cell>
          <cell r="G51">
            <v>21289000</v>
          </cell>
          <cell r="I51">
            <v>21289000</v>
          </cell>
        </row>
        <row r="52">
          <cell r="B52" t="str">
            <v>BAC_Revenue</v>
          </cell>
          <cell r="C52" t="str">
            <v>BAC</v>
          </cell>
          <cell r="E52">
            <v>13236000</v>
          </cell>
          <cell r="F52">
            <v>22278000</v>
          </cell>
          <cell r="G52">
            <v>21968000</v>
          </cell>
          <cell r="I52">
            <v>21968000</v>
          </cell>
        </row>
        <row r="53">
          <cell r="B53" t="str">
            <v>BBT_Revenue</v>
          </cell>
          <cell r="C53" t="str">
            <v>BBT</v>
          </cell>
          <cell r="E53">
            <v>2141000</v>
          </cell>
          <cell r="F53">
            <v>2307000</v>
          </cell>
          <cell r="G53">
            <v>2428000</v>
          </cell>
          <cell r="I53">
            <v>2428000</v>
          </cell>
        </row>
        <row r="54">
          <cell r="B54" t="str">
            <v>C_Revenue</v>
          </cell>
          <cell r="C54" t="str">
            <v>C</v>
          </cell>
          <cell r="E54">
            <v>20989000</v>
          </cell>
          <cell r="F54">
            <v>19778000</v>
          </cell>
          <cell r="G54">
            <v>18939000</v>
          </cell>
          <cell r="I54">
            <v>18939000</v>
          </cell>
        </row>
        <row r="55">
          <cell r="B55" t="str">
            <v>COF_Revenue</v>
          </cell>
          <cell r="C55" t="str">
            <v>COF</v>
          </cell>
          <cell r="E55">
            <v>3993000</v>
          </cell>
          <cell r="F55">
            <v>4935000</v>
          </cell>
          <cell r="G55">
            <v>5055000</v>
          </cell>
          <cell r="I55">
            <v>5055000</v>
          </cell>
        </row>
        <row r="56">
          <cell r="B56" t="str">
            <v>FITB_Revenue</v>
          </cell>
          <cell r="C56" t="str">
            <v>FITB</v>
          </cell>
          <cell r="E56">
            <v>1546000</v>
          </cell>
          <cell r="F56">
            <v>1684000</v>
          </cell>
          <cell r="G56">
            <v>1592000</v>
          </cell>
          <cell r="I56">
            <v>1592000</v>
          </cell>
        </row>
        <row r="57">
          <cell r="B57" t="str">
            <v>JPM_Revenue</v>
          </cell>
          <cell r="C57" t="str">
            <v>JPM</v>
          </cell>
          <cell r="E57">
            <v>26779000</v>
          </cell>
          <cell r="F57">
            <v>26052000</v>
          </cell>
          <cell r="G57">
            <v>22180000</v>
          </cell>
          <cell r="I57">
            <v>22180000</v>
          </cell>
        </row>
        <row r="58">
          <cell r="B58" t="str">
            <v>KEY_Revenue</v>
          </cell>
          <cell r="C58" t="str">
            <v>KEY</v>
          </cell>
          <cell r="E58">
            <v>1018000</v>
          </cell>
          <cell r="F58">
            <v>1025000</v>
          </cell>
          <cell r="G58">
            <v>1023000</v>
          </cell>
          <cell r="I58">
            <v>1023000</v>
          </cell>
        </row>
        <row r="59">
          <cell r="B59" t="str">
            <v>PNC_Revenue</v>
          </cell>
          <cell r="C59" t="str">
            <v>PNC</v>
          </cell>
          <cell r="E59">
            <v>3602000</v>
          </cell>
          <cell r="F59">
            <v>3732000</v>
          </cell>
          <cell r="G59">
            <v>3623000</v>
          </cell>
          <cell r="I59">
            <v>3623000</v>
          </cell>
        </row>
        <row r="60">
          <cell r="B60" t="str">
            <v>RF_Revenue</v>
          </cell>
          <cell r="C60" t="str">
            <v>RF</v>
          </cell>
          <cell r="E60">
            <v>1399000</v>
          </cell>
          <cell r="F60">
            <v>1351000</v>
          </cell>
          <cell r="G60">
            <v>0</v>
          </cell>
          <cell r="I60">
            <v>0</v>
          </cell>
        </row>
        <row r="61">
          <cell r="B61" t="str">
            <v>STI_Revenue</v>
          </cell>
          <cell r="C61" t="str">
            <v>STI</v>
          </cell>
          <cell r="E61">
            <v>2171000</v>
          </cell>
          <cell r="F61">
            <v>2187000</v>
          </cell>
          <cell r="G61">
            <v>0</v>
          </cell>
          <cell r="I61">
            <v>0</v>
          </cell>
        </row>
        <row r="62">
          <cell r="B62" t="str">
            <v>USB_Revenue</v>
          </cell>
          <cell r="C62" t="str">
            <v>USB</v>
          </cell>
          <cell r="E62">
            <v>4634000</v>
          </cell>
          <cell r="F62">
            <v>4873000</v>
          </cell>
          <cell r="G62">
            <v>5013000</v>
          </cell>
          <cell r="I62">
            <v>5013000</v>
          </cell>
        </row>
        <row r="63">
          <cell r="B63" t="str">
            <v>DBK_Revenue</v>
          </cell>
          <cell r="C63" t="str">
            <v>DBK</v>
          </cell>
          <cell r="E63">
            <v>643000</v>
          </cell>
          <cell r="F63">
            <v>643000</v>
          </cell>
          <cell r="G63">
            <v>643000</v>
          </cell>
          <cell r="I63">
            <v>643000</v>
          </cell>
        </row>
        <row r="64">
          <cell r="B64" t="str">
            <v>HSBA_Revenue</v>
          </cell>
          <cell r="C64" t="str">
            <v>HSBA</v>
          </cell>
          <cell r="E64">
            <v>0</v>
          </cell>
          <cell r="F64">
            <v>0</v>
          </cell>
          <cell r="G64">
            <v>0</v>
          </cell>
          <cell r="I64">
            <v>0</v>
          </cell>
        </row>
        <row r="65">
          <cell r="B65" t="str">
            <v>SAN_Revenue</v>
          </cell>
          <cell r="C65" t="str">
            <v>SAN</v>
          </cell>
          <cell r="E65">
            <v>0</v>
          </cell>
          <cell r="F65">
            <v>0</v>
          </cell>
          <cell r="G65">
            <v>0</v>
          </cell>
          <cell r="I65">
            <v>0</v>
          </cell>
        </row>
        <row r="66">
          <cell r="B66" t="str">
            <v>STAN_Revenue</v>
          </cell>
          <cell r="C66" t="str">
            <v>STAN</v>
          </cell>
          <cell r="E66">
            <v>8064000</v>
          </cell>
          <cell r="F66">
            <v>8064000</v>
          </cell>
          <cell r="G66">
            <v>8064000</v>
          </cell>
          <cell r="I66">
            <v>8064000</v>
          </cell>
        </row>
        <row r="67">
          <cell r="B67">
            <v>0</v>
          </cell>
        </row>
        <row r="68">
          <cell r="B68" t="str">
            <v>NIE</v>
          </cell>
        </row>
        <row r="69">
          <cell r="B69" t="str">
            <v>calc</v>
          </cell>
          <cell r="C69">
            <v>0</v>
          </cell>
          <cell r="D69">
            <v>0</v>
          </cell>
          <cell r="E69">
            <v>0</v>
          </cell>
          <cell r="F69">
            <v>0</v>
          </cell>
          <cell r="G69">
            <v>0</v>
          </cell>
          <cell r="I69">
            <v>0</v>
          </cell>
        </row>
        <row r="70">
          <cell r="C70">
            <v>0</v>
          </cell>
          <cell r="D70">
            <v>0</v>
          </cell>
          <cell r="E70">
            <v>0</v>
          </cell>
          <cell r="F70">
            <v>0</v>
          </cell>
          <cell r="G70">
            <v>0</v>
          </cell>
          <cell r="I70">
            <v>0</v>
          </cell>
        </row>
        <row r="71">
          <cell r="B71" t="str">
            <v>WFC_NIE</v>
          </cell>
          <cell r="C71" t="str">
            <v>WFC</v>
          </cell>
          <cell r="E71">
            <v>12475000</v>
          </cell>
          <cell r="F71">
            <v>12993000</v>
          </cell>
          <cell r="G71">
            <v>12397000</v>
          </cell>
          <cell r="I71">
            <v>12397000</v>
          </cell>
        </row>
        <row r="72">
          <cell r="B72" t="str">
            <v>BAC_NIE</v>
          </cell>
          <cell r="C72" t="str">
            <v>BAC</v>
          </cell>
          <cell r="E72">
            <v>22851000</v>
          </cell>
          <cell r="F72">
            <v>19102000</v>
          </cell>
          <cell r="G72">
            <v>17048000</v>
          </cell>
          <cell r="I72">
            <v>17048000</v>
          </cell>
        </row>
        <row r="73">
          <cell r="B73" t="str">
            <v>BBT_NIE</v>
          </cell>
          <cell r="C73" t="str">
            <v>BBT</v>
          </cell>
          <cell r="E73">
            <v>1395000</v>
          </cell>
          <cell r="F73">
            <v>1385000</v>
          </cell>
          <cell r="G73">
            <v>1426000</v>
          </cell>
          <cell r="I73">
            <v>1426000</v>
          </cell>
        </row>
        <row r="74">
          <cell r="B74" t="str">
            <v>C_NIE</v>
          </cell>
          <cell r="C74" t="str">
            <v>C</v>
          </cell>
          <cell r="E74">
            <v>13509000</v>
          </cell>
          <cell r="F74">
            <v>12882000</v>
          </cell>
          <cell r="G74">
            <v>12652000</v>
          </cell>
          <cell r="I74">
            <v>12652000</v>
          </cell>
        </row>
        <row r="75">
          <cell r="B75" t="str">
            <v>COF_NIE</v>
          </cell>
          <cell r="C75" t="str">
            <v>COF</v>
          </cell>
          <cell r="E75">
            <v>2255000</v>
          </cell>
          <cell r="F75">
            <v>2504000</v>
          </cell>
          <cell r="G75">
            <v>3142000</v>
          </cell>
          <cell r="I75">
            <v>3142000</v>
          </cell>
        </row>
        <row r="76">
          <cell r="B76" t="str">
            <v>FITB_NIE</v>
          </cell>
          <cell r="C76" t="str">
            <v>FITB</v>
          </cell>
          <cell r="E76">
            <v>927000</v>
          </cell>
          <cell r="F76">
            <v>990000</v>
          </cell>
          <cell r="G76">
            <v>956000</v>
          </cell>
          <cell r="I76">
            <v>956000</v>
          </cell>
        </row>
        <row r="77">
          <cell r="B77" t="str">
            <v>JPM_NIE</v>
          </cell>
          <cell r="C77" t="str">
            <v>JPM</v>
          </cell>
          <cell r="E77">
            <v>16780000</v>
          </cell>
          <cell r="F77">
            <v>18425000</v>
          </cell>
          <cell r="G77">
            <v>14980000</v>
          </cell>
          <cell r="I77">
            <v>14980000</v>
          </cell>
        </row>
        <row r="78">
          <cell r="B78" t="str">
            <v>KEY_NIE</v>
          </cell>
          <cell r="C78" t="str">
            <v>KEY</v>
          </cell>
          <cell r="E78">
            <v>680000</v>
          </cell>
          <cell r="F78">
            <v>703000</v>
          </cell>
          <cell r="G78">
            <v>714000</v>
          </cell>
          <cell r="I78">
            <v>714000</v>
          </cell>
        </row>
        <row r="79">
          <cell r="B79" t="str">
            <v>PNC_NIE</v>
          </cell>
          <cell r="C79" t="str">
            <v>PNC</v>
          </cell>
          <cell r="E79">
            <v>2176000</v>
          </cell>
          <cell r="F79">
            <v>2455000</v>
          </cell>
          <cell r="G79">
            <v>2648000</v>
          </cell>
          <cell r="I79">
            <v>2648000</v>
          </cell>
        </row>
        <row r="80">
          <cell r="B80" t="str">
            <v>RF_NIE</v>
          </cell>
          <cell r="C80" t="str">
            <v>RF</v>
          </cell>
          <cell r="E80">
            <v>956000</v>
          </cell>
          <cell r="F80">
            <v>913000</v>
          </cell>
          <cell r="G80">
            <v>0</v>
          </cell>
          <cell r="I80">
            <v>0</v>
          </cell>
        </row>
        <row r="81">
          <cell r="B81" t="str">
            <v>STI_NIE</v>
          </cell>
          <cell r="C81" t="str">
            <v>STI</v>
          </cell>
          <cell r="E81">
            <v>1539000</v>
          </cell>
          <cell r="F81">
            <v>1545000</v>
          </cell>
          <cell r="G81">
            <v>0</v>
          </cell>
          <cell r="I81">
            <v>0</v>
          </cell>
        </row>
        <row r="82">
          <cell r="B82" t="str">
            <v>USB_NIE</v>
          </cell>
          <cell r="C82" t="str">
            <v>USB</v>
          </cell>
          <cell r="E82">
            <v>2425000</v>
          </cell>
          <cell r="F82">
            <v>2560000</v>
          </cell>
          <cell r="G82">
            <v>2601000</v>
          </cell>
          <cell r="I82">
            <v>2601000</v>
          </cell>
        </row>
        <row r="83">
          <cell r="B83" t="str">
            <v>DBK_NIE</v>
          </cell>
          <cell r="C83" t="str">
            <v>DBK</v>
          </cell>
          <cell r="D83">
            <v>0</v>
          </cell>
          <cell r="E83">
            <v>643000</v>
          </cell>
          <cell r="F83">
            <v>643000</v>
          </cell>
          <cell r="G83">
            <v>643000</v>
          </cell>
          <cell r="I83">
            <v>643000</v>
          </cell>
        </row>
        <row r="84">
          <cell r="B84" t="str">
            <v>HSBA_NIE</v>
          </cell>
          <cell r="C84" t="str">
            <v>HSBA</v>
          </cell>
          <cell r="E84">
            <v>0</v>
          </cell>
          <cell r="F84">
            <v>0</v>
          </cell>
          <cell r="G84">
            <v>0</v>
          </cell>
          <cell r="I84">
            <v>0</v>
          </cell>
        </row>
        <row r="85">
          <cell r="B85" t="str">
            <v>SAN_NIE</v>
          </cell>
          <cell r="C85" t="str">
            <v>SAN</v>
          </cell>
          <cell r="E85">
            <v>0</v>
          </cell>
          <cell r="F85">
            <v>0</v>
          </cell>
          <cell r="G85">
            <v>0</v>
          </cell>
          <cell r="I85">
            <v>0</v>
          </cell>
        </row>
        <row r="86">
          <cell r="B86" t="str">
            <v>STAN_NIE</v>
          </cell>
          <cell r="C86" t="str">
            <v>STAN</v>
          </cell>
          <cell r="E86">
            <v>4453000</v>
          </cell>
          <cell r="F86">
            <v>4453000</v>
          </cell>
          <cell r="G86">
            <v>4453000</v>
          </cell>
          <cell r="I86">
            <v>4453000</v>
          </cell>
        </row>
        <row r="87">
          <cell r="B87">
            <v>0</v>
          </cell>
        </row>
        <row r="88">
          <cell r="B88" t="str">
            <v>PTPP</v>
          </cell>
        </row>
        <row r="89">
          <cell r="B89" t="str">
            <v>calc</v>
          </cell>
          <cell r="C89">
            <v>0</v>
          </cell>
          <cell r="D89">
            <v>0</v>
          </cell>
          <cell r="E89">
            <v>0</v>
          </cell>
          <cell r="F89">
            <v>0</v>
          </cell>
          <cell r="G89">
            <v>0</v>
          </cell>
          <cell r="I89">
            <v>0</v>
          </cell>
        </row>
        <row r="90">
          <cell r="C90">
            <v>0</v>
          </cell>
          <cell r="D90">
            <v>0</v>
          </cell>
          <cell r="E90">
            <v>0</v>
          </cell>
          <cell r="F90">
            <v>0</v>
          </cell>
          <cell r="G90">
            <v>0</v>
          </cell>
          <cell r="I90">
            <v>0</v>
          </cell>
        </row>
        <row r="91">
          <cell r="B91" t="str">
            <v>WFC_PTPP</v>
          </cell>
          <cell r="C91" t="str">
            <v>WFC</v>
          </cell>
          <cell r="E91">
            <v>7911000</v>
          </cell>
          <cell r="F91">
            <v>8643000</v>
          </cell>
          <cell r="G91">
            <v>8892000</v>
          </cell>
          <cell r="I91">
            <v>8892000</v>
          </cell>
        </row>
        <row r="92">
          <cell r="B92" t="str">
            <v>BAC_PTPP</v>
          </cell>
          <cell r="C92" t="str">
            <v>BAC</v>
          </cell>
          <cell r="E92">
            <v>-9615000</v>
          </cell>
          <cell r="F92">
            <v>3176000</v>
          </cell>
          <cell r="G92">
            <v>4920000</v>
          </cell>
          <cell r="I92">
            <v>4920000</v>
          </cell>
        </row>
        <row r="93">
          <cell r="B93" t="str">
            <v>BBT_PTPP</v>
          </cell>
          <cell r="C93" t="str">
            <v>BBT</v>
          </cell>
          <cell r="E93">
            <v>746000</v>
          </cell>
          <cell r="F93">
            <v>922000</v>
          </cell>
          <cell r="G93">
            <v>1002000</v>
          </cell>
          <cell r="I93">
            <v>1002000</v>
          </cell>
        </row>
        <row r="94">
          <cell r="B94" t="str">
            <v>C_PTPP</v>
          </cell>
          <cell r="C94" t="str">
            <v>C</v>
          </cell>
          <cell r="E94">
            <v>7480000</v>
          </cell>
          <cell r="F94">
            <v>6896000</v>
          </cell>
          <cell r="G94">
            <v>6287000</v>
          </cell>
          <cell r="I94">
            <v>6287000</v>
          </cell>
        </row>
        <row r="95">
          <cell r="B95" t="str">
            <v>COF_PTPP</v>
          </cell>
          <cell r="C95" t="str">
            <v>COF</v>
          </cell>
          <cell r="E95">
            <v>1738000</v>
          </cell>
          <cell r="F95">
            <v>2431000</v>
          </cell>
          <cell r="G95">
            <v>1913000</v>
          </cell>
          <cell r="I95">
            <v>1913000</v>
          </cell>
        </row>
        <row r="96">
          <cell r="B96" t="str">
            <v>FITB_PTPP</v>
          </cell>
          <cell r="C96" t="str">
            <v>FITB</v>
          </cell>
          <cell r="E96">
            <v>619000</v>
          </cell>
          <cell r="F96">
            <v>694000</v>
          </cell>
          <cell r="G96">
            <v>636000</v>
          </cell>
          <cell r="I96">
            <v>636000</v>
          </cell>
        </row>
        <row r="97">
          <cell r="B97" t="str">
            <v>JPM_PTPP</v>
          </cell>
          <cell r="C97" t="str">
            <v>JPM</v>
          </cell>
          <cell r="E97">
            <v>9999000</v>
          </cell>
          <cell r="F97">
            <v>7627000</v>
          </cell>
          <cell r="G97">
            <v>7200000</v>
          </cell>
          <cell r="I97">
            <v>7200000</v>
          </cell>
        </row>
        <row r="98">
          <cell r="B98" t="str">
            <v>KEY_PTPP</v>
          </cell>
          <cell r="C98" t="str">
            <v>KEY</v>
          </cell>
          <cell r="E98">
            <v>338000</v>
          </cell>
          <cell r="F98">
            <v>322000</v>
          </cell>
          <cell r="G98">
            <v>309000</v>
          </cell>
          <cell r="I98">
            <v>309000</v>
          </cell>
        </row>
        <row r="99">
          <cell r="B99" t="str">
            <v>PNC_PTPP</v>
          </cell>
          <cell r="C99" t="str">
            <v>PNC</v>
          </cell>
          <cell r="E99">
            <v>1426000</v>
          </cell>
          <cell r="F99">
            <v>1277000</v>
          </cell>
          <cell r="G99">
            <v>975000</v>
          </cell>
          <cell r="I99">
            <v>975000</v>
          </cell>
        </row>
        <row r="100">
          <cell r="B100" t="str">
            <v>RF_PTPP</v>
          </cell>
          <cell r="C100" t="str">
            <v>RF</v>
          </cell>
          <cell r="E100">
            <v>443000</v>
          </cell>
          <cell r="F100">
            <v>438000</v>
          </cell>
          <cell r="G100">
            <v>0</v>
          </cell>
          <cell r="I100">
            <v>0</v>
          </cell>
        </row>
        <row r="101">
          <cell r="B101" t="str">
            <v>STI_PTPP</v>
          </cell>
          <cell r="C101" t="str">
            <v>STI</v>
          </cell>
          <cell r="E101">
            <v>632000</v>
          </cell>
          <cell r="F101">
            <v>642000</v>
          </cell>
          <cell r="G101">
            <v>0</v>
          </cell>
          <cell r="I101">
            <v>0</v>
          </cell>
        </row>
        <row r="102">
          <cell r="B102" t="str">
            <v>USB_PTPP</v>
          </cell>
          <cell r="C102" t="str">
            <v>USB</v>
          </cell>
          <cell r="E102">
            <v>2209000</v>
          </cell>
          <cell r="F102">
            <v>2313000</v>
          </cell>
          <cell r="G102">
            <v>2412000</v>
          </cell>
          <cell r="I102">
            <v>2412000</v>
          </cell>
        </row>
        <row r="103">
          <cell r="B103" t="str">
            <v>DBK_PTPP</v>
          </cell>
          <cell r="C103" t="str">
            <v>DBK</v>
          </cell>
          <cell r="D103">
            <v>0</v>
          </cell>
          <cell r="E103">
            <v>0</v>
          </cell>
          <cell r="F103">
            <v>0</v>
          </cell>
          <cell r="G103">
            <v>0</v>
          </cell>
          <cell r="I103">
            <v>0</v>
          </cell>
        </row>
        <row r="104">
          <cell r="B104" t="str">
            <v>HSBA_PTPP</v>
          </cell>
          <cell r="C104" t="str">
            <v>HSBA</v>
          </cell>
          <cell r="E104">
            <v>0</v>
          </cell>
          <cell r="F104">
            <v>0</v>
          </cell>
          <cell r="G104">
            <v>0</v>
          </cell>
          <cell r="I104">
            <v>0</v>
          </cell>
        </row>
        <row r="105">
          <cell r="B105" t="str">
            <v>SAN_PTPP</v>
          </cell>
          <cell r="C105" t="str">
            <v>SAN</v>
          </cell>
          <cell r="E105">
            <v>0</v>
          </cell>
          <cell r="F105">
            <v>0</v>
          </cell>
          <cell r="G105">
            <v>0</v>
          </cell>
          <cell r="I105">
            <v>0</v>
          </cell>
        </row>
        <row r="106">
          <cell r="B106" t="str">
            <v>STAN_PTPP</v>
          </cell>
          <cell r="C106" t="str">
            <v>STAN</v>
          </cell>
          <cell r="E106">
            <v>3611000</v>
          </cell>
          <cell r="F106">
            <v>3611000</v>
          </cell>
          <cell r="G106">
            <v>3611000</v>
          </cell>
          <cell r="I106">
            <v>3611000</v>
          </cell>
        </row>
        <row r="107">
          <cell r="B107">
            <v>0</v>
          </cell>
        </row>
        <row r="108">
          <cell r="B108" t="str">
            <v>Provision</v>
          </cell>
        </row>
        <row r="109">
          <cell r="B109">
            <v>131958</v>
          </cell>
          <cell r="C109">
            <v>0</v>
          </cell>
          <cell r="D109">
            <v>0</v>
          </cell>
          <cell r="E109">
            <v>0</v>
          </cell>
          <cell r="F109">
            <v>0</v>
          </cell>
          <cell r="G109">
            <v>0</v>
          </cell>
          <cell r="I109">
            <v>0</v>
          </cell>
        </row>
        <row r="110">
          <cell r="C110">
            <v>0</v>
          </cell>
          <cell r="D110">
            <v>0</v>
          </cell>
          <cell r="E110">
            <v>0</v>
          </cell>
          <cell r="F110">
            <v>0</v>
          </cell>
          <cell r="G110">
            <v>0</v>
          </cell>
          <cell r="I110">
            <v>0</v>
          </cell>
        </row>
        <row r="111">
          <cell r="B111" t="str">
            <v>WFC_Provision</v>
          </cell>
          <cell r="C111" t="str">
            <v>WFC</v>
          </cell>
          <cell r="D111">
            <v>0</v>
          </cell>
          <cell r="E111">
            <v>1838000</v>
          </cell>
          <cell r="F111">
            <v>1995000</v>
          </cell>
          <cell r="G111">
            <v>1800000</v>
          </cell>
          <cell r="I111">
            <v>1800000</v>
          </cell>
        </row>
        <row r="112">
          <cell r="B112" t="str">
            <v>BAC_Provision</v>
          </cell>
          <cell r="C112" t="str">
            <v>BAC</v>
          </cell>
          <cell r="D112">
            <v>0</v>
          </cell>
          <cell r="E112">
            <v>3260000</v>
          </cell>
          <cell r="F112">
            <v>2457000</v>
          </cell>
          <cell r="G112">
            <v>1773000</v>
          </cell>
          <cell r="I112">
            <v>1773000</v>
          </cell>
        </row>
        <row r="113">
          <cell r="B113" t="str">
            <v>BBT_Provision</v>
          </cell>
          <cell r="C113" t="str">
            <v>BBT</v>
          </cell>
          <cell r="D113">
            <v>0</v>
          </cell>
          <cell r="E113">
            <v>328000</v>
          </cell>
          <cell r="F113">
            <v>288000</v>
          </cell>
          <cell r="G113">
            <v>273000</v>
          </cell>
          <cell r="I113">
            <v>273000</v>
          </cell>
        </row>
        <row r="114">
          <cell r="B114" t="str">
            <v>C_Provision</v>
          </cell>
          <cell r="C114" t="str">
            <v>C</v>
          </cell>
          <cell r="D114">
            <v>0</v>
          </cell>
          <cell r="E114">
            <v>3181000</v>
          </cell>
          <cell r="F114">
            <v>2828000</v>
          </cell>
          <cell r="G114">
            <v>2585000</v>
          </cell>
          <cell r="I114">
            <v>2585000</v>
          </cell>
        </row>
        <row r="115">
          <cell r="B115" t="str">
            <v>COF_Provision</v>
          </cell>
          <cell r="C115" t="str">
            <v>COF</v>
          </cell>
          <cell r="D115">
            <v>0</v>
          </cell>
          <cell r="E115">
            <v>343000</v>
          </cell>
          <cell r="F115">
            <v>573000</v>
          </cell>
          <cell r="G115">
            <v>1677000</v>
          </cell>
          <cell r="I115">
            <v>1677000</v>
          </cell>
        </row>
        <row r="116">
          <cell r="B116" t="str">
            <v>FITB_Provision</v>
          </cell>
          <cell r="C116" t="str">
            <v>FITB</v>
          </cell>
          <cell r="D116">
            <v>0</v>
          </cell>
          <cell r="E116">
            <v>113000</v>
          </cell>
          <cell r="F116">
            <v>91000</v>
          </cell>
          <cell r="G116">
            <v>71000</v>
          </cell>
          <cell r="I116">
            <v>71000</v>
          </cell>
        </row>
        <row r="117">
          <cell r="B117" t="str">
            <v>JPM_Provision</v>
          </cell>
          <cell r="C117" t="str">
            <v>JPM</v>
          </cell>
          <cell r="D117">
            <v>0</v>
          </cell>
          <cell r="E117">
            <v>1872000</v>
          </cell>
          <cell r="F117">
            <v>646000</v>
          </cell>
          <cell r="G117">
            <v>200000</v>
          </cell>
          <cell r="I117">
            <v>200000</v>
          </cell>
        </row>
        <row r="118">
          <cell r="B118" t="str">
            <v>KEY_Provision</v>
          </cell>
          <cell r="C118" t="str">
            <v>KEY</v>
          </cell>
          <cell r="D118">
            <v>0</v>
          </cell>
          <cell r="E118">
            <v>-8000</v>
          </cell>
          <cell r="F118">
            <v>42000</v>
          </cell>
          <cell r="G118">
            <v>21000</v>
          </cell>
          <cell r="I118">
            <v>21000</v>
          </cell>
        </row>
        <row r="119">
          <cell r="B119" t="str">
            <v>PNC_Provision</v>
          </cell>
          <cell r="C119" t="str">
            <v>PNC</v>
          </cell>
          <cell r="D119">
            <v>0</v>
          </cell>
          <cell r="E119">
            <v>280000</v>
          </cell>
          <cell r="F119">
            <v>185000</v>
          </cell>
          <cell r="G119">
            <v>256000</v>
          </cell>
          <cell r="I119">
            <v>256000</v>
          </cell>
        </row>
        <row r="120">
          <cell r="B120" t="str">
            <v>RF_Provision</v>
          </cell>
          <cell r="C120" t="str">
            <v>RF</v>
          </cell>
          <cell r="D120">
            <v>0</v>
          </cell>
          <cell r="E120">
            <v>398000</v>
          </cell>
          <cell r="F120">
            <v>117000</v>
          </cell>
          <cell r="G120">
            <v>0</v>
          </cell>
          <cell r="I120">
            <v>0</v>
          </cell>
        </row>
        <row r="121">
          <cell r="B121" t="str">
            <v>STI_Provision</v>
          </cell>
          <cell r="C121" t="str">
            <v>STI</v>
          </cell>
          <cell r="D121">
            <v>0</v>
          </cell>
          <cell r="E121">
            <v>395000</v>
          </cell>
          <cell r="F121">
            <v>313000</v>
          </cell>
          <cell r="G121">
            <v>0</v>
          </cell>
          <cell r="I121">
            <v>0</v>
          </cell>
        </row>
        <row r="122">
          <cell r="B122" t="str">
            <v>USB_Provision</v>
          </cell>
          <cell r="C122" t="str">
            <v>USB</v>
          </cell>
          <cell r="D122">
            <v>0</v>
          </cell>
          <cell r="E122">
            <v>572000</v>
          </cell>
          <cell r="F122">
            <v>481000</v>
          </cell>
          <cell r="G122">
            <v>470000</v>
          </cell>
          <cell r="I122">
            <v>470000</v>
          </cell>
        </row>
        <row r="123">
          <cell r="B123" t="str">
            <v>DBK_Provision</v>
          </cell>
          <cell r="C123" t="str">
            <v>DBK</v>
          </cell>
          <cell r="D123">
            <v>0</v>
          </cell>
          <cell r="E123">
            <v>0</v>
          </cell>
          <cell r="F123">
            <v>0</v>
          </cell>
          <cell r="G123">
            <v>0</v>
          </cell>
          <cell r="I123">
            <v>0</v>
          </cell>
        </row>
        <row r="124">
          <cell r="B124" t="str">
            <v>HSBA_Provision</v>
          </cell>
          <cell r="C124" t="str">
            <v>HSBA</v>
          </cell>
          <cell r="E124">
            <v>0</v>
          </cell>
          <cell r="F124">
            <v>0</v>
          </cell>
          <cell r="G124">
            <v>0</v>
          </cell>
          <cell r="I124">
            <v>0</v>
          </cell>
        </row>
        <row r="125">
          <cell r="B125" t="str">
            <v>SAN_Provision</v>
          </cell>
          <cell r="C125" t="str">
            <v>SAN</v>
          </cell>
          <cell r="E125">
            <v>0</v>
          </cell>
          <cell r="F125">
            <v>0</v>
          </cell>
          <cell r="G125">
            <v>0</v>
          </cell>
          <cell r="I125">
            <v>0</v>
          </cell>
        </row>
        <row r="126">
          <cell r="B126" t="str">
            <v>STAN_Provision</v>
          </cell>
          <cell r="C126" t="str">
            <v>STAN</v>
          </cell>
          <cell r="E126">
            <v>437000</v>
          </cell>
          <cell r="F126">
            <v>437000</v>
          </cell>
          <cell r="G126">
            <v>437000</v>
          </cell>
          <cell r="I126">
            <v>437000</v>
          </cell>
        </row>
        <row r="127">
          <cell r="B127">
            <v>0</v>
          </cell>
        </row>
        <row r="128">
          <cell r="B128" t="str">
            <v>NCO</v>
          </cell>
        </row>
        <row r="129">
          <cell r="B129">
            <v>133228</v>
          </cell>
          <cell r="C129">
            <v>0</v>
          </cell>
          <cell r="D129">
            <v>0</v>
          </cell>
          <cell r="E129">
            <v>0</v>
          </cell>
          <cell r="F129">
            <v>0</v>
          </cell>
          <cell r="G129">
            <v>0</v>
          </cell>
          <cell r="I129">
            <v>0</v>
          </cell>
        </row>
        <row r="130">
          <cell r="C130">
            <v>0</v>
          </cell>
          <cell r="D130">
            <v>0</v>
          </cell>
          <cell r="E130">
            <v>0</v>
          </cell>
          <cell r="F130">
            <v>0</v>
          </cell>
          <cell r="G130">
            <v>0</v>
          </cell>
          <cell r="I130">
            <v>0</v>
          </cell>
        </row>
        <row r="131">
          <cell r="B131" t="str">
            <v>WFC_NCO</v>
          </cell>
          <cell r="C131" t="str">
            <v>WFC</v>
          </cell>
          <cell r="D131">
            <v>0</v>
          </cell>
          <cell r="E131">
            <v>2838000</v>
          </cell>
          <cell r="F131">
            <v>2395000</v>
          </cell>
          <cell r="G131">
            <v>2200000</v>
          </cell>
          <cell r="I131">
            <v>2200000</v>
          </cell>
        </row>
        <row r="132">
          <cell r="B132" t="str">
            <v>BAC_NCO</v>
          </cell>
          <cell r="C132" t="str">
            <v>BAC</v>
          </cell>
          <cell r="D132">
            <v>0</v>
          </cell>
          <cell r="E132">
            <v>5665000</v>
          </cell>
          <cell r="F132">
            <v>4056000</v>
          </cell>
          <cell r="G132">
            <v>3626000</v>
          </cell>
          <cell r="I132">
            <v>3626000</v>
          </cell>
        </row>
        <row r="133">
          <cell r="B133" t="str">
            <v>BBT_NCO</v>
          </cell>
          <cell r="C133" t="str">
            <v>BBT</v>
          </cell>
          <cell r="D133">
            <v>0</v>
          </cell>
          <cell r="E133">
            <v>444000</v>
          </cell>
          <cell r="F133">
            <v>337000</v>
          </cell>
          <cell r="G133">
            <v>325000</v>
          </cell>
          <cell r="I133">
            <v>325000</v>
          </cell>
        </row>
        <row r="134">
          <cell r="B134" t="str">
            <v>C_NCO</v>
          </cell>
          <cell r="C134" t="str">
            <v>C</v>
          </cell>
          <cell r="D134">
            <v>0</v>
          </cell>
          <cell r="E134">
            <v>5147000</v>
          </cell>
          <cell r="F134">
            <v>3955000</v>
          </cell>
          <cell r="G134">
            <v>3576000</v>
          </cell>
          <cell r="I134">
            <v>3576000</v>
          </cell>
        </row>
        <row r="135">
          <cell r="B135" t="str">
            <v>COF_NCO</v>
          </cell>
          <cell r="C135" t="str">
            <v>COF</v>
          </cell>
          <cell r="D135">
            <v>0</v>
          </cell>
          <cell r="E135">
            <v>931000</v>
          </cell>
          <cell r="F135">
            <v>780000</v>
          </cell>
          <cell r="G135">
            <v>738000</v>
          </cell>
          <cell r="I135">
            <v>738000</v>
          </cell>
        </row>
        <row r="136">
          <cell r="B136" t="str">
            <v>FITB_NCO</v>
          </cell>
          <cell r="C136" t="str">
            <v>FITB</v>
          </cell>
          <cell r="D136">
            <v>0</v>
          </cell>
          <cell r="E136">
            <v>304000</v>
          </cell>
          <cell r="F136">
            <v>220000</v>
          </cell>
          <cell r="G136">
            <v>181000</v>
          </cell>
          <cell r="I136">
            <v>181000</v>
          </cell>
        </row>
        <row r="137">
          <cell r="B137" t="str">
            <v>JPM_NCO</v>
          </cell>
          <cell r="C137" t="str">
            <v>JPM</v>
          </cell>
          <cell r="D137">
            <v>0</v>
          </cell>
          <cell r="E137">
            <v>3103000</v>
          </cell>
          <cell r="F137">
            <v>2387000</v>
          </cell>
          <cell r="G137">
            <v>2278000</v>
          </cell>
          <cell r="I137">
            <v>2278000</v>
          </cell>
        </row>
        <row r="138">
          <cell r="B138" t="str">
            <v>KEY_NCO</v>
          </cell>
          <cell r="C138" t="str">
            <v>KEY</v>
          </cell>
          <cell r="D138">
            <v>0</v>
          </cell>
          <cell r="E138">
            <v>134000</v>
          </cell>
          <cell r="F138">
            <v>101000</v>
          </cell>
          <cell r="G138">
            <v>77000</v>
          </cell>
          <cell r="I138">
            <v>77000</v>
          </cell>
        </row>
        <row r="139">
          <cell r="B139" t="str">
            <v>PNC_NCO</v>
          </cell>
          <cell r="C139" t="str">
            <v>PNC</v>
          </cell>
          <cell r="D139">
            <v>0</v>
          </cell>
          <cell r="E139">
            <v>414000</v>
          </cell>
          <cell r="F139">
            <v>333000</v>
          </cell>
          <cell r="G139">
            <v>315000</v>
          </cell>
          <cell r="I139">
            <v>315000</v>
          </cell>
        </row>
        <row r="140">
          <cell r="B140" t="str">
            <v>RF_NCO</v>
          </cell>
          <cell r="C140" t="str">
            <v>RF</v>
          </cell>
          <cell r="D140">
            <v>0</v>
          </cell>
          <cell r="E140">
            <v>548000</v>
          </cell>
          <cell r="F140">
            <v>332000</v>
          </cell>
          <cell r="G140">
            <v>0</v>
          </cell>
          <cell r="I140">
            <v>0</v>
          </cell>
        </row>
        <row r="141">
          <cell r="B141" t="str">
            <v>STI_NCO</v>
          </cell>
          <cell r="C141" t="str">
            <v>STI</v>
          </cell>
          <cell r="D141">
            <v>0</v>
          </cell>
          <cell r="E141">
            <v>505000</v>
          </cell>
          <cell r="F141">
            <v>422000</v>
          </cell>
          <cell r="G141">
            <v>0</v>
          </cell>
          <cell r="I141">
            <v>0</v>
          </cell>
        </row>
        <row r="142">
          <cell r="B142" t="str">
            <v>USB_NCO</v>
          </cell>
          <cell r="C142" t="str">
            <v>USB</v>
          </cell>
          <cell r="D142">
            <v>0</v>
          </cell>
          <cell r="E142">
            <v>742000</v>
          </cell>
          <cell r="F142">
            <v>570000</v>
          </cell>
          <cell r="G142">
            <v>520000</v>
          </cell>
          <cell r="I142">
            <v>520000</v>
          </cell>
        </row>
        <row r="143">
          <cell r="B143" t="str">
            <v>DBK_NCO</v>
          </cell>
          <cell r="C143" t="str">
            <v>DBK</v>
          </cell>
          <cell r="D143">
            <v>0</v>
          </cell>
          <cell r="E143">
            <v>0</v>
          </cell>
          <cell r="F143">
            <v>0</v>
          </cell>
          <cell r="G143">
            <v>0</v>
          </cell>
          <cell r="I143">
            <v>0</v>
          </cell>
        </row>
        <row r="144">
          <cell r="B144" t="str">
            <v>HSBA_NCO</v>
          </cell>
          <cell r="C144" t="str">
            <v>HSBA</v>
          </cell>
          <cell r="E144">
            <v>0</v>
          </cell>
          <cell r="F144">
            <v>0</v>
          </cell>
          <cell r="G144">
            <v>0</v>
          </cell>
          <cell r="I144">
            <v>0</v>
          </cell>
        </row>
        <row r="145">
          <cell r="B145" t="str">
            <v>SAN_NCO</v>
          </cell>
          <cell r="C145" t="str">
            <v>SAN</v>
          </cell>
          <cell r="E145">
            <v>0</v>
          </cell>
          <cell r="F145">
            <v>0</v>
          </cell>
          <cell r="G145">
            <v>0</v>
          </cell>
          <cell r="I145">
            <v>0</v>
          </cell>
        </row>
        <row r="146">
          <cell r="B146" t="str">
            <v>STAN_NCO</v>
          </cell>
          <cell r="C146" t="str">
            <v>STAN</v>
          </cell>
          <cell r="E146">
            <v>299000</v>
          </cell>
          <cell r="F146">
            <v>299000</v>
          </cell>
          <cell r="G146">
            <v>299000</v>
          </cell>
          <cell r="I146">
            <v>299000</v>
          </cell>
        </row>
        <row r="147">
          <cell r="B147">
            <v>0</v>
          </cell>
        </row>
        <row r="148">
          <cell r="B148" t="str">
            <v>NIAT</v>
          </cell>
        </row>
        <row r="149">
          <cell r="B149">
            <v>131961</v>
          </cell>
          <cell r="C149">
            <v>0</v>
          </cell>
          <cell r="D149">
            <v>0</v>
          </cell>
          <cell r="E149">
            <v>0</v>
          </cell>
          <cell r="F149">
            <v>0</v>
          </cell>
          <cell r="G149">
            <v>0</v>
          </cell>
          <cell r="I149">
            <v>0</v>
          </cell>
        </row>
        <row r="150">
          <cell r="C150">
            <v>0</v>
          </cell>
          <cell r="D150">
            <v>0</v>
          </cell>
          <cell r="E150">
            <v>0</v>
          </cell>
          <cell r="F150">
            <v>0</v>
          </cell>
          <cell r="G150">
            <v>0</v>
          </cell>
          <cell r="I150">
            <v>0</v>
          </cell>
        </row>
        <row r="151">
          <cell r="B151" t="str">
            <v>WFC_NIAT</v>
          </cell>
          <cell r="C151" t="str">
            <v>WFC</v>
          </cell>
          <cell r="D151">
            <v>0</v>
          </cell>
          <cell r="E151">
            <v>4072000</v>
          </cell>
          <cell r="F151">
            <v>4320000</v>
          </cell>
          <cell r="G151">
            <v>4721000</v>
          </cell>
          <cell r="I151">
            <v>4721000</v>
          </cell>
        </row>
        <row r="152">
          <cell r="B152" t="str">
            <v>BAC_NIAT</v>
          </cell>
          <cell r="C152" t="str">
            <v>BAC</v>
          </cell>
          <cell r="D152">
            <v>0</v>
          </cell>
          <cell r="E152">
            <v>-8826000</v>
          </cell>
          <cell r="F152">
            <v>653000</v>
          </cell>
          <cell r="G152">
            <v>2463000</v>
          </cell>
          <cell r="I152">
            <v>2463000</v>
          </cell>
        </row>
        <row r="153">
          <cell r="B153" t="str">
            <v>BBT_NIAT</v>
          </cell>
          <cell r="C153" t="str">
            <v>BBT</v>
          </cell>
          <cell r="D153">
            <v>0</v>
          </cell>
          <cell r="E153">
            <v>327000</v>
          </cell>
          <cell r="F153">
            <v>445000</v>
          </cell>
          <cell r="G153">
            <v>538000</v>
          </cell>
          <cell r="I153">
            <v>538000</v>
          </cell>
        </row>
        <row r="154">
          <cell r="B154" t="str">
            <v>C_NIAT</v>
          </cell>
          <cell r="C154" t="str">
            <v>C</v>
          </cell>
          <cell r="D154">
            <v>0</v>
          </cell>
          <cell r="E154">
            <v>3403000</v>
          </cell>
          <cell r="F154">
            <v>3057000</v>
          </cell>
          <cell r="G154">
            <v>2986000</v>
          </cell>
          <cell r="I154">
            <v>2986000</v>
          </cell>
        </row>
        <row r="155">
          <cell r="B155" t="str">
            <v>COF_NIAT</v>
          </cell>
          <cell r="C155" t="str">
            <v>COF</v>
          </cell>
          <cell r="D155">
            <v>0</v>
          </cell>
          <cell r="E155">
            <v>911000</v>
          </cell>
          <cell r="F155">
            <v>1403000</v>
          </cell>
          <cell r="G155">
            <v>93000</v>
          </cell>
          <cell r="I155">
            <v>93000</v>
          </cell>
        </row>
        <row r="156">
          <cell r="B156" t="str">
            <v>FITB_NIAT</v>
          </cell>
          <cell r="C156" t="str">
            <v>FITB</v>
          </cell>
          <cell r="D156">
            <v>0</v>
          </cell>
          <cell r="E156">
            <v>337000</v>
          </cell>
          <cell r="F156">
            <v>430000</v>
          </cell>
          <cell r="G156">
            <v>385000</v>
          </cell>
          <cell r="I156">
            <v>385000</v>
          </cell>
        </row>
        <row r="157">
          <cell r="B157" t="str">
            <v>JPM_NIAT</v>
          </cell>
          <cell r="C157" t="str">
            <v>JPM</v>
          </cell>
          <cell r="D157">
            <v>0</v>
          </cell>
          <cell r="E157">
            <v>5431000</v>
          </cell>
          <cell r="F157">
            <v>4924000</v>
          </cell>
          <cell r="G157">
            <v>4960000</v>
          </cell>
          <cell r="I157">
            <v>4960000</v>
          </cell>
        </row>
        <row r="158">
          <cell r="B158" t="str">
            <v>KEY_NIAT</v>
          </cell>
          <cell r="C158" t="str">
            <v>KEY</v>
          </cell>
          <cell r="D158">
            <v>0</v>
          </cell>
          <cell r="E158">
            <v>243000</v>
          </cell>
          <cell r="F158">
            <v>200000</v>
          </cell>
          <cell r="G158">
            <v>241000</v>
          </cell>
          <cell r="I158">
            <v>241000</v>
          </cell>
        </row>
        <row r="159">
          <cell r="B159" t="str">
            <v>PNC_NIAT</v>
          </cell>
          <cell r="C159" t="str">
            <v>PNC</v>
          </cell>
          <cell r="D159">
            <v>0</v>
          </cell>
          <cell r="E159">
            <v>912000</v>
          </cell>
          <cell r="F159">
            <v>811000</v>
          </cell>
          <cell r="G159">
            <v>546000</v>
          </cell>
          <cell r="I159">
            <v>546000</v>
          </cell>
        </row>
        <row r="160">
          <cell r="B160" t="str">
            <v>RF_NIAT</v>
          </cell>
          <cell r="C160" t="str">
            <v>RF</v>
          </cell>
          <cell r="D160">
            <v>0</v>
          </cell>
          <cell r="E160">
            <v>109000</v>
          </cell>
          <cell r="F160">
            <v>199000</v>
          </cell>
          <cell r="G160">
            <v>0</v>
          </cell>
          <cell r="I160">
            <v>0</v>
          </cell>
        </row>
        <row r="161">
          <cell r="B161" t="str">
            <v>STI_NIAT</v>
          </cell>
          <cell r="C161" t="str">
            <v>STI</v>
          </cell>
          <cell r="D161">
            <v>0</v>
          </cell>
          <cell r="E161">
            <v>179000</v>
          </cell>
          <cell r="F161">
            <v>260000</v>
          </cell>
          <cell r="G161">
            <v>0</v>
          </cell>
          <cell r="I161">
            <v>0</v>
          </cell>
        </row>
        <row r="162">
          <cell r="B162" t="str">
            <v>USB_NIAT</v>
          </cell>
          <cell r="C162" t="str">
            <v>USB</v>
          </cell>
          <cell r="D162">
            <v>0</v>
          </cell>
          <cell r="E162">
            <v>1179000</v>
          </cell>
          <cell r="F162">
            <v>1305000</v>
          </cell>
          <cell r="G162">
            <v>1378000</v>
          </cell>
          <cell r="I162">
            <v>1378000</v>
          </cell>
        </row>
        <row r="163">
          <cell r="B163" t="str">
            <v>DBK_NIAT</v>
          </cell>
          <cell r="C163" t="str">
            <v>DBK</v>
          </cell>
          <cell r="D163">
            <v>0</v>
          </cell>
          <cell r="E163">
            <v>0</v>
          </cell>
          <cell r="F163">
            <v>0</v>
          </cell>
          <cell r="G163">
            <v>0</v>
          </cell>
          <cell r="I163">
            <v>0</v>
          </cell>
        </row>
        <row r="164">
          <cell r="B164" t="str">
            <v>HSBA_NIAT</v>
          </cell>
          <cell r="C164" t="str">
            <v>HSBA</v>
          </cell>
          <cell r="D164">
            <v>0</v>
          </cell>
          <cell r="E164">
            <v>0</v>
          </cell>
          <cell r="F164">
            <v>0</v>
          </cell>
          <cell r="G164">
            <v>0</v>
          </cell>
          <cell r="I164">
            <v>0</v>
          </cell>
        </row>
        <row r="165">
          <cell r="B165" t="str">
            <v>SAN_NIAT</v>
          </cell>
          <cell r="C165" t="str">
            <v>SAN</v>
          </cell>
          <cell r="E165">
            <v>0</v>
          </cell>
          <cell r="F165">
            <v>0</v>
          </cell>
          <cell r="G165">
            <v>0</v>
          </cell>
          <cell r="I165">
            <v>0</v>
          </cell>
        </row>
        <row r="166">
          <cell r="B166" t="str">
            <v>STAN_NIAT</v>
          </cell>
          <cell r="C166" t="str">
            <v>STAN</v>
          </cell>
          <cell r="E166">
            <v>0</v>
          </cell>
          <cell r="F166">
            <v>0</v>
          </cell>
          <cell r="G166">
            <v>0</v>
          </cell>
          <cell r="I166">
            <v>0</v>
          </cell>
        </row>
        <row r="167">
          <cell r="B167">
            <v>0</v>
          </cell>
        </row>
        <row r="168">
          <cell r="B168" t="str">
            <v>Net Income</v>
          </cell>
          <cell r="C168" t="str">
            <v>**NIAT after minority interest</v>
          </cell>
        </row>
        <row r="169">
          <cell r="B169">
            <v>218429</v>
          </cell>
          <cell r="C169">
            <v>0</v>
          </cell>
          <cell r="D169">
            <v>0</v>
          </cell>
          <cell r="E169">
            <v>0</v>
          </cell>
          <cell r="F169">
            <v>0</v>
          </cell>
          <cell r="G169">
            <v>0</v>
          </cell>
          <cell r="I169">
            <v>0</v>
          </cell>
        </row>
        <row r="170">
          <cell r="C170">
            <v>0</v>
          </cell>
          <cell r="D170">
            <v>0</v>
          </cell>
          <cell r="E170">
            <v>0</v>
          </cell>
          <cell r="F170">
            <v>0</v>
          </cell>
          <cell r="G170">
            <v>0</v>
          </cell>
          <cell r="I170">
            <v>0</v>
          </cell>
        </row>
        <row r="171">
          <cell r="B171" t="str">
            <v>WFC_Net Income</v>
          </cell>
          <cell r="C171" t="str">
            <v>WFC</v>
          </cell>
          <cell r="D171">
            <v>0</v>
          </cell>
          <cell r="E171">
            <v>3948000</v>
          </cell>
          <cell r="F171">
            <v>4248000</v>
          </cell>
          <cell r="G171">
            <v>4622000</v>
          </cell>
          <cell r="I171">
            <v>4622000</v>
          </cell>
        </row>
        <row r="172">
          <cell r="B172" t="str">
            <v>BAC_Net Income</v>
          </cell>
          <cell r="C172" t="str">
            <v>BAC</v>
          </cell>
          <cell r="D172">
            <v>0</v>
          </cell>
          <cell r="E172">
            <v>-8826000</v>
          </cell>
          <cell r="F172">
            <v>653000</v>
          </cell>
          <cell r="G172">
            <v>2463000</v>
          </cell>
          <cell r="I172">
            <v>2463000</v>
          </cell>
        </row>
        <row r="173">
          <cell r="B173" t="str">
            <v>BBT_Net Income</v>
          </cell>
          <cell r="C173" t="str">
            <v>BBT</v>
          </cell>
          <cell r="D173">
            <v>0</v>
          </cell>
          <cell r="E173">
            <v>307000</v>
          </cell>
          <cell r="F173">
            <v>431000</v>
          </cell>
          <cell r="G173">
            <v>0</v>
          </cell>
          <cell r="I173">
            <v>0</v>
          </cell>
        </row>
        <row r="174">
          <cell r="B174" t="str">
            <v>C_Net Income</v>
          </cell>
          <cell r="C174" t="str">
            <v>C</v>
          </cell>
          <cell r="D174">
            <v>0</v>
          </cell>
          <cell r="E174">
            <v>3341000</v>
          </cell>
          <cell r="F174">
            <v>2931000</v>
          </cell>
          <cell r="G174">
            <v>2946000</v>
          </cell>
          <cell r="I174">
            <v>2946000</v>
          </cell>
        </row>
        <row r="175">
          <cell r="B175" t="str">
            <v>COF_Net Income</v>
          </cell>
          <cell r="C175" t="str">
            <v>COF</v>
          </cell>
          <cell r="D175">
            <v>0</v>
          </cell>
          <cell r="E175">
            <v>911000</v>
          </cell>
          <cell r="F175">
            <v>1403000</v>
          </cell>
          <cell r="G175">
            <v>93000</v>
          </cell>
          <cell r="I175">
            <v>93000</v>
          </cell>
        </row>
        <row r="176">
          <cell r="B176" t="str">
            <v>FITB_Net Income</v>
          </cell>
          <cell r="C176" t="str">
            <v>FITB</v>
          </cell>
          <cell r="D176">
            <v>0</v>
          </cell>
          <cell r="E176">
            <v>337000</v>
          </cell>
          <cell r="F176">
            <v>430000</v>
          </cell>
          <cell r="G176">
            <v>0</v>
          </cell>
          <cell r="I176">
            <v>0</v>
          </cell>
        </row>
        <row r="177">
          <cell r="B177" t="str">
            <v>JPM_Net Income</v>
          </cell>
          <cell r="C177" t="str">
            <v>JPM</v>
          </cell>
          <cell r="D177">
            <v>0</v>
          </cell>
          <cell r="E177">
            <v>5431000</v>
          </cell>
          <cell r="F177">
            <v>4924000</v>
          </cell>
          <cell r="G177">
            <v>4960000</v>
          </cell>
          <cell r="I177">
            <v>4960000</v>
          </cell>
        </row>
        <row r="178">
          <cell r="B178" t="str">
            <v>KEY_Net Income</v>
          </cell>
          <cell r="C178" t="str">
            <v>KEY</v>
          </cell>
          <cell r="D178">
            <v>0</v>
          </cell>
          <cell r="E178">
            <v>240000</v>
          </cell>
          <cell r="F178">
            <v>200000</v>
          </cell>
          <cell r="G178">
            <v>236000</v>
          </cell>
          <cell r="I178">
            <v>236000</v>
          </cell>
        </row>
        <row r="179">
          <cell r="B179" t="str">
            <v>PNC_Net Income</v>
          </cell>
          <cell r="C179" t="str">
            <v>PNC</v>
          </cell>
          <cell r="D179">
            <v>0</v>
          </cell>
          <cell r="E179">
            <v>913000</v>
          </cell>
          <cell r="F179">
            <v>805000</v>
          </cell>
          <cell r="G179">
            <v>551000</v>
          </cell>
          <cell r="I179">
            <v>551000</v>
          </cell>
        </row>
        <row r="180">
          <cell r="B180" t="str">
            <v>RF_Net Income</v>
          </cell>
          <cell r="C180" t="str">
            <v>RF</v>
          </cell>
          <cell r="D180">
            <v>0</v>
          </cell>
          <cell r="E180">
            <v>109000</v>
          </cell>
          <cell r="F180">
            <v>199000</v>
          </cell>
          <cell r="G180">
            <v>0</v>
          </cell>
          <cell r="I180">
            <v>0</v>
          </cell>
        </row>
        <row r="181">
          <cell r="B181" t="str">
            <v>STI_Net Income</v>
          </cell>
          <cell r="C181" t="str">
            <v>STI</v>
          </cell>
          <cell r="D181">
            <v>0</v>
          </cell>
          <cell r="E181">
            <v>178000</v>
          </cell>
          <cell r="F181">
            <v>250000</v>
          </cell>
          <cell r="G181">
            <v>0</v>
          </cell>
          <cell r="I181">
            <v>0</v>
          </cell>
        </row>
        <row r="182">
          <cell r="B182" t="str">
            <v>USB_Net Income</v>
          </cell>
          <cell r="C182" t="str">
            <v>USB</v>
          </cell>
          <cell r="D182">
            <v>0</v>
          </cell>
          <cell r="E182">
            <v>1203000</v>
          </cell>
          <cell r="F182">
            <v>1338000</v>
          </cell>
          <cell r="G182">
            <v>1415000</v>
          </cell>
          <cell r="I182">
            <v>1415000</v>
          </cell>
        </row>
        <row r="183">
          <cell r="B183" t="str">
            <v>DBK_Net Income</v>
          </cell>
          <cell r="C183" t="str">
            <v>DBK</v>
          </cell>
          <cell r="D183">
            <v>0</v>
          </cell>
          <cell r="E183">
            <v>0</v>
          </cell>
          <cell r="F183">
            <v>0</v>
          </cell>
          <cell r="G183">
            <v>0</v>
          </cell>
          <cell r="I183">
            <v>0</v>
          </cell>
        </row>
        <row r="184">
          <cell r="B184" t="str">
            <v>HSBA_Net Income</v>
          </cell>
          <cell r="C184" t="str">
            <v>HSBA</v>
          </cell>
          <cell r="D184">
            <v>0</v>
          </cell>
          <cell r="E184">
            <v>0</v>
          </cell>
          <cell r="F184">
            <v>0</v>
          </cell>
          <cell r="G184">
            <v>0</v>
          </cell>
          <cell r="I184">
            <v>0</v>
          </cell>
        </row>
        <row r="185">
          <cell r="B185" t="str">
            <v>SAN_Net Income</v>
          </cell>
          <cell r="C185" t="str">
            <v>SAN</v>
          </cell>
          <cell r="E185">
            <v>0</v>
          </cell>
          <cell r="F185">
            <v>0</v>
          </cell>
          <cell r="G185">
            <v>0</v>
          </cell>
          <cell r="I185">
            <v>0</v>
          </cell>
        </row>
        <row r="186">
          <cell r="B186" t="str">
            <v>STAN_Net Income</v>
          </cell>
          <cell r="C186" t="str">
            <v>STAN</v>
          </cell>
          <cell r="E186">
            <v>2148000</v>
          </cell>
          <cell r="F186">
            <v>2148000</v>
          </cell>
          <cell r="G186">
            <v>2148000</v>
          </cell>
          <cell r="I186">
            <v>2148000</v>
          </cell>
        </row>
        <row r="187">
          <cell r="B187">
            <v>0</v>
          </cell>
        </row>
        <row r="188">
          <cell r="B188" t="str">
            <v>NIAC</v>
          </cell>
        </row>
        <row r="189">
          <cell r="B189">
            <v>132745</v>
          </cell>
          <cell r="C189">
            <v>0</v>
          </cell>
          <cell r="D189">
            <v>0</v>
          </cell>
          <cell r="E189">
            <v>0</v>
          </cell>
          <cell r="F189">
            <v>0</v>
          </cell>
          <cell r="G189">
            <v>0</v>
          </cell>
          <cell r="I189">
            <v>0</v>
          </cell>
        </row>
        <row r="190">
          <cell r="C190">
            <v>0</v>
          </cell>
          <cell r="D190">
            <v>0</v>
          </cell>
          <cell r="E190">
            <v>0</v>
          </cell>
          <cell r="F190">
            <v>0</v>
          </cell>
          <cell r="G190">
            <v>0</v>
          </cell>
          <cell r="I190">
            <v>0</v>
          </cell>
        </row>
        <row r="191">
          <cell r="B191" t="str">
            <v>WFC_NIAC</v>
          </cell>
          <cell r="C191" t="str">
            <v>WFC</v>
          </cell>
          <cell r="D191">
            <v>0</v>
          </cell>
          <cell r="E191">
            <v>3728000</v>
          </cell>
          <cell r="F191">
            <v>4022000</v>
          </cell>
          <cell r="G191">
            <v>4403000</v>
          </cell>
          <cell r="I191">
            <v>4403000</v>
          </cell>
        </row>
        <row r="192">
          <cell r="B192" t="str">
            <v>BAC_NIAC</v>
          </cell>
          <cell r="C192" t="str">
            <v>BAC</v>
          </cell>
          <cell r="D192">
            <v>0</v>
          </cell>
          <cell r="E192">
            <v>-9127000</v>
          </cell>
          <cell r="F192">
            <v>327000</v>
          </cell>
          <cell r="G192">
            <v>2098000</v>
          </cell>
          <cell r="I192">
            <v>2098000</v>
          </cell>
        </row>
        <row r="193">
          <cell r="B193" t="str">
            <v>BBT_NIAC</v>
          </cell>
          <cell r="C193" t="str">
            <v>BBT</v>
          </cell>
          <cell r="D193">
            <v>0</v>
          </cell>
          <cell r="E193">
            <v>307000</v>
          </cell>
          <cell r="F193">
            <v>431000</v>
          </cell>
          <cell r="G193">
            <v>0</v>
          </cell>
          <cell r="I193">
            <v>0</v>
          </cell>
        </row>
        <row r="194">
          <cell r="B194" t="str">
            <v>C_NIAC</v>
          </cell>
          <cell r="C194" t="str">
            <v>C</v>
          </cell>
          <cell r="D194">
            <v>0</v>
          </cell>
          <cell r="E194">
            <v>3270000</v>
          </cell>
          <cell r="F194">
            <v>2873000</v>
          </cell>
          <cell r="G194">
            <v>2868000</v>
          </cell>
          <cell r="I194">
            <v>2868000</v>
          </cell>
        </row>
        <row r="195">
          <cell r="B195" t="str">
            <v>COF_NIAC</v>
          </cell>
          <cell r="C195" t="str">
            <v>COF</v>
          </cell>
          <cell r="D195">
            <v>0</v>
          </cell>
          <cell r="E195">
            <v>911000</v>
          </cell>
          <cell r="F195">
            <v>1396000</v>
          </cell>
          <cell r="G195">
            <v>92000</v>
          </cell>
          <cell r="I195">
            <v>92000</v>
          </cell>
        </row>
        <row r="196">
          <cell r="B196" t="str">
            <v>FITB_NIAC</v>
          </cell>
          <cell r="C196" t="str">
            <v>FITB</v>
          </cell>
          <cell r="D196">
            <v>0</v>
          </cell>
          <cell r="E196">
            <v>326000</v>
          </cell>
          <cell r="F196">
            <v>419000</v>
          </cell>
          <cell r="G196">
            <v>0</v>
          </cell>
          <cell r="I196">
            <v>0</v>
          </cell>
        </row>
        <row r="197">
          <cell r="B197" t="str">
            <v>JPM_NIAC</v>
          </cell>
          <cell r="C197" t="str">
            <v>JPM</v>
          </cell>
          <cell r="D197">
            <v>0</v>
          </cell>
          <cell r="E197">
            <v>5067000</v>
          </cell>
          <cell r="F197">
            <v>4577000</v>
          </cell>
          <cell r="G197">
            <v>4634000</v>
          </cell>
          <cell r="I197">
            <v>4634000</v>
          </cell>
        </row>
        <row r="198">
          <cell r="B198" t="str">
            <v>KEY_NIAC</v>
          </cell>
          <cell r="C198" t="str">
            <v>KEY</v>
          </cell>
          <cell r="D198">
            <v>0</v>
          </cell>
          <cell r="E198">
            <v>234000</v>
          </cell>
          <cell r="F198">
            <v>194000</v>
          </cell>
          <cell r="G198">
            <v>231000</v>
          </cell>
          <cell r="I198">
            <v>231000</v>
          </cell>
        </row>
        <row r="199">
          <cell r="B199" t="str">
            <v>PNC_NIAC</v>
          </cell>
          <cell r="C199" t="str">
            <v>PNC</v>
          </cell>
          <cell r="D199">
            <v>0</v>
          </cell>
          <cell r="E199">
            <v>884000</v>
          </cell>
          <cell r="F199">
            <v>762000</v>
          </cell>
          <cell r="G199">
            <v>525000</v>
          </cell>
          <cell r="I199">
            <v>525000</v>
          </cell>
        </row>
        <row r="200">
          <cell r="B200" t="str">
            <v>RF_NIAC</v>
          </cell>
          <cell r="C200" t="str">
            <v>RF</v>
          </cell>
          <cell r="D200">
            <v>0</v>
          </cell>
          <cell r="E200">
            <v>55000</v>
          </cell>
          <cell r="F200">
            <v>145000</v>
          </cell>
          <cell r="G200">
            <v>0</v>
          </cell>
          <cell r="I200">
            <v>0</v>
          </cell>
        </row>
        <row r="201">
          <cell r="B201" t="str">
            <v>STI_NIAC</v>
          </cell>
          <cell r="C201" t="str">
            <v>STI</v>
          </cell>
          <cell r="D201">
            <v>0</v>
          </cell>
          <cell r="E201">
            <v>174000</v>
          </cell>
          <cell r="F201">
            <v>245000</v>
          </cell>
          <cell r="G201">
            <v>0</v>
          </cell>
          <cell r="I201">
            <v>0</v>
          </cell>
        </row>
        <row r="202">
          <cell r="B202" t="str">
            <v>USB_NIAC</v>
          </cell>
          <cell r="C202" t="str">
            <v>USB</v>
          </cell>
          <cell r="D202">
            <v>0</v>
          </cell>
          <cell r="E202">
            <v>1167000</v>
          </cell>
          <cell r="F202">
            <v>1285000</v>
          </cell>
          <cell r="G202">
            <v>1345000</v>
          </cell>
          <cell r="I202">
            <v>1345000</v>
          </cell>
        </row>
        <row r="203">
          <cell r="B203" t="str">
            <v>DBK_NIAC</v>
          </cell>
          <cell r="C203" t="str">
            <v>DBK</v>
          </cell>
          <cell r="D203">
            <v>0</v>
          </cell>
          <cell r="E203">
            <v>0</v>
          </cell>
          <cell r="F203">
            <v>0</v>
          </cell>
          <cell r="G203">
            <v>0</v>
          </cell>
          <cell r="I203">
            <v>0</v>
          </cell>
        </row>
        <row r="204">
          <cell r="B204" t="str">
            <v>HSBA_NIAC</v>
          </cell>
          <cell r="C204" t="str">
            <v>HSBA</v>
          </cell>
          <cell r="D204">
            <v>0</v>
          </cell>
          <cell r="E204">
            <v>0</v>
          </cell>
          <cell r="F204">
            <v>0</v>
          </cell>
          <cell r="G204">
            <v>0</v>
          </cell>
          <cell r="I204">
            <v>0</v>
          </cell>
        </row>
        <row r="205">
          <cell r="B205" t="str">
            <v>SAN_NIAC</v>
          </cell>
          <cell r="C205" t="str">
            <v>SAN</v>
          </cell>
          <cell r="E205">
            <v>0</v>
          </cell>
          <cell r="F205">
            <v>0</v>
          </cell>
          <cell r="G205">
            <v>0</v>
          </cell>
          <cell r="I205">
            <v>0</v>
          </cell>
        </row>
        <row r="206">
          <cell r="B206" t="str">
            <v>STAN_NIAC</v>
          </cell>
          <cell r="C206" t="str">
            <v>STAN</v>
          </cell>
          <cell r="E206">
            <v>2098000</v>
          </cell>
          <cell r="F206">
            <v>2098000</v>
          </cell>
          <cell r="G206">
            <v>2098000</v>
          </cell>
          <cell r="I206">
            <v>2098000</v>
          </cell>
        </row>
        <row r="207">
          <cell r="B207">
            <v>0</v>
          </cell>
        </row>
        <row r="208">
          <cell r="B208" t="str">
            <v>Avg Loans HFI</v>
          </cell>
          <cell r="C208">
            <v>0</v>
          </cell>
        </row>
        <row r="209">
          <cell r="B209">
            <v>133879</v>
          </cell>
          <cell r="C209">
            <v>0</v>
          </cell>
          <cell r="D209">
            <v>0</v>
          </cell>
          <cell r="E209">
            <v>0</v>
          </cell>
          <cell r="F209">
            <v>0</v>
          </cell>
          <cell r="G209">
            <v>0</v>
          </cell>
          <cell r="I209">
            <v>0</v>
          </cell>
        </row>
        <row r="210">
          <cell r="C210">
            <v>0</v>
          </cell>
          <cell r="D210">
            <v>0</v>
          </cell>
          <cell r="E210">
            <v>0</v>
          </cell>
          <cell r="F210">
            <v>0</v>
          </cell>
          <cell r="G210">
            <v>0</v>
          </cell>
          <cell r="I210">
            <v>0</v>
          </cell>
        </row>
        <row r="211">
          <cell r="B211" t="str">
            <v>WFC_Avg Loans HFI</v>
          </cell>
          <cell r="C211" t="str">
            <v>WFC</v>
          </cell>
          <cell r="D211">
            <v>0</v>
          </cell>
          <cell r="E211">
            <v>751253000</v>
          </cell>
          <cell r="F211">
            <v>768582000</v>
          </cell>
          <cell r="G211">
            <v>768223000</v>
          </cell>
          <cell r="I211">
            <v>768223000</v>
          </cell>
        </row>
        <row r="212">
          <cell r="B212" t="str">
            <v>BAC_Avg Loans HFI</v>
          </cell>
          <cell r="C212" t="str">
            <v>BAC</v>
          </cell>
          <cell r="D212">
            <v>0</v>
          </cell>
          <cell r="E212">
            <v>938513000</v>
          </cell>
          <cell r="F212">
            <v>913722000</v>
          </cell>
          <cell r="G212">
            <v>897304500</v>
          </cell>
          <cell r="I212">
            <v>897304500</v>
          </cell>
        </row>
        <row r="213">
          <cell r="B213" t="str">
            <v>BBT_Avg Loans HFI</v>
          </cell>
          <cell r="C213" t="str">
            <v>BBT</v>
          </cell>
          <cell r="D213">
            <v>0</v>
          </cell>
          <cell r="E213">
            <v>102768000</v>
          </cell>
          <cell r="F213">
            <v>107487000</v>
          </cell>
          <cell r="G213">
            <v>0</v>
          </cell>
          <cell r="I213">
            <v>0</v>
          </cell>
        </row>
        <row r="214">
          <cell r="B214" t="str">
            <v>C_Avg Loans HFI</v>
          </cell>
          <cell r="C214" t="str">
            <v>C</v>
          </cell>
          <cell r="D214">
            <v>0</v>
          </cell>
          <cell r="E214">
            <v>646194000</v>
          </cell>
          <cell r="F214">
            <v>647011000</v>
          </cell>
          <cell r="G214">
            <v>646236000</v>
          </cell>
          <cell r="I214">
            <v>646236000</v>
          </cell>
        </row>
        <row r="215">
          <cell r="B215" t="str">
            <v>COF_Avg Loans HFI</v>
          </cell>
          <cell r="C215" t="str">
            <v>COF</v>
          </cell>
          <cell r="D215">
            <v>0</v>
          </cell>
          <cell r="E215">
            <v>127916000</v>
          </cell>
          <cell r="F215">
            <v>152900000</v>
          </cell>
          <cell r="G215">
            <v>192632000</v>
          </cell>
          <cell r="I215">
            <v>192632000</v>
          </cell>
        </row>
        <row r="216">
          <cell r="B216" t="str">
            <v>FITB_Avg Loans HFI</v>
          </cell>
          <cell r="C216" t="str">
            <v>FITB</v>
          </cell>
          <cell r="D216">
            <v>0</v>
          </cell>
          <cell r="E216">
            <v>77937000</v>
          </cell>
          <cell r="F216">
            <v>81500000</v>
          </cell>
          <cell r="G216">
            <v>81500000</v>
          </cell>
          <cell r="I216">
            <v>81500000</v>
          </cell>
        </row>
        <row r="217">
          <cell r="B217" t="str">
            <v>JPM_Avg Loans HFI</v>
          </cell>
          <cell r="C217" t="str">
            <v>JPM</v>
          </cell>
          <cell r="D217">
            <v>0</v>
          </cell>
          <cell r="E217">
            <v>682082500</v>
          </cell>
          <cell r="F217">
            <v>718140000</v>
          </cell>
          <cell r="G217">
            <v>721378500</v>
          </cell>
          <cell r="I217">
            <v>721378500</v>
          </cell>
        </row>
        <row r="218">
          <cell r="B218" t="str">
            <v>KEY_Avg Loans HFI</v>
          </cell>
          <cell r="C218" t="str">
            <v>KEY</v>
          </cell>
          <cell r="D218">
            <v>0</v>
          </cell>
          <cell r="E218">
            <v>48454000</v>
          </cell>
          <cell r="F218">
            <v>49430000</v>
          </cell>
          <cell r="G218">
            <v>49446000</v>
          </cell>
          <cell r="I218">
            <v>49446000</v>
          </cell>
        </row>
        <row r="219">
          <cell r="B219" t="str">
            <v>PNC_Avg Loans HFI</v>
          </cell>
          <cell r="C219" t="str">
            <v>PNC</v>
          </cell>
          <cell r="D219">
            <v>0</v>
          </cell>
          <cell r="E219">
            <v>149915000</v>
          </cell>
          <cell r="F219">
            <v>164556000</v>
          </cell>
          <cell r="G219">
            <v>177921000</v>
          </cell>
          <cell r="I219">
            <v>177921000</v>
          </cell>
        </row>
        <row r="220">
          <cell r="B220" t="str">
            <v>RF_Avg Loans HFI</v>
          </cell>
          <cell r="C220" t="str">
            <v>RF</v>
          </cell>
          <cell r="D220">
            <v>0</v>
          </cell>
          <cell r="E220">
            <v>81106000</v>
          </cell>
          <cell r="F220">
            <v>77168000</v>
          </cell>
          <cell r="G220">
            <v>0</v>
          </cell>
          <cell r="I220">
            <v>0</v>
          </cell>
        </row>
        <row r="221">
          <cell r="B221" t="str">
            <v>STI_Avg Loans HFI</v>
          </cell>
          <cell r="C221" t="str">
            <v>STI</v>
          </cell>
          <cell r="D221">
            <v>0</v>
          </cell>
          <cell r="E221">
            <v>114920000</v>
          </cell>
          <cell r="F221">
            <v>122542000</v>
          </cell>
          <cell r="G221">
            <v>0</v>
          </cell>
          <cell r="I221">
            <v>0</v>
          </cell>
        </row>
        <row r="222">
          <cell r="B222" t="str">
            <v>USB_Avg Loans HFI</v>
          </cell>
          <cell r="C222" t="str">
            <v>USB</v>
          </cell>
          <cell r="D222">
            <v>0</v>
          </cell>
          <cell r="E222">
            <v>198810000</v>
          </cell>
          <cell r="F222">
            <v>210161000</v>
          </cell>
          <cell r="G222">
            <v>214069000</v>
          </cell>
          <cell r="I222">
            <v>214069000</v>
          </cell>
        </row>
        <row r="223">
          <cell r="B223" t="str">
            <v>DBK_Avg Loans HFI</v>
          </cell>
          <cell r="C223" t="str">
            <v>DBK</v>
          </cell>
          <cell r="D223">
            <v>0</v>
          </cell>
          <cell r="E223">
            <v>0</v>
          </cell>
          <cell r="F223">
            <v>0</v>
          </cell>
          <cell r="G223">
            <v>0</v>
          </cell>
          <cell r="I223">
            <v>0</v>
          </cell>
        </row>
        <row r="224">
          <cell r="B224" t="str">
            <v>HSBA_Avg Loans HFI</v>
          </cell>
          <cell r="C224" t="str">
            <v>HSBA</v>
          </cell>
          <cell r="E224">
            <v>0</v>
          </cell>
          <cell r="F224">
            <v>0</v>
          </cell>
          <cell r="G224">
            <v>0</v>
          </cell>
          <cell r="I224">
            <v>0</v>
          </cell>
        </row>
        <row r="225">
          <cell r="B225" t="str">
            <v>SAN_Avg Loans HFI</v>
          </cell>
          <cell r="C225" t="str">
            <v>SAN</v>
          </cell>
          <cell r="E225">
            <v>0</v>
          </cell>
          <cell r="F225">
            <v>0</v>
          </cell>
          <cell r="G225">
            <v>0</v>
          </cell>
          <cell r="I225">
            <v>0</v>
          </cell>
        </row>
        <row r="226">
          <cell r="B226" t="str">
            <v>STAN_Avg Loans HFI</v>
          </cell>
          <cell r="C226" t="str">
            <v>STAN</v>
          </cell>
          <cell r="E226">
            <v>0</v>
          </cell>
          <cell r="F226">
            <v>0</v>
          </cell>
          <cell r="G226">
            <v>0</v>
          </cell>
          <cell r="I226">
            <v>0</v>
          </cell>
        </row>
        <row r="227">
          <cell r="B227">
            <v>0</v>
          </cell>
        </row>
        <row r="228">
          <cell r="B228" t="str">
            <v>Avg Loans HFS</v>
          </cell>
        </row>
        <row r="229">
          <cell r="B229">
            <v>133883</v>
          </cell>
          <cell r="C229">
            <v>0</v>
          </cell>
          <cell r="D229">
            <v>0</v>
          </cell>
          <cell r="E229">
            <v>0</v>
          </cell>
          <cell r="F229">
            <v>0</v>
          </cell>
          <cell r="G229">
            <v>0</v>
          </cell>
          <cell r="I229">
            <v>0</v>
          </cell>
        </row>
        <row r="230">
          <cell r="C230">
            <v>0</v>
          </cell>
          <cell r="D230">
            <v>0</v>
          </cell>
          <cell r="E230">
            <v>0</v>
          </cell>
          <cell r="F230">
            <v>0</v>
          </cell>
          <cell r="G230">
            <v>0</v>
          </cell>
          <cell r="I230">
            <v>0</v>
          </cell>
        </row>
        <row r="231">
          <cell r="B231" t="str">
            <v>WFC_Avg Loans HFS</v>
          </cell>
          <cell r="C231" t="str">
            <v>WFC</v>
          </cell>
          <cell r="E231">
            <v>32030000</v>
          </cell>
          <cell r="F231">
            <v>47656000</v>
          </cell>
          <cell r="G231">
            <v>50361000</v>
          </cell>
          <cell r="I231">
            <v>50361000</v>
          </cell>
        </row>
        <row r="232">
          <cell r="B232" t="str">
            <v>BAC_Avg Loans HFS</v>
          </cell>
          <cell r="C232" t="str">
            <v>BAC</v>
          </cell>
          <cell r="E232">
            <v>22547500</v>
          </cell>
          <cell r="F232">
            <v>13367500</v>
          </cell>
          <cell r="G232">
            <v>13131000</v>
          </cell>
          <cell r="I232">
            <v>13131000</v>
          </cell>
        </row>
        <row r="233">
          <cell r="B233" t="str">
            <v>BBT_Avg Loans HFS</v>
          </cell>
          <cell r="C233" t="str">
            <v>BBT</v>
          </cell>
          <cell r="E233">
            <v>1573000</v>
          </cell>
          <cell r="F233">
            <v>2916000</v>
          </cell>
          <cell r="G233">
            <v>0</v>
          </cell>
          <cell r="I233">
            <v>0</v>
          </cell>
        </row>
        <row r="234">
          <cell r="B234" t="str">
            <v>C_Avg Loans HFS</v>
          </cell>
          <cell r="C234" t="str">
            <v>C</v>
          </cell>
          <cell r="E234">
            <v>10795500</v>
          </cell>
          <cell r="F234">
            <v>9946000</v>
          </cell>
          <cell r="G234">
            <v>0</v>
          </cell>
          <cell r="I234">
            <v>0</v>
          </cell>
        </row>
        <row r="235">
          <cell r="B235" t="str">
            <v>COF_Avg Loans HFS</v>
          </cell>
          <cell r="C235" t="str">
            <v>COF</v>
          </cell>
          <cell r="E235">
            <v>98500</v>
          </cell>
          <cell r="F235">
            <v>414000</v>
          </cell>
          <cell r="G235">
            <v>837000</v>
          </cell>
          <cell r="I235">
            <v>837000</v>
          </cell>
        </row>
        <row r="236">
          <cell r="B236" t="str">
            <v>FITB_Avg Loans HFS</v>
          </cell>
          <cell r="C236" t="str">
            <v>FITB</v>
          </cell>
          <cell r="E236">
            <v>1216000</v>
          </cell>
          <cell r="F236">
            <v>2257000</v>
          </cell>
          <cell r="G236">
            <v>0</v>
          </cell>
          <cell r="I236">
            <v>0</v>
          </cell>
        </row>
        <row r="237">
          <cell r="B237" t="str">
            <v>JPM_Avg Loans HFS</v>
          </cell>
          <cell r="C237" t="str">
            <v>JPM</v>
          </cell>
          <cell r="E237">
            <v>5783500</v>
          </cell>
          <cell r="F237">
            <v>4203500</v>
          </cell>
          <cell r="G237">
            <v>0</v>
          </cell>
          <cell r="I237">
            <v>0</v>
          </cell>
        </row>
        <row r="238">
          <cell r="B238" t="str">
            <v>KEY_Avg Loans HFS</v>
          </cell>
          <cell r="C238" t="str">
            <v>KEY</v>
          </cell>
          <cell r="E238">
            <v>376000</v>
          </cell>
          <cell r="F238">
            <v>581000</v>
          </cell>
          <cell r="G238">
            <v>585000</v>
          </cell>
          <cell r="I238">
            <v>585000</v>
          </cell>
        </row>
        <row r="239">
          <cell r="B239" t="str">
            <v>PNC_Avg Loans HFS</v>
          </cell>
          <cell r="C239" t="str">
            <v>PNC</v>
          </cell>
          <cell r="E239">
            <v>2719000</v>
          </cell>
          <cell r="F239">
            <v>2910000</v>
          </cell>
          <cell r="G239">
            <v>3016000</v>
          </cell>
          <cell r="I239">
            <v>3016000</v>
          </cell>
        </row>
        <row r="240">
          <cell r="B240" t="str">
            <v>RF_Avg Loans HFS</v>
          </cell>
          <cell r="C240" t="str">
            <v>RF</v>
          </cell>
          <cell r="E240">
            <v>1141000</v>
          </cell>
          <cell r="F240">
            <v>1047000</v>
          </cell>
          <cell r="G240">
            <v>0</v>
          </cell>
          <cell r="I240">
            <v>0</v>
          </cell>
        </row>
        <row r="241">
          <cell r="B241" t="str">
            <v>STI_Avg Loans HFS</v>
          </cell>
          <cell r="C241" t="str">
            <v>STI</v>
          </cell>
          <cell r="E241">
            <v>2104000</v>
          </cell>
          <cell r="F241">
            <v>2649000</v>
          </cell>
          <cell r="G241">
            <v>0</v>
          </cell>
          <cell r="I241">
            <v>0</v>
          </cell>
        </row>
        <row r="242">
          <cell r="B242" t="str">
            <v>USB_Avg Loans HFS</v>
          </cell>
          <cell r="C242" t="str">
            <v>USB</v>
          </cell>
          <cell r="E242">
            <v>3118000</v>
          </cell>
          <cell r="F242">
            <v>6879000</v>
          </cell>
          <cell r="G242">
            <v>6758500</v>
          </cell>
          <cell r="I242">
            <v>6758500</v>
          </cell>
        </row>
        <row r="243">
          <cell r="B243" t="str">
            <v>DBK_Avg Loans HFS</v>
          </cell>
          <cell r="C243" t="str">
            <v>DBK</v>
          </cell>
          <cell r="E243">
            <v>0</v>
          </cell>
          <cell r="F243">
            <v>0</v>
          </cell>
          <cell r="G243">
            <v>0</v>
          </cell>
          <cell r="I243">
            <v>0</v>
          </cell>
        </row>
        <row r="244">
          <cell r="B244" t="str">
            <v>HSBA_Avg Loans HFS</v>
          </cell>
          <cell r="C244" t="str">
            <v>HSBA</v>
          </cell>
          <cell r="E244">
            <v>0</v>
          </cell>
          <cell r="F244">
            <v>0</v>
          </cell>
          <cell r="G244">
            <v>0</v>
          </cell>
          <cell r="I244">
            <v>0</v>
          </cell>
        </row>
        <row r="245">
          <cell r="B245" t="str">
            <v>SAN_Avg Loans HFS</v>
          </cell>
          <cell r="C245" t="str">
            <v>SAN</v>
          </cell>
          <cell r="E245">
            <v>0</v>
          </cell>
          <cell r="F245">
            <v>0</v>
          </cell>
          <cell r="G245">
            <v>0</v>
          </cell>
          <cell r="I245">
            <v>0</v>
          </cell>
        </row>
        <row r="246">
          <cell r="B246" t="str">
            <v>STAN_Avg Loans HFS</v>
          </cell>
          <cell r="C246" t="str">
            <v>STAN</v>
          </cell>
          <cell r="E246">
            <v>0</v>
          </cell>
          <cell r="F246">
            <v>0</v>
          </cell>
          <cell r="G246">
            <v>0</v>
          </cell>
          <cell r="I246">
            <v>0</v>
          </cell>
        </row>
        <row r="247">
          <cell r="B247">
            <v>0</v>
          </cell>
        </row>
        <row r="248">
          <cell r="B248" t="str">
            <v>Avg Loans (HFI + HFS)</v>
          </cell>
        </row>
        <row r="249">
          <cell r="B249">
            <v>133884</v>
          </cell>
          <cell r="C249">
            <v>0</v>
          </cell>
          <cell r="D249">
            <v>0</v>
          </cell>
          <cell r="E249">
            <v>0</v>
          </cell>
          <cell r="F249">
            <v>0</v>
          </cell>
          <cell r="G249">
            <v>0</v>
          </cell>
          <cell r="I249">
            <v>0</v>
          </cell>
        </row>
        <row r="250">
          <cell r="C250">
            <v>0</v>
          </cell>
          <cell r="D250">
            <v>0</v>
          </cell>
          <cell r="E250">
            <v>0</v>
          </cell>
          <cell r="F250">
            <v>0</v>
          </cell>
          <cell r="G250">
            <v>0</v>
          </cell>
          <cell r="I250">
            <v>0</v>
          </cell>
        </row>
        <row r="251">
          <cell r="B251" t="str">
            <v>WFC_Avg Loans (HFI + HFS)</v>
          </cell>
          <cell r="C251" t="str">
            <v>WFC</v>
          </cell>
          <cell r="E251">
            <v>783283000</v>
          </cell>
          <cell r="F251">
            <v>816238000</v>
          </cell>
          <cell r="G251">
            <v>818584000</v>
          </cell>
          <cell r="I251">
            <v>818584000</v>
          </cell>
        </row>
        <row r="252">
          <cell r="B252" t="str">
            <v>BAC_Avg Loans (HFI + HFS)</v>
          </cell>
          <cell r="C252" t="str">
            <v>BAC</v>
          </cell>
          <cell r="E252">
            <v>959388500</v>
          </cell>
          <cell r="F252">
            <v>927614500</v>
          </cell>
          <cell r="G252">
            <v>910435500</v>
          </cell>
          <cell r="I252">
            <v>910435500</v>
          </cell>
        </row>
        <row r="253">
          <cell r="B253" t="str">
            <v>BBT_Avg Loans (HFI + HFS)</v>
          </cell>
          <cell r="C253" t="str">
            <v>BBT</v>
          </cell>
          <cell r="E253">
            <v>104341000</v>
          </cell>
          <cell r="F253">
            <v>110403000</v>
          </cell>
          <cell r="G253">
            <v>111760000</v>
          </cell>
          <cell r="I253">
            <v>111760000</v>
          </cell>
        </row>
        <row r="254">
          <cell r="B254" t="str">
            <v>C_Avg Loans (HFI + HFS)</v>
          </cell>
          <cell r="C254" t="str">
            <v>C</v>
          </cell>
          <cell r="E254">
            <v>653113500</v>
          </cell>
          <cell r="F254">
            <v>657578000</v>
          </cell>
          <cell r="G254">
            <v>655500000</v>
          </cell>
          <cell r="I254">
            <v>655500000</v>
          </cell>
        </row>
        <row r="255">
          <cell r="B255" t="str">
            <v>COF_Avg Loans (HFI + HFS)</v>
          </cell>
          <cell r="C255" t="str">
            <v>COF</v>
          </cell>
          <cell r="E255">
            <v>126627000</v>
          </cell>
          <cell r="F255">
            <v>155271000</v>
          </cell>
          <cell r="G255">
            <v>189122500</v>
          </cell>
          <cell r="I255">
            <v>189122500</v>
          </cell>
        </row>
        <row r="256">
          <cell r="B256" t="str">
            <v>FITB_Avg Loans (HFI + HFS)</v>
          </cell>
          <cell r="C256" t="str">
            <v>FITB</v>
          </cell>
          <cell r="E256">
            <v>79153000</v>
          </cell>
          <cell r="F256">
            <v>83757000</v>
          </cell>
          <cell r="G256">
            <v>84508000</v>
          </cell>
          <cell r="I256">
            <v>84508000</v>
          </cell>
        </row>
        <row r="257">
          <cell r="B257" t="str">
            <v>JPM_Avg Loans (HFI + HFS)</v>
          </cell>
          <cell r="C257" t="str">
            <v>JPM</v>
          </cell>
          <cell r="E257">
            <v>686111000</v>
          </cell>
          <cell r="F257">
            <v>715553000</v>
          </cell>
          <cell r="G257">
            <v>725252000</v>
          </cell>
          <cell r="I257">
            <v>725252000</v>
          </cell>
        </row>
        <row r="258">
          <cell r="B258" t="str">
            <v>KEY_Avg Loans (HFI + HFS)</v>
          </cell>
          <cell r="C258" t="str">
            <v>KEY</v>
          </cell>
          <cell r="E258">
            <v>48830000</v>
          </cell>
          <cell r="F258">
            <v>50011000</v>
          </cell>
          <cell r="G258">
            <v>50031000</v>
          </cell>
          <cell r="I258">
            <v>50031000</v>
          </cell>
        </row>
        <row r="259">
          <cell r="B259" t="str">
            <v>PNC_Avg Loans (HFI + HFS)</v>
          </cell>
          <cell r="C259" t="str">
            <v>PNC</v>
          </cell>
          <cell r="E259">
            <v>152634000</v>
          </cell>
          <cell r="F259">
            <v>167466000</v>
          </cell>
          <cell r="G259">
            <v>180937000</v>
          </cell>
          <cell r="I259">
            <v>180937000</v>
          </cell>
        </row>
        <row r="260">
          <cell r="B260" t="str">
            <v>RF_Avg Loans (HFI + HFS)</v>
          </cell>
          <cell r="C260" t="str">
            <v>RF</v>
          </cell>
          <cell r="E260">
            <v>82247000</v>
          </cell>
          <cell r="F260">
            <v>78215000</v>
          </cell>
          <cell r="G260">
            <v>0</v>
          </cell>
          <cell r="I260">
            <v>0</v>
          </cell>
        </row>
        <row r="261">
          <cell r="B261" t="str">
            <v>STI_Avg Loans (HFI + HFS)</v>
          </cell>
          <cell r="C261" t="str">
            <v>STI</v>
          </cell>
          <cell r="E261">
            <v>117024000</v>
          </cell>
          <cell r="F261">
            <v>125191000</v>
          </cell>
          <cell r="G261">
            <v>0</v>
          </cell>
          <cell r="I261">
            <v>0</v>
          </cell>
        </row>
        <row r="262">
          <cell r="B262" t="str">
            <v>USB_Avg Loans (HFI + HFS)</v>
          </cell>
          <cell r="C262" t="str">
            <v>USB</v>
          </cell>
          <cell r="E262">
            <v>201928000</v>
          </cell>
          <cell r="F262">
            <v>217040000</v>
          </cell>
          <cell r="G262">
            <v>0</v>
          </cell>
          <cell r="I262">
            <v>0</v>
          </cell>
        </row>
        <row r="263">
          <cell r="B263" t="str">
            <v>DBK_Avg Loans (HFI + HFS)</v>
          </cell>
          <cell r="C263" t="str">
            <v>DBK</v>
          </cell>
          <cell r="E263">
            <v>0</v>
          </cell>
          <cell r="F263">
            <v>0</v>
          </cell>
          <cell r="G263">
            <v>0</v>
          </cell>
          <cell r="I263">
            <v>0</v>
          </cell>
        </row>
        <row r="264">
          <cell r="B264" t="str">
            <v>HSBA_Avg Loans (HFI + HFS)</v>
          </cell>
          <cell r="C264" t="str">
            <v>HSBA</v>
          </cell>
          <cell r="E264">
            <v>0</v>
          </cell>
          <cell r="F264">
            <v>0</v>
          </cell>
          <cell r="G264">
            <v>0</v>
          </cell>
          <cell r="I264">
            <v>0</v>
          </cell>
        </row>
        <row r="265">
          <cell r="B265" t="str">
            <v>SAN_Avg Loans (HFI + HFS)</v>
          </cell>
          <cell r="C265" t="str">
            <v>SAN</v>
          </cell>
          <cell r="E265">
            <v>0</v>
          </cell>
          <cell r="F265">
            <v>0</v>
          </cell>
          <cell r="G265">
            <v>0</v>
          </cell>
          <cell r="I265">
            <v>0</v>
          </cell>
        </row>
        <row r="266">
          <cell r="B266" t="str">
            <v>STAN_Avg Loans (HFI + HFS)</v>
          </cell>
          <cell r="C266" t="str">
            <v>STAN</v>
          </cell>
          <cell r="E266">
            <v>0</v>
          </cell>
          <cell r="F266">
            <v>0</v>
          </cell>
          <cell r="G266">
            <v>0</v>
          </cell>
          <cell r="I266">
            <v>0</v>
          </cell>
        </row>
        <row r="267">
          <cell r="B267">
            <v>0</v>
          </cell>
        </row>
        <row r="268">
          <cell r="B268" t="str">
            <v>End Loans HFI</v>
          </cell>
        </row>
        <row r="269">
          <cell r="B269">
            <v>132200</v>
          </cell>
          <cell r="C269">
            <v>0</v>
          </cell>
          <cell r="D269">
            <v>0</v>
          </cell>
          <cell r="E269">
            <v>0</v>
          </cell>
          <cell r="F269">
            <v>0</v>
          </cell>
          <cell r="G269">
            <v>0</v>
          </cell>
          <cell r="I269">
            <v>0</v>
          </cell>
        </row>
        <row r="270">
          <cell r="C270">
            <v>0</v>
          </cell>
          <cell r="D270">
            <v>0</v>
          </cell>
          <cell r="E270">
            <v>0</v>
          </cell>
          <cell r="F270">
            <v>0</v>
          </cell>
          <cell r="G270">
            <v>0</v>
          </cell>
          <cell r="I270">
            <v>0</v>
          </cell>
        </row>
        <row r="271">
          <cell r="B271" t="str">
            <v>WFC_End Loans HFI</v>
          </cell>
          <cell r="C271" t="str">
            <v>WFC</v>
          </cell>
          <cell r="D271">
            <v>0</v>
          </cell>
          <cell r="E271">
            <v>751921000</v>
          </cell>
          <cell r="F271">
            <v>766521000</v>
          </cell>
          <cell r="G271">
            <v>775199000</v>
          </cell>
          <cell r="I271">
            <v>775199000</v>
          </cell>
        </row>
        <row r="272">
          <cell r="B272" t="str">
            <v>BAC_End Loans HFI</v>
          </cell>
          <cell r="C272" t="str">
            <v>BAC</v>
          </cell>
          <cell r="D272">
            <v>0</v>
          </cell>
          <cell r="E272">
            <v>941257000</v>
          </cell>
          <cell r="F272">
            <v>902294000</v>
          </cell>
          <cell r="G272">
            <v>892315000</v>
          </cell>
          <cell r="I272">
            <v>892315000</v>
          </cell>
        </row>
        <row r="273">
          <cell r="B273" t="str">
            <v>BBT_End Loans HFI</v>
          </cell>
          <cell r="C273" t="str">
            <v>BBT</v>
          </cell>
          <cell r="D273">
            <v>0</v>
          </cell>
          <cell r="E273">
            <v>103385000</v>
          </cell>
          <cell r="F273">
            <v>108161000</v>
          </cell>
          <cell r="G273">
            <v>0</v>
          </cell>
          <cell r="I273">
            <v>0</v>
          </cell>
        </row>
        <row r="274">
          <cell r="B274" t="str">
            <v>C_End Loans HFI</v>
          </cell>
          <cell r="C274" t="str">
            <v>C</v>
          </cell>
          <cell r="D274">
            <v>0</v>
          </cell>
          <cell r="E274">
            <v>647500000</v>
          </cell>
          <cell r="F274">
            <v>648022000</v>
          </cell>
          <cell r="G274">
            <v>654968000</v>
          </cell>
          <cell r="I274">
            <v>654968000</v>
          </cell>
        </row>
        <row r="275">
          <cell r="B275" t="str">
            <v>COF_End Loans HFI</v>
          </cell>
          <cell r="C275" t="str">
            <v>COF</v>
          </cell>
          <cell r="D275">
            <v>0</v>
          </cell>
          <cell r="E275">
            <v>128965000</v>
          </cell>
          <cell r="F275">
            <v>173822000</v>
          </cell>
          <cell r="G275">
            <v>202749000</v>
          </cell>
          <cell r="I275">
            <v>202749000</v>
          </cell>
        </row>
        <row r="276">
          <cell r="B276" t="str">
            <v>FITB_End Loans HFI</v>
          </cell>
          <cell r="C276" t="str">
            <v>FITB</v>
          </cell>
          <cell r="D276">
            <v>0</v>
          </cell>
          <cell r="E276">
            <v>75951000</v>
          </cell>
          <cell r="F276">
            <v>81717000</v>
          </cell>
          <cell r="G276">
            <v>81571000</v>
          </cell>
          <cell r="I276">
            <v>81571000</v>
          </cell>
        </row>
        <row r="277">
          <cell r="B277" t="str">
            <v>JPM_End Loans HFI</v>
          </cell>
          <cell r="C277" t="str">
            <v>JPM</v>
          </cell>
          <cell r="D277">
            <v>0</v>
          </cell>
          <cell r="E277">
            <v>686923000</v>
          </cell>
          <cell r="F277">
            <v>715186000</v>
          </cell>
          <cell r="G277">
            <v>727571000</v>
          </cell>
          <cell r="I277">
            <v>727571000</v>
          </cell>
        </row>
        <row r="278">
          <cell r="B278" t="str">
            <v>KEY_End Loans HFI</v>
          </cell>
          <cell r="C278" t="str">
            <v>KEY</v>
          </cell>
          <cell r="D278">
            <v>0</v>
          </cell>
          <cell r="E278">
            <v>47840000</v>
          </cell>
          <cell r="F278">
            <v>49226000</v>
          </cell>
          <cell r="G278">
            <v>49605000</v>
          </cell>
          <cell r="I278">
            <v>49605000</v>
          </cell>
        </row>
        <row r="279">
          <cell r="B279" t="str">
            <v>PNC_End Loans HFI</v>
          </cell>
          <cell r="C279" t="str">
            <v>PNC</v>
          </cell>
          <cell r="D279">
            <v>0</v>
          </cell>
          <cell r="E279">
            <v>150319000</v>
          </cell>
          <cell r="F279">
            <v>176214000</v>
          </cell>
          <cell r="G279">
            <v>180425000</v>
          </cell>
          <cell r="I279">
            <v>180425000</v>
          </cell>
        </row>
        <row r="280">
          <cell r="B280" t="str">
            <v>RF_End Loans HFI</v>
          </cell>
          <cell r="C280" t="str">
            <v>RF</v>
          </cell>
          <cell r="D280">
            <v>0</v>
          </cell>
          <cell r="E280">
            <v>81176000</v>
          </cell>
          <cell r="F280">
            <v>76720000</v>
          </cell>
          <cell r="G280">
            <v>0</v>
          </cell>
          <cell r="I280">
            <v>0</v>
          </cell>
        </row>
        <row r="281">
          <cell r="B281" t="str">
            <v>STI_End Loans HFI</v>
          </cell>
          <cell r="C281" t="str">
            <v>STI</v>
          </cell>
          <cell r="D281">
            <v>0</v>
          </cell>
          <cell r="E281">
            <v>114913000</v>
          </cell>
          <cell r="F281">
            <v>122691000</v>
          </cell>
          <cell r="G281">
            <v>0</v>
          </cell>
          <cell r="I281">
            <v>0</v>
          </cell>
        </row>
        <row r="282">
          <cell r="B282" t="str">
            <v>USB_End Loans HFI</v>
          </cell>
          <cell r="C282" t="str">
            <v>USB</v>
          </cell>
          <cell r="D282">
            <v>0</v>
          </cell>
          <cell r="E282">
            <v>197092000</v>
          </cell>
          <cell r="F282">
            <v>209402000</v>
          </cell>
          <cell r="G282">
            <v>0</v>
          </cell>
          <cell r="I282">
            <v>0</v>
          </cell>
        </row>
        <row r="283">
          <cell r="B283" t="str">
            <v>DBK_End Loans HFI</v>
          </cell>
          <cell r="C283" t="str">
            <v>DBK</v>
          </cell>
          <cell r="D283">
            <v>0</v>
          </cell>
          <cell r="E283">
            <v>0</v>
          </cell>
          <cell r="F283">
            <v>0</v>
          </cell>
          <cell r="G283">
            <v>0</v>
          </cell>
          <cell r="I283">
            <v>0</v>
          </cell>
        </row>
        <row r="284">
          <cell r="B284" t="str">
            <v>HSBA_End Loans HFI</v>
          </cell>
          <cell r="C284" t="str">
            <v>HSBA</v>
          </cell>
          <cell r="E284">
            <v>0</v>
          </cell>
          <cell r="F284">
            <v>0</v>
          </cell>
          <cell r="G284">
            <v>0</v>
          </cell>
          <cell r="I284">
            <v>0</v>
          </cell>
        </row>
        <row r="285">
          <cell r="B285" t="str">
            <v>SAN_End Loans HFI</v>
          </cell>
          <cell r="C285" t="str">
            <v>SAN</v>
          </cell>
          <cell r="E285">
            <v>0</v>
          </cell>
          <cell r="F285">
            <v>0</v>
          </cell>
          <cell r="G285">
            <v>0</v>
          </cell>
          <cell r="I285">
            <v>0</v>
          </cell>
        </row>
        <row r="286">
          <cell r="B286" t="str">
            <v>STAN_End Loans HFI</v>
          </cell>
          <cell r="C286" t="str">
            <v>STAN</v>
          </cell>
          <cell r="E286">
            <v>0</v>
          </cell>
          <cell r="F286">
            <v>0</v>
          </cell>
          <cell r="G286">
            <v>0</v>
          </cell>
          <cell r="I286">
            <v>0</v>
          </cell>
        </row>
        <row r="287">
          <cell r="B287">
            <v>0</v>
          </cell>
        </row>
        <row r="288">
          <cell r="B288" t="str">
            <v>End Loans HFS</v>
          </cell>
        </row>
        <row r="289">
          <cell r="B289">
            <v>132207</v>
          </cell>
          <cell r="C289">
            <v>0</v>
          </cell>
          <cell r="D289">
            <v>0</v>
          </cell>
          <cell r="E289">
            <v>0</v>
          </cell>
          <cell r="F289">
            <v>0</v>
          </cell>
          <cell r="G289">
            <v>0</v>
          </cell>
          <cell r="I289">
            <v>0</v>
          </cell>
        </row>
        <row r="290">
          <cell r="C290">
            <v>0</v>
          </cell>
          <cell r="D290">
            <v>0</v>
          </cell>
          <cell r="E290">
            <v>0</v>
          </cell>
          <cell r="F290">
            <v>0</v>
          </cell>
          <cell r="G290">
            <v>0</v>
          </cell>
          <cell r="I290">
            <v>0</v>
          </cell>
        </row>
        <row r="291">
          <cell r="B291" t="str">
            <v>WFC_End Loans HFS</v>
          </cell>
          <cell r="C291" t="str">
            <v>WFC</v>
          </cell>
          <cell r="D291">
            <v>0</v>
          </cell>
          <cell r="E291">
            <v>32766000</v>
          </cell>
          <cell r="F291">
            <v>44407000</v>
          </cell>
          <cell r="G291">
            <v>51315000</v>
          </cell>
          <cell r="I291">
            <v>51315000</v>
          </cell>
        </row>
        <row r="292">
          <cell r="B292" t="str">
            <v>BAC_End Loans HFS</v>
          </cell>
          <cell r="C292" t="str">
            <v>BAC</v>
          </cell>
          <cell r="D292">
            <v>0</v>
          </cell>
          <cell r="E292">
            <v>20092000</v>
          </cell>
          <cell r="F292">
            <v>12973000</v>
          </cell>
          <cell r="G292">
            <v>13289000</v>
          </cell>
          <cell r="I292">
            <v>13289000</v>
          </cell>
        </row>
        <row r="293">
          <cell r="B293" t="str">
            <v>BBT_End Loans HFS</v>
          </cell>
          <cell r="C293" t="str">
            <v>BBT</v>
          </cell>
          <cell r="D293">
            <v>0</v>
          </cell>
          <cell r="E293">
            <v>1965000</v>
          </cell>
          <cell r="F293">
            <v>2525000</v>
          </cell>
          <cell r="G293">
            <v>0</v>
          </cell>
          <cell r="I293">
            <v>0</v>
          </cell>
        </row>
        <row r="294">
          <cell r="B294" t="str">
            <v>C_End Loans HFS</v>
          </cell>
          <cell r="C294" t="str">
            <v>C</v>
          </cell>
          <cell r="D294">
            <v>0</v>
          </cell>
          <cell r="E294">
            <v>10291000</v>
          </cell>
          <cell r="F294">
            <v>8010000</v>
          </cell>
          <cell r="G294">
            <v>0</v>
          </cell>
          <cell r="I294">
            <v>0</v>
          </cell>
        </row>
        <row r="295">
          <cell r="B295" t="str">
            <v>COF_End Loans HFS</v>
          </cell>
          <cell r="C295" t="str">
            <v>COF</v>
          </cell>
          <cell r="D295">
            <v>0</v>
          </cell>
          <cell r="E295">
            <v>80000</v>
          </cell>
          <cell r="F295">
            <v>627000</v>
          </cell>
          <cell r="G295">
            <v>1047000</v>
          </cell>
          <cell r="I295">
            <v>1047000</v>
          </cell>
        </row>
        <row r="296">
          <cell r="B296" t="str">
            <v>FITB_End Loans HFS</v>
          </cell>
          <cell r="C296" t="str">
            <v>FITB</v>
          </cell>
          <cell r="D296">
            <v>0</v>
          </cell>
          <cell r="E296">
            <v>1185000</v>
          </cell>
          <cell r="F296">
            <v>1584000</v>
          </cell>
          <cell r="G296">
            <v>0</v>
          </cell>
          <cell r="I296">
            <v>0</v>
          </cell>
        </row>
        <row r="297">
          <cell r="B297" t="str">
            <v>JPM_End Loans HFS</v>
          </cell>
          <cell r="C297" t="str">
            <v>JPM</v>
          </cell>
          <cell r="D297">
            <v>0</v>
          </cell>
          <cell r="E297">
            <v>2813000</v>
          </cell>
          <cell r="F297">
            <v>5781000</v>
          </cell>
          <cell r="G297">
            <v>0</v>
          </cell>
          <cell r="I297">
            <v>0</v>
          </cell>
        </row>
        <row r="298">
          <cell r="B298" t="str">
            <v>KEY_End Loans HFS</v>
          </cell>
          <cell r="C298" t="str">
            <v>KEY</v>
          </cell>
          <cell r="D298">
            <v>0</v>
          </cell>
          <cell r="E298">
            <v>381000</v>
          </cell>
          <cell r="F298">
            <v>511000</v>
          </cell>
          <cell r="G298">
            <v>656000</v>
          </cell>
          <cell r="I298">
            <v>656000</v>
          </cell>
        </row>
        <row r="299">
          <cell r="B299" t="str">
            <v>PNC_End Loans HFS</v>
          </cell>
          <cell r="C299" t="str">
            <v>PNC</v>
          </cell>
          <cell r="D299">
            <v>0</v>
          </cell>
          <cell r="E299">
            <v>2679000</v>
          </cell>
          <cell r="F299">
            <v>2456000</v>
          </cell>
          <cell r="G299">
            <v>3333000</v>
          </cell>
          <cell r="I299">
            <v>3333000</v>
          </cell>
        </row>
        <row r="300">
          <cell r="B300" t="str">
            <v>RF_End Loans HFS</v>
          </cell>
          <cell r="C300" t="str">
            <v>RF</v>
          </cell>
          <cell r="D300">
            <v>0</v>
          </cell>
          <cell r="E300">
            <v>1141000</v>
          </cell>
          <cell r="F300">
            <v>1054000</v>
          </cell>
          <cell r="G300">
            <v>0</v>
          </cell>
          <cell r="I300">
            <v>0</v>
          </cell>
        </row>
        <row r="301">
          <cell r="B301" t="str">
            <v>STI_End Loans HFS</v>
          </cell>
          <cell r="C301" t="str">
            <v>STI</v>
          </cell>
          <cell r="D301">
            <v>0</v>
          </cell>
          <cell r="E301">
            <v>2052000</v>
          </cell>
          <cell r="F301">
            <v>2749000</v>
          </cell>
          <cell r="G301">
            <v>0</v>
          </cell>
          <cell r="I301">
            <v>0</v>
          </cell>
        </row>
        <row r="302">
          <cell r="B302" t="str">
            <v>USB_End Loans HFS</v>
          </cell>
          <cell r="C302" t="str">
            <v>USB</v>
          </cell>
          <cell r="D302">
            <v>0</v>
          </cell>
          <cell r="E302">
            <v>3543000</v>
          </cell>
          <cell r="F302">
            <v>5260000</v>
          </cell>
          <cell r="G302">
            <v>8257000</v>
          </cell>
          <cell r="I302">
            <v>8257000</v>
          </cell>
        </row>
        <row r="303">
          <cell r="B303" t="str">
            <v>DBK_End Loans HFS</v>
          </cell>
          <cell r="C303" t="str">
            <v>DBK</v>
          </cell>
          <cell r="D303">
            <v>0</v>
          </cell>
          <cell r="E303">
            <v>0</v>
          </cell>
          <cell r="F303">
            <v>0</v>
          </cell>
          <cell r="G303">
            <v>0</v>
          </cell>
          <cell r="I303">
            <v>0</v>
          </cell>
        </row>
        <row r="304">
          <cell r="B304" t="str">
            <v>HSBA_End Loans HFS</v>
          </cell>
          <cell r="C304" t="str">
            <v>HSBA</v>
          </cell>
          <cell r="E304">
            <v>0</v>
          </cell>
          <cell r="F304">
            <v>0</v>
          </cell>
          <cell r="G304">
            <v>0</v>
          </cell>
          <cell r="I304">
            <v>0</v>
          </cell>
        </row>
        <row r="305">
          <cell r="B305" t="str">
            <v>SAN_End Loans HFS</v>
          </cell>
          <cell r="C305" t="str">
            <v>SAN</v>
          </cell>
          <cell r="E305">
            <v>0</v>
          </cell>
          <cell r="F305">
            <v>0</v>
          </cell>
          <cell r="G305">
            <v>0</v>
          </cell>
          <cell r="I305">
            <v>0</v>
          </cell>
        </row>
        <row r="306">
          <cell r="B306" t="str">
            <v>STAN_End Loans HFS</v>
          </cell>
          <cell r="C306" t="str">
            <v>STAN</v>
          </cell>
          <cell r="E306">
            <v>0</v>
          </cell>
          <cell r="F306">
            <v>0</v>
          </cell>
          <cell r="G306">
            <v>0</v>
          </cell>
          <cell r="I306">
            <v>0</v>
          </cell>
        </row>
        <row r="307">
          <cell r="B307">
            <v>0</v>
          </cell>
        </row>
        <row r="308">
          <cell r="B308" t="str">
            <v>End Loans (HFI + HFS)</v>
          </cell>
        </row>
        <row r="309">
          <cell r="B309">
            <v>132210</v>
          </cell>
          <cell r="C309">
            <v>0</v>
          </cell>
          <cell r="D309">
            <v>0</v>
          </cell>
          <cell r="E309">
            <v>0</v>
          </cell>
          <cell r="F309">
            <v>0</v>
          </cell>
          <cell r="G309">
            <v>0</v>
          </cell>
          <cell r="I309">
            <v>0</v>
          </cell>
        </row>
        <row r="310">
          <cell r="C310">
            <v>0</v>
          </cell>
          <cell r="D310">
            <v>0</v>
          </cell>
          <cell r="E310">
            <v>0</v>
          </cell>
          <cell r="F310">
            <v>0</v>
          </cell>
          <cell r="G310">
            <v>0</v>
          </cell>
          <cell r="I310">
            <v>0</v>
          </cell>
        </row>
        <row r="311">
          <cell r="B311" t="str">
            <v>WFC_End Loans (HFI + HFS)</v>
          </cell>
          <cell r="C311" t="str">
            <v>WFC</v>
          </cell>
          <cell r="D311">
            <v>0</v>
          </cell>
          <cell r="E311">
            <v>784687000</v>
          </cell>
          <cell r="F311">
            <v>810928000</v>
          </cell>
          <cell r="G311">
            <v>826514000</v>
          </cell>
          <cell r="I311">
            <v>826514000</v>
          </cell>
        </row>
        <row r="312">
          <cell r="B312" t="str">
            <v>BAC_End Loans (HFI + HFS)</v>
          </cell>
          <cell r="C312" t="str">
            <v>BAC</v>
          </cell>
          <cell r="D312">
            <v>0</v>
          </cell>
          <cell r="E312">
            <v>961349000</v>
          </cell>
          <cell r="F312">
            <v>915267000</v>
          </cell>
          <cell r="G312">
            <v>905604000</v>
          </cell>
          <cell r="I312">
            <v>905604000</v>
          </cell>
        </row>
        <row r="313">
          <cell r="B313" t="str">
            <v>BBT_End Loans (HFI + HFS)</v>
          </cell>
          <cell r="C313" t="str">
            <v>BBT</v>
          </cell>
          <cell r="D313">
            <v>0</v>
          </cell>
          <cell r="E313">
            <v>105350000</v>
          </cell>
          <cell r="F313">
            <v>110686000</v>
          </cell>
          <cell r="G313">
            <v>113811000</v>
          </cell>
          <cell r="I313">
            <v>113811000</v>
          </cell>
        </row>
        <row r="314">
          <cell r="B314" t="str">
            <v>C_End Loans (HFI + HFS)</v>
          </cell>
          <cell r="C314" t="str">
            <v>C</v>
          </cell>
          <cell r="D314">
            <v>0</v>
          </cell>
          <cell r="E314">
            <v>657791000</v>
          </cell>
          <cell r="F314">
            <v>656032000</v>
          </cell>
          <cell r="G314">
            <v>654968000</v>
          </cell>
          <cell r="I314">
            <v>654968000</v>
          </cell>
        </row>
        <row r="315">
          <cell r="B315" t="str">
            <v>COF_End Loans (HFI + HFS)</v>
          </cell>
          <cell r="C315" t="str">
            <v>COF</v>
          </cell>
          <cell r="D315">
            <v>0</v>
          </cell>
          <cell r="E315">
            <v>129045000</v>
          </cell>
          <cell r="F315">
            <v>174449000</v>
          </cell>
          <cell r="G315">
            <v>203796000</v>
          </cell>
          <cell r="I315">
            <v>203796000</v>
          </cell>
        </row>
        <row r="316">
          <cell r="B316" t="str">
            <v>FITB_End Loans (HFI + HFS)</v>
          </cell>
          <cell r="C316" t="str">
            <v>FITB</v>
          </cell>
          <cell r="D316">
            <v>0</v>
          </cell>
          <cell r="E316">
            <v>79152000</v>
          </cell>
          <cell r="F316">
            <v>83697000</v>
          </cell>
          <cell r="G316">
            <v>84222000</v>
          </cell>
          <cell r="I316">
            <v>84222000</v>
          </cell>
        </row>
        <row r="317">
          <cell r="B317" t="str">
            <v>JPM_End Loans (HFI + HFS)</v>
          </cell>
          <cell r="C317" t="str">
            <v>JPM</v>
          </cell>
          <cell r="D317">
            <v>0</v>
          </cell>
          <cell r="E317">
            <v>689736000</v>
          </cell>
          <cell r="F317">
            <v>720967000</v>
          </cell>
          <cell r="G317">
            <v>727571000</v>
          </cell>
          <cell r="I317">
            <v>727571000</v>
          </cell>
        </row>
        <row r="318">
          <cell r="B318" t="str">
            <v>KEY_End Loans (HFI + HFS)</v>
          </cell>
          <cell r="C318" t="str">
            <v>KEY</v>
          </cell>
          <cell r="D318">
            <v>0</v>
          </cell>
          <cell r="E318">
            <v>48221000</v>
          </cell>
          <cell r="F318">
            <v>49737000</v>
          </cell>
          <cell r="G318">
            <v>50261000</v>
          </cell>
          <cell r="I318">
            <v>50261000</v>
          </cell>
        </row>
        <row r="319">
          <cell r="B319" t="str">
            <v>PNC_End Loans (HFI + HFS)</v>
          </cell>
          <cell r="C319" t="str">
            <v>PNC</v>
          </cell>
          <cell r="D319">
            <v>0</v>
          </cell>
          <cell r="E319">
            <v>152998000</v>
          </cell>
          <cell r="F319">
            <v>178670000</v>
          </cell>
          <cell r="G319">
            <v>183758000</v>
          </cell>
          <cell r="I319">
            <v>183758000</v>
          </cell>
        </row>
        <row r="320">
          <cell r="B320" t="str">
            <v>RF_End Loans (HFI + HFS)</v>
          </cell>
          <cell r="C320" t="str">
            <v>RF</v>
          </cell>
          <cell r="D320">
            <v>0</v>
          </cell>
          <cell r="E320">
            <v>82317000</v>
          </cell>
          <cell r="F320">
            <v>77774000</v>
          </cell>
          <cell r="G320">
            <v>0</v>
          </cell>
          <cell r="I320">
            <v>0</v>
          </cell>
        </row>
        <row r="321">
          <cell r="B321" t="str">
            <v>STI_End Loans (HFI + HFS)</v>
          </cell>
          <cell r="C321" t="str">
            <v>STI</v>
          </cell>
          <cell r="D321">
            <v>0</v>
          </cell>
          <cell r="E321">
            <v>116965000</v>
          </cell>
          <cell r="F321">
            <v>125440000</v>
          </cell>
          <cell r="G321">
            <v>0</v>
          </cell>
          <cell r="I321">
            <v>0</v>
          </cell>
        </row>
        <row r="322">
          <cell r="B322" t="str">
            <v>USB_End Loans (HFI + HFS)</v>
          </cell>
          <cell r="C322" t="str">
            <v>USB</v>
          </cell>
          <cell r="D322">
            <v>0</v>
          </cell>
          <cell r="E322">
            <v>200635000</v>
          </cell>
          <cell r="F322">
            <v>214662000</v>
          </cell>
          <cell r="G322">
            <v>219431000</v>
          </cell>
          <cell r="I322">
            <v>219431000</v>
          </cell>
        </row>
        <row r="323">
          <cell r="B323" t="str">
            <v>DBK_End Loans (HFI + HFS)</v>
          </cell>
          <cell r="C323" t="str">
            <v>DBK</v>
          </cell>
          <cell r="D323">
            <v>0</v>
          </cell>
          <cell r="E323">
            <v>0</v>
          </cell>
          <cell r="F323">
            <v>0</v>
          </cell>
          <cell r="G323">
            <v>0</v>
          </cell>
          <cell r="I323">
            <v>0</v>
          </cell>
        </row>
        <row r="324">
          <cell r="B324" t="str">
            <v>HSBA_End Loans (HFI + HFS)</v>
          </cell>
          <cell r="C324" t="str">
            <v>HSBA</v>
          </cell>
          <cell r="E324">
            <v>0</v>
          </cell>
          <cell r="F324">
            <v>0</v>
          </cell>
          <cell r="G324">
            <v>0</v>
          </cell>
          <cell r="I324">
            <v>0</v>
          </cell>
        </row>
        <row r="325">
          <cell r="B325" t="str">
            <v>SAN_End Loans (HFI + HFS)</v>
          </cell>
          <cell r="C325" t="str">
            <v>SAN</v>
          </cell>
          <cell r="E325">
            <v>0</v>
          </cell>
          <cell r="F325">
            <v>0</v>
          </cell>
          <cell r="G325">
            <v>0</v>
          </cell>
          <cell r="I325">
            <v>0</v>
          </cell>
        </row>
        <row r="326">
          <cell r="B326" t="str">
            <v>STAN_End Loans (HFI + HFS)</v>
          </cell>
          <cell r="C326" t="str">
            <v>STAN</v>
          </cell>
          <cell r="E326">
            <v>217596000</v>
          </cell>
          <cell r="F326">
            <v>217596000</v>
          </cell>
          <cell r="G326">
            <v>217596000</v>
          </cell>
          <cell r="I326">
            <v>217596000</v>
          </cell>
        </row>
        <row r="327">
          <cell r="B327">
            <v>0</v>
          </cell>
        </row>
        <row r="328">
          <cell r="B328" t="str">
            <v>Allowance for Loan Losses</v>
          </cell>
        </row>
        <row r="329">
          <cell r="B329">
            <v>132211</v>
          </cell>
          <cell r="C329">
            <v>0</v>
          </cell>
          <cell r="D329">
            <v>0</v>
          </cell>
          <cell r="E329">
            <v>0</v>
          </cell>
          <cell r="F329">
            <v>0</v>
          </cell>
          <cell r="G329">
            <v>0</v>
          </cell>
          <cell r="I329">
            <v>0</v>
          </cell>
        </row>
        <row r="330">
          <cell r="C330">
            <v>0</v>
          </cell>
          <cell r="D330">
            <v>0</v>
          </cell>
          <cell r="E330">
            <v>0</v>
          </cell>
          <cell r="F330">
            <v>0</v>
          </cell>
          <cell r="G330">
            <v>0</v>
          </cell>
          <cell r="I330">
            <v>0</v>
          </cell>
        </row>
        <row r="331">
          <cell r="B331" t="str">
            <v>WFC_Allowance for Loan Losses</v>
          </cell>
          <cell r="C331" t="str">
            <v>WFC</v>
          </cell>
          <cell r="D331">
            <v>0</v>
          </cell>
          <cell r="E331">
            <v>20893000</v>
          </cell>
          <cell r="F331">
            <v>18852000</v>
          </cell>
          <cell r="G331">
            <v>18320000</v>
          </cell>
          <cell r="I331">
            <v>18320000</v>
          </cell>
        </row>
        <row r="332">
          <cell r="B332" t="str">
            <v>BAC_Allowance for Loan Losses</v>
          </cell>
          <cell r="C332" t="str">
            <v>BAC</v>
          </cell>
          <cell r="D332">
            <v>0</v>
          </cell>
          <cell r="E332">
            <v>37312000</v>
          </cell>
          <cell r="F332">
            <v>32211000</v>
          </cell>
          <cell r="G332">
            <v>30288000</v>
          </cell>
          <cell r="I332">
            <v>30288000</v>
          </cell>
        </row>
        <row r="333">
          <cell r="B333" t="str">
            <v>BBT_Allowance for Loan Losses</v>
          </cell>
          <cell r="C333" t="str">
            <v>BBT</v>
          </cell>
          <cell r="D333">
            <v>0</v>
          </cell>
          <cell r="E333">
            <v>2516000</v>
          </cell>
          <cell r="F333">
            <v>2181000</v>
          </cell>
          <cell r="G333">
            <v>2126000</v>
          </cell>
          <cell r="I333">
            <v>2126000</v>
          </cell>
        </row>
        <row r="334">
          <cell r="B334" t="str">
            <v>C_Allowance for Loan Losses</v>
          </cell>
          <cell r="C334" t="str">
            <v>C</v>
          </cell>
          <cell r="D334">
            <v>0</v>
          </cell>
          <cell r="E334">
            <v>34362000</v>
          </cell>
          <cell r="F334">
            <v>29020000</v>
          </cell>
          <cell r="G334">
            <v>27611000</v>
          </cell>
          <cell r="I334">
            <v>27611000</v>
          </cell>
        </row>
        <row r="335">
          <cell r="B335" t="str">
            <v>COF_Allowance for Loan Losses</v>
          </cell>
          <cell r="C335" t="str">
            <v>COF</v>
          </cell>
          <cell r="D335">
            <v>0</v>
          </cell>
          <cell r="E335">
            <v>4488000</v>
          </cell>
          <cell r="F335">
            <v>4060000</v>
          </cell>
          <cell r="G335">
            <v>4998000</v>
          </cell>
          <cell r="I335">
            <v>4998000</v>
          </cell>
        </row>
        <row r="336">
          <cell r="B336" t="str">
            <v>FITB_Allowance for Loan Losses</v>
          </cell>
          <cell r="C336" t="str">
            <v>FITB</v>
          </cell>
          <cell r="D336">
            <v>0</v>
          </cell>
          <cell r="E336">
            <v>2614000</v>
          </cell>
          <cell r="F336">
            <v>2126000</v>
          </cell>
          <cell r="G336">
            <v>2016000</v>
          </cell>
          <cell r="I336">
            <v>2016000</v>
          </cell>
        </row>
        <row r="337">
          <cell r="B337" t="str">
            <v>JPM_Allowance for Loan Losses</v>
          </cell>
          <cell r="C337" t="str">
            <v>JPM</v>
          </cell>
          <cell r="D337">
            <v>0</v>
          </cell>
          <cell r="E337">
            <v>28520000</v>
          </cell>
          <cell r="F337">
            <v>25871000</v>
          </cell>
          <cell r="G337">
            <v>23791000</v>
          </cell>
          <cell r="I337">
            <v>23791000</v>
          </cell>
        </row>
        <row r="338">
          <cell r="B338" t="str">
            <v>KEY_Allowance for Loan Losses</v>
          </cell>
          <cell r="C338" t="str">
            <v>KEY</v>
          </cell>
          <cell r="D338">
            <v>0</v>
          </cell>
          <cell r="E338">
            <v>1230000</v>
          </cell>
          <cell r="F338">
            <v>944000</v>
          </cell>
          <cell r="G338">
            <v>888000</v>
          </cell>
          <cell r="I338">
            <v>888000</v>
          </cell>
        </row>
        <row r="339">
          <cell r="B339" t="str">
            <v>PNC_Allowance for Loan Losses</v>
          </cell>
          <cell r="C339" t="str">
            <v>PNC</v>
          </cell>
          <cell r="D339">
            <v>0</v>
          </cell>
          <cell r="E339">
            <v>4627000</v>
          </cell>
          <cell r="F339">
            <v>4196000</v>
          </cell>
          <cell r="G339">
            <v>4156000</v>
          </cell>
          <cell r="I339">
            <v>4156000</v>
          </cell>
        </row>
        <row r="340">
          <cell r="B340" t="str">
            <v>RF_Allowance for Loan Losses</v>
          </cell>
          <cell r="C340" t="str">
            <v>RF</v>
          </cell>
          <cell r="D340">
            <v>0</v>
          </cell>
          <cell r="E340">
            <v>3120000</v>
          </cell>
          <cell r="F340">
            <v>2530000</v>
          </cell>
          <cell r="G340">
            <v>0</v>
          </cell>
          <cell r="I340">
            <v>0</v>
          </cell>
        </row>
        <row r="341">
          <cell r="B341" t="str">
            <v>STI_Allowance for Loan Losses</v>
          </cell>
          <cell r="C341" t="str">
            <v>STI</v>
          </cell>
          <cell r="D341">
            <v>0</v>
          </cell>
          <cell r="E341">
            <v>2744000</v>
          </cell>
          <cell r="F341">
            <v>2348000</v>
          </cell>
          <cell r="G341">
            <v>0</v>
          </cell>
          <cell r="I341">
            <v>0</v>
          </cell>
        </row>
        <row r="342">
          <cell r="B342" t="str">
            <v>USB_Allowance for Loan Losses</v>
          </cell>
          <cell r="C342" t="str">
            <v>USB</v>
          </cell>
          <cell r="D342">
            <v>0</v>
          </cell>
          <cell r="E342">
            <v>5071000</v>
          </cell>
          <cell r="F342">
            <v>4645000</v>
          </cell>
          <cell r="G342">
            <v>4572000</v>
          </cell>
          <cell r="I342">
            <v>4572000</v>
          </cell>
        </row>
        <row r="343">
          <cell r="B343" t="str">
            <v>DBK_Allowance for Loan Losses</v>
          </cell>
          <cell r="C343" t="str">
            <v>DBK</v>
          </cell>
          <cell r="D343">
            <v>0</v>
          </cell>
          <cell r="E343">
            <v>0</v>
          </cell>
          <cell r="F343">
            <v>0</v>
          </cell>
          <cell r="G343">
            <v>0</v>
          </cell>
          <cell r="I343">
            <v>0</v>
          </cell>
        </row>
        <row r="344">
          <cell r="B344" t="str">
            <v>HSBA_Allowance for Loan Losses</v>
          </cell>
          <cell r="C344" t="str">
            <v>HSBA</v>
          </cell>
          <cell r="E344">
            <v>0</v>
          </cell>
          <cell r="F344">
            <v>0</v>
          </cell>
          <cell r="G344">
            <v>0</v>
          </cell>
          <cell r="I344">
            <v>0</v>
          </cell>
        </row>
        <row r="345">
          <cell r="B345" t="str">
            <v>SAN_Allowance for Loan Losses</v>
          </cell>
          <cell r="C345" t="str">
            <v>SAN</v>
          </cell>
          <cell r="E345">
            <v>0</v>
          </cell>
          <cell r="F345">
            <v>0</v>
          </cell>
          <cell r="G345">
            <v>0</v>
          </cell>
          <cell r="I345">
            <v>0</v>
          </cell>
        </row>
        <row r="346">
          <cell r="B346" t="str">
            <v>STAN_Allowance for Loan Losses</v>
          </cell>
          <cell r="C346" t="str">
            <v>STAN</v>
          </cell>
          <cell r="E346">
            <v>2591000</v>
          </cell>
          <cell r="F346">
            <v>2591000</v>
          </cell>
          <cell r="G346">
            <v>2591000</v>
          </cell>
          <cell r="I346">
            <v>2591000</v>
          </cell>
        </row>
        <row r="347">
          <cell r="B347">
            <v>0</v>
          </cell>
        </row>
        <row r="348">
          <cell r="B348" t="str">
            <v>Avg Earning Assets</v>
          </cell>
        </row>
        <row r="349">
          <cell r="B349">
            <v>133892</v>
          </cell>
          <cell r="C349">
            <v>0</v>
          </cell>
          <cell r="D349">
            <v>0</v>
          </cell>
          <cell r="E349">
            <v>0</v>
          </cell>
          <cell r="F349">
            <v>0</v>
          </cell>
          <cell r="G349">
            <v>0</v>
          </cell>
          <cell r="I349">
            <v>0</v>
          </cell>
        </row>
        <row r="350">
          <cell r="C350">
            <v>0</v>
          </cell>
          <cell r="D350">
            <v>0</v>
          </cell>
          <cell r="E350">
            <v>0</v>
          </cell>
          <cell r="F350">
            <v>0</v>
          </cell>
          <cell r="G350">
            <v>0</v>
          </cell>
          <cell r="I350">
            <v>0</v>
          </cell>
        </row>
        <row r="351">
          <cell r="B351" t="str">
            <v>WFC_Avg Earning Assets</v>
          </cell>
          <cell r="C351" t="str">
            <v>WFC</v>
          </cell>
          <cell r="D351">
            <v>0</v>
          </cell>
          <cell r="E351">
            <v>1084860000</v>
          </cell>
          <cell r="F351">
            <v>1135253000</v>
          </cell>
          <cell r="G351">
            <v>1151264000</v>
          </cell>
          <cell r="I351">
            <v>1151264000</v>
          </cell>
        </row>
        <row r="352">
          <cell r="B352" t="str">
            <v>BAC_Avg Earning Assets</v>
          </cell>
          <cell r="C352" t="str">
            <v>BAC</v>
          </cell>
          <cell r="D352">
            <v>0</v>
          </cell>
          <cell r="E352">
            <v>1844525000</v>
          </cell>
          <cell r="F352">
            <v>1768105000</v>
          </cell>
          <cell r="G352">
            <v>1772568000</v>
          </cell>
          <cell r="I352">
            <v>1772568000</v>
          </cell>
        </row>
        <row r="353">
          <cell r="B353" t="str">
            <v>BBT_Avg Earning Assets</v>
          </cell>
          <cell r="C353" t="str">
            <v>BBT</v>
          </cell>
          <cell r="D353">
            <v>0</v>
          </cell>
          <cell r="E353">
            <v>134235000</v>
          </cell>
          <cell r="F353">
            <v>150494000</v>
          </cell>
          <cell r="G353">
            <v>152385000</v>
          </cell>
          <cell r="I353">
            <v>152385000</v>
          </cell>
        </row>
        <row r="354">
          <cell r="B354" t="str">
            <v>C_Avg Earning Assets</v>
          </cell>
          <cell r="C354" t="str">
            <v>C</v>
          </cell>
          <cell r="D354">
            <v>0</v>
          </cell>
          <cell r="E354">
            <v>1747424000</v>
          </cell>
          <cell r="F354">
            <v>1679633000</v>
          </cell>
          <cell r="G354">
            <v>1681733000</v>
          </cell>
          <cell r="I354">
            <v>1681733000</v>
          </cell>
        </row>
        <row r="355">
          <cell r="B355" t="str">
            <v>COF_Avg Earning Assets</v>
          </cell>
          <cell r="C355" t="str">
            <v>COF</v>
          </cell>
          <cell r="D355">
            <v>0</v>
          </cell>
          <cell r="E355">
            <v>174113000</v>
          </cell>
          <cell r="F355">
            <v>220246000</v>
          </cell>
          <cell r="G355">
            <v>265019000</v>
          </cell>
          <cell r="I355">
            <v>265019000</v>
          </cell>
        </row>
        <row r="356">
          <cell r="B356" t="str">
            <v>FITB_Avg Earning Assets</v>
          </cell>
          <cell r="C356" t="str">
            <v>FITB</v>
          </cell>
          <cell r="D356">
            <v>0</v>
          </cell>
          <cell r="E356">
            <v>96345000</v>
          </cell>
          <cell r="F356">
            <v>100492000</v>
          </cell>
          <cell r="G356">
            <v>101676000</v>
          </cell>
          <cell r="I356">
            <v>101676000</v>
          </cell>
        </row>
        <row r="357">
          <cell r="B357" t="str">
            <v>JPM_Avg Earning Assets</v>
          </cell>
          <cell r="C357" t="str">
            <v>JPM</v>
          </cell>
          <cell r="D357">
            <v>0</v>
          </cell>
          <cell r="E357">
            <v>1764822000</v>
          </cell>
          <cell r="F357">
            <v>1821513000</v>
          </cell>
          <cell r="G357">
            <v>1843627000</v>
          </cell>
          <cell r="I357">
            <v>1843627000</v>
          </cell>
        </row>
        <row r="358">
          <cell r="B358" t="str">
            <v>KEY_Avg Earning Assets</v>
          </cell>
          <cell r="C358" t="str">
            <v>KEY</v>
          </cell>
          <cell r="D358">
            <v>0</v>
          </cell>
          <cell r="E358">
            <v>71988000</v>
          </cell>
          <cell r="F358">
            <v>71396000</v>
          </cell>
          <cell r="G358">
            <v>71942000</v>
          </cell>
          <cell r="I358">
            <v>71942000</v>
          </cell>
        </row>
        <row r="359">
          <cell r="B359" t="str">
            <v>PNC_Avg Earning Assets</v>
          </cell>
          <cell r="C359" t="str">
            <v>PNC</v>
          </cell>
          <cell r="D359">
            <v>0</v>
          </cell>
          <cell r="E359">
            <v>220742000</v>
          </cell>
          <cell r="F359">
            <v>237734000</v>
          </cell>
          <cell r="G359">
            <v>250132000</v>
          </cell>
          <cell r="I359">
            <v>250132000</v>
          </cell>
        </row>
        <row r="360">
          <cell r="B360" t="str">
            <v>RF_Avg Earning Assets</v>
          </cell>
          <cell r="C360" t="str">
            <v>RF</v>
          </cell>
          <cell r="D360">
            <v>0</v>
          </cell>
          <cell r="E360">
            <v>112871000</v>
          </cell>
          <cell r="F360">
            <v>109229000</v>
          </cell>
          <cell r="G360">
            <v>0</v>
          </cell>
          <cell r="I360">
            <v>0</v>
          </cell>
        </row>
        <row r="361">
          <cell r="B361" t="str">
            <v>STI_Avg Earning Assets</v>
          </cell>
          <cell r="C361" t="str">
            <v>STI</v>
          </cell>
          <cell r="D361">
            <v>0</v>
          </cell>
          <cell r="E361">
            <v>145985000</v>
          </cell>
          <cell r="F361">
            <v>154623000</v>
          </cell>
          <cell r="G361">
            <v>0</v>
          </cell>
          <cell r="I361">
            <v>0</v>
          </cell>
        </row>
        <row r="362">
          <cell r="B362" t="str">
            <v>USB_Avg Earning Assets</v>
          </cell>
          <cell r="C362" t="str">
            <v>USB</v>
          </cell>
          <cell r="D362">
            <v>0</v>
          </cell>
          <cell r="E362">
            <v>277571000</v>
          </cell>
          <cell r="F362">
            <v>300044000</v>
          </cell>
          <cell r="G362">
            <v>303754000</v>
          </cell>
          <cell r="I362">
            <v>303754000</v>
          </cell>
        </row>
        <row r="363">
          <cell r="B363" t="str">
            <v>DBK_Avg Earning Assets</v>
          </cell>
          <cell r="C363" t="str">
            <v>DBK</v>
          </cell>
          <cell r="D363">
            <v>0</v>
          </cell>
          <cell r="E363">
            <v>0</v>
          </cell>
          <cell r="F363">
            <v>0</v>
          </cell>
          <cell r="G363">
            <v>0</v>
          </cell>
          <cell r="I363">
            <v>0</v>
          </cell>
        </row>
        <row r="364">
          <cell r="B364" t="str">
            <v>HSBA_Avg Earning Assets</v>
          </cell>
          <cell r="C364" t="str">
            <v>HSBA</v>
          </cell>
          <cell r="E364">
            <v>0</v>
          </cell>
          <cell r="F364">
            <v>0</v>
          </cell>
          <cell r="G364">
            <v>0</v>
          </cell>
          <cell r="I364">
            <v>0</v>
          </cell>
        </row>
        <row r="365">
          <cell r="B365" t="str">
            <v>SAN_Avg Earning Assets</v>
          </cell>
          <cell r="C365" t="str">
            <v>SAN</v>
          </cell>
          <cell r="E365">
            <v>0</v>
          </cell>
          <cell r="F365">
            <v>0</v>
          </cell>
          <cell r="G365">
            <v>0</v>
          </cell>
          <cell r="I365">
            <v>0</v>
          </cell>
        </row>
        <row r="366">
          <cell r="B366" t="str">
            <v>STAN_Avg Earning Assets</v>
          </cell>
          <cell r="C366" t="str">
            <v>STAN</v>
          </cell>
          <cell r="E366">
            <v>363886000</v>
          </cell>
          <cell r="F366">
            <v>363886000</v>
          </cell>
          <cell r="G366">
            <v>363886000</v>
          </cell>
          <cell r="I366">
            <v>363886000</v>
          </cell>
        </row>
        <row r="368">
          <cell r="B368" t="str">
            <v>End Earning Assets</v>
          </cell>
        </row>
        <row r="369">
          <cell r="B369">
            <v>142221</v>
          </cell>
          <cell r="C369">
            <v>0</v>
          </cell>
          <cell r="D369">
            <v>0</v>
          </cell>
          <cell r="E369">
            <v>0</v>
          </cell>
          <cell r="F369">
            <v>0</v>
          </cell>
          <cell r="G369">
            <v>0</v>
          </cell>
          <cell r="I369">
            <v>0</v>
          </cell>
        </row>
        <row r="370">
          <cell r="C370">
            <v>0</v>
          </cell>
          <cell r="D370">
            <v>0</v>
          </cell>
          <cell r="E370">
            <v>0</v>
          </cell>
          <cell r="F370">
            <v>0</v>
          </cell>
          <cell r="G370">
            <v>0</v>
          </cell>
          <cell r="I370">
            <v>0</v>
          </cell>
        </row>
        <row r="371">
          <cell r="B371" t="str">
            <v>WFC_End Earning Assets</v>
          </cell>
          <cell r="C371" t="str">
            <v>WFC</v>
          </cell>
          <cell r="E371">
            <v>1114161000</v>
          </cell>
          <cell r="F371">
            <v>1191033000</v>
          </cell>
          <cell r="G371">
            <v>0</v>
          </cell>
          <cell r="I371">
            <v>0</v>
          </cell>
        </row>
        <row r="372">
          <cell r="B372" t="str">
            <v>BAC_End Earning Assets</v>
          </cell>
          <cell r="C372" t="str">
            <v>BAC</v>
          </cell>
          <cell r="E372">
            <v>1943358469</v>
          </cell>
          <cell r="F372">
            <v>1894272450</v>
          </cell>
          <cell r="G372">
            <v>0</v>
          </cell>
          <cell r="I372">
            <v>0</v>
          </cell>
        </row>
        <row r="373">
          <cell r="B373" t="str">
            <v>BBT_End Earning Assets</v>
          </cell>
          <cell r="C373" t="str">
            <v>BBT</v>
          </cell>
          <cell r="E373">
            <v>136021527</v>
          </cell>
          <cell r="F373">
            <v>152556193</v>
          </cell>
          <cell r="G373">
            <v>0</v>
          </cell>
          <cell r="I373">
            <v>0</v>
          </cell>
        </row>
        <row r="374">
          <cell r="B374" t="str">
            <v>C_End Earning Assets</v>
          </cell>
          <cell r="C374" t="str">
            <v>C</v>
          </cell>
          <cell r="E374">
            <v>1737465000</v>
          </cell>
          <cell r="F374">
            <v>1735031000</v>
          </cell>
          <cell r="G374">
            <v>0</v>
          </cell>
          <cell r="I374">
            <v>0</v>
          </cell>
        </row>
        <row r="375">
          <cell r="B375" t="str">
            <v>COF_End Earning Assets</v>
          </cell>
          <cell r="C375" t="str">
            <v>COF</v>
          </cell>
          <cell r="E375">
            <v>174079197</v>
          </cell>
          <cell r="F375">
            <v>264785199</v>
          </cell>
          <cell r="G375">
            <v>0</v>
          </cell>
          <cell r="I375">
            <v>0</v>
          </cell>
        </row>
        <row r="376">
          <cell r="B376" t="str">
            <v>FITB_End Earning Assets</v>
          </cell>
          <cell r="C376" t="str">
            <v>FITB</v>
          </cell>
          <cell r="E376">
            <v>96800836</v>
          </cell>
          <cell r="F376">
            <v>102110379</v>
          </cell>
          <cell r="G376">
            <v>0</v>
          </cell>
          <cell r="I376">
            <v>0</v>
          </cell>
        </row>
        <row r="377">
          <cell r="B377" t="str">
            <v>JPM_End Earning Assets</v>
          </cell>
          <cell r="C377" t="str">
            <v>JPM</v>
          </cell>
          <cell r="E377">
            <v>2012425000</v>
          </cell>
          <cell r="F377">
            <v>2072207000</v>
          </cell>
          <cell r="G377">
            <v>0</v>
          </cell>
          <cell r="I377">
            <v>0</v>
          </cell>
        </row>
        <row r="378">
          <cell r="B378" t="str">
            <v>KEY_End Earning Assets</v>
          </cell>
          <cell r="C378" t="str">
            <v>KEY</v>
          </cell>
          <cell r="E378">
            <v>79187272</v>
          </cell>
          <cell r="F378">
            <v>77777917</v>
          </cell>
          <cell r="G378">
            <v>0</v>
          </cell>
          <cell r="I378">
            <v>0</v>
          </cell>
        </row>
        <row r="379">
          <cell r="B379" t="str">
            <v>PNC_End Earning Assets</v>
          </cell>
          <cell r="C379" t="str">
            <v>PNC</v>
          </cell>
          <cell r="E379">
            <v>221565891</v>
          </cell>
          <cell r="F379">
            <v>249682749</v>
          </cell>
          <cell r="G379">
            <v>0</v>
          </cell>
          <cell r="I379">
            <v>0</v>
          </cell>
        </row>
        <row r="380">
          <cell r="B380" t="str">
            <v>RF_End Earning Assets</v>
          </cell>
          <cell r="C380" t="str">
            <v>RF</v>
          </cell>
          <cell r="E380">
            <v>113173296</v>
          </cell>
          <cell r="F380">
            <v>111691045</v>
          </cell>
          <cell r="G380">
            <v>0</v>
          </cell>
          <cell r="I380">
            <v>0</v>
          </cell>
        </row>
        <row r="381">
          <cell r="B381" t="str">
            <v>STI_End Earning Assets</v>
          </cell>
          <cell r="C381" t="str">
            <v>STI</v>
          </cell>
          <cell r="E381">
            <v>154362260</v>
          </cell>
          <cell r="F381">
            <v>161482883</v>
          </cell>
          <cell r="G381">
            <v>0</v>
          </cell>
          <cell r="I381">
            <v>0</v>
          </cell>
        </row>
        <row r="382">
          <cell r="B382" t="str">
            <v>USB_End Earning Assets</v>
          </cell>
          <cell r="C382" t="str">
            <v>USB</v>
          </cell>
          <cell r="E382">
            <v>279122000</v>
          </cell>
          <cell r="F382">
            <v>296399000</v>
          </cell>
          <cell r="G382">
            <v>0</v>
          </cell>
          <cell r="I382">
            <v>0</v>
          </cell>
        </row>
        <row r="383">
          <cell r="B383" t="str">
            <v>DBK_End Earning Assets</v>
          </cell>
          <cell r="C383" t="str">
            <v>DBK</v>
          </cell>
          <cell r="E383">
            <v>0</v>
          </cell>
          <cell r="F383">
            <v>0</v>
          </cell>
          <cell r="G383">
            <v>0</v>
          </cell>
          <cell r="I383">
            <v>0</v>
          </cell>
        </row>
        <row r="384">
          <cell r="B384" t="str">
            <v>HSBA_End Earning Assets</v>
          </cell>
          <cell r="C384" t="str">
            <v>HSBA</v>
          </cell>
          <cell r="E384">
            <v>0</v>
          </cell>
          <cell r="F384">
            <v>0</v>
          </cell>
          <cell r="G384">
            <v>0</v>
          </cell>
          <cell r="I384">
            <v>0</v>
          </cell>
        </row>
        <row r="385">
          <cell r="B385" t="str">
            <v>SAN_End Earning Assets</v>
          </cell>
          <cell r="C385" t="str">
            <v>SAN</v>
          </cell>
          <cell r="E385">
            <v>0</v>
          </cell>
          <cell r="F385">
            <v>0</v>
          </cell>
          <cell r="G385">
            <v>0</v>
          </cell>
          <cell r="I385">
            <v>0</v>
          </cell>
        </row>
        <row r="386">
          <cell r="B386" t="str">
            <v>STAN_End Earning Assets</v>
          </cell>
          <cell r="C386" t="str">
            <v>STAN</v>
          </cell>
          <cell r="E386">
            <v>368060000</v>
          </cell>
          <cell r="F386">
            <v>368060000</v>
          </cell>
          <cell r="G386">
            <v>368060000</v>
          </cell>
          <cell r="I386">
            <v>368060000</v>
          </cell>
        </row>
        <row r="387">
          <cell r="B387">
            <v>0</v>
          </cell>
        </row>
        <row r="388">
          <cell r="B388" t="str">
            <v>Avg Assets</v>
          </cell>
        </row>
        <row r="389">
          <cell r="B389">
            <v>133897</v>
          </cell>
          <cell r="C389">
            <v>0</v>
          </cell>
          <cell r="D389">
            <v>0</v>
          </cell>
          <cell r="E389">
            <v>0</v>
          </cell>
          <cell r="F389">
            <v>0</v>
          </cell>
          <cell r="G389">
            <v>0</v>
          </cell>
          <cell r="I389">
            <v>0</v>
          </cell>
        </row>
        <row r="390">
          <cell r="C390">
            <v>0</v>
          </cell>
          <cell r="D390">
            <v>0</v>
          </cell>
          <cell r="E390">
            <v>0</v>
          </cell>
          <cell r="F390">
            <v>0</v>
          </cell>
          <cell r="G390">
            <v>0</v>
          </cell>
          <cell r="I390">
            <v>0</v>
          </cell>
        </row>
        <row r="391">
          <cell r="B391" t="str">
            <v>WFC_Avg Assets</v>
          </cell>
          <cell r="C391" t="str">
            <v>WFC</v>
          </cell>
          <cell r="E391">
            <v>1250945000</v>
          </cell>
          <cell r="F391">
            <v>1302921000</v>
          </cell>
          <cell r="G391">
            <v>1321584000</v>
          </cell>
          <cell r="I391">
            <v>1321584000</v>
          </cell>
        </row>
        <row r="392">
          <cell r="B392" t="str">
            <v>BAC_Avg Assets</v>
          </cell>
          <cell r="C392" t="str">
            <v>BAC</v>
          </cell>
          <cell r="E392">
            <v>2339110000</v>
          </cell>
          <cell r="F392">
            <v>2187174000</v>
          </cell>
          <cell r="G392">
            <v>2194563000</v>
          </cell>
          <cell r="I392">
            <v>2194563000</v>
          </cell>
        </row>
        <row r="393">
          <cell r="B393" t="str">
            <v>BBT_Avg Assets</v>
          </cell>
          <cell r="C393" t="str">
            <v>BBT</v>
          </cell>
          <cell r="E393">
            <v>157730000</v>
          </cell>
          <cell r="F393">
            <v>173969000</v>
          </cell>
          <cell r="G393">
            <v>176870000</v>
          </cell>
          <cell r="I393">
            <v>176870000</v>
          </cell>
        </row>
        <row r="394">
          <cell r="B394" t="str">
            <v>C_Avg Assets</v>
          </cell>
          <cell r="C394" t="str">
            <v>C</v>
          </cell>
          <cell r="E394">
            <v>1982306000</v>
          </cell>
          <cell r="F394">
            <v>1911819000</v>
          </cell>
          <cell r="G394">
            <v>1930437000</v>
          </cell>
          <cell r="I394">
            <v>1930437000</v>
          </cell>
        </row>
        <row r="395">
          <cell r="B395" t="str">
            <v>COF_Avg Assets</v>
          </cell>
          <cell r="C395" t="str">
            <v>COF</v>
          </cell>
          <cell r="E395">
            <v>199229000</v>
          </cell>
          <cell r="F395">
            <v>246384000</v>
          </cell>
          <cell r="G395">
            <v>295306000</v>
          </cell>
          <cell r="I395">
            <v>295306000</v>
          </cell>
        </row>
        <row r="396">
          <cell r="B396" t="str">
            <v>FITB_Avg Assets</v>
          </cell>
          <cell r="C396" t="str">
            <v>FITB</v>
          </cell>
          <cell r="E396">
            <v>111200000</v>
          </cell>
          <cell r="F396">
            <v>116325000</v>
          </cell>
          <cell r="G396">
            <v>117654000</v>
          </cell>
          <cell r="I396">
            <v>117654000</v>
          </cell>
        </row>
        <row r="397">
          <cell r="B397" t="str">
            <v>JPM_Avg Assets</v>
          </cell>
          <cell r="C397" t="str">
            <v>JPM</v>
          </cell>
          <cell r="E397">
            <v>2192543000</v>
          </cell>
          <cell r="F397">
            <v>2258876000</v>
          </cell>
          <cell r="G397">
            <v>2266296000</v>
          </cell>
          <cell r="I397">
            <v>2266296000</v>
          </cell>
        </row>
        <row r="398">
          <cell r="B398" t="str">
            <v>KEY_Avg Assets</v>
          </cell>
          <cell r="C398" t="str">
            <v>KEY</v>
          </cell>
          <cell r="E398">
            <v>87736000</v>
          </cell>
          <cell r="F398">
            <v>86223000</v>
          </cell>
          <cell r="G398">
            <v>86553000</v>
          </cell>
          <cell r="I398">
            <v>86553000</v>
          </cell>
        </row>
        <row r="399">
          <cell r="B399" t="str">
            <v>PNC_Avg Assets</v>
          </cell>
          <cell r="C399" t="str">
            <v>PNC</v>
          </cell>
          <cell r="E399">
            <v>261106000</v>
          </cell>
          <cell r="F399">
            <v>281542000</v>
          </cell>
          <cell r="G399">
            <v>296151000</v>
          </cell>
          <cell r="I399">
            <v>296151000</v>
          </cell>
        </row>
        <row r="400">
          <cell r="B400" t="str">
            <v>RF_Avg Assets</v>
          </cell>
          <cell r="C400" t="str">
            <v>RF</v>
          </cell>
          <cell r="E400">
            <v>130678000</v>
          </cell>
          <cell r="F400">
            <v>123756000</v>
          </cell>
          <cell r="G400">
            <v>0</v>
          </cell>
          <cell r="I400">
            <v>0</v>
          </cell>
        </row>
        <row r="401">
          <cell r="B401" t="str">
            <v>STI_Avg Assets</v>
          </cell>
          <cell r="C401" t="str">
            <v>STI</v>
          </cell>
          <cell r="E401">
            <v>170527000</v>
          </cell>
          <cell r="F401">
            <v>176855000</v>
          </cell>
          <cell r="G401">
            <v>0</v>
          </cell>
          <cell r="I401">
            <v>0</v>
          </cell>
        </row>
        <row r="402">
          <cell r="B402" t="str">
            <v>USB_Avg Assets</v>
          </cell>
          <cell r="C402" t="str">
            <v>USB</v>
          </cell>
          <cell r="E402">
            <v>312610000</v>
          </cell>
          <cell r="F402">
            <v>336287000</v>
          </cell>
          <cell r="G402">
            <v>340429000</v>
          </cell>
          <cell r="I402">
            <v>340429000</v>
          </cell>
        </row>
        <row r="403">
          <cell r="B403" t="str">
            <v>DBK_Avg Assets</v>
          </cell>
          <cell r="C403" t="str">
            <v>DBK</v>
          </cell>
          <cell r="E403">
            <v>0</v>
          </cell>
          <cell r="F403">
            <v>0</v>
          </cell>
          <cell r="G403">
            <v>0</v>
          </cell>
          <cell r="I403">
            <v>0</v>
          </cell>
        </row>
        <row r="404">
          <cell r="B404" t="str">
            <v>HSBA_Avg Assets</v>
          </cell>
          <cell r="C404" t="str">
            <v>HSBA</v>
          </cell>
          <cell r="E404">
            <v>0</v>
          </cell>
          <cell r="F404">
            <v>0</v>
          </cell>
          <cell r="G404">
            <v>0</v>
          </cell>
          <cell r="I404">
            <v>0</v>
          </cell>
        </row>
        <row r="405">
          <cell r="B405" t="str">
            <v>SAN_Avg Assets</v>
          </cell>
          <cell r="C405" t="str">
            <v>SAN</v>
          </cell>
          <cell r="E405">
            <v>0</v>
          </cell>
          <cell r="F405">
            <v>0</v>
          </cell>
          <cell r="G405">
            <v>0</v>
          </cell>
          <cell r="I405">
            <v>0</v>
          </cell>
        </row>
        <row r="406">
          <cell r="B406" t="str">
            <v>STAN_Avg Assets</v>
          </cell>
          <cell r="C406" t="str">
            <v>STAN</v>
          </cell>
          <cell r="E406">
            <v>0</v>
          </cell>
          <cell r="F406">
            <v>0</v>
          </cell>
          <cell r="G406">
            <v>0</v>
          </cell>
          <cell r="I406">
            <v>0</v>
          </cell>
        </row>
        <row r="407">
          <cell r="B407">
            <v>0</v>
          </cell>
        </row>
        <row r="408">
          <cell r="B408" t="str">
            <v>End Assets</v>
          </cell>
        </row>
        <row r="409">
          <cell r="B409">
            <v>131929</v>
          </cell>
          <cell r="C409">
            <v>0</v>
          </cell>
          <cell r="D409">
            <v>0</v>
          </cell>
          <cell r="E409">
            <v>0</v>
          </cell>
          <cell r="F409">
            <v>0</v>
          </cell>
          <cell r="G409">
            <v>0</v>
          </cell>
          <cell r="I409">
            <v>0</v>
          </cell>
        </row>
        <row r="410">
          <cell r="C410">
            <v>0</v>
          </cell>
          <cell r="D410">
            <v>0</v>
          </cell>
          <cell r="E410">
            <v>0</v>
          </cell>
          <cell r="F410">
            <v>0</v>
          </cell>
          <cell r="G410">
            <v>0</v>
          </cell>
          <cell r="I410">
            <v>0</v>
          </cell>
        </row>
        <row r="411">
          <cell r="B411" t="str">
            <v>WFC_End Assets</v>
          </cell>
          <cell r="C411" t="str">
            <v>WFC</v>
          </cell>
          <cell r="E411">
            <v>1259734000</v>
          </cell>
          <cell r="F411">
            <v>1333799000</v>
          </cell>
          <cell r="G411">
            <v>1336204000</v>
          </cell>
          <cell r="I411">
            <v>1336204000</v>
          </cell>
        </row>
        <row r="412">
          <cell r="B412" t="str">
            <v>BAC_End Assets</v>
          </cell>
          <cell r="C412" t="str">
            <v>BAC</v>
          </cell>
          <cell r="E412">
            <v>2261319000</v>
          </cell>
          <cell r="F412">
            <v>2181449000</v>
          </cell>
          <cell r="G412">
            <v>2160854000</v>
          </cell>
          <cell r="I412">
            <v>2160854000</v>
          </cell>
        </row>
        <row r="413">
          <cell r="B413" t="str">
            <v>BBT_End Assets</v>
          </cell>
          <cell r="C413" t="str">
            <v>BBT</v>
          </cell>
          <cell r="E413">
            <v>159310000</v>
          </cell>
          <cell r="F413">
            <v>174752000</v>
          </cell>
          <cell r="G413">
            <v>178529000</v>
          </cell>
          <cell r="I413">
            <v>178529000</v>
          </cell>
        </row>
        <row r="414">
          <cell r="B414" t="str">
            <v>C_End Assets</v>
          </cell>
          <cell r="C414" t="str">
            <v>C</v>
          </cell>
          <cell r="E414">
            <v>1956626000</v>
          </cell>
          <cell r="F414">
            <v>1944423000</v>
          </cell>
          <cell r="G414">
            <v>1916451000</v>
          </cell>
          <cell r="I414">
            <v>1916451000</v>
          </cell>
        </row>
        <row r="415">
          <cell r="B415" t="str">
            <v>COF_End Assets</v>
          </cell>
          <cell r="C415" t="str">
            <v>COF</v>
          </cell>
          <cell r="E415">
            <v>199753000</v>
          </cell>
          <cell r="F415">
            <v>294481000</v>
          </cell>
          <cell r="G415">
            <v>296572000</v>
          </cell>
          <cell r="I415">
            <v>296572000</v>
          </cell>
        </row>
        <row r="416">
          <cell r="B416" t="str">
            <v>FITB_End Assets</v>
          </cell>
          <cell r="C416" t="str">
            <v>FITB</v>
          </cell>
          <cell r="E416">
            <v>110805000</v>
          </cell>
          <cell r="F416">
            <v>116747000</v>
          </cell>
          <cell r="G416">
            <v>117543000</v>
          </cell>
          <cell r="I416">
            <v>117543000</v>
          </cell>
        </row>
        <row r="417">
          <cell r="B417" t="str">
            <v>JPM_End Assets</v>
          </cell>
          <cell r="C417" t="str">
            <v>JPM</v>
          </cell>
          <cell r="E417">
            <v>2246764000</v>
          </cell>
          <cell r="F417">
            <v>2320164000</v>
          </cell>
          <cell r="G417">
            <v>2290146000</v>
          </cell>
          <cell r="I417">
            <v>2290146000</v>
          </cell>
        </row>
        <row r="418">
          <cell r="B418" t="str">
            <v>KEY_End Assets</v>
          </cell>
          <cell r="C418" t="str">
            <v>KEY</v>
          </cell>
          <cell r="E418">
            <v>88782000</v>
          </cell>
          <cell r="F418">
            <v>87431000</v>
          </cell>
          <cell r="G418">
            <v>86523000</v>
          </cell>
          <cell r="I418">
            <v>86523000</v>
          </cell>
        </row>
        <row r="419">
          <cell r="B419" t="str">
            <v>PNC_End Assets</v>
          </cell>
          <cell r="C419" t="str">
            <v>PNC</v>
          </cell>
          <cell r="E419">
            <v>263117000</v>
          </cell>
          <cell r="F419">
            <v>295883000</v>
          </cell>
          <cell r="G419">
            <v>299575000</v>
          </cell>
          <cell r="I419">
            <v>299575000</v>
          </cell>
        </row>
        <row r="420">
          <cell r="B420" t="str">
            <v>RF_End Assets</v>
          </cell>
          <cell r="C420" t="str">
            <v>RF</v>
          </cell>
          <cell r="E420">
            <v>130908000</v>
          </cell>
          <cell r="F420">
            <v>128282000</v>
          </cell>
          <cell r="G420">
            <v>0</v>
          </cell>
          <cell r="I420">
            <v>0</v>
          </cell>
        </row>
        <row r="421">
          <cell r="B421" t="str">
            <v>STI_End Assets</v>
          </cell>
          <cell r="C421" t="str">
            <v>STI</v>
          </cell>
          <cell r="E421">
            <v>172173000</v>
          </cell>
          <cell r="F421">
            <v>178226000</v>
          </cell>
          <cell r="G421">
            <v>0</v>
          </cell>
          <cell r="I421">
            <v>0</v>
          </cell>
        </row>
        <row r="422">
          <cell r="B422" t="str">
            <v>USB_End Assets</v>
          </cell>
          <cell r="C422" t="str">
            <v>USB</v>
          </cell>
          <cell r="E422">
            <v>320874000</v>
          </cell>
          <cell r="F422">
            <v>340762000</v>
          </cell>
          <cell r="G422">
            <v>353136000</v>
          </cell>
          <cell r="I422">
            <v>353136000</v>
          </cell>
        </row>
        <row r="423">
          <cell r="B423" t="str">
            <v>DBK_End Assets</v>
          </cell>
          <cell r="C423" t="str">
            <v>DBK</v>
          </cell>
          <cell r="E423">
            <v>0</v>
          </cell>
          <cell r="F423">
            <v>0</v>
          </cell>
          <cell r="G423">
            <v>0</v>
          </cell>
          <cell r="I423">
            <v>0</v>
          </cell>
        </row>
        <row r="424">
          <cell r="B424" t="str">
            <v>HSBA_End Assets</v>
          </cell>
          <cell r="C424" t="str">
            <v>HSBA</v>
          </cell>
          <cell r="E424">
            <v>0</v>
          </cell>
          <cell r="F424">
            <v>0</v>
          </cell>
          <cell r="G424">
            <v>0</v>
          </cell>
          <cell r="I424">
            <v>0</v>
          </cell>
        </row>
        <row r="425">
          <cell r="B425" t="str">
            <v>SAN_End Assets</v>
          </cell>
          <cell r="C425" t="str">
            <v>SAN</v>
          </cell>
          <cell r="E425">
            <v>0</v>
          </cell>
          <cell r="F425">
            <v>0</v>
          </cell>
          <cell r="G425">
            <v>0</v>
          </cell>
          <cell r="I425">
            <v>0</v>
          </cell>
        </row>
        <row r="426">
          <cell r="B426" t="str">
            <v>STAN_End Assets</v>
          </cell>
          <cell r="C426" t="str">
            <v>STAN</v>
          </cell>
          <cell r="E426">
            <v>480827000</v>
          </cell>
          <cell r="F426">
            <v>480827000</v>
          </cell>
          <cell r="G426">
            <v>480827000</v>
          </cell>
          <cell r="I426">
            <v>480827000</v>
          </cell>
        </row>
        <row r="427">
          <cell r="B427">
            <v>0</v>
          </cell>
        </row>
        <row r="428">
          <cell r="B428" t="str">
            <v>Avg Deposits</v>
          </cell>
        </row>
        <row r="429">
          <cell r="B429">
            <v>133907</v>
          </cell>
          <cell r="C429">
            <v>0</v>
          </cell>
          <cell r="D429">
            <v>0</v>
          </cell>
          <cell r="E429">
            <v>0</v>
          </cell>
          <cell r="F429">
            <v>0</v>
          </cell>
          <cell r="G429">
            <v>0</v>
          </cell>
          <cell r="I429">
            <v>0</v>
          </cell>
        </row>
        <row r="430">
          <cell r="C430">
            <v>0</v>
          </cell>
          <cell r="D430">
            <v>0</v>
          </cell>
          <cell r="E430">
            <v>0</v>
          </cell>
          <cell r="F430">
            <v>0</v>
          </cell>
          <cell r="G430">
            <v>0</v>
          </cell>
          <cell r="I430">
            <v>0</v>
          </cell>
        </row>
        <row r="431">
          <cell r="B431" t="str">
            <v>WFC_Avg Deposits</v>
          </cell>
          <cell r="C431" t="str">
            <v>WFC</v>
          </cell>
          <cell r="E431">
            <v>850796000</v>
          </cell>
          <cell r="F431">
            <v>914986000</v>
          </cell>
          <cell r="G431">
            <v>923940000</v>
          </cell>
          <cell r="I431">
            <v>923940000</v>
          </cell>
        </row>
        <row r="432">
          <cell r="B432" t="str">
            <v>BAC_Avg Deposits</v>
          </cell>
          <cell r="C432" t="str">
            <v>BAC</v>
          </cell>
          <cell r="E432">
            <v>1035944000</v>
          </cell>
          <cell r="F432">
            <v>1030112000</v>
          </cell>
          <cell r="G432">
            <v>1032888000</v>
          </cell>
          <cell r="I432">
            <v>1032888000</v>
          </cell>
        </row>
        <row r="433">
          <cell r="B433" t="str">
            <v>BBT_Avg Deposits</v>
          </cell>
          <cell r="C433" t="str">
            <v>BBT</v>
          </cell>
          <cell r="E433">
            <v>106466000</v>
          </cell>
          <cell r="F433">
            <v>124606000</v>
          </cell>
          <cell r="G433">
            <v>125348000</v>
          </cell>
          <cell r="I433">
            <v>125348000</v>
          </cell>
        </row>
        <row r="434">
          <cell r="B434" t="str">
            <v>C_Avg Deposits</v>
          </cell>
          <cell r="C434" t="str">
            <v>C</v>
          </cell>
          <cell r="E434">
            <v>868100000</v>
          </cell>
          <cell r="F434">
            <v>869100000</v>
          </cell>
          <cell r="G434">
            <v>893400000</v>
          </cell>
          <cell r="I434">
            <v>893400000</v>
          </cell>
        </row>
        <row r="435">
          <cell r="B435" t="str">
            <v>COF_Avg Deposits</v>
          </cell>
          <cell r="C435" t="str">
            <v>COF</v>
          </cell>
          <cell r="E435">
            <v>125834000</v>
          </cell>
          <cell r="F435">
            <v>170260000</v>
          </cell>
          <cell r="G435">
            <v>214914000</v>
          </cell>
          <cell r="I435">
            <v>214914000</v>
          </cell>
        </row>
        <row r="436">
          <cell r="B436" t="str">
            <v>FITB_Avg Deposits</v>
          </cell>
          <cell r="C436" t="str">
            <v>FITB</v>
          </cell>
          <cell r="E436">
            <v>82201000</v>
          </cell>
          <cell r="F436">
            <v>84883000</v>
          </cell>
          <cell r="G436">
            <v>85133000</v>
          </cell>
          <cell r="I436">
            <v>85133000</v>
          </cell>
        </row>
        <row r="437">
          <cell r="B437" t="str">
            <v>JPM_Avg Deposits</v>
          </cell>
          <cell r="C437" t="str">
            <v>JPM</v>
          </cell>
          <cell r="E437">
            <v>979903000</v>
          </cell>
          <cell r="F437">
            <v>1098482000</v>
          </cell>
          <cell r="G437">
            <v>1093246000</v>
          </cell>
          <cell r="I437">
            <v>1093246000</v>
          </cell>
        </row>
        <row r="438">
          <cell r="B438" t="str">
            <v>KEY_Avg Deposits</v>
          </cell>
          <cell r="C438" t="str">
            <v>KEY</v>
          </cell>
          <cell r="E438">
            <v>58541000</v>
          </cell>
          <cell r="F438">
            <v>59631000</v>
          </cell>
          <cell r="G438">
            <v>61063000</v>
          </cell>
          <cell r="I438">
            <v>61063000</v>
          </cell>
        </row>
        <row r="439">
          <cell r="B439" t="str">
            <v>PNC_Avg Deposits</v>
          </cell>
          <cell r="C439" t="str">
            <v>PNC</v>
          </cell>
          <cell r="E439">
            <v>180796000</v>
          </cell>
          <cell r="F439">
            <v>192093000</v>
          </cell>
          <cell r="G439">
            <v>202726000</v>
          </cell>
          <cell r="I439">
            <v>202726000</v>
          </cell>
        </row>
        <row r="440">
          <cell r="B440" t="str">
            <v>RF_Avg Deposits</v>
          </cell>
          <cell r="C440" t="str">
            <v>RF</v>
          </cell>
          <cell r="E440">
            <v>96123000</v>
          </cell>
          <cell r="F440">
            <v>96061000</v>
          </cell>
          <cell r="G440">
            <v>0</v>
          </cell>
          <cell r="I440">
            <v>0</v>
          </cell>
        </row>
        <row r="441">
          <cell r="B441" t="str">
            <v>STI_Avg Deposits</v>
          </cell>
          <cell r="C441" t="str">
            <v>STI</v>
          </cell>
          <cell r="E441">
            <v>124219000</v>
          </cell>
          <cell r="F441">
            <v>128117000</v>
          </cell>
          <cell r="G441">
            <v>0</v>
          </cell>
          <cell r="I441">
            <v>0</v>
          </cell>
        </row>
        <row r="442">
          <cell r="B442" t="str">
            <v>USB_Avg Deposits</v>
          </cell>
          <cell r="C442" t="str">
            <v>USB</v>
          </cell>
          <cell r="E442">
            <v>209411000</v>
          </cell>
          <cell r="F442">
            <v>228284000</v>
          </cell>
          <cell r="G442">
            <v>231301000</v>
          </cell>
          <cell r="I442">
            <v>231301000</v>
          </cell>
        </row>
        <row r="443">
          <cell r="B443" t="str">
            <v>DBK_Avg Deposits</v>
          </cell>
          <cell r="C443" t="str">
            <v>DBK</v>
          </cell>
          <cell r="E443">
            <v>0</v>
          </cell>
          <cell r="F443">
            <v>0</v>
          </cell>
          <cell r="G443">
            <v>0</v>
          </cell>
          <cell r="I443">
            <v>0</v>
          </cell>
        </row>
        <row r="444">
          <cell r="B444" t="str">
            <v>HSBA_Avg Deposits</v>
          </cell>
          <cell r="C444" t="str">
            <v>HSBA</v>
          </cell>
          <cell r="E444">
            <v>0</v>
          </cell>
          <cell r="F444">
            <v>0</v>
          </cell>
          <cell r="G444">
            <v>0</v>
          </cell>
          <cell r="I444">
            <v>0</v>
          </cell>
        </row>
        <row r="445">
          <cell r="B445" t="str">
            <v>SAN_Avg Deposits</v>
          </cell>
          <cell r="C445" t="str">
            <v>SAN</v>
          </cell>
          <cell r="E445">
            <v>0</v>
          </cell>
          <cell r="F445">
            <v>0</v>
          </cell>
          <cell r="G445">
            <v>0</v>
          </cell>
          <cell r="I445">
            <v>0</v>
          </cell>
        </row>
        <row r="446">
          <cell r="B446" t="str">
            <v>STAN_Avg Deposits</v>
          </cell>
          <cell r="C446" t="str">
            <v>STAN</v>
          </cell>
          <cell r="E446">
            <v>0</v>
          </cell>
          <cell r="F446">
            <v>0</v>
          </cell>
          <cell r="G446">
            <v>0</v>
          </cell>
          <cell r="I446">
            <v>0</v>
          </cell>
        </row>
        <row r="447">
          <cell r="B447">
            <v>0</v>
          </cell>
        </row>
        <row r="448">
          <cell r="B448" t="str">
            <v>End Deposits</v>
          </cell>
        </row>
        <row r="449">
          <cell r="B449">
            <v>131933</v>
          </cell>
          <cell r="C449">
            <v>0</v>
          </cell>
          <cell r="D449">
            <v>0</v>
          </cell>
          <cell r="E449">
            <v>0</v>
          </cell>
          <cell r="F449">
            <v>0</v>
          </cell>
          <cell r="G449">
            <v>0</v>
          </cell>
          <cell r="I449">
            <v>0</v>
          </cell>
        </row>
        <row r="450">
          <cell r="C450">
            <v>0</v>
          </cell>
          <cell r="D450">
            <v>0</v>
          </cell>
          <cell r="E450">
            <v>0</v>
          </cell>
          <cell r="F450">
            <v>0</v>
          </cell>
          <cell r="G450">
            <v>0</v>
          </cell>
          <cell r="I450">
            <v>0</v>
          </cell>
        </row>
        <row r="451">
          <cell r="B451" t="str">
            <v>WFC_End Deposits</v>
          </cell>
          <cell r="C451" t="str">
            <v>WFC</v>
          </cell>
          <cell r="E451">
            <v>853635000</v>
          </cell>
          <cell r="F451">
            <v>930267000</v>
          </cell>
          <cell r="G451">
            <v>928933000</v>
          </cell>
          <cell r="I451">
            <v>928933000</v>
          </cell>
        </row>
        <row r="452">
          <cell r="B452" t="str">
            <v>BAC_End Deposits</v>
          </cell>
          <cell r="C452" t="str">
            <v>BAC</v>
          </cell>
          <cell r="E452">
            <v>1038408000</v>
          </cell>
          <cell r="F452">
            <v>1041311000</v>
          </cell>
          <cell r="G452">
            <v>1035225000</v>
          </cell>
          <cell r="I452">
            <v>1035225000</v>
          </cell>
        </row>
        <row r="453">
          <cell r="B453" t="str">
            <v>BBT_End Deposits</v>
          </cell>
          <cell r="C453" t="str">
            <v>BBT</v>
          </cell>
          <cell r="E453">
            <v>108064000</v>
          </cell>
          <cell r="F453">
            <v>124157000</v>
          </cell>
          <cell r="G453">
            <v>126059000</v>
          </cell>
          <cell r="I453">
            <v>126059000</v>
          </cell>
        </row>
        <row r="454">
          <cell r="B454" t="str">
            <v>C_End Deposits</v>
          </cell>
          <cell r="C454" t="str">
            <v>C</v>
          </cell>
          <cell r="E454">
            <v>866310000</v>
          </cell>
          <cell r="F454">
            <v>906012000</v>
          </cell>
          <cell r="G454">
            <v>914308000</v>
          </cell>
          <cell r="I454">
            <v>914308000</v>
          </cell>
        </row>
        <row r="455">
          <cell r="B455" t="str">
            <v>COF_End Deposits</v>
          </cell>
          <cell r="C455" t="str">
            <v>COF</v>
          </cell>
          <cell r="E455">
            <v>126117000</v>
          </cell>
          <cell r="F455">
            <v>216528000</v>
          </cell>
          <cell r="G455">
            <v>213931000</v>
          </cell>
          <cell r="I455">
            <v>213931000</v>
          </cell>
        </row>
        <row r="456">
          <cell r="B456" t="str">
            <v>FITB_End Deposits</v>
          </cell>
          <cell r="C456" t="str">
            <v>FITB</v>
          </cell>
          <cell r="E456">
            <v>80598000</v>
          </cell>
          <cell r="F456">
            <v>85791000</v>
          </cell>
          <cell r="G456">
            <v>84273000</v>
          </cell>
          <cell r="I456">
            <v>84273000</v>
          </cell>
        </row>
        <row r="457">
          <cell r="B457" t="str">
            <v>JPM_End Deposits</v>
          </cell>
          <cell r="C457" t="str">
            <v>JPM</v>
          </cell>
          <cell r="E457">
            <v>1048685000</v>
          </cell>
          <cell r="F457">
            <v>1128512000</v>
          </cell>
          <cell r="G457">
            <v>1115886000</v>
          </cell>
          <cell r="I457">
            <v>1115886000</v>
          </cell>
        </row>
        <row r="458">
          <cell r="B458" t="str">
            <v>KEY_End Deposits</v>
          </cell>
          <cell r="C458" t="str">
            <v>KEY</v>
          </cell>
          <cell r="E458">
            <v>60410000</v>
          </cell>
          <cell r="F458">
            <v>61494000</v>
          </cell>
          <cell r="G458">
            <v>62167000</v>
          </cell>
          <cell r="I458">
            <v>62167000</v>
          </cell>
        </row>
        <row r="459">
          <cell r="B459" t="str">
            <v>PNC_End Deposits</v>
          </cell>
          <cell r="C459" t="str">
            <v>PNC</v>
          </cell>
          <cell r="E459">
            <v>181891000</v>
          </cell>
          <cell r="F459">
            <v>206127000</v>
          </cell>
          <cell r="G459">
            <v>206923000</v>
          </cell>
          <cell r="I459">
            <v>206923000</v>
          </cell>
        </row>
        <row r="460">
          <cell r="B460" t="str">
            <v>RF_End Deposits</v>
          </cell>
          <cell r="C460" t="str">
            <v>RF</v>
          </cell>
          <cell r="E460">
            <v>96331000</v>
          </cell>
          <cell r="F460">
            <v>97138000</v>
          </cell>
          <cell r="G460">
            <v>0</v>
          </cell>
          <cell r="I460">
            <v>0</v>
          </cell>
        </row>
        <row r="461">
          <cell r="B461" t="str">
            <v>STI_End Deposits</v>
          </cell>
          <cell r="C461" t="str">
            <v>STI</v>
          </cell>
          <cell r="E461">
            <v>124921000</v>
          </cell>
          <cell r="F461">
            <v>130032000</v>
          </cell>
          <cell r="G461">
            <v>0</v>
          </cell>
          <cell r="I461">
            <v>0</v>
          </cell>
        </row>
        <row r="462">
          <cell r="B462" t="str">
            <v>USB_End Deposits</v>
          </cell>
          <cell r="C462" t="str">
            <v>USB</v>
          </cell>
          <cell r="E462">
            <v>214883000</v>
          </cell>
          <cell r="F462">
            <v>233553000</v>
          </cell>
          <cell r="G462">
            <v>241316000</v>
          </cell>
          <cell r="I462">
            <v>241316000</v>
          </cell>
        </row>
        <row r="463">
          <cell r="B463" t="str">
            <v>DBK_End Deposits</v>
          </cell>
          <cell r="C463" t="str">
            <v>DBK</v>
          </cell>
          <cell r="E463">
            <v>0</v>
          </cell>
          <cell r="F463">
            <v>0</v>
          </cell>
          <cell r="G463">
            <v>0</v>
          </cell>
          <cell r="I463">
            <v>0</v>
          </cell>
        </row>
        <row r="464">
          <cell r="B464" t="str">
            <v>HSBA_End Deposits</v>
          </cell>
          <cell r="C464" t="str">
            <v>HSBA</v>
          </cell>
          <cell r="E464">
            <v>0</v>
          </cell>
          <cell r="F464">
            <v>0</v>
          </cell>
          <cell r="G464">
            <v>0</v>
          </cell>
          <cell r="I464">
            <v>0</v>
          </cell>
        </row>
        <row r="465">
          <cell r="B465" t="str">
            <v>SAN_End Deposits</v>
          </cell>
          <cell r="C465" t="str">
            <v>SAN</v>
          </cell>
          <cell r="E465">
            <v>0</v>
          </cell>
          <cell r="F465">
            <v>0</v>
          </cell>
          <cell r="G465">
            <v>0</v>
          </cell>
          <cell r="I465">
            <v>0</v>
          </cell>
        </row>
        <row r="466">
          <cell r="B466" t="str">
            <v>STAN_End Deposits</v>
          </cell>
          <cell r="C466" t="str">
            <v>STAN</v>
          </cell>
          <cell r="E466">
            <v>279089000</v>
          </cell>
          <cell r="F466">
            <v>279089000</v>
          </cell>
          <cell r="G466">
            <v>279089000</v>
          </cell>
          <cell r="I466">
            <v>279089000</v>
          </cell>
        </row>
        <row r="467">
          <cell r="B467">
            <v>0</v>
          </cell>
        </row>
        <row r="468">
          <cell r="B468" t="str">
            <v>Avg Deposit Cost</v>
          </cell>
        </row>
        <row r="469">
          <cell r="B469">
            <v>133831</v>
          </cell>
          <cell r="C469">
            <v>0</v>
          </cell>
          <cell r="D469">
            <v>0</v>
          </cell>
          <cell r="E469">
            <v>0</v>
          </cell>
          <cell r="F469">
            <v>0</v>
          </cell>
          <cell r="G469">
            <v>0</v>
          </cell>
          <cell r="I469">
            <v>0</v>
          </cell>
        </row>
        <row r="470">
          <cell r="C470">
            <v>0</v>
          </cell>
          <cell r="D470">
            <v>0</v>
          </cell>
          <cell r="E470">
            <v>0</v>
          </cell>
          <cell r="F470">
            <v>0</v>
          </cell>
          <cell r="G470">
            <v>0</v>
          </cell>
          <cell r="I470">
            <v>0</v>
          </cell>
        </row>
        <row r="471">
          <cell r="B471" t="str">
            <v>WFC_Avg Deposit Cost</v>
          </cell>
          <cell r="C471" t="str">
            <v>WFC</v>
          </cell>
          <cell r="E471">
            <v>0.279267885603599</v>
          </cell>
          <cell r="F471">
            <v>0.199784477576706</v>
          </cell>
          <cell r="G471">
            <v>0.191787345498625</v>
          </cell>
          <cell r="I471">
            <v>0.191787345498625</v>
          </cell>
        </row>
        <row r="472">
          <cell r="B472" t="str">
            <v>BAC_Avg Deposit Cost</v>
          </cell>
          <cell r="C472" t="str">
            <v>BAC</v>
          </cell>
          <cell r="E472">
            <v>0.325500220089117</v>
          </cell>
          <cell r="F472">
            <v>0.213180702680874</v>
          </cell>
          <cell r="G472">
            <v>0.20098984594651101</v>
          </cell>
          <cell r="I472">
            <v>0.20098984594651101</v>
          </cell>
        </row>
        <row r="473">
          <cell r="B473" t="str">
            <v>BBT_Avg Deposit Cost</v>
          </cell>
          <cell r="C473" t="str">
            <v>BBT</v>
          </cell>
          <cell r="E473">
            <v>0.57107433359006599</v>
          </cell>
          <cell r="F473">
            <v>0.38842431343595002</v>
          </cell>
          <cell r="G473">
            <v>0</v>
          </cell>
          <cell r="I473">
            <v>0</v>
          </cell>
        </row>
        <row r="474">
          <cell r="B474" t="str">
            <v>C_Avg Deposit Cost</v>
          </cell>
          <cell r="C474" t="str">
            <v>C</v>
          </cell>
          <cell r="E474">
            <v>0.85842644856583294</v>
          </cell>
          <cell r="F474">
            <v>0.759406282361063</v>
          </cell>
          <cell r="G474">
            <v>0.71143944481755095</v>
          </cell>
          <cell r="I474">
            <v>0.71143944481755095</v>
          </cell>
        </row>
        <row r="475">
          <cell r="B475" t="str">
            <v>COF_Avg Deposit Cost</v>
          </cell>
          <cell r="C475" t="str">
            <v>COF</v>
          </cell>
          <cell r="E475">
            <v>0.97588886946294295</v>
          </cell>
          <cell r="F475">
            <v>0.73064724538940395</v>
          </cell>
          <cell r="G475">
            <v>0.69423118084443103</v>
          </cell>
          <cell r="I475">
            <v>0.69423118084443103</v>
          </cell>
        </row>
        <row r="476">
          <cell r="B476" t="str">
            <v>FITB_Avg Deposit Cost</v>
          </cell>
          <cell r="C476" t="str">
            <v>FITB</v>
          </cell>
          <cell r="E476">
            <v>0.47201372246079698</v>
          </cell>
          <cell r="F476">
            <v>0.273317389818927</v>
          </cell>
          <cell r="G476">
            <v>0</v>
          </cell>
          <cell r="I476">
            <v>0</v>
          </cell>
        </row>
        <row r="477">
          <cell r="B477" t="str">
            <v>JPM_Avg Deposit Cost</v>
          </cell>
          <cell r="C477" t="str">
            <v>JPM</v>
          </cell>
          <cell r="E477">
            <v>0.45841272044273801</v>
          </cell>
          <cell r="F477">
            <v>0.26290826795523298</v>
          </cell>
          <cell r="G477">
            <v>0</v>
          </cell>
          <cell r="I477">
            <v>0</v>
          </cell>
        </row>
        <row r="478">
          <cell r="B478" t="str">
            <v>KEY_Avg Deposit Cost</v>
          </cell>
          <cell r="C478" t="str">
            <v>KEY</v>
          </cell>
          <cell r="E478">
            <v>0.68328180249739501</v>
          </cell>
          <cell r="F478">
            <v>0.51650986902785501</v>
          </cell>
          <cell r="G478">
            <v>0.46509342809884902</v>
          </cell>
          <cell r="I478">
            <v>0.46509342809884902</v>
          </cell>
        </row>
        <row r="479">
          <cell r="B479" t="str">
            <v>PNC_Avg Deposit Cost</v>
          </cell>
          <cell r="C479" t="str">
            <v>PNC</v>
          </cell>
          <cell r="E479">
            <v>0.39823889909068799</v>
          </cell>
          <cell r="F479">
            <v>0.214479444852233</v>
          </cell>
          <cell r="G479">
            <v>0.16376784428242999</v>
          </cell>
          <cell r="I479">
            <v>0.16376784428242999</v>
          </cell>
        </row>
        <row r="480">
          <cell r="B480" t="str">
            <v>RF_Avg Deposit Cost</v>
          </cell>
          <cell r="C480" t="str">
            <v>RF</v>
          </cell>
          <cell r="E480">
            <v>0.52432820448799999</v>
          </cell>
          <cell r="F480">
            <v>0.36643382850480399</v>
          </cell>
          <cell r="G480">
            <v>0</v>
          </cell>
          <cell r="I480">
            <v>0</v>
          </cell>
        </row>
        <row r="481">
          <cell r="B481" t="str">
            <v>STI_Avg Deposit Cost</v>
          </cell>
          <cell r="C481" t="str">
            <v>STI</v>
          </cell>
          <cell r="E481">
            <v>0.52165932747808297</v>
          </cell>
          <cell r="F481">
            <v>0.39651256273562502</v>
          </cell>
          <cell r="G481">
            <v>0</v>
          </cell>
          <cell r="I481">
            <v>0</v>
          </cell>
        </row>
        <row r="482">
          <cell r="B482" t="str">
            <v>USB_Avg Deposit Cost</v>
          </cell>
          <cell r="C482" t="str">
            <v>USB</v>
          </cell>
          <cell r="E482">
            <v>0.40112506028814099</v>
          </cell>
          <cell r="F482">
            <v>0.31714881463440298</v>
          </cell>
          <cell r="G482">
            <v>0.30609465588129797</v>
          </cell>
          <cell r="I482">
            <v>0.30609465588129797</v>
          </cell>
        </row>
        <row r="483">
          <cell r="B483" t="str">
            <v>DBK_Avg Deposit Cost</v>
          </cell>
          <cell r="C483" t="str">
            <v>DBK</v>
          </cell>
          <cell r="E483">
            <v>0</v>
          </cell>
          <cell r="F483">
            <v>0</v>
          </cell>
          <cell r="G483">
            <v>0</v>
          </cell>
          <cell r="I483">
            <v>0</v>
          </cell>
        </row>
        <row r="484">
          <cell r="B484" t="str">
            <v>HSBA_Avg Deposit Cost</v>
          </cell>
          <cell r="C484" t="str">
            <v>HSBA</v>
          </cell>
          <cell r="E484">
            <v>0</v>
          </cell>
          <cell r="F484">
            <v>0</v>
          </cell>
          <cell r="G484">
            <v>0</v>
          </cell>
          <cell r="I484">
            <v>0</v>
          </cell>
        </row>
        <row r="485">
          <cell r="B485" t="str">
            <v>SAN_Avg Deposit Cost</v>
          </cell>
          <cell r="C485" t="str">
            <v>SAN</v>
          </cell>
          <cell r="E485">
            <v>0</v>
          </cell>
          <cell r="F485">
            <v>0</v>
          </cell>
          <cell r="G485">
            <v>0</v>
          </cell>
          <cell r="I485">
            <v>0</v>
          </cell>
        </row>
        <row r="486">
          <cell r="B486" t="str">
            <v>STAN_Avg Deposit Cost</v>
          </cell>
          <cell r="C486" t="str">
            <v>STAN</v>
          </cell>
          <cell r="E486">
            <v>0</v>
          </cell>
          <cell r="F486">
            <v>0</v>
          </cell>
          <cell r="G486">
            <v>0</v>
          </cell>
          <cell r="I486">
            <v>0</v>
          </cell>
        </row>
        <row r="487">
          <cell r="B487">
            <v>0</v>
          </cell>
        </row>
        <row r="488">
          <cell r="B488" t="str">
            <v>Avg Common Equity</v>
          </cell>
        </row>
        <row r="489">
          <cell r="B489">
            <v>133913</v>
          </cell>
          <cell r="C489">
            <v>0</v>
          </cell>
          <cell r="D489">
            <v>0</v>
          </cell>
          <cell r="E489">
            <v>0</v>
          </cell>
          <cell r="F489">
            <v>0</v>
          </cell>
          <cell r="G489">
            <v>0</v>
          </cell>
          <cell r="I489">
            <v>0</v>
          </cell>
        </row>
        <row r="490">
          <cell r="C490">
            <v>0</v>
          </cell>
          <cell r="D490">
            <v>0</v>
          </cell>
          <cell r="E490">
            <v>0</v>
          </cell>
          <cell r="F490">
            <v>0</v>
          </cell>
          <cell r="G490">
            <v>0</v>
          </cell>
          <cell r="I490">
            <v>0</v>
          </cell>
        </row>
        <row r="491">
          <cell r="B491" t="str">
            <v>WFC_Avg Common Equity</v>
          </cell>
          <cell r="C491" t="str">
            <v>WFC</v>
          </cell>
          <cell r="E491">
            <v>124364000</v>
          </cell>
          <cell r="F491">
            <v>132306500</v>
          </cell>
          <cell r="G491">
            <v>136221000</v>
          </cell>
          <cell r="I491">
            <v>136221000</v>
          </cell>
        </row>
        <row r="492">
          <cell r="B492" t="str">
            <v>BAC_Avg Common Equity</v>
          </cell>
          <cell r="C492" t="str">
            <v>BAC</v>
          </cell>
          <cell r="E492">
            <v>218505000</v>
          </cell>
          <cell r="F492">
            <v>214150000</v>
          </cell>
          <cell r="G492">
            <v>216782000</v>
          </cell>
          <cell r="I492">
            <v>216782000</v>
          </cell>
        </row>
        <row r="493">
          <cell r="B493" t="str">
            <v>BBT_Avg Common Equity</v>
          </cell>
          <cell r="C493" t="str">
            <v>BBT</v>
          </cell>
          <cell r="E493">
            <v>16796000</v>
          </cell>
          <cell r="F493">
            <v>17619000</v>
          </cell>
          <cell r="G493">
            <v>18302000</v>
          </cell>
          <cell r="I493">
            <v>18302000</v>
          </cell>
        </row>
        <row r="494">
          <cell r="B494" t="str">
            <v>C_Avg Common Equity</v>
          </cell>
          <cell r="C494" t="str">
            <v>C</v>
          </cell>
          <cell r="E494">
            <v>173388500</v>
          </cell>
          <cell r="F494">
            <v>179501000</v>
          </cell>
          <cell r="G494">
            <v>182553500</v>
          </cell>
          <cell r="I494">
            <v>182553500</v>
          </cell>
        </row>
        <row r="495">
          <cell r="B495" t="str">
            <v>COF_Avg Common Equity</v>
          </cell>
          <cell r="C495" t="str">
            <v>COF</v>
          </cell>
          <cell r="E495">
            <v>28255000</v>
          </cell>
          <cell r="F495">
            <v>32982000</v>
          </cell>
          <cell r="G495">
            <v>37533000</v>
          </cell>
          <cell r="I495">
            <v>37533000</v>
          </cell>
        </row>
        <row r="496">
          <cell r="B496" t="str">
            <v>FITB_Avg Common Equity</v>
          </cell>
          <cell r="C496" t="str">
            <v>FITB</v>
          </cell>
          <cell r="E496">
            <v>11967000</v>
          </cell>
          <cell r="F496">
            <v>12968000</v>
          </cell>
          <cell r="G496">
            <v>13268500</v>
          </cell>
          <cell r="I496">
            <v>13268500</v>
          </cell>
        </row>
        <row r="497">
          <cell r="B497" t="str">
            <v>JPM_Avg Common Equity</v>
          </cell>
          <cell r="C497" t="str">
            <v>JPM</v>
          </cell>
          <cell r="E497">
            <v>174077000</v>
          </cell>
          <cell r="F497">
            <v>177711000</v>
          </cell>
          <cell r="G497">
            <v>181021000</v>
          </cell>
          <cell r="I497">
            <v>181021000</v>
          </cell>
        </row>
        <row r="498">
          <cell r="B498" t="str">
            <v>KEY_Avg Common Equity</v>
          </cell>
          <cell r="C498" t="str">
            <v>KEY</v>
          </cell>
          <cell r="E498">
            <v>9281000</v>
          </cell>
          <cell r="F498">
            <v>9711000</v>
          </cell>
          <cell r="G498">
            <v>9836000</v>
          </cell>
          <cell r="I498">
            <v>9836000</v>
          </cell>
        </row>
        <row r="499">
          <cell r="B499" t="str">
            <v>PNC_Avg Common Equity</v>
          </cell>
          <cell r="C499" t="str">
            <v>PNC</v>
          </cell>
          <cell r="E499">
            <v>31101000</v>
          </cell>
          <cell r="F499">
            <v>32981000</v>
          </cell>
          <cell r="G499">
            <v>33648000</v>
          </cell>
          <cell r="I499">
            <v>33648000</v>
          </cell>
        </row>
        <row r="500">
          <cell r="B500" t="str">
            <v>RF_Avg Common Equity</v>
          </cell>
          <cell r="C500" t="str">
            <v>RF</v>
          </cell>
          <cell r="E500">
            <v>13404000</v>
          </cell>
          <cell r="F500">
            <v>12307000</v>
          </cell>
          <cell r="G500">
            <v>0</v>
          </cell>
          <cell r="I500">
            <v>0</v>
          </cell>
        </row>
        <row r="501">
          <cell r="B501" t="str">
            <v>STI_Avg Common Equity</v>
          </cell>
          <cell r="C501" t="str">
            <v>STI</v>
          </cell>
          <cell r="E501">
            <v>19138500</v>
          </cell>
          <cell r="F501">
            <v>19769500</v>
          </cell>
          <cell r="G501">
            <v>0</v>
          </cell>
          <cell r="I501">
            <v>0</v>
          </cell>
        </row>
        <row r="502">
          <cell r="B502" t="str">
            <v>USB_Avg Common Equity</v>
          </cell>
          <cell r="C502" t="str">
            <v>USB</v>
          </cell>
          <cell r="E502">
            <v>29464000</v>
          </cell>
          <cell r="F502">
            <v>31983000</v>
          </cell>
          <cell r="G502">
            <v>32614500</v>
          </cell>
          <cell r="I502">
            <v>32614500</v>
          </cell>
        </row>
        <row r="503">
          <cell r="B503" t="str">
            <v>DBK_Avg Common Equity</v>
          </cell>
          <cell r="C503" t="str">
            <v>DBK</v>
          </cell>
          <cell r="E503">
            <v>0</v>
          </cell>
          <cell r="F503">
            <v>0</v>
          </cell>
          <cell r="G503">
            <v>0</v>
          </cell>
          <cell r="I503">
            <v>0</v>
          </cell>
        </row>
        <row r="504">
          <cell r="B504" t="str">
            <v>HSBA_Avg Common Equity</v>
          </cell>
          <cell r="C504" t="str">
            <v>HSBA</v>
          </cell>
          <cell r="E504">
            <v>0</v>
          </cell>
          <cell r="F504">
            <v>0</v>
          </cell>
          <cell r="G504">
            <v>0</v>
          </cell>
          <cell r="I504">
            <v>0</v>
          </cell>
        </row>
        <row r="505">
          <cell r="B505" t="str">
            <v>SAN_Avg Common Equity</v>
          </cell>
          <cell r="C505" t="str">
            <v>SAN</v>
          </cell>
          <cell r="E505">
            <v>0</v>
          </cell>
          <cell r="F505">
            <v>0</v>
          </cell>
          <cell r="G505">
            <v>0</v>
          </cell>
          <cell r="I505">
            <v>0</v>
          </cell>
        </row>
        <row r="506">
          <cell r="B506" t="str">
            <v>STAN_Avg Common Equity</v>
          </cell>
          <cell r="C506" t="str">
            <v>STAN</v>
          </cell>
          <cell r="E506">
            <v>0</v>
          </cell>
          <cell r="F506">
            <v>0</v>
          </cell>
          <cell r="G506">
            <v>0</v>
          </cell>
          <cell r="I506">
            <v>0</v>
          </cell>
        </row>
        <row r="507">
          <cell r="B507">
            <v>0</v>
          </cell>
        </row>
        <row r="508">
          <cell r="B508" t="str">
            <v>ROA</v>
          </cell>
        </row>
        <row r="509">
          <cell r="B509">
            <v>134099</v>
          </cell>
          <cell r="C509">
            <v>0</v>
          </cell>
          <cell r="D509">
            <v>0</v>
          </cell>
          <cell r="E509">
            <v>0</v>
          </cell>
          <cell r="F509">
            <v>0</v>
          </cell>
          <cell r="G509">
            <v>0</v>
          </cell>
          <cell r="I509">
            <v>0</v>
          </cell>
        </row>
        <row r="510">
          <cell r="C510">
            <v>0</v>
          </cell>
          <cell r="D510">
            <v>0</v>
          </cell>
          <cell r="E510">
            <v>0</v>
          </cell>
          <cell r="F510">
            <v>0</v>
          </cell>
          <cell r="G510">
            <v>0</v>
          </cell>
          <cell r="I510">
            <v>0</v>
          </cell>
        </row>
        <row r="511">
          <cell r="B511" t="str">
            <v>WFC_ROA</v>
          </cell>
          <cell r="C511" t="str">
            <v>WFC</v>
          </cell>
          <cell r="D511">
            <v>0</v>
          </cell>
          <cell r="E511">
            <v>1.27</v>
          </cell>
          <cell r="F511">
            <v>1.31</v>
          </cell>
          <cell r="G511">
            <v>1.41</v>
          </cell>
          <cell r="H511">
            <v>0</v>
          </cell>
          <cell r="I511">
            <v>0.47716628565959734</v>
          </cell>
        </row>
        <row r="512">
          <cell r="B512" t="str">
            <v>BAC_ROA</v>
          </cell>
          <cell r="C512" t="str">
            <v>BAC</v>
          </cell>
          <cell r="D512">
            <v>0</v>
          </cell>
          <cell r="E512">
            <v>-1.5134384022550891</v>
          </cell>
          <cell r="F512">
            <v>0.12</v>
          </cell>
          <cell r="G512">
            <v>0.45</v>
          </cell>
          <cell r="H512">
            <v>0</v>
          </cell>
          <cell r="I512">
            <v>0.1499156187692004</v>
          </cell>
        </row>
        <row r="513">
          <cell r="B513" t="str">
            <v>BBT_ROA</v>
          </cell>
          <cell r="C513" t="str">
            <v>BBT</v>
          </cell>
          <cell r="D513">
            <v>0</v>
          </cell>
          <cell r="E513">
            <v>0.83</v>
          </cell>
          <cell r="F513">
            <v>1.03</v>
          </cell>
          <cell r="G513">
            <v>0</v>
          </cell>
          <cell r="H513">
            <v>0</v>
          </cell>
          <cell r="I513">
            <v>0.40631103961464543</v>
          </cell>
        </row>
        <row r="514">
          <cell r="B514" t="str">
            <v>C_ROA</v>
          </cell>
          <cell r="C514" t="str">
            <v>C</v>
          </cell>
          <cell r="D514">
            <v>0</v>
          </cell>
          <cell r="E514">
            <v>0.67601643165657999</v>
          </cell>
          <cell r="F514">
            <v>0.61492268835118769</v>
          </cell>
          <cell r="G514">
            <v>0.61378575176228245</v>
          </cell>
          <cell r="H514">
            <v>0</v>
          </cell>
          <cell r="I514">
            <v>0.20661635371400283</v>
          </cell>
        </row>
        <row r="515">
          <cell r="B515" t="str">
            <v>COF_ROA</v>
          </cell>
          <cell r="C515" t="str">
            <v>COF</v>
          </cell>
          <cell r="D515">
            <v>0</v>
          </cell>
          <cell r="E515">
            <v>1.9</v>
          </cell>
          <cell r="F515">
            <v>2.44</v>
          </cell>
          <cell r="G515">
            <v>0.26</v>
          </cell>
          <cell r="H515">
            <v>0</v>
          </cell>
          <cell r="I515">
            <v>4.2066966933371745E-2</v>
          </cell>
        </row>
        <row r="516">
          <cell r="B516" t="str">
            <v>FITB_ROA</v>
          </cell>
          <cell r="C516" t="str">
            <v>FITB</v>
          </cell>
          <cell r="D516">
            <v>0</v>
          </cell>
          <cell r="E516">
            <v>1.22</v>
          </cell>
          <cell r="F516">
            <v>1.49</v>
          </cell>
          <cell r="G516">
            <v>0</v>
          </cell>
          <cell r="H516">
            <v>0</v>
          </cell>
          <cell r="I516">
            <v>0.43710377292119323</v>
          </cell>
        </row>
        <row r="517">
          <cell r="B517" t="str">
            <v>JPM_ROA</v>
          </cell>
          <cell r="C517" t="str">
            <v>JPM</v>
          </cell>
          <cell r="D517">
            <v>0</v>
          </cell>
          <cell r="E517">
            <v>0.99</v>
          </cell>
          <cell r="F517">
            <v>0.88</v>
          </cell>
          <cell r="G517">
            <v>0.88</v>
          </cell>
          <cell r="H517">
            <v>0</v>
          </cell>
          <cell r="I517">
            <v>0.29234493022332542</v>
          </cell>
        </row>
        <row r="518">
          <cell r="B518" t="str">
            <v>KEY_ROA</v>
          </cell>
          <cell r="C518" t="str">
            <v>KEY</v>
          </cell>
          <cell r="D518">
            <v>0</v>
          </cell>
          <cell r="E518">
            <v>1.1000000000000001</v>
          </cell>
          <cell r="F518">
            <v>0.93</v>
          </cell>
          <cell r="G518">
            <v>1.1000000000000001</v>
          </cell>
          <cell r="H518">
            <v>0</v>
          </cell>
          <cell r="I518">
            <v>0.3719336222074302</v>
          </cell>
        </row>
        <row r="519">
          <cell r="B519" t="str">
            <v>PNC_ROA</v>
          </cell>
          <cell r="C519" t="str">
            <v>PNC</v>
          </cell>
          <cell r="D519">
            <v>0</v>
          </cell>
          <cell r="E519">
            <v>1.4</v>
          </cell>
          <cell r="F519">
            <v>1.1599999999999999</v>
          </cell>
          <cell r="G519">
            <v>0.74</v>
          </cell>
          <cell r="H519">
            <v>0</v>
          </cell>
          <cell r="I519">
            <v>0.24626912188487787</v>
          </cell>
        </row>
        <row r="520">
          <cell r="B520" t="str">
            <v>RF_ROA</v>
          </cell>
          <cell r="C520" t="str">
            <v>RF</v>
          </cell>
          <cell r="D520">
            <v>0</v>
          </cell>
          <cell r="E520">
            <v>0.3345611366854423</v>
          </cell>
          <cell r="F520">
            <v>0.64496817381526006</v>
          </cell>
          <cell r="G520">
            <v>0</v>
          </cell>
          <cell r="H520">
            <v>0</v>
          </cell>
          <cell r="I520" t="e">
            <v>#DIV/0!</v>
          </cell>
        </row>
        <row r="521">
          <cell r="B521" t="str">
            <v>STI_ROA</v>
          </cell>
          <cell r="C521" t="str">
            <v>STI</v>
          </cell>
          <cell r="D521">
            <v>0</v>
          </cell>
          <cell r="E521">
            <v>0.42</v>
          </cell>
          <cell r="F521">
            <v>0.56999999999999995</v>
          </cell>
          <cell r="G521">
            <v>0</v>
          </cell>
          <cell r="H521">
            <v>0</v>
          </cell>
          <cell r="I521" t="e">
            <v>#DIV/0!</v>
          </cell>
        </row>
        <row r="522">
          <cell r="B522" t="str">
            <v>USB_ROA</v>
          </cell>
          <cell r="C522" t="str">
            <v>USB</v>
          </cell>
          <cell r="D522">
            <v>0</v>
          </cell>
          <cell r="E522">
            <v>1.54</v>
          </cell>
          <cell r="F522">
            <v>1.6</v>
          </cell>
          <cell r="G522">
            <v>1.67</v>
          </cell>
          <cell r="H522">
            <v>0</v>
          </cell>
          <cell r="I522">
            <v>0.540696042753955</v>
          </cell>
        </row>
        <row r="523">
          <cell r="B523" t="str">
            <v>DBK_ROA</v>
          </cell>
          <cell r="C523" t="str">
            <v>DBK</v>
          </cell>
          <cell r="D523">
            <v>0</v>
          </cell>
          <cell r="E523">
            <v>0</v>
          </cell>
          <cell r="F523">
            <v>0</v>
          </cell>
          <cell r="G523">
            <v>0</v>
          </cell>
          <cell r="H523">
            <v>0</v>
          </cell>
          <cell r="I523" t="e">
            <v>#DIV/0!</v>
          </cell>
        </row>
        <row r="524">
          <cell r="B524" t="str">
            <v>HSBA_ROA</v>
          </cell>
          <cell r="C524" t="str">
            <v>HSBA</v>
          </cell>
          <cell r="E524">
            <v>0</v>
          </cell>
          <cell r="F524">
            <v>0</v>
          </cell>
          <cell r="G524">
            <v>0</v>
          </cell>
          <cell r="I524" t="e">
            <v>#DIV/0!</v>
          </cell>
        </row>
        <row r="525">
          <cell r="B525" t="str">
            <v>SAN_ROA</v>
          </cell>
          <cell r="C525" t="str">
            <v>SAN</v>
          </cell>
          <cell r="E525">
            <v>0</v>
          </cell>
          <cell r="F525">
            <v>0</v>
          </cell>
          <cell r="G525">
            <v>0</v>
          </cell>
          <cell r="I525" t="e">
            <v>#DIV/0!</v>
          </cell>
        </row>
        <row r="526">
          <cell r="B526" t="str">
            <v>STAN_ROA</v>
          </cell>
          <cell r="C526" t="str">
            <v>STAN</v>
          </cell>
          <cell r="E526">
            <v>0.91467929999999997</v>
          </cell>
          <cell r="F526">
            <v>0.91467929999999997</v>
          </cell>
          <cell r="G526">
            <v>0</v>
          </cell>
          <cell r="I526" t="e">
            <v>#DIV/0!</v>
          </cell>
        </row>
        <row r="527">
          <cell r="B527">
            <v>0</v>
          </cell>
        </row>
        <row r="528">
          <cell r="B528" t="str">
            <v>ROE</v>
          </cell>
        </row>
        <row r="529">
          <cell r="B529">
            <v>132009</v>
          </cell>
        </row>
        <row r="530">
          <cell r="C530">
            <v>0</v>
          </cell>
          <cell r="D530">
            <v>0</v>
          </cell>
          <cell r="E530">
            <v>0</v>
          </cell>
          <cell r="F530">
            <v>0</v>
          </cell>
          <cell r="G530">
            <v>0</v>
          </cell>
          <cell r="I530">
            <v>0</v>
          </cell>
        </row>
        <row r="531">
          <cell r="B531" t="str">
            <v>WFC_ROE</v>
          </cell>
          <cell r="C531" t="str">
            <v>WFC</v>
          </cell>
          <cell r="D531">
            <v>0</v>
          </cell>
          <cell r="E531">
            <v>11.9906082145959</v>
          </cell>
          <cell r="F531">
            <v>12.159644461912301</v>
          </cell>
          <cell r="G531">
            <v>12.9289903906152</v>
          </cell>
          <cell r="H531">
            <v>0</v>
          </cell>
          <cell r="I531">
            <v>4.3057312888454078</v>
          </cell>
        </row>
        <row r="532">
          <cell r="B532" t="str">
            <v>BAC_ROE</v>
          </cell>
          <cell r="C532" t="str">
            <v>BAC</v>
          </cell>
          <cell r="D532">
            <v>0</v>
          </cell>
          <cell r="E532">
            <v>-16.7080844831926</v>
          </cell>
          <cell r="F532">
            <v>0.61078683166005099</v>
          </cell>
          <cell r="G532">
            <v>3.8711701156</v>
          </cell>
          <cell r="H532">
            <v>0</v>
          </cell>
          <cell r="I532">
            <v>1.2892126753594904</v>
          </cell>
        </row>
        <row r="533">
          <cell r="B533" t="str">
            <v>BBT_ROE</v>
          </cell>
          <cell r="C533" t="str">
            <v>BBT</v>
          </cell>
          <cell r="D533">
            <v>0</v>
          </cell>
          <cell r="E533">
            <v>7.3112645868063799</v>
          </cell>
          <cell r="F533">
            <v>9.7848913105170592</v>
          </cell>
          <cell r="G533">
            <v>0</v>
          </cell>
          <cell r="H533">
            <v>0</v>
          </cell>
          <cell r="I533">
            <v>0</v>
          </cell>
        </row>
        <row r="534">
          <cell r="B534" t="str">
            <v>C_ROE</v>
          </cell>
          <cell r="C534" t="str">
            <v>C</v>
          </cell>
          <cell r="D534">
            <v>0</v>
          </cell>
          <cell r="E534">
            <v>7.5437529017207003</v>
          </cell>
          <cell r="F534">
            <v>6.4021927454443199</v>
          </cell>
          <cell r="G534">
            <v>6.2841851840693304</v>
          </cell>
          <cell r="H534">
            <v>0</v>
          </cell>
          <cell r="I534">
            <v>2.0928171461544745</v>
          </cell>
        </row>
        <row r="535">
          <cell r="B535" t="str">
            <v>COF_ROE</v>
          </cell>
          <cell r="C535" t="str">
            <v>COF</v>
          </cell>
          <cell r="D535">
            <v>0</v>
          </cell>
          <cell r="E535">
            <v>12.8968324190409</v>
          </cell>
          <cell r="F535">
            <v>16.930446910436</v>
          </cell>
          <cell r="G535">
            <v>0.98047051927636997</v>
          </cell>
          <cell r="H535">
            <v>0</v>
          </cell>
          <cell r="I535">
            <v>0.32652530979550648</v>
          </cell>
        </row>
        <row r="536">
          <cell r="B536" t="str">
            <v>FITB_ROE</v>
          </cell>
          <cell r="C536" t="str">
            <v>FITB</v>
          </cell>
          <cell r="D536">
            <v>0</v>
          </cell>
          <cell r="E536">
            <v>10.896632405782601</v>
          </cell>
          <cell r="F536">
            <v>12.924120913016701</v>
          </cell>
          <cell r="G536">
            <v>0</v>
          </cell>
          <cell r="H536">
            <v>0</v>
          </cell>
          <cell r="I536">
            <v>0</v>
          </cell>
        </row>
        <row r="537">
          <cell r="B537" t="str">
            <v>JPM_ROE</v>
          </cell>
          <cell r="C537" t="str">
            <v>JPM</v>
          </cell>
          <cell r="D537">
            <v>0</v>
          </cell>
          <cell r="E537">
            <v>11.6431234453719</v>
          </cell>
          <cell r="F537">
            <v>10.302119733725</v>
          </cell>
          <cell r="G537">
            <v>10.239695946879101</v>
          </cell>
          <cell r="H537">
            <v>0</v>
          </cell>
          <cell r="I537">
            <v>3.4101177195354637</v>
          </cell>
        </row>
        <row r="538">
          <cell r="B538" t="str">
            <v>KEY_ROE</v>
          </cell>
          <cell r="C538" t="str">
            <v>KEY</v>
          </cell>
          <cell r="D538">
            <v>0</v>
          </cell>
          <cell r="E538">
            <v>10.085120137916199</v>
          </cell>
          <cell r="F538">
            <v>7.9909381114200402</v>
          </cell>
          <cell r="G538">
            <v>9.3940626270841801</v>
          </cell>
          <cell r="H538">
            <v>0</v>
          </cell>
          <cell r="I538">
            <v>3.1284971340198227</v>
          </cell>
        </row>
        <row r="539">
          <cell r="B539" t="str">
            <v>PNC_ROE</v>
          </cell>
          <cell r="C539" t="str">
            <v>PNC</v>
          </cell>
          <cell r="D539">
            <v>0</v>
          </cell>
          <cell r="E539">
            <v>11.369409343751</v>
          </cell>
          <cell r="F539">
            <v>9.2416846062884694</v>
          </cell>
          <cell r="G539">
            <v>6.2410841654778899</v>
          </cell>
          <cell r="H539">
            <v>0</v>
          </cell>
          <cell r="I539">
            <v>2.0784632485396255</v>
          </cell>
        </row>
        <row r="540">
          <cell r="B540" t="str">
            <v>RF_ROE</v>
          </cell>
          <cell r="C540" t="str">
            <v>RF</v>
          </cell>
          <cell r="D540">
            <v>0</v>
          </cell>
          <cell r="E540">
            <v>1.6413011041480201</v>
          </cell>
          <cell r="F540">
            <v>4.7127650930364799</v>
          </cell>
          <cell r="G540">
            <v>0</v>
          </cell>
          <cell r="H540">
            <v>0</v>
          </cell>
          <cell r="I540" t="e">
            <v>#DIV/0!</v>
          </cell>
        </row>
        <row r="541">
          <cell r="B541" t="str">
            <v>STI_ROE</v>
          </cell>
          <cell r="C541" t="str">
            <v>STI</v>
          </cell>
          <cell r="D541">
            <v>0</v>
          </cell>
          <cell r="E541">
            <v>3.6366486401755602</v>
          </cell>
          <cell r="F541">
            <v>4.9571309340145202</v>
          </cell>
          <cell r="G541">
            <v>0</v>
          </cell>
          <cell r="H541">
            <v>0</v>
          </cell>
          <cell r="I541" t="e">
            <v>#DIV/0!</v>
          </cell>
        </row>
        <row r="542">
          <cell r="B542" t="str">
            <v>USB_ROE</v>
          </cell>
          <cell r="C542" t="str">
            <v>USB</v>
          </cell>
          <cell r="D542">
            <v>0</v>
          </cell>
          <cell r="E542">
            <v>15.8430627206082</v>
          </cell>
          <cell r="F542">
            <v>16.071037738798701</v>
          </cell>
          <cell r="G542">
            <v>16.495730426650699</v>
          </cell>
          <cell r="H542">
            <v>0</v>
          </cell>
          <cell r="I542">
            <v>5.4935598592404311</v>
          </cell>
        </row>
        <row r="543">
          <cell r="B543" t="str">
            <v>DBK_ROE</v>
          </cell>
          <cell r="C543" t="str">
            <v>DBK</v>
          </cell>
          <cell r="D543">
            <v>0</v>
          </cell>
          <cell r="E543">
            <v>0</v>
          </cell>
          <cell r="F543">
            <v>0</v>
          </cell>
          <cell r="G543">
            <v>8.08</v>
          </cell>
          <cell r="H543">
            <v>0</v>
          </cell>
          <cell r="I543" t="e">
            <v>#DIV/0!</v>
          </cell>
        </row>
        <row r="544">
          <cell r="B544" t="str">
            <v>HSBA_ROE</v>
          </cell>
          <cell r="C544" t="str">
            <v>HSBA</v>
          </cell>
          <cell r="E544">
            <v>0</v>
          </cell>
          <cell r="F544">
            <v>0</v>
          </cell>
          <cell r="G544">
            <v>10.97</v>
          </cell>
          <cell r="I544">
            <v>10.97</v>
          </cell>
        </row>
        <row r="545">
          <cell r="B545" t="str">
            <v>SAN_ROE</v>
          </cell>
          <cell r="C545" t="str">
            <v>SAN</v>
          </cell>
          <cell r="E545">
            <v>0</v>
          </cell>
          <cell r="F545">
            <v>0</v>
          </cell>
          <cell r="G545">
            <v>7.07</v>
          </cell>
          <cell r="I545" t="e">
            <v>#DIV/0!</v>
          </cell>
        </row>
        <row r="546">
          <cell r="B546" t="str">
            <v>STAN_ROE</v>
          </cell>
          <cell r="C546" t="str">
            <v>STAN</v>
          </cell>
          <cell r="E546">
            <v>14.775169999999999</v>
          </cell>
          <cell r="F546">
            <v>14.775169999999999</v>
          </cell>
          <cell r="G546">
            <v>12.03</v>
          </cell>
          <cell r="I546">
            <v>12.03</v>
          </cell>
        </row>
        <row r="547">
          <cell r="B547">
            <v>0</v>
          </cell>
        </row>
        <row r="548">
          <cell r="B548" t="str">
            <v>Efficiency Ratio</v>
          </cell>
        </row>
        <row r="549">
          <cell r="B549" t="str">
            <v>calc</v>
          </cell>
        </row>
        <row r="550">
          <cell r="C550">
            <v>0</v>
          </cell>
          <cell r="D550">
            <v>0</v>
          </cell>
          <cell r="E550">
            <v>0</v>
          </cell>
          <cell r="F550">
            <v>0</v>
          </cell>
          <cell r="G550">
            <v>0</v>
          </cell>
          <cell r="I550">
            <v>0</v>
          </cell>
        </row>
        <row r="551">
          <cell r="B551" t="str">
            <v>WFC_Efficiency Ratio</v>
          </cell>
          <cell r="C551" t="str">
            <v>WFC</v>
          </cell>
          <cell r="D551">
            <v>0</v>
          </cell>
          <cell r="E551">
            <v>61.193956636907686</v>
          </cell>
          <cell r="F551">
            <v>60.052689961175822</v>
          </cell>
          <cell r="G551">
            <v>58.231950772699513</v>
          </cell>
          <cell r="H551">
            <v>0</v>
          </cell>
          <cell r="I551">
            <v>58.231950772699513</v>
          </cell>
        </row>
        <row r="552">
          <cell r="B552" t="str">
            <v>BAC_Efficiency Ratio</v>
          </cell>
          <cell r="C552" t="str">
            <v>BAC</v>
          </cell>
          <cell r="D552">
            <v>0</v>
          </cell>
          <cell r="E552">
            <v>172.64279238440616</v>
          </cell>
          <cell r="F552">
            <v>85.743783104407939</v>
          </cell>
          <cell r="G552">
            <v>77.603787327021124</v>
          </cell>
          <cell r="H552">
            <v>0</v>
          </cell>
          <cell r="I552">
            <v>77.603787327021124</v>
          </cell>
        </row>
        <row r="553">
          <cell r="B553" t="str">
            <v>BBT_Efficiency Ratio</v>
          </cell>
          <cell r="C553" t="str">
            <v>BBT</v>
          </cell>
          <cell r="D553">
            <v>0</v>
          </cell>
          <cell r="E553">
            <v>65.156468939747782</v>
          </cell>
          <cell r="F553">
            <v>60.034677069787598</v>
          </cell>
          <cell r="G553">
            <v>58.731466227347603</v>
          </cell>
          <cell r="H553">
            <v>0</v>
          </cell>
          <cell r="I553">
            <v>58.731466227347603</v>
          </cell>
        </row>
        <row r="554">
          <cell r="B554" t="str">
            <v>C_Efficiency Ratio</v>
          </cell>
          <cell r="C554" t="str">
            <v>C</v>
          </cell>
          <cell r="D554">
            <v>0</v>
          </cell>
          <cell r="E554">
            <v>64.362285006431946</v>
          </cell>
          <cell r="F554">
            <v>65.132976033977144</v>
          </cell>
          <cell r="G554">
            <v>66.803949522150063</v>
          </cell>
          <cell r="H554">
            <v>0</v>
          </cell>
          <cell r="I554">
            <v>66.803949522150063</v>
          </cell>
        </row>
        <row r="555">
          <cell r="B555" t="str">
            <v>COF_Efficiency Ratio</v>
          </cell>
          <cell r="C555" t="str">
            <v>COF</v>
          </cell>
          <cell r="D555">
            <v>0</v>
          </cell>
          <cell r="E555">
            <v>56.473829201101935</v>
          </cell>
          <cell r="F555">
            <v>50.739614994934144</v>
          </cell>
          <cell r="G555">
            <v>62.156280909990116</v>
          </cell>
          <cell r="H555">
            <v>0</v>
          </cell>
          <cell r="I555">
            <v>62.156280909990116</v>
          </cell>
        </row>
        <row r="556">
          <cell r="B556" t="str">
            <v>FITB_Efficiency Ratio</v>
          </cell>
          <cell r="C556" t="str">
            <v>FITB</v>
          </cell>
          <cell r="D556">
            <v>0</v>
          </cell>
          <cell r="E556">
            <v>59.961190168175939</v>
          </cell>
          <cell r="F556">
            <v>58.788598574821847</v>
          </cell>
          <cell r="G556">
            <v>60.050251256281406</v>
          </cell>
          <cell r="H556">
            <v>0</v>
          </cell>
          <cell r="I556">
            <v>60.050251256281406</v>
          </cell>
        </row>
        <row r="557">
          <cell r="B557" t="str">
            <v>JPM_Efficiency Ratio</v>
          </cell>
          <cell r="C557" t="str">
            <v>JPM</v>
          </cell>
          <cell r="D557">
            <v>0</v>
          </cell>
          <cell r="E557">
            <v>62.661040367452102</v>
          </cell>
          <cell r="F557">
            <v>70.723936741900815</v>
          </cell>
          <cell r="G557">
            <v>67.53832281334536</v>
          </cell>
          <cell r="H557">
            <v>0</v>
          </cell>
          <cell r="I557">
            <v>67.53832281334536</v>
          </cell>
        </row>
        <row r="558">
          <cell r="B558" t="str">
            <v>KEY_Efficiency Ratio</v>
          </cell>
          <cell r="C558" t="str">
            <v>KEY</v>
          </cell>
          <cell r="D558">
            <v>0</v>
          </cell>
          <cell r="E558">
            <v>66.797642436149303</v>
          </cell>
          <cell r="F558">
            <v>68.585365853658544</v>
          </cell>
          <cell r="G558">
            <v>69.794721407624635</v>
          </cell>
          <cell r="H558">
            <v>0</v>
          </cell>
          <cell r="I558">
            <v>69.794721407624635</v>
          </cell>
        </row>
        <row r="559">
          <cell r="B559" t="str">
            <v>PNC_Efficiency Ratio</v>
          </cell>
          <cell r="C559" t="str">
            <v>PNC</v>
          </cell>
          <cell r="D559">
            <v>0</v>
          </cell>
          <cell r="E559">
            <v>60.410882842865078</v>
          </cell>
          <cell r="F559">
            <v>65.782422293676319</v>
          </cell>
          <cell r="G559">
            <v>73.088600607231584</v>
          </cell>
          <cell r="H559">
            <v>0</v>
          </cell>
          <cell r="I559">
            <v>73.088600607231584</v>
          </cell>
        </row>
        <row r="560">
          <cell r="B560" t="str">
            <v>RF_Efficiency Ratio</v>
          </cell>
          <cell r="C560" t="str">
            <v>RF</v>
          </cell>
          <cell r="D560">
            <v>0</v>
          </cell>
          <cell r="E560">
            <v>68.334524660471757</v>
          </cell>
          <cell r="F560">
            <v>67.579570688378979</v>
          </cell>
          <cell r="G560" t="str">
            <v>NA</v>
          </cell>
          <cell r="H560">
            <v>0</v>
          </cell>
          <cell r="I560" t="e">
            <v>#DIV/0!</v>
          </cell>
        </row>
        <row r="561">
          <cell r="B561" t="str">
            <v>STI_Efficiency Ratio</v>
          </cell>
          <cell r="C561" t="str">
            <v>STI</v>
          </cell>
          <cell r="D561">
            <v>0</v>
          </cell>
          <cell r="E561">
            <v>70.888991248272674</v>
          </cell>
          <cell r="F561">
            <v>70.644718792866939</v>
          </cell>
          <cell r="G561" t="str">
            <v>NA</v>
          </cell>
          <cell r="H561">
            <v>0</v>
          </cell>
          <cell r="I561" t="e">
            <v>#DIV/0!</v>
          </cell>
        </row>
        <row r="562">
          <cell r="B562" t="str">
            <v>USB_Efficiency Ratio</v>
          </cell>
          <cell r="C562" t="str">
            <v>USB</v>
          </cell>
          <cell r="D562">
            <v>0</v>
          </cell>
          <cell r="E562">
            <v>52.330599913681489</v>
          </cell>
          <cell r="F562">
            <v>52.534373076133804</v>
          </cell>
          <cell r="G562">
            <v>51.885098743267498</v>
          </cell>
          <cell r="H562">
            <v>0</v>
          </cell>
          <cell r="I562">
            <v>51.885098743267498</v>
          </cell>
        </row>
        <row r="563">
          <cell r="B563" t="str">
            <v>DBK_Efficiency Ratio</v>
          </cell>
          <cell r="C563" t="str">
            <v>DBK</v>
          </cell>
          <cell r="D563">
            <v>0</v>
          </cell>
          <cell r="E563">
            <v>100</v>
          </cell>
          <cell r="F563">
            <v>100</v>
          </cell>
          <cell r="G563">
            <v>100</v>
          </cell>
          <cell r="H563">
            <v>0</v>
          </cell>
          <cell r="I563">
            <v>100</v>
          </cell>
        </row>
        <row r="564">
          <cell r="B564" t="str">
            <v>HSBA_Efficiency Ratio</v>
          </cell>
          <cell r="C564" t="str">
            <v>HSBA</v>
          </cell>
          <cell r="E564" t="e">
            <v>#DIV/0!</v>
          </cell>
          <cell r="F564" t="e">
            <v>#DIV/0!</v>
          </cell>
          <cell r="G564" t="e">
            <v>#DIV/0!</v>
          </cell>
          <cell r="I564" t="e">
            <v>#DIV/0!</v>
          </cell>
        </row>
        <row r="565">
          <cell r="B565" t="str">
            <v>SAN_Efficiency Ratio</v>
          </cell>
          <cell r="C565" t="str">
            <v>SAN</v>
          </cell>
          <cell r="E565" t="e">
            <v>#DIV/0!</v>
          </cell>
          <cell r="F565" t="e">
            <v>#DIV/0!</v>
          </cell>
          <cell r="G565" t="e">
            <v>#DIV/0!</v>
          </cell>
          <cell r="I565" t="e">
            <v>#DIV/0!</v>
          </cell>
        </row>
        <row r="566">
          <cell r="B566" t="str">
            <v>STAN_Efficiency Ratio</v>
          </cell>
          <cell r="C566" t="str">
            <v>STAN</v>
          </cell>
          <cell r="E566">
            <v>54.429580000000001</v>
          </cell>
          <cell r="F566">
            <v>54.429580000000001</v>
          </cell>
          <cell r="G566">
            <v>54.429580000000001</v>
          </cell>
          <cell r="I566">
            <v>55.220734126984127</v>
          </cell>
        </row>
        <row r="567">
          <cell r="B567">
            <v>0</v>
          </cell>
        </row>
        <row r="568">
          <cell r="B568" t="str">
            <v>NIM</v>
          </cell>
        </row>
        <row r="569">
          <cell r="B569">
            <v>134110</v>
          </cell>
          <cell r="C569">
            <v>0</v>
          </cell>
          <cell r="D569">
            <v>0</v>
          </cell>
          <cell r="E569">
            <v>0</v>
          </cell>
          <cell r="F569">
            <v>0</v>
          </cell>
          <cell r="G569">
            <v>0</v>
          </cell>
          <cell r="I569">
            <v>0</v>
          </cell>
        </row>
        <row r="570">
          <cell r="C570">
            <v>0</v>
          </cell>
          <cell r="D570">
            <v>0</v>
          </cell>
          <cell r="E570">
            <v>0</v>
          </cell>
          <cell r="F570">
            <v>0</v>
          </cell>
          <cell r="G570">
            <v>0</v>
          </cell>
          <cell r="I570">
            <v>0</v>
          </cell>
        </row>
        <row r="571">
          <cell r="B571" t="str">
            <v>WFC_NIM</v>
          </cell>
          <cell r="C571" t="str">
            <v>WFC</v>
          </cell>
          <cell r="D571">
            <v>0</v>
          </cell>
          <cell r="E571">
            <v>4.01</v>
          </cell>
          <cell r="F571">
            <v>3.91</v>
          </cell>
          <cell r="G571">
            <v>3.91</v>
          </cell>
          <cell r="H571">
            <v>0</v>
          </cell>
          <cell r="I571">
            <v>3.91</v>
          </cell>
        </row>
        <row r="572">
          <cell r="B572" t="str">
            <v>BAC_NIM</v>
          </cell>
          <cell r="C572" t="str">
            <v>BAC</v>
          </cell>
          <cell r="D572">
            <v>0</v>
          </cell>
          <cell r="E572">
            <v>2.4900000000000002</v>
          </cell>
          <cell r="F572">
            <v>2.5</v>
          </cell>
          <cell r="G572">
            <v>2.2000000000000002</v>
          </cell>
          <cell r="H572">
            <v>0</v>
          </cell>
          <cell r="I572">
            <v>2.2000000000000002</v>
          </cell>
        </row>
        <row r="573">
          <cell r="B573" t="str">
            <v>BBT_NIM</v>
          </cell>
          <cell r="C573" t="str">
            <v>BBT</v>
          </cell>
          <cell r="D573">
            <v>0</v>
          </cell>
          <cell r="E573">
            <v>4.1500000000000004</v>
          </cell>
          <cell r="F573">
            <v>3.93</v>
          </cell>
          <cell r="G573">
            <v>3.95</v>
          </cell>
          <cell r="H573">
            <v>0</v>
          </cell>
          <cell r="I573">
            <v>3.95</v>
          </cell>
        </row>
        <row r="574">
          <cell r="B574" t="str">
            <v>C_NIM</v>
          </cell>
          <cell r="C574" t="str">
            <v>C</v>
          </cell>
          <cell r="D574">
            <v>0</v>
          </cell>
          <cell r="E574">
            <v>2.9</v>
          </cell>
          <cell r="F574">
            <v>2.99</v>
          </cell>
          <cell r="G574">
            <v>2.88</v>
          </cell>
          <cell r="H574">
            <v>0</v>
          </cell>
          <cell r="I574">
            <v>2.88</v>
          </cell>
        </row>
        <row r="575">
          <cell r="B575" t="str">
            <v>COF_NIM</v>
          </cell>
          <cell r="C575" t="str">
            <v>COF</v>
          </cell>
          <cell r="D575">
            <v>0</v>
          </cell>
          <cell r="E575">
            <v>7.2</v>
          </cell>
          <cell r="F575">
            <v>6.2</v>
          </cell>
          <cell r="G575">
            <v>6.04</v>
          </cell>
          <cell r="H575">
            <v>0</v>
          </cell>
          <cell r="I575">
            <v>6.04</v>
          </cell>
        </row>
        <row r="576">
          <cell r="B576" t="str">
            <v>FITB_NIM</v>
          </cell>
          <cell r="C576" t="str">
            <v>FITB</v>
          </cell>
          <cell r="D576">
            <v>0</v>
          </cell>
          <cell r="E576">
            <v>3.62</v>
          </cell>
          <cell r="F576">
            <v>3.61</v>
          </cell>
          <cell r="G576">
            <v>3.56</v>
          </cell>
          <cell r="H576">
            <v>0</v>
          </cell>
          <cell r="I576">
            <v>3.56</v>
          </cell>
        </row>
        <row r="577">
          <cell r="B577" t="str">
            <v>JPM_NIM</v>
          </cell>
          <cell r="C577" t="str">
            <v>JPM</v>
          </cell>
          <cell r="D577">
            <v>0</v>
          </cell>
          <cell r="E577">
            <v>2.72</v>
          </cell>
          <cell r="F577">
            <v>2.61</v>
          </cell>
          <cell r="G577">
            <v>2.4700000000000002</v>
          </cell>
          <cell r="H577">
            <v>0</v>
          </cell>
          <cell r="I577">
            <v>2.4700000000000002</v>
          </cell>
        </row>
        <row r="578">
          <cell r="B578" t="str">
            <v>KEY_NIM</v>
          </cell>
          <cell r="C578" t="str">
            <v>KEY</v>
          </cell>
          <cell r="D578">
            <v>0</v>
          </cell>
          <cell r="E578">
            <v>3.19</v>
          </cell>
          <cell r="F578">
            <v>3.16</v>
          </cell>
          <cell r="G578">
            <v>3.06</v>
          </cell>
          <cell r="H578">
            <v>0</v>
          </cell>
          <cell r="I578">
            <v>3.06</v>
          </cell>
        </row>
        <row r="579">
          <cell r="B579" t="str">
            <v>PNC_NIM</v>
          </cell>
          <cell r="C579" t="str">
            <v>PNC</v>
          </cell>
          <cell r="D579">
            <v>0</v>
          </cell>
          <cell r="E579">
            <v>3.93</v>
          </cell>
          <cell r="F579">
            <v>3.9</v>
          </cell>
          <cell r="G579">
            <v>4.08</v>
          </cell>
          <cell r="H579">
            <v>0</v>
          </cell>
          <cell r="I579">
            <v>4.08</v>
          </cell>
        </row>
        <row r="580">
          <cell r="B580" t="str">
            <v>RF_NIM</v>
          </cell>
          <cell r="C580" t="str">
            <v>RF</v>
          </cell>
          <cell r="D580">
            <v>0</v>
          </cell>
          <cell r="E580">
            <v>3.07</v>
          </cell>
          <cell r="F580">
            <v>3.09</v>
          </cell>
          <cell r="G580">
            <v>0</v>
          </cell>
          <cell r="H580">
            <v>0</v>
          </cell>
          <cell r="I580">
            <v>0</v>
          </cell>
        </row>
        <row r="581">
          <cell r="B581" t="str">
            <v>STI_NIM</v>
          </cell>
          <cell r="C581" t="str">
            <v>STI</v>
          </cell>
          <cell r="D581">
            <v>0</v>
          </cell>
          <cell r="E581">
            <v>3.53</v>
          </cell>
          <cell r="F581">
            <v>3.49</v>
          </cell>
          <cell r="G581">
            <v>0</v>
          </cell>
          <cell r="H581">
            <v>0</v>
          </cell>
          <cell r="I581">
            <v>0</v>
          </cell>
        </row>
        <row r="582">
          <cell r="B582" t="str">
            <v>USB_NIM</v>
          </cell>
          <cell r="C582" t="str">
            <v>USB</v>
          </cell>
          <cell r="D582">
            <v>0</v>
          </cell>
          <cell r="E582">
            <v>3.67</v>
          </cell>
          <cell r="F582">
            <v>3.6</v>
          </cell>
          <cell r="G582">
            <v>3.58</v>
          </cell>
          <cell r="H582">
            <v>0</v>
          </cell>
          <cell r="I582">
            <v>3.58</v>
          </cell>
        </row>
        <row r="583">
          <cell r="B583" t="str">
            <v>DBK_NIM</v>
          </cell>
          <cell r="C583" t="str">
            <v>DBK</v>
          </cell>
          <cell r="D583">
            <v>0</v>
          </cell>
          <cell r="E583">
            <v>0</v>
          </cell>
          <cell r="F583">
            <v>0</v>
          </cell>
          <cell r="G583">
            <v>0</v>
          </cell>
          <cell r="H583">
            <v>0</v>
          </cell>
          <cell r="I583">
            <v>0</v>
          </cell>
        </row>
        <row r="584">
          <cell r="B584" t="str">
            <v>HSBA_NIM</v>
          </cell>
          <cell r="C584" t="str">
            <v>HSBA</v>
          </cell>
          <cell r="E584">
            <v>0</v>
          </cell>
          <cell r="F584">
            <v>0</v>
          </cell>
          <cell r="G584">
            <v>0</v>
          </cell>
          <cell r="I584">
            <v>0</v>
          </cell>
        </row>
        <row r="585">
          <cell r="B585" t="str">
            <v>SAN_NIM</v>
          </cell>
          <cell r="C585" t="str">
            <v>SAN</v>
          </cell>
          <cell r="E585">
            <v>0</v>
          </cell>
          <cell r="F585">
            <v>0</v>
          </cell>
          <cell r="G585">
            <v>0</v>
          </cell>
          <cell r="I585">
            <v>0</v>
          </cell>
        </row>
        <row r="586">
          <cell r="B586" t="str">
            <v>STAN_NIM</v>
          </cell>
          <cell r="C586" t="str">
            <v>STAN</v>
          </cell>
          <cell r="E586">
            <v>2.3299259999999999</v>
          </cell>
          <cell r="F586">
            <v>2.3299259999999999</v>
          </cell>
          <cell r="G586">
            <v>2.3299259999999999</v>
          </cell>
          <cell r="I586">
            <v>2.3299259999999999</v>
          </cell>
        </row>
        <row r="587">
          <cell r="B587">
            <v>0</v>
          </cell>
        </row>
        <row r="588">
          <cell r="B588" t="str">
            <v>Diluted EPS</v>
          </cell>
        </row>
        <row r="589">
          <cell r="B589">
            <v>131977</v>
          </cell>
        </row>
        <row r="590">
          <cell r="C590">
            <v>0</v>
          </cell>
          <cell r="D590">
            <v>0</v>
          </cell>
          <cell r="E590">
            <v>0</v>
          </cell>
          <cell r="F590">
            <v>0</v>
          </cell>
          <cell r="G590">
            <v>0</v>
          </cell>
          <cell r="I590">
            <v>0</v>
          </cell>
        </row>
        <row r="591">
          <cell r="B591" t="str">
            <v>WFC_Diluted EPS</v>
          </cell>
          <cell r="C591" t="str">
            <v>WFC</v>
          </cell>
          <cell r="D591">
            <v>0</v>
          </cell>
          <cell r="E591">
            <v>0.7</v>
          </cell>
          <cell r="F591">
            <v>0.75</v>
          </cell>
          <cell r="G591">
            <v>0.82</v>
          </cell>
          <cell r="H591">
            <v>0</v>
          </cell>
          <cell r="I591">
            <v>0.82</v>
          </cell>
        </row>
        <row r="592">
          <cell r="B592" t="str">
            <v>BAC_Diluted EPS</v>
          </cell>
          <cell r="C592" t="str">
            <v>BAC</v>
          </cell>
          <cell r="D592">
            <v>0</v>
          </cell>
          <cell r="E592">
            <v>-0.9</v>
          </cell>
          <cell r="F592">
            <v>0.03</v>
          </cell>
          <cell r="G592">
            <v>0.19</v>
          </cell>
          <cell r="H592">
            <v>0</v>
          </cell>
          <cell r="I592">
            <v>0.19</v>
          </cell>
        </row>
        <row r="593">
          <cell r="B593" t="str">
            <v>BBT_Diluted EPS</v>
          </cell>
          <cell r="C593" t="str">
            <v>BBT</v>
          </cell>
          <cell r="D593">
            <v>0</v>
          </cell>
          <cell r="E593">
            <v>0.44</v>
          </cell>
          <cell r="F593">
            <v>0.61</v>
          </cell>
          <cell r="G593">
            <v>0.72</v>
          </cell>
          <cell r="H593">
            <v>0</v>
          </cell>
          <cell r="I593">
            <v>0.72</v>
          </cell>
        </row>
        <row r="594">
          <cell r="B594" t="str">
            <v>C_Diluted EPS</v>
          </cell>
          <cell r="C594" t="str">
            <v>C</v>
          </cell>
          <cell r="D594">
            <v>0</v>
          </cell>
          <cell r="E594">
            <v>1.0900000000000001</v>
          </cell>
          <cell r="F594">
            <v>0.95</v>
          </cell>
          <cell r="G594">
            <v>0.95</v>
          </cell>
          <cell r="H594">
            <v>0</v>
          </cell>
          <cell r="I594">
            <v>0.95</v>
          </cell>
        </row>
        <row r="595">
          <cell r="B595" t="str">
            <v>COF_Diluted EPS</v>
          </cell>
          <cell r="C595" t="str">
            <v>COF</v>
          </cell>
          <cell r="D595">
            <v>0</v>
          </cell>
          <cell r="E595">
            <v>1.97</v>
          </cell>
          <cell r="F595">
            <v>2.72</v>
          </cell>
          <cell r="G595">
            <v>0.16</v>
          </cell>
          <cell r="H595">
            <v>0</v>
          </cell>
          <cell r="I595">
            <v>0.16</v>
          </cell>
        </row>
        <row r="596">
          <cell r="B596" t="str">
            <v>FITB_Diluted EPS</v>
          </cell>
          <cell r="C596" t="str">
            <v>FITB</v>
          </cell>
          <cell r="D596">
            <v>0</v>
          </cell>
          <cell r="E596">
            <v>0.35</v>
          </cell>
          <cell r="F596">
            <v>0.45</v>
          </cell>
          <cell r="G596">
            <v>0.4</v>
          </cell>
          <cell r="H596">
            <v>0</v>
          </cell>
          <cell r="I596">
            <v>0.4</v>
          </cell>
        </row>
        <row r="597">
          <cell r="B597" t="str">
            <v>JPM_Diluted EPS</v>
          </cell>
          <cell r="C597" t="str">
            <v>JPM</v>
          </cell>
          <cell r="D597">
            <v>0</v>
          </cell>
          <cell r="E597">
            <v>1.27</v>
          </cell>
          <cell r="F597">
            <v>1.19</v>
          </cell>
          <cell r="G597">
            <v>1.21</v>
          </cell>
          <cell r="H597">
            <v>0</v>
          </cell>
          <cell r="I597">
            <v>1.21</v>
          </cell>
        </row>
        <row r="598">
          <cell r="B598" t="str">
            <v>KEY_Diluted EPS</v>
          </cell>
          <cell r="C598" t="str">
            <v>KEY</v>
          </cell>
          <cell r="D598">
            <v>0</v>
          </cell>
          <cell r="E598">
            <v>0.25</v>
          </cell>
          <cell r="F598">
            <v>0.2</v>
          </cell>
          <cell r="G598">
            <v>0.24</v>
          </cell>
          <cell r="H598">
            <v>0</v>
          </cell>
          <cell r="I598">
            <v>0.24</v>
          </cell>
        </row>
        <row r="599">
          <cell r="B599" t="str">
            <v>PNC_Diluted EPS</v>
          </cell>
          <cell r="C599" t="str">
            <v>PNC</v>
          </cell>
          <cell r="D599">
            <v>0</v>
          </cell>
          <cell r="E599">
            <v>1.67</v>
          </cell>
          <cell r="F599">
            <v>1.44</v>
          </cell>
          <cell r="G599">
            <v>0.98</v>
          </cell>
          <cell r="H599">
            <v>0</v>
          </cell>
          <cell r="I599">
            <v>0.98</v>
          </cell>
        </row>
        <row r="600">
          <cell r="B600" t="str">
            <v>RF_Diluted EPS</v>
          </cell>
          <cell r="C600" t="str">
            <v>RF</v>
          </cell>
          <cell r="D600">
            <v>0</v>
          </cell>
          <cell r="E600">
            <v>0.04</v>
          </cell>
          <cell r="F600">
            <v>0.11</v>
          </cell>
          <cell r="G600">
            <v>0</v>
          </cell>
          <cell r="H600">
            <v>0</v>
          </cell>
          <cell r="I600">
            <v>0</v>
          </cell>
        </row>
        <row r="601">
          <cell r="B601" t="str">
            <v>STI_Diluted EPS</v>
          </cell>
          <cell r="C601" t="str">
            <v>STI</v>
          </cell>
          <cell r="D601">
            <v>0</v>
          </cell>
          <cell r="E601">
            <v>0.33</v>
          </cell>
          <cell r="F601">
            <v>0.46</v>
          </cell>
          <cell r="G601">
            <v>0</v>
          </cell>
          <cell r="H601">
            <v>0</v>
          </cell>
          <cell r="I601">
            <v>0</v>
          </cell>
        </row>
        <row r="602">
          <cell r="B602" t="str">
            <v>USB_Diluted EPS</v>
          </cell>
          <cell r="C602" t="str">
            <v>USB</v>
          </cell>
          <cell r="D602">
            <v>0</v>
          </cell>
          <cell r="E602">
            <v>0.6</v>
          </cell>
          <cell r="F602">
            <v>0.67</v>
          </cell>
          <cell r="G602">
            <v>0.71</v>
          </cell>
          <cell r="H602">
            <v>0</v>
          </cell>
          <cell r="I602">
            <v>0.71</v>
          </cell>
        </row>
        <row r="603">
          <cell r="B603" t="str">
            <v>DBK_Diluted EPS</v>
          </cell>
          <cell r="C603" t="str">
            <v>DBK</v>
          </cell>
          <cell r="D603">
            <v>0</v>
          </cell>
          <cell r="E603">
            <v>0</v>
          </cell>
          <cell r="F603">
            <v>0</v>
          </cell>
          <cell r="G603">
            <v>0</v>
          </cell>
          <cell r="H603">
            <v>0</v>
          </cell>
          <cell r="I603">
            <v>0</v>
          </cell>
        </row>
        <row r="604">
          <cell r="B604" t="str">
            <v>HSBA_Diluted EPS</v>
          </cell>
          <cell r="C604" t="str">
            <v>HSBA</v>
          </cell>
          <cell r="E604">
            <v>0</v>
          </cell>
          <cell r="F604">
            <v>0</v>
          </cell>
          <cell r="G604">
            <v>0</v>
          </cell>
          <cell r="I604">
            <v>0</v>
          </cell>
        </row>
        <row r="605">
          <cell r="B605" t="str">
            <v>SAN_Diluted EPS</v>
          </cell>
          <cell r="C605" t="str">
            <v>SAN</v>
          </cell>
          <cell r="E605">
            <v>0</v>
          </cell>
          <cell r="F605">
            <v>0</v>
          </cell>
          <cell r="G605">
            <v>0</v>
          </cell>
          <cell r="I605">
            <v>0</v>
          </cell>
        </row>
        <row r="606">
          <cell r="B606" t="str">
            <v>STAN_Diluted EPS</v>
          </cell>
          <cell r="C606" t="str">
            <v>STAN</v>
          </cell>
          <cell r="E606">
            <v>0.98171379999999997</v>
          </cell>
          <cell r="F606">
            <v>0.98171379999999997</v>
          </cell>
          <cell r="G606">
            <v>0.98171379999999997</v>
          </cell>
          <cell r="I606">
            <v>0.98171379999999997</v>
          </cell>
        </row>
        <row r="607">
          <cell r="B607">
            <v>0</v>
          </cell>
        </row>
        <row r="608">
          <cell r="B608" t="str">
            <v>Tier 1 Capital Ratio</v>
          </cell>
        </row>
        <row r="609">
          <cell r="B609">
            <v>131989</v>
          </cell>
          <cell r="C609">
            <v>0</v>
          </cell>
          <cell r="D609">
            <v>0</v>
          </cell>
          <cell r="E609">
            <v>0</v>
          </cell>
          <cell r="F609">
            <v>0</v>
          </cell>
          <cell r="G609">
            <v>0</v>
          </cell>
          <cell r="I609">
            <v>0</v>
          </cell>
        </row>
        <row r="610">
          <cell r="C610">
            <v>0</v>
          </cell>
          <cell r="D610">
            <v>0</v>
          </cell>
          <cell r="E610">
            <v>0</v>
          </cell>
          <cell r="F610">
            <v>0</v>
          </cell>
          <cell r="G610">
            <v>0</v>
          </cell>
          <cell r="I610">
            <v>0</v>
          </cell>
        </row>
        <row r="611">
          <cell r="B611" t="str">
            <v>WFC_Tier 1 Capital Ratio</v>
          </cell>
          <cell r="C611" t="str">
            <v>WFC</v>
          </cell>
          <cell r="D611">
            <v>0</v>
          </cell>
          <cell r="E611">
            <v>11.69</v>
          </cell>
          <cell r="F611">
            <v>11.78</v>
          </cell>
          <cell r="G611">
            <v>11.68</v>
          </cell>
          <cell r="H611">
            <v>0</v>
          </cell>
          <cell r="I611">
            <v>11.68</v>
          </cell>
        </row>
        <row r="612">
          <cell r="B612" t="str">
            <v>BAC_Tier 1 Capital Ratio</v>
          </cell>
          <cell r="C612" t="str">
            <v>BAC</v>
          </cell>
          <cell r="D612">
            <v>0</v>
          </cell>
          <cell r="E612">
            <v>11</v>
          </cell>
          <cell r="F612">
            <v>13.37</v>
          </cell>
          <cell r="G612">
            <v>13.8</v>
          </cell>
          <cell r="H612">
            <v>0</v>
          </cell>
          <cell r="I612">
            <v>13.8</v>
          </cell>
        </row>
        <row r="613">
          <cell r="B613" t="str">
            <v>BBT_Tier 1 Capital Ratio</v>
          </cell>
          <cell r="C613" t="str">
            <v>BBT</v>
          </cell>
          <cell r="D613">
            <v>0</v>
          </cell>
          <cell r="E613">
            <v>12.38</v>
          </cell>
          <cell r="F613">
            <v>12.77</v>
          </cell>
          <cell r="G613">
            <v>10.199999999999999</v>
          </cell>
          <cell r="H613">
            <v>0</v>
          </cell>
          <cell r="I613">
            <v>10.199999999999999</v>
          </cell>
        </row>
        <row r="614">
          <cell r="B614" t="str">
            <v>C_Tier 1 Capital Ratio</v>
          </cell>
          <cell r="C614" t="str">
            <v>C</v>
          </cell>
          <cell r="D614">
            <v>0</v>
          </cell>
          <cell r="E614">
            <v>13.55</v>
          </cell>
          <cell r="F614">
            <v>14.26</v>
          </cell>
          <cell r="G614">
            <v>14.4</v>
          </cell>
          <cell r="H614">
            <v>0</v>
          </cell>
          <cell r="I614">
            <v>14.4</v>
          </cell>
        </row>
        <row r="615">
          <cell r="B615" t="str">
            <v>COF_Tier 1 Capital Ratio</v>
          </cell>
          <cell r="C615" t="str">
            <v>COF</v>
          </cell>
          <cell r="D615">
            <v>0</v>
          </cell>
          <cell r="E615">
            <v>11.84</v>
          </cell>
          <cell r="F615">
            <v>13.88</v>
          </cell>
          <cell r="G615">
            <v>11.6</v>
          </cell>
          <cell r="H615">
            <v>0</v>
          </cell>
          <cell r="I615">
            <v>11.6</v>
          </cell>
        </row>
        <row r="616">
          <cell r="B616" t="str">
            <v>FITB_Tier 1 Capital Ratio</v>
          </cell>
          <cell r="C616" t="str">
            <v>FITB</v>
          </cell>
          <cell r="D616">
            <v>0</v>
          </cell>
          <cell r="E616">
            <v>11.93</v>
          </cell>
          <cell r="F616">
            <v>12.2</v>
          </cell>
          <cell r="G616">
            <v>12.31</v>
          </cell>
          <cell r="H616">
            <v>0</v>
          </cell>
          <cell r="I616">
            <v>12.31</v>
          </cell>
        </row>
        <row r="617">
          <cell r="B617" t="str">
            <v>JPM_Tier 1 Capital Ratio</v>
          </cell>
          <cell r="C617" t="str">
            <v>JPM</v>
          </cell>
          <cell r="D617">
            <v>0</v>
          </cell>
          <cell r="E617">
            <v>12.42</v>
          </cell>
          <cell r="F617">
            <v>12.6</v>
          </cell>
          <cell r="G617">
            <v>11.7</v>
          </cell>
          <cell r="H617">
            <v>0</v>
          </cell>
          <cell r="I617">
            <v>11.7</v>
          </cell>
        </row>
        <row r="618">
          <cell r="B618" t="str">
            <v>KEY_Tier 1 Capital Ratio</v>
          </cell>
          <cell r="C618" t="str">
            <v>KEY</v>
          </cell>
          <cell r="D618">
            <v>0</v>
          </cell>
          <cell r="E618">
            <v>13.93</v>
          </cell>
          <cell r="F618">
            <v>13.29</v>
          </cell>
          <cell r="G618">
            <v>12.5</v>
          </cell>
          <cell r="H618">
            <v>0</v>
          </cell>
          <cell r="I618">
            <v>12.5</v>
          </cell>
        </row>
        <row r="619">
          <cell r="B619" t="str">
            <v>PNC_Tier 1 Capital Ratio</v>
          </cell>
          <cell r="C619" t="str">
            <v>PNC</v>
          </cell>
          <cell r="D619">
            <v>0</v>
          </cell>
          <cell r="E619">
            <v>12.76</v>
          </cell>
          <cell r="F619">
            <v>11.4</v>
          </cell>
          <cell r="G619">
            <v>11.4</v>
          </cell>
          <cell r="H619">
            <v>0</v>
          </cell>
          <cell r="I619">
            <v>11.4</v>
          </cell>
        </row>
        <row r="620">
          <cell r="B620" t="str">
            <v>RF_Tier 1 Capital Ratio</v>
          </cell>
          <cell r="C620" t="str">
            <v>RF</v>
          </cell>
          <cell r="D620">
            <v>0</v>
          </cell>
          <cell r="E620">
            <v>12.57</v>
          </cell>
          <cell r="F620">
            <v>14.34</v>
          </cell>
          <cell r="G620">
            <v>0</v>
          </cell>
          <cell r="H620">
            <v>0</v>
          </cell>
          <cell r="I620">
            <v>0</v>
          </cell>
        </row>
        <row r="621">
          <cell r="B621" t="str">
            <v>STI_Tier 1 Capital Ratio</v>
          </cell>
          <cell r="C621" t="str">
            <v>STI</v>
          </cell>
          <cell r="D621">
            <v>0</v>
          </cell>
          <cell r="E621">
            <v>11.11</v>
          </cell>
          <cell r="F621">
            <v>11</v>
          </cell>
          <cell r="G621">
            <v>0</v>
          </cell>
          <cell r="H621">
            <v>0</v>
          </cell>
          <cell r="I621">
            <v>0</v>
          </cell>
        </row>
        <row r="622">
          <cell r="B622" t="str">
            <v>USB_Tier 1 Capital Ratio</v>
          </cell>
          <cell r="C622" t="str">
            <v>USB</v>
          </cell>
          <cell r="D622">
            <v>0</v>
          </cell>
          <cell r="E622">
            <v>10.99</v>
          </cell>
          <cell r="F622">
            <v>10.91</v>
          </cell>
          <cell r="G622">
            <v>10.7</v>
          </cell>
          <cell r="H622">
            <v>0</v>
          </cell>
          <cell r="I622">
            <v>10.7</v>
          </cell>
        </row>
        <row r="623">
          <cell r="B623" t="str">
            <v>DBK_Tier 1 Capital Ratio</v>
          </cell>
          <cell r="C623" t="str">
            <v>DBK</v>
          </cell>
          <cell r="D623">
            <v>0</v>
          </cell>
          <cell r="E623">
            <v>0</v>
          </cell>
          <cell r="F623">
            <v>0</v>
          </cell>
          <cell r="G623">
            <v>0</v>
          </cell>
          <cell r="H623">
            <v>0</v>
          </cell>
          <cell r="I623">
            <v>0</v>
          </cell>
        </row>
        <row r="624">
          <cell r="B624" t="str">
            <v>HSBA_Tier 1 Capital Ratio</v>
          </cell>
          <cell r="C624" t="str">
            <v>HSBA</v>
          </cell>
          <cell r="E624">
            <v>0</v>
          </cell>
          <cell r="F624">
            <v>0</v>
          </cell>
          <cell r="G624">
            <v>0</v>
          </cell>
          <cell r="I624">
            <v>0</v>
          </cell>
        </row>
        <row r="625">
          <cell r="B625" t="str">
            <v>SAN_Tier 1 Capital Ratio</v>
          </cell>
          <cell r="C625" t="str">
            <v>SAN</v>
          </cell>
          <cell r="E625">
            <v>0</v>
          </cell>
          <cell r="F625">
            <v>0</v>
          </cell>
          <cell r="G625">
            <v>0</v>
          </cell>
          <cell r="I625">
            <v>0</v>
          </cell>
        </row>
        <row r="626">
          <cell r="B626" t="str">
            <v>STAN_Tier 1 Capital Ratio</v>
          </cell>
          <cell r="C626" t="str">
            <v>STAN</v>
          </cell>
          <cell r="E626">
            <v>11.2</v>
          </cell>
          <cell r="F626">
            <v>11.2</v>
          </cell>
          <cell r="G626">
            <v>11.2</v>
          </cell>
          <cell r="I626">
            <v>11.2</v>
          </cell>
        </row>
        <row r="627">
          <cell r="B627">
            <v>0</v>
          </cell>
        </row>
        <row r="628">
          <cell r="B628" t="str">
            <v>Tier 1 Common Ratio</v>
          </cell>
        </row>
        <row r="629">
          <cell r="B629">
            <v>220290</v>
          </cell>
          <cell r="C629">
            <v>0</v>
          </cell>
          <cell r="D629">
            <v>0</v>
          </cell>
          <cell r="E629">
            <v>0</v>
          </cell>
          <cell r="F629">
            <v>0</v>
          </cell>
          <cell r="G629">
            <v>0</v>
          </cell>
          <cell r="I629">
            <v>0</v>
          </cell>
        </row>
        <row r="630">
          <cell r="C630">
            <v>0</v>
          </cell>
          <cell r="D630">
            <v>0</v>
          </cell>
          <cell r="E630">
            <v>0</v>
          </cell>
          <cell r="F630">
            <v>0</v>
          </cell>
          <cell r="G630">
            <v>0</v>
          </cell>
          <cell r="I630">
            <v>0</v>
          </cell>
        </row>
        <row r="631">
          <cell r="B631" t="str">
            <v>WFC_Tier 1 Common Ratio</v>
          </cell>
          <cell r="C631" t="str">
            <v>WFC</v>
          </cell>
          <cell r="D631">
            <v>0</v>
          </cell>
          <cell r="E631">
            <v>9.15</v>
          </cell>
          <cell r="F631">
            <v>9.98</v>
          </cell>
          <cell r="G631">
            <v>10.08</v>
          </cell>
          <cell r="H631">
            <v>0</v>
          </cell>
          <cell r="I631">
            <v>10.08</v>
          </cell>
        </row>
        <row r="632">
          <cell r="B632" t="str">
            <v>BAC_Tier 1 Common Ratio</v>
          </cell>
          <cell r="C632" t="str">
            <v>BAC</v>
          </cell>
          <cell r="D632">
            <v>0</v>
          </cell>
          <cell r="E632">
            <v>8.23</v>
          </cell>
          <cell r="F632">
            <v>10.78</v>
          </cell>
          <cell r="G632">
            <v>11.24</v>
          </cell>
          <cell r="H632">
            <v>0</v>
          </cell>
          <cell r="I632">
            <v>11.24</v>
          </cell>
        </row>
        <row r="633">
          <cell r="B633" t="str">
            <v>BBT_Tier 1 Common Ratio</v>
          </cell>
          <cell r="C633" t="str">
            <v>BBT</v>
          </cell>
          <cell r="D633">
            <v>0</v>
          </cell>
          <cell r="E633">
            <v>9.58</v>
          </cell>
          <cell r="F633">
            <v>10.039999999999999</v>
          </cell>
          <cell r="G633">
            <v>9.6999999999999993</v>
          </cell>
          <cell r="H633">
            <v>0</v>
          </cell>
          <cell r="I633">
            <v>9.6999999999999993</v>
          </cell>
        </row>
        <row r="634">
          <cell r="B634" t="str">
            <v>C_Tier 1 Common Ratio</v>
          </cell>
          <cell r="C634" t="str">
            <v>C</v>
          </cell>
          <cell r="D634">
            <v>0</v>
          </cell>
          <cell r="E634">
            <v>11.62</v>
          </cell>
          <cell r="F634">
            <v>12.5</v>
          </cell>
          <cell r="G634">
            <v>12.7</v>
          </cell>
          <cell r="H634">
            <v>0</v>
          </cell>
          <cell r="I634">
            <v>12.7</v>
          </cell>
        </row>
        <row r="635">
          <cell r="B635" t="str">
            <v>COF_Tier 1 Common Ratio</v>
          </cell>
          <cell r="C635" t="str">
            <v>COF</v>
          </cell>
          <cell r="E635">
            <v>9.35</v>
          </cell>
          <cell r="F635">
            <v>11.89</v>
          </cell>
          <cell r="G635">
            <v>9.9</v>
          </cell>
          <cell r="H635">
            <v>0</v>
          </cell>
          <cell r="I635">
            <v>9.9</v>
          </cell>
        </row>
        <row r="636">
          <cell r="B636" t="str">
            <v>FITB_Tier 1 Common Ratio</v>
          </cell>
          <cell r="C636" t="str">
            <v>FITB</v>
          </cell>
          <cell r="E636">
            <v>9.1999999999999993</v>
          </cell>
          <cell r="F636">
            <v>9.64</v>
          </cell>
          <cell r="G636">
            <v>9.77</v>
          </cell>
          <cell r="H636">
            <v>0</v>
          </cell>
          <cell r="I636">
            <v>9.77</v>
          </cell>
        </row>
        <row r="637">
          <cell r="B637" t="str">
            <v>JPM_Tier 1 Common Ratio</v>
          </cell>
          <cell r="C637" t="str">
            <v>JPM</v>
          </cell>
          <cell r="E637">
            <v>10.11</v>
          </cell>
          <cell r="F637">
            <v>10.3</v>
          </cell>
          <cell r="G637">
            <v>10.3</v>
          </cell>
          <cell r="H637">
            <v>0</v>
          </cell>
          <cell r="I637">
            <v>10.3</v>
          </cell>
        </row>
        <row r="638">
          <cell r="B638" t="str">
            <v>KEY_Tier 1 Common Ratio</v>
          </cell>
          <cell r="C638" t="str">
            <v>KEY</v>
          </cell>
          <cell r="E638">
            <v>11.14</v>
          </cell>
          <cell r="F638">
            <v>11.55</v>
          </cell>
          <cell r="G638">
            <v>11.68</v>
          </cell>
          <cell r="H638">
            <v>0</v>
          </cell>
          <cell r="I638">
            <v>11.68</v>
          </cell>
        </row>
        <row r="639">
          <cell r="B639" t="str">
            <v>PNC_Tier 1 Common Ratio</v>
          </cell>
          <cell r="C639" t="str">
            <v>PNC</v>
          </cell>
          <cell r="E639">
            <v>10.5</v>
          </cell>
          <cell r="F639">
            <v>9.2899999999999991</v>
          </cell>
          <cell r="G639">
            <v>9.3000000000000007</v>
          </cell>
          <cell r="H639">
            <v>0</v>
          </cell>
          <cell r="I639">
            <v>9.3000000000000007</v>
          </cell>
        </row>
        <row r="640">
          <cell r="B640" t="str">
            <v>RF_Tier 1 Common Ratio</v>
          </cell>
          <cell r="C640" t="str">
            <v>RF</v>
          </cell>
          <cell r="E640">
            <v>7.95</v>
          </cell>
          <cell r="F640">
            <v>9.6199999999999992</v>
          </cell>
          <cell r="G640">
            <v>0</v>
          </cell>
          <cell r="H640">
            <v>0</v>
          </cell>
          <cell r="I640">
            <v>0</v>
          </cell>
        </row>
        <row r="641">
          <cell r="B641" t="str">
            <v>STI_Tier 1 Common Ratio</v>
          </cell>
          <cell r="C641" t="str">
            <v>STI</v>
          </cell>
          <cell r="E641">
            <v>9.2200000000000006</v>
          </cell>
          <cell r="F641">
            <v>9.33</v>
          </cell>
          <cell r="G641">
            <v>0</v>
          </cell>
          <cell r="H641">
            <v>0</v>
          </cell>
          <cell r="I641">
            <v>0</v>
          </cell>
        </row>
        <row r="642">
          <cell r="B642" t="str">
            <v>USB_Tier 1 Common Ratio</v>
          </cell>
          <cell r="C642" t="str">
            <v>USB</v>
          </cell>
          <cell r="E642">
            <v>8.39</v>
          </cell>
          <cell r="F642">
            <v>8.66</v>
          </cell>
          <cell r="G642">
            <v>8.8000000000000007</v>
          </cell>
          <cell r="H642">
            <v>0</v>
          </cell>
          <cell r="I642">
            <v>8.8000000000000007</v>
          </cell>
        </row>
        <row r="643">
          <cell r="B643" t="str">
            <v>DBK_Tier 1 Common Ratio</v>
          </cell>
          <cell r="C643" t="str">
            <v>DBK</v>
          </cell>
          <cell r="E643">
            <v>0</v>
          </cell>
          <cell r="F643">
            <v>0</v>
          </cell>
          <cell r="G643">
            <v>0</v>
          </cell>
          <cell r="H643">
            <v>0</v>
          </cell>
          <cell r="I643">
            <v>0</v>
          </cell>
        </row>
        <row r="644">
          <cell r="B644" t="str">
            <v>HSBA_Tier 1 Common Ratio</v>
          </cell>
          <cell r="C644" t="str">
            <v>HSBA</v>
          </cell>
          <cell r="E644">
            <v>0</v>
          </cell>
          <cell r="F644">
            <v>0</v>
          </cell>
          <cell r="G644">
            <v>0</v>
          </cell>
          <cell r="I644">
            <v>0</v>
          </cell>
        </row>
        <row r="645">
          <cell r="B645" t="str">
            <v>SAN_Tier 1 Common Ratio</v>
          </cell>
          <cell r="C645" t="str">
            <v>SAN</v>
          </cell>
          <cell r="E645">
            <v>0</v>
          </cell>
          <cell r="F645">
            <v>0</v>
          </cell>
          <cell r="G645">
            <v>0</v>
          </cell>
          <cell r="I645">
            <v>0</v>
          </cell>
        </row>
        <row r="646">
          <cell r="B646" t="str">
            <v>STAN_Tier 1 Common Ratio</v>
          </cell>
          <cell r="C646" t="str">
            <v>STAN</v>
          </cell>
          <cell r="E646">
            <v>0</v>
          </cell>
          <cell r="F646">
            <v>0</v>
          </cell>
          <cell r="G646">
            <v>0</v>
          </cell>
          <cell r="I646">
            <v>0</v>
          </cell>
        </row>
        <row r="648">
          <cell r="B648" t="str">
            <v>NCO / Avg Loans</v>
          </cell>
          <cell r="C648" t="str">
            <v>**annualized</v>
          </cell>
          <cell r="D648">
            <v>0</v>
          </cell>
          <cell r="E648">
            <v>0</v>
          </cell>
          <cell r="F648">
            <v>0</v>
          </cell>
          <cell r="G648">
            <v>0</v>
          </cell>
          <cell r="I648">
            <v>0</v>
          </cell>
        </row>
        <row r="649">
          <cell r="B649" t="str">
            <v>calc</v>
          </cell>
          <cell r="C649">
            <v>0</v>
          </cell>
          <cell r="D649">
            <v>0</v>
          </cell>
          <cell r="E649">
            <v>0</v>
          </cell>
          <cell r="F649">
            <v>0</v>
          </cell>
          <cell r="G649">
            <v>0</v>
          </cell>
          <cell r="I649">
            <v>0</v>
          </cell>
        </row>
        <row r="650">
          <cell r="C650">
            <v>0</v>
          </cell>
          <cell r="D650">
            <v>0</v>
          </cell>
          <cell r="E650">
            <v>0</v>
          </cell>
          <cell r="F650">
            <v>0</v>
          </cell>
          <cell r="G650">
            <v>0</v>
          </cell>
          <cell r="I650">
            <v>0</v>
          </cell>
        </row>
        <row r="651">
          <cell r="B651" t="str">
            <v>WFC_NCO / Avg Loans</v>
          </cell>
          <cell r="C651" t="str">
            <v>WFC</v>
          </cell>
          <cell r="D651">
            <v>0</v>
          </cell>
          <cell r="E651">
            <v>1.5152268028462865</v>
          </cell>
          <cell r="F651">
            <v>1.2498755736302281</v>
          </cell>
          <cell r="G651">
            <v>1.1517946804966328</v>
          </cell>
          <cell r="I651">
            <v>0.38148518520098579</v>
          </cell>
        </row>
        <row r="652">
          <cell r="B652" t="str">
            <v>BAC_NCO / Avg Loans</v>
          </cell>
          <cell r="C652" t="str">
            <v>BAC</v>
          </cell>
          <cell r="D652">
            <v>0</v>
          </cell>
          <cell r="E652">
            <v>2.4210908902969641</v>
          </cell>
          <cell r="F652">
            <v>1.7804727727439449</v>
          </cell>
          <cell r="G652">
            <v>1.6252779639121733</v>
          </cell>
          <cell r="I652">
            <v>0.53830728302962427</v>
          </cell>
        </row>
        <row r="653">
          <cell r="B653" t="str">
            <v>BBT_NCO / Avg Loans</v>
          </cell>
          <cell r="C653" t="str">
            <v>BBT</v>
          </cell>
          <cell r="D653">
            <v>0</v>
          </cell>
          <cell r="E653">
            <v>1.7329121135753551</v>
          </cell>
          <cell r="F653">
            <v>1.2575504914113305</v>
          </cell>
          <cell r="G653" t="e">
            <v>#DIV/0!</v>
          </cell>
          <cell r="I653" t="e">
            <v>#DIV/0!</v>
          </cell>
        </row>
        <row r="654">
          <cell r="B654" t="str">
            <v>C_NCO / Avg Loans</v>
          </cell>
          <cell r="C654" t="str">
            <v>C</v>
          </cell>
          <cell r="D654">
            <v>0</v>
          </cell>
          <cell r="E654">
            <v>3.194792963035936</v>
          </cell>
          <cell r="F654">
            <v>2.4518070849586078</v>
          </cell>
          <cell r="G654">
            <v>2.2255945825663392</v>
          </cell>
          <cell r="I654">
            <v>0.73713776933449948</v>
          </cell>
        </row>
        <row r="655">
          <cell r="B655" t="str">
            <v>COF_NCO / Avg Loans</v>
          </cell>
          <cell r="C655" t="str">
            <v>COF</v>
          </cell>
          <cell r="E655">
            <v>2.9192835683032374</v>
          </cell>
          <cell r="F655">
            <v>2.0461552835653554</v>
          </cell>
          <cell r="G655">
            <v>1.5408757528446884</v>
          </cell>
          <cell r="I655">
            <v>0.51035248026341518</v>
          </cell>
        </row>
        <row r="656">
          <cell r="B656" t="str">
            <v>FITB_NCO / Avg Loans</v>
          </cell>
          <cell r="C656" t="str">
            <v>FITB</v>
          </cell>
          <cell r="E656">
            <v>1.5645209070668096</v>
          </cell>
          <cell r="F656">
            <v>1.0827209600215735</v>
          </cell>
          <cell r="G656">
            <v>0.89322456684419871</v>
          </cell>
          <cell r="I656">
            <v>0.29584434194617348</v>
          </cell>
        </row>
        <row r="657">
          <cell r="B657" t="str">
            <v>JPM_NCO / Avg Loans</v>
          </cell>
          <cell r="C657" t="str">
            <v>JPM</v>
          </cell>
          <cell r="E657">
            <v>1.8247204555312444</v>
          </cell>
          <cell r="F657">
            <v>1.3331983692916101</v>
          </cell>
          <cell r="G657">
            <v>1.2700774883179822</v>
          </cell>
          <cell r="I657">
            <v>0.42066155891749213</v>
          </cell>
        </row>
        <row r="658">
          <cell r="B658" t="str">
            <v>KEY_NCO / Avg Loans</v>
          </cell>
          <cell r="C658" t="str">
            <v>KEY</v>
          </cell>
          <cell r="E658">
            <v>1.1092428436713739</v>
          </cell>
          <cell r="F658">
            <v>0.81956279609526639</v>
          </cell>
          <cell r="G658">
            <v>0.6263242885012088</v>
          </cell>
          <cell r="I658">
            <v>0.20744447013050588</v>
          </cell>
        </row>
        <row r="659">
          <cell r="B659" t="str">
            <v>PNC_NCO / Avg Loans</v>
          </cell>
          <cell r="C659" t="str">
            <v>PNC</v>
          </cell>
          <cell r="E659">
            <v>1.1076606413964249</v>
          </cell>
          <cell r="F659">
            <v>0.81167465219095047</v>
          </cell>
          <cell r="G659">
            <v>0.71207056891714693</v>
          </cell>
          <cell r="I659">
            <v>0.23584444125267276</v>
          </cell>
        </row>
        <row r="660">
          <cell r="B660" t="str">
            <v>RF_NCO / Avg Loans</v>
          </cell>
          <cell r="C660" t="str">
            <v>RF</v>
          </cell>
          <cell r="E660">
            <v>2.7100608808497251</v>
          </cell>
          <cell r="F660">
            <v>1.7256483926606256</v>
          </cell>
          <cell r="G660" t="e">
            <v>#DIV/0!</v>
          </cell>
          <cell r="I660" t="e">
            <v>#DIV/0!</v>
          </cell>
        </row>
        <row r="661">
          <cell r="B661" t="str">
            <v>STI_NCO / Avg Loans</v>
          </cell>
          <cell r="C661" t="str">
            <v>STI</v>
          </cell>
          <cell r="E661">
            <v>1.7625734863813529</v>
          </cell>
          <cell r="F661">
            <v>1.3812712071268323</v>
          </cell>
          <cell r="G661" t="e">
            <v>#DIV/0!</v>
          </cell>
          <cell r="I661" t="e">
            <v>#DIV/0!</v>
          </cell>
        </row>
        <row r="662">
          <cell r="B662" t="str">
            <v>USB_NCO / Avg Loans</v>
          </cell>
          <cell r="C662" t="str">
            <v>USB</v>
          </cell>
          <cell r="E662">
            <v>1.4969839777445029</v>
          </cell>
          <cell r="F662">
            <v>1.0878629889768969</v>
          </cell>
          <cell r="G662">
            <v>0.97698806059194521</v>
          </cell>
          <cell r="I662">
            <v>0.3235875955542406</v>
          </cell>
        </row>
        <row r="663">
          <cell r="B663" t="str">
            <v>DBK_NCO / Avg Loans</v>
          </cell>
          <cell r="C663" t="str">
            <v>DBK</v>
          </cell>
          <cell r="E663" t="e">
            <v>#DIV/0!</v>
          </cell>
          <cell r="F663" t="e">
            <v>#DIV/0!</v>
          </cell>
          <cell r="G663" t="e">
            <v>#DIV/0!</v>
          </cell>
          <cell r="I663" t="e">
            <v>#DIV/0!</v>
          </cell>
        </row>
        <row r="664">
          <cell r="B664" t="str">
            <v>HSBA_NCO / Avg Loans</v>
          </cell>
          <cell r="C664" t="str">
            <v>HSBA</v>
          </cell>
          <cell r="E664" t="e">
            <v>#DIV/0!</v>
          </cell>
          <cell r="F664" t="e">
            <v>#DIV/0!</v>
          </cell>
          <cell r="G664" t="e">
            <v>#DIV/0!</v>
          </cell>
          <cell r="I664" t="e">
            <v>#DIV/0!</v>
          </cell>
        </row>
        <row r="665">
          <cell r="B665" t="str">
            <v>SAN_NCO / Avg Loans</v>
          </cell>
          <cell r="C665" t="str">
            <v>SAN</v>
          </cell>
          <cell r="E665" t="e">
            <v>#DIV/0!</v>
          </cell>
          <cell r="F665" t="e">
            <v>#DIV/0!</v>
          </cell>
          <cell r="G665" t="e">
            <v>#DIV/0!</v>
          </cell>
          <cell r="I665" t="e">
            <v>#DIV/0!</v>
          </cell>
        </row>
        <row r="666">
          <cell r="B666" t="str">
            <v>STAN_NCO / Avg Loans</v>
          </cell>
          <cell r="C666" t="str">
            <v>STAN</v>
          </cell>
          <cell r="E666" t="e">
            <v>#DIV/0!</v>
          </cell>
          <cell r="F666" t="e">
            <v>#DIV/0!</v>
          </cell>
          <cell r="G666" t="e">
            <v>#DIV/0!</v>
          </cell>
          <cell r="I666" t="e">
            <v>#DIV/0!</v>
          </cell>
        </row>
        <row r="668">
          <cell r="B668" t="str">
            <v>PTPP / NCO</v>
          </cell>
          <cell r="D668">
            <v>0</v>
          </cell>
          <cell r="E668">
            <v>0</v>
          </cell>
          <cell r="F668">
            <v>0</v>
          </cell>
          <cell r="G668">
            <v>0</v>
          </cell>
          <cell r="I668">
            <v>0</v>
          </cell>
        </row>
        <row r="669">
          <cell r="B669" t="str">
            <v>calc</v>
          </cell>
          <cell r="C669">
            <v>0</v>
          </cell>
          <cell r="D669">
            <v>0</v>
          </cell>
          <cell r="E669">
            <v>0</v>
          </cell>
          <cell r="F669">
            <v>0</v>
          </cell>
          <cell r="G669">
            <v>0</v>
          </cell>
          <cell r="I669">
            <v>0</v>
          </cell>
        </row>
        <row r="670">
          <cell r="C670">
            <v>0</v>
          </cell>
          <cell r="D670">
            <v>0</v>
          </cell>
          <cell r="E670">
            <v>0</v>
          </cell>
          <cell r="F670">
            <v>0</v>
          </cell>
          <cell r="G670">
            <v>0</v>
          </cell>
          <cell r="I670">
            <v>0</v>
          </cell>
        </row>
        <row r="671">
          <cell r="B671" t="str">
            <v>WFC_PTPP / NCO</v>
          </cell>
          <cell r="C671" t="str">
            <v>WFC</v>
          </cell>
          <cell r="D671">
            <v>0</v>
          </cell>
          <cell r="E671">
            <v>2.7875264270613109</v>
          </cell>
          <cell r="F671">
            <v>3.6087682672233821</v>
          </cell>
          <cell r="G671">
            <v>4.041818181818182</v>
          </cell>
          <cell r="I671">
            <v>4.041818181818182</v>
          </cell>
        </row>
        <row r="672">
          <cell r="B672" t="str">
            <v>BAC_PTPP / NCO</v>
          </cell>
          <cell r="C672" t="str">
            <v>BAC</v>
          </cell>
          <cell r="D672">
            <v>0</v>
          </cell>
          <cell r="E672">
            <v>-1.6972639011473962</v>
          </cell>
          <cell r="F672">
            <v>0.78303747534516766</v>
          </cell>
          <cell r="G672">
            <v>1.3568670711527855</v>
          </cell>
          <cell r="I672">
            <v>1.3568670711527855</v>
          </cell>
        </row>
        <row r="673">
          <cell r="B673" t="str">
            <v>BBT_PTPP / NCO</v>
          </cell>
          <cell r="C673" t="str">
            <v>BBT</v>
          </cell>
          <cell r="D673">
            <v>0</v>
          </cell>
          <cell r="E673">
            <v>1.6801801801801801</v>
          </cell>
          <cell r="F673">
            <v>2.7359050445103859</v>
          </cell>
          <cell r="G673">
            <v>3.083076923076923</v>
          </cell>
          <cell r="I673">
            <v>3.083076923076923</v>
          </cell>
        </row>
        <row r="674">
          <cell r="B674" t="str">
            <v>C_PTPP / NCO</v>
          </cell>
          <cell r="C674" t="str">
            <v>C</v>
          </cell>
          <cell r="D674">
            <v>0</v>
          </cell>
          <cell r="E674">
            <v>1.4532737517000194</v>
          </cell>
          <cell r="F674">
            <v>1.7436156763590391</v>
          </cell>
          <cell r="G674">
            <v>1.7581096196868009</v>
          </cell>
          <cell r="I674">
            <v>1.7581096196868009</v>
          </cell>
        </row>
        <row r="675">
          <cell r="B675" t="str">
            <v>COF_PTPP / NCO</v>
          </cell>
          <cell r="C675" t="str">
            <v>COF</v>
          </cell>
          <cell r="E675">
            <v>1.8668098818474759</v>
          </cell>
          <cell r="F675">
            <v>3.1166666666666667</v>
          </cell>
          <cell r="G675">
            <v>2.5921409214092139</v>
          </cell>
          <cell r="I675">
            <v>2.5921409214092139</v>
          </cell>
        </row>
        <row r="676">
          <cell r="B676" t="str">
            <v>FITB_PTPP / NCO</v>
          </cell>
          <cell r="C676" t="str">
            <v>FITB</v>
          </cell>
          <cell r="E676">
            <v>2.0361842105263159</v>
          </cell>
          <cell r="F676">
            <v>3.1545454545454548</v>
          </cell>
          <cell r="G676">
            <v>3.5138121546961325</v>
          </cell>
          <cell r="I676">
            <v>3.5138121546961325</v>
          </cell>
        </row>
        <row r="677">
          <cell r="B677" t="str">
            <v>JPM_PTPP / NCO</v>
          </cell>
          <cell r="C677" t="str">
            <v>JPM</v>
          </cell>
          <cell r="E677">
            <v>3.2223654527876251</v>
          </cell>
          <cell r="F677">
            <v>3.1952241307080018</v>
          </cell>
          <cell r="G677">
            <v>3.1606672519754171</v>
          </cell>
          <cell r="I677">
            <v>3.1606672519754171</v>
          </cell>
        </row>
        <row r="678">
          <cell r="B678" t="str">
            <v>KEY_PTPP / NCO</v>
          </cell>
          <cell r="C678" t="str">
            <v>KEY</v>
          </cell>
          <cell r="E678">
            <v>2.5223880597014925</v>
          </cell>
          <cell r="F678">
            <v>3.1881188118811883</v>
          </cell>
          <cell r="G678">
            <v>4.0129870129870131</v>
          </cell>
          <cell r="I678">
            <v>4.0129870129870131</v>
          </cell>
        </row>
        <row r="679">
          <cell r="B679" t="str">
            <v>PNC_PTPP / NCO</v>
          </cell>
          <cell r="C679" t="str">
            <v>PNC</v>
          </cell>
          <cell r="E679">
            <v>3.4444444444444446</v>
          </cell>
          <cell r="F679">
            <v>3.8348348348348349</v>
          </cell>
          <cell r="G679">
            <v>3.0952380952380953</v>
          </cell>
          <cell r="I679">
            <v>3.0952380952380953</v>
          </cell>
        </row>
        <row r="680">
          <cell r="B680" t="str">
            <v>RF_PTPP / NCO</v>
          </cell>
          <cell r="C680" t="str">
            <v>RF</v>
          </cell>
          <cell r="E680">
            <v>0.80839416058394165</v>
          </cell>
          <cell r="F680">
            <v>1.3192771084337349</v>
          </cell>
          <cell r="G680" t="e">
            <v>#DIV/0!</v>
          </cell>
          <cell r="I680" t="e">
            <v>#DIV/0!</v>
          </cell>
        </row>
        <row r="681">
          <cell r="B681" t="str">
            <v>STI_PTPP / NCO</v>
          </cell>
          <cell r="C681" t="str">
            <v>STI</v>
          </cell>
          <cell r="E681">
            <v>1.2514851485148515</v>
          </cell>
          <cell r="F681">
            <v>1.5213270142180095</v>
          </cell>
          <cell r="G681" t="e">
            <v>#DIV/0!</v>
          </cell>
          <cell r="I681" t="e">
            <v>#DIV/0!</v>
          </cell>
        </row>
        <row r="682">
          <cell r="B682" t="str">
            <v>USB_PTPP / NCO</v>
          </cell>
          <cell r="C682" t="str">
            <v>USB</v>
          </cell>
          <cell r="E682">
            <v>2.977088948787062</v>
          </cell>
          <cell r="F682">
            <v>4.0578947368421057</v>
          </cell>
          <cell r="G682">
            <v>4.6384615384615389</v>
          </cell>
          <cell r="I682">
            <v>4.6384615384615389</v>
          </cell>
        </row>
        <row r="683">
          <cell r="B683" t="str">
            <v>DBK_PTPP / NCO</v>
          </cell>
          <cell r="C683" t="str">
            <v>DBK</v>
          </cell>
          <cell r="E683" t="e">
            <v>#DIV/0!</v>
          </cell>
          <cell r="F683" t="e">
            <v>#DIV/0!</v>
          </cell>
          <cell r="G683" t="e">
            <v>#DIV/0!</v>
          </cell>
          <cell r="I683" t="e">
            <v>#DIV/0!</v>
          </cell>
        </row>
        <row r="684">
          <cell r="B684" t="str">
            <v>HSBA_PTPP / NCO</v>
          </cell>
          <cell r="C684" t="str">
            <v>HSBA</v>
          </cell>
          <cell r="E684" t="e">
            <v>#DIV/0!</v>
          </cell>
          <cell r="F684" t="e">
            <v>#DIV/0!</v>
          </cell>
          <cell r="G684" t="e">
            <v>#DIV/0!</v>
          </cell>
          <cell r="I684" t="e">
            <v>#DIV/0!</v>
          </cell>
        </row>
        <row r="685">
          <cell r="B685" t="str">
            <v>SAN_PTPP / NCO</v>
          </cell>
          <cell r="C685" t="str">
            <v>SAN</v>
          </cell>
          <cell r="E685" t="e">
            <v>#DIV/0!</v>
          </cell>
          <cell r="F685" t="e">
            <v>#DIV/0!</v>
          </cell>
          <cell r="G685" t="e">
            <v>#DIV/0!</v>
          </cell>
          <cell r="I685" t="e">
            <v>#DIV/0!</v>
          </cell>
        </row>
        <row r="686">
          <cell r="B686" t="str">
            <v>STAN_PTPP / NCO</v>
          </cell>
          <cell r="C686" t="str">
            <v>STAN</v>
          </cell>
          <cell r="E686">
            <v>12.076923076923077</v>
          </cell>
          <cell r="F686">
            <v>12.076923076923077</v>
          </cell>
          <cell r="G686">
            <v>12.076923076923077</v>
          </cell>
          <cell r="I686">
            <v>12.076923076923077</v>
          </cell>
        </row>
        <row r="688">
          <cell r="B688" t="str">
            <v>Loan Loss Reserves / NCO</v>
          </cell>
          <cell r="C688" t="str">
            <v>**annualized</v>
          </cell>
        </row>
        <row r="689">
          <cell r="B689" t="str">
            <v>calc</v>
          </cell>
          <cell r="C689">
            <v>0</v>
          </cell>
        </row>
        <row r="690">
          <cell r="C690">
            <v>0</v>
          </cell>
        </row>
        <row r="691">
          <cell r="B691" t="str">
            <v>WFC_Loan Loss Reserves / NCO</v>
          </cell>
          <cell r="C691" t="str">
            <v>WFC</v>
          </cell>
          <cell r="E691">
            <v>5.521405919661734</v>
          </cell>
          <cell r="F691">
            <v>3.9356993736951984</v>
          </cell>
          <cell r="G691">
            <v>6.2454545454545451</v>
          </cell>
          <cell r="I691">
            <v>6.2454545454545451</v>
          </cell>
        </row>
        <row r="692">
          <cell r="B692" t="str">
            <v>BAC_Loan Loss Reserves / NCO</v>
          </cell>
          <cell r="C692" t="str">
            <v>BAC</v>
          </cell>
          <cell r="E692">
            <v>4.9398058252427184</v>
          </cell>
          <cell r="F692">
            <v>3.9707840236686391</v>
          </cell>
          <cell r="G692">
            <v>6.2647545504688358</v>
          </cell>
          <cell r="I692">
            <v>6.2647545504688358</v>
          </cell>
        </row>
        <row r="693">
          <cell r="B693" t="str">
            <v>BBT_Loan Loss Reserves / NCO</v>
          </cell>
          <cell r="C693" t="str">
            <v>BBT</v>
          </cell>
          <cell r="E693">
            <v>4.25</v>
          </cell>
          <cell r="F693">
            <v>3.2359050445103859</v>
          </cell>
          <cell r="G693">
            <v>4.9061538461538463</v>
          </cell>
          <cell r="I693">
            <v>4.9061538461538463</v>
          </cell>
        </row>
        <row r="694">
          <cell r="B694" t="str">
            <v>C_Loan Loss Reserves / NCO</v>
          </cell>
          <cell r="C694" t="str">
            <v>C</v>
          </cell>
          <cell r="E694">
            <v>5.0070915096172524</v>
          </cell>
          <cell r="F694">
            <v>3.6687737041719344</v>
          </cell>
          <cell r="G694">
            <v>5.7908976510067118</v>
          </cell>
          <cell r="I694">
            <v>5.7908976510067118</v>
          </cell>
        </row>
        <row r="695">
          <cell r="B695" t="str">
            <v>COF_Loan Loss Reserves / NCO</v>
          </cell>
          <cell r="C695" t="str">
            <v>COF</v>
          </cell>
          <cell r="E695">
            <v>3.6154672395273901</v>
          </cell>
          <cell r="F695">
            <v>2.6025641025641026</v>
          </cell>
          <cell r="G695">
            <v>5.0792682926829267</v>
          </cell>
          <cell r="I695">
            <v>5.0792682926829267</v>
          </cell>
        </row>
        <row r="696">
          <cell r="B696" t="str">
            <v>FITB_Loan Loss Reserves / NCO</v>
          </cell>
          <cell r="C696" t="str">
            <v>FITB</v>
          </cell>
          <cell r="E696">
            <v>6.4490131578947372</v>
          </cell>
          <cell r="F696">
            <v>4.831818181818182</v>
          </cell>
          <cell r="G696">
            <v>8.3535911602209936</v>
          </cell>
          <cell r="I696">
            <v>8.3535911602209936</v>
          </cell>
        </row>
        <row r="697">
          <cell r="B697" t="str">
            <v>JPM_Loan Loss Reserves / NCO</v>
          </cell>
          <cell r="C697" t="str">
            <v>JPM</v>
          </cell>
          <cell r="E697">
            <v>6.8933290364163708</v>
          </cell>
          <cell r="F697">
            <v>5.4191453707582742</v>
          </cell>
          <cell r="G697">
            <v>7.8328577699736606</v>
          </cell>
          <cell r="I697">
            <v>7.8328577699736606</v>
          </cell>
        </row>
        <row r="698">
          <cell r="B698" t="str">
            <v>KEY_Loan Loss Reserves / NCO</v>
          </cell>
          <cell r="C698" t="str">
            <v>KEY</v>
          </cell>
          <cell r="E698">
            <v>6.8843283582089558</v>
          </cell>
          <cell r="F698">
            <v>4.673267326732673</v>
          </cell>
          <cell r="G698">
            <v>8.6493506493506498</v>
          </cell>
          <cell r="I698">
            <v>8.6493506493506498</v>
          </cell>
        </row>
        <row r="699">
          <cell r="B699" t="str">
            <v>PNC_Loan Loss Reserves / NCO</v>
          </cell>
          <cell r="C699" t="str">
            <v>PNC</v>
          </cell>
          <cell r="E699">
            <v>8.3822463768115938</v>
          </cell>
          <cell r="F699">
            <v>6.3003003003003002</v>
          </cell>
          <cell r="G699">
            <v>9.8952380952380956</v>
          </cell>
          <cell r="I699">
            <v>9.8952380952380956</v>
          </cell>
        </row>
        <row r="700">
          <cell r="B700" t="str">
            <v>RF_Loan Loss Reserves / NCO</v>
          </cell>
          <cell r="C700" t="str">
            <v>RF</v>
          </cell>
          <cell r="E700">
            <v>4.2700729927007304</v>
          </cell>
          <cell r="F700">
            <v>3.8102409638554215</v>
          </cell>
          <cell r="G700" t="e">
            <v>#DIV/0!</v>
          </cell>
          <cell r="I700" t="e">
            <v>#DIV/0!</v>
          </cell>
        </row>
        <row r="701">
          <cell r="B701" t="str">
            <v>STI_Loan Loss Reserves / NCO</v>
          </cell>
          <cell r="C701" t="str">
            <v>STI</v>
          </cell>
          <cell r="E701">
            <v>4.0752475247524753</v>
          </cell>
          <cell r="F701">
            <v>2.7819905213270144</v>
          </cell>
          <cell r="G701" t="e">
            <v>#DIV/0!</v>
          </cell>
          <cell r="I701" t="e">
            <v>#DIV/0!</v>
          </cell>
        </row>
        <row r="702">
          <cell r="B702" t="str">
            <v>USB_Loan Loss Reserves / NCO</v>
          </cell>
          <cell r="C702" t="str">
            <v>USB</v>
          </cell>
          <cell r="E702">
            <v>5.1256738544474389</v>
          </cell>
          <cell r="F702">
            <v>4.0745614035087723</v>
          </cell>
          <cell r="G702">
            <v>6.5942307692307685</v>
          </cell>
          <cell r="I702">
            <v>6.5942307692307685</v>
          </cell>
        </row>
        <row r="703">
          <cell r="B703" t="str">
            <v>DBK_Loan Loss Reserves / NCO</v>
          </cell>
          <cell r="C703" t="str">
            <v>DBK</v>
          </cell>
          <cell r="E703" t="e">
            <v>#DIV/0!</v>
          </cell>
          <cell r="F703" t="e">
            <v>#DIV/0!</v>
          </cell>
          <cell r="G703" t="e">
            <v>#DIV/0!</v>
          </cell>
          <cell r="I703" t="e">
            <v>#DIV/0!</v>
          </cell>
        </row>
        <row r="704">
          <cell r="B704" t="str">
            <v>HSBA_Loan Loss Reserves / NCO</v>
          </cell>
          <cell r="C704" t="str">
            <v>HSBA</v>
          </cell>
          <cell r="E704" t="e">
            <v>#DIV/0!</v>
          </cell>
          <cell r="F704" t="e">
            <v>#DIV/0!</v>
          </cell>
          <cell r="G704" t="e">
            <v>#DIV/0!</v>
          </cell>
          <cell r="I704" t="e">
            <v>#DIV/0!</v>
          </cell>
        </row>
        <row r="705">
          <cell r="B705" t="str">
            <v>SAN_Loan Loss Reserves / NCO</v>
          </cell>
          <cell r="C705" t="str">
            <v>SAN</v>
          </cell>
          <cell r="E705" t="e">
            <v>#DIV/0!</v>
          </cell>
          <cell r="F705" t="e">
            <v>#DIV/0!</v>
          </cell>
          <cell r="G705" t="e">
            <v>#DIV/0!</v>
          </cell>
          <cell r="I705" t="e">
            <v>#DIV/0!</v>
          </cell>
        </row>
        <row r="706">
          <cell r="B706" t="str">
            <v>STAN_Loan Loss Reserves / NCO</v>
          </cell>
          <cell r="C706" t="str">
            <v>STAN</v>
          </cell>
          <cell r="E706">
            <v>4.3327759197324411</v>
          </cell>
          <cell r="F706">
            <v>4.3327759197324411</v>
          </cell>
          <cell r="G706">
            <v>4.3327759197324411</v>
          </cell>
          <cell r="I706">
            <v>4.3327759197324411</v>
          </cell>
        </row>
        <row r="708">
          <cell r="B708" t="str">
            <v>Revenue / Avg Assets</v>
          </cell>
          <cell r="C708" t="str">
            <v>**annualized</v>
          </cell>
        </row>
        <row r="709">
          <cell r="B709" t="str">
            <v>calc</v>
          </cell>
          <cell r="C709">
            <v>0</v>
          </cell>
        </row>
        <row r="710">
          <cell r="C710">
            <v>0</v>
          </cell>
        </row>
        <row r="711">
          <cell r="B711" t="str">
            <v>WFC_Revenue / Avg Assets</v>
          </cell>
          <cell r="C711" t="str">
            <v>WFC</v>
          </cell>
          <cell r="E711">
            <v>6.536500164117685</v>
          </cell>
          <cell r="F711">
            <v>6.6605541120112601</v>
          </cell>
          <cell r="G711">
            <v>6.4611818132593219</v>
          </cell>
          <cell r="I711">
            <v>2.1458669525788254</v>
          </cell>
        </row>
        <row r="712">
          <cell r="B712" t="str">
            <v>BAC_Revenue / Avg Assets</v>
          </cell>
          <cell r="C712" t="str">
            <v>BAC</v>
          </cell>
          <cell r="E712">
            <v>2.2696431783648716</v>
          </cell>
          <cell r="F712">
            <v>4.0854917435381539</v>
          </cell>
          <cell r="G712">
            <v>4.0150775618383516</v>
          </cell>
          <cell r="I712">
            <v>1.3334746646981386</v>
          </cell>
        </row>
        <row r="713">
          <cell r="B713" t="str">
            <v>BBT_Revenue / Avg Assets</v>
          </cell>
          <cell r="C713" t="str">
            <v>BBT</v>
          </cell>
          <cell r="E713">
            <v>5.444447773110678</v>
          </cell>
          <cell r="F713">
            <v>5.3189658205494359</v>
          </cell>
          <cell r="G713">
            <v>5.506123886855498</v>
          </cell>
          <cell r="I713">
            <v>1.8286761814009134</v>
          </cell>
        </row>
        <row r="714">
          <cell r="B714" t="str">
            <v>C_Revenue / Avg Assets</v>
          </cell>
          <cell r="C714" t="str">
            <v>C</v>
          </cell>
          <cell r="E714">
            <v>4.2469047842083079</v>
          </cell>
          <cell r="F714">
            <v>4.1494168987409719</v>
          </cell>
          <cell r="G714">
            <v>3.935073813811115</v>
          </cell>
          <cell r="I714">
            <v>1.3069040768496771</v>
          </cell>
        </row>
        <row r="715">
          <cell r="B715" t="str">
            <v>COF_Revenue / Avg Assets</v>
          </cell>
          <cell r="C715" t="str">
            <v>COF</v>
          </cell>
          <cell r="E715">
            <v>8.0389296341793219</v>
          </cell>
          <cell r="F715">
            <v>8.0338945585877202</v>
          </cell>
          <cell r="G715">
            <v>6.8659456463971109</v>
          </cell>
          <cell r="I715">
            <v>2.2802958168691134</v>
          </cell>
        </row>
        <row r="716">
          <cell r="B716" t="str">
            <v>FITB_Revenue / Avg Assets</v>
          </cell>
          <cell r="C716" t="str">
            <v>FITB</v>
          </cell>
          <cell r="E716">
            <v>5.5764289667167368</v>
          </cell>
          <cell r="F716">
            <v>5.8065811257300615</v>
          </cell>
          <cell r="G716">
            <v>5.4273501160134856</v>
          </cell>
          <cell r="I716">
            <v>1.8025140896249163</v>
          </cell>
        </row>
        <row r="717">
          <cell r="B717" t="str">
            <v>JPM_Revenue / Avg Assets</v>
          </cell>
          <cell r="C717" t="str">
            <v>JPM</v>
          </cell>
          <cell r="E717">
            <v>4.8988902258826723</v>
          </cell>
          <cell r="F717">
            <v>4.6259416503732709</v>
          </cell>
          <cell r="G717">
            <v>3.9255126542930077</v>
          </cell>
          <cell r="I717">
            <v>1.3037286552578968</v>
          </cell>
        </row>
        <row r="718">
          <cell r="B718" t="str">
            <v>KEY_Revenue / Avg Assets</v>
          </cell>
          <cell r="C718" t="str">
            <v>KEY</v>
          </cell>
          <cell r="E718">
            <v>4.6539468555516699</v>
          </cell>
          <cell r="F718">
            <v>4.7681752389313017</v>
          </cell>
          <cell r="G718">
            <v>4.740727367326099</v>
          </cell>
          <cell r="I718">
            <v>1.5744751475426095</v>
          </cell>
        </row>
        <row r="719">
          <cell r="B719" t="str">
            <v>PNC_Revenue / Avg Assets</v>
          </cell>
          <cell r="C719" t="str">
            <v>PNC</v>
          </cell>
          <cell r="E719">
            <v>5.5332249804992673</v>
          </cell>
          <cell r="F719">
            <v>5.3167950035912899</v>
          </cell>
          <cell r="G719">
            <v>4.9068931682868486</v>
          </cell>
          <cell r="I719">
            <v>1.629661599686508</v>
          </cell>
        </row>
        <row r="720">
          <cell r="B720" t="str">
            <v>RF_Revenue / Avg Assets</v>
          </cell>
          <cell r="C720" t="str">
            <v>RF</v>
          </cell>
          <cell r="E720">
            <v>4.294046148834255</v>
          </cell>
          <cell r="F720">
            <v>4.3786532805247056</v>
          </cell>
          <cell r="G720" t="e">
            <v>#DIV/0!</v>
          </cell>
          <cell r="I720" t="e">
            <v>#DIV/0!</v>
          </cell>
        </row>
        <row r="721">
          <cell r="B721" t="str">
            <v>STI_Revenue / Avg Assets</v>
          </cell>
          <cell r="C721" t="str">
            <v>STI</v>
          </cell>
          <cell r="E721">
            <v>5.1064389468278595</v>
          </cell>
          <cell r="F721">
            <v>4.9600141172333077</v>
          </cell>
          <cell r="G721" t="e">
            <v>#DIV/0!</v>
          </cell>
          <cell r="I721" t="e">
            <v>#DIV/0!</v>
          </cell>
        </row>
        <row r="722">
          <cell r="B722" t="str">
            <v>USB_Revenue / Avg Assets</v>
          </cell>
          <cell r="C722" t="str">
            <v>USB</v>
          </cell>
          <cell r="E722">
            <v>5.9457224902987988</v>
          </cell>
          <cell r="F722">
            <v>5.8121632565485593</v>
          </cell>
          <cell r="G722">
            <v>5.9063969027573773</v>
          </cell>
          <cell r="I722">
            <v>1.9616135698938737</v>
          </cell>
        </row>
        <row r="723">
          <cell r="B723" t="str">
            <v>DBK_Revenue / Avg Assets</v>
          </cell>
          <cell r="C723" t="str">
            <v>DBK</v>
          </cell>
          <cell r="E723" t="e">
            <v>#DIV/0!</v>
          </cell>
          <cell r="F723" t="e">
            <v>#DIV/0!</v>
          </cell>
          <cell r="G723" t="e">
            <v>#DIV/0!</v>
          </cell>
          <cell r="I723" t="e">
            <v>#DIV/0!</v>
          </cell>
        </row>
        <row r="724">
          <cell r="B724" t="str">
            <v>HSBA_Revenue / Avg Assets</v>
          </cell>
          <cell r="C724" t="str">
            <v>HSBA</v>
          </cell>
          <cell r="E724" t="e">
            <v>#DIV/0!</v>
          </cell>
          <cell r="F724" t="e">
            <v>#DIV/0!</v>
          </cell>
          <cell r="G724" t="e">
            <v>#DIV/0!</v>
          </cell>
          <cell r="I724" t="e">
            <v>#DIV/0!</v>
          </cell>
        </row>
        <row r="725">
          <cell r="B725" t="str">
            <v>SAN_Revenue / Avg Assets</v>
          </cell>
          <cell r="C725" t="str">
            <v>SAN</v>
          </cell>
          <cell r="E725" t="e">
            <v>#DIV/0!</v>
          </cell>
          <cell r="F725" t="e">
            <v>#DIV/0!</v>
          </cell>
          <cell r="G725" t="e">
            <v>#DIV/0!</v>
          </cell>
          <cell r="I725" t="e">
            <v>#DIV/0!</v>
          </cell>
        </row>
        <row r="726">
          <cell r="B726" t="str">
            <v>STAN_Revenue / Avg Assets</v>
          </cell>
          <cell r="C726" t="str">
            <v>STAN</v>
          </cell>
          <cell r="E726" t="e">
            <v>#DIV/0!</v>
          </cell>
          <cell r="F726" t="e">
            <v>#DIV/0!</v>
          </cell>
          <cell r="G726" t="e">
            <v>#DIV/0!</v>
          </cell>
          <cell r="I726" t="e">
            <v>#DIV/0!</v>
          </cell>
        </row>
        <row r="728">
          <cell r="B728" t="str">
            <v>NII / Avg Assets</v>
          </cell>
          <cell r="C728" t="str">
            <v>**annualized</v>
          </cell>
        </row>
        <row r="729">
          <cell r="B729" t="str">
            <v>calc</v>
          </cell>
          <cell r="C729">
            <v>0</v>
          </cell>
        </row>
        <row r="730">
          <cell r="C730">
            <v>0</v>
          </cell>
        </row>
        <row r="731">
          <cell r="B731" t="str">
            <v>WFC_NII / Avg Assets</v>
          </cell>
          <cell r="C731" t="str">
            <v>WFC</v>
          </cell>
          <cell r="E731">
            <v>3.1127412730920478</v>
          </cell>
          <cell r="F731">
            <v>3.3087278422951116</v>
          </cell>
          <cell r="G731">
            <v>3.1114677039567176</v>
          </cell>
          <cell r="I731">
            <v>1.0333706608031434</v>
          </cell>
        </row>
        <row r="732">
          <cell r="B732" t="str">
            <v>BAC_NII / Avg Assets</v>
          </cell>
          <cell r="C732" t="str">
            <v>BAC</v>
          </cell>
          <cell r="E732">
            <v>0.3412352617819655</v>
          </cell>
          <cell r="F732">
            <v>2.096478212233063</v>
          </cell>
          <cell r="G732">
            <v>2.2699955989635985</v>
          </cell>
          <cell r="I732">
            <v>0.75390364783097608</v>
          </cell>
        </row>
        <row r="733">
          <cell r="B733" t="str">
            <v>BBT_NII / Avg Assets</v>
          </cell>
          <cell r="C733" t="str">
            <v>BBT</v>
          </cell>
          <cell r="E733">
            <v>2.0012986442961718</v>
          </cell>
          <cell r="F733">
            <v>2.0081574467700736</v>
          </cell>
          <cell r="G733">
            <v>2.1906571971591475</v>
          </cell>
          <cell r="I733">
            <v>0.72755403263314766</v>
          </cell>
        </row>
        <row r="734">
          <cell r="B734" t="str">
            <v>C_NII / Avg Assets</v>
          </cell>
          <cell r="C734" t="str">
            <v>C</v>
          </cell>
          <cell r="E734">
            <v>1.7146253342884943</v>
          </cell>
          <cell r="F734">
            <v>1.5648953710035853</v>
          </cell>
          <cell r="G734">
            <v>1.464614568538706</v>
          </cell>
          <cell r="I734">
            <v>0.48642308663146805</v>
          </cell>
        </row>
        <row r="735">
          <cell r="B735" t="str">
            <v>COF_NII / Avg Assets</v>
          </cell>
          <cell r="C735" t="str">
            <v>COF</v>
          </cell>
          <cell r="E735">
            <v>1.7253600542178009</v>
          </cell>
          <cell r="F735">
            <v>2.4761000250480087</v>
          </cell>
          <cell r="G735">
            <v>1.4315938103466972</v>
          </cell>
          <cell r="I735">
            <v>0.47545633847280816</v>
          </cell>
        </row>
        <row r="736">
          <cell r="B736" t="str">
            <v>FITB_NII / Avg Assets</v>
          </cell>
          <cell r="C736" t="str">
            <v>FITB</v>
          </cell>
          <cell r="E736">
            <v>2.4599770732864257</v>
          </cell>
          <cell r="F736">
            <v>2.7101976038146249</v>
          </cell>
          <cell r="G736">
            <v>2.3761702455159539</v>
          </cell>
          <cell r="I736">
            <v>0.7891660304450796</v>
          </cell>
        </row>
        <row r="737">
          <cell r="B737" t="str">
            <v>JPM_NII / Avg Assets</v>
          </cell>
          <cell r="C737" t="str">
            <v>JPM</v>
          </cell>
          <cell r="E737">
            <v>2.7336389202496276</v>
          </cell>
          <cell r="F737">
            <v>2.5544601789601518</v>
          </cell>
          <cell r="G737">
            <v>1.9528452041239426</v>
          </cell>
          <cell r="I737">
            <v>0.64857267728203938</v>
          </cell>
        </row>
        <row r="738">
          <cell r="B738" t="str">
            <v>KEY_NII / Avg Assets</v>
          </cell>
          <cell r="C738" t="str">
            <v>KEY</v>
          </cell>
          <cell r="E738">
            <v>2.0755322911792322</v>
          </cell>
          <cell r="F738">
            <v>2.1956865490493405</v>
          </cell>
          <cell r="G738">
            <v>2.2475589180382776</v>
          </cell>
          <cell r="I738">
            <v>0.7464520494214717</v>
          </cell>
        </row>
        <row r="739">
          <cell r="B739" t="str">
            <v>PNC_NII / Avg Assets</v>
          </cell>
          <cell r="C739" t="str">
            <v>PNC</v>
          </cell>
          <cell r="E739">
            <v>2.2304949116282446</v>
          </cell>
          <cell r="F739">
            <v>2.0529211147307205</v>
          </cell>
          <cell r="G739">
            <v>1.4857471171986401</v>
          </cell>
          <cell r="I739">
            <v>0.49344156082144613</v>
          </cell>
        </row>
        <row r="740">
          <cell r="B740" t="str">
            <v>RF_NII / Avg Assets</v>
          </cell>
          <cell r="C740" t="str">
            <v>RF</v>
          </cell>
          <cell r="E740">
            <v>1.6666669469742674</v>
          </cell>
          <cell r="F740">
            <v>1.6983081561768656</v>
          </cell>
          <cell r="G740" t="e">
            <v>#DIV/0!</v>
          </cell>
          <cell r="I740" t="e">
            <v>#DIV/0!</v>
          </cell>
        </row>
        <row r="741">
          <cell r="B741" t="str">
            <v>STI_NII / Avg Assets</v>
          </cell>
          <cell r="C741" t="str">
            <v>STI</v>
          </cell>
          <cell r="E741">
            <v>2.1451277381423344</v>
          </cell>
          <cell r="F741">
            <v>1.9867271909905706</v>
          </cell>
          <cell r="G741" t="e">
            <v>#DIV/0!</v>
          </cell>
          <cell r="I741" t="e">
            <v>#DIV/0!</v>
          </cell>
        </row>
        <row r="742">
          <cell r="B742" t="str">
            <v>USB_NII / Avg Assets</v>
          </cell>
          <cell r="C742" t="str">
            <v>USB</v>
          </cell>
          <cell r="E742">
            <v>2.7534571567072126</v>
          </cell>
          <cell r="F742">
            <v>2.6705178599245274</v>
          </cell>
          <cell r="G742">
            <v>2.7746987245149857</v>
          </cell>
          <cell r="I742">
            <v>0.92152402894475804</v>
          </cell>
        </row>
        <row r="743">
          <cell r="B743" t="str">
            <v>DBK_NII / Avg Assets</v>
          </cell>
          <cell r="C743" t="str">
            <v>DBK</v>
          </cell>
          <cell r="E743" t="e">
            <v>#DIV/0!</v>
          </cell>
          <cell r="F743" t="e">
            <v>#DIV/0!</v>
          </cell>
          <cell r="G743" t="e">
            <v>#DIV/0!</v>
          </cell>
          <cell r="I743" t="e">
            <v>#DIV/0!</v>
          </cell>
        </row>
        <row r="744">
          <cell r="B744" t="str">
            <v>HSBA_NII / Avg Assets</v>
          </cell>
          <cell r="C744" t="str">
            <v>HSBA</v>
          </cell>
          <cell r="E744" t="e">
            <v>#DIV/0!</v>
          </cell>
          <cell r="F744" t="e">
            <v>#DIV/0!</v>
          </cell>
          <cell r="G744" t="e">
            <v>#DIV/0!</v>
          </cell>
          <cell r="I744" t="e">
            <v>#DIV/0!</v>
          </cell>
        </row>
        <row r="745">
          <cell r="B745" t="str">
            <v>SAN_NII / Avg Assets</v>
          </cell>
          <cell r="C745" t="str">
            <v>SAN</v>
          </cell>
          <cell r="E745" t="e">
            <v>#DIV/0!</v>
          </cell>
          <cell r="F745" t="e">
            <v>#DIV/0!</v>
          </cell>
          <cell r="G745" t="e">
            <v>#DIV/0!</v>
          </cell>
          <cell r="I745" t="e">
            <v>#DIV/0!</v>
          </cell>
        </row>
        <row r="746">
          <cell r="B746" t="str">
            <v>STAN_NII / Avg Assets</v>
          </cell>
          <cell r="C746" t="str">
            <v>STAN</v>
          </cell>
          <cell r="E746" t="e">
            <v>#DIV/0!</v>
          </cell>
          <cell r="F746" t="e">
            <v>#DIV/0!</v>
          </cell>
          <cell r="G746" t="e">
            <v>#DIV/0!</v>
          </cell>
          <cell r="I746" t="e">
            <v>#DIV/0!</v>
          </cell>
        </row>
        <row r="748">
          <cell r="B748" t="str">
            <v>Avg NIB Deposits</v>
          </cell>
          <cell r="C748">
            <v>0</v>
          </cell>
        </row>
        <row r="749">
          <cell r="B749">
            <v>133906</v>
          </cell>
          <cell r="C749">
            <v>0</v>
          </cell>
        </row>
        <row r="750">
          <cell r="C750">
            <v>0</v>
          </cell>
        </row>
        <row r="751">
          <cell r="B751" t="str">
            <v>WFC_Avg NIB Deposits</v>
          </cell>
          <cell r="C751" t="str">
            <v>WFC</v>
          </cell>
          <cell r="E751">
            <v>199339000</v>
          </cell>
          <cell r="F751">
            <v>246614000</v>
          </cell>
          <cell r="G751">
            <v>254442000</v>
          </cell>
          <cell r="I751">
            <v>254442000</v>
          </cell>
        </row>
        <row r="752">
          <cell r="B752" t="str">
            <v>BAC_Avg NIB Deposits</v>
          </cell>
          <cell r="C752" t="str">
            <v>BAC</v>
          </cell>
          <cell r="E752">
            <v>301762000</v>
          </cell>
          <cell r="F752">
            <v>333593000</v>
          </cell>
          <cell r="G752">
            <v>343110000</v>
          </cell>
          <cell r="I752">
            <v>343110000</v>
          </cell>
        </row>
        <row r="753">
          <cell r="B753" t="str">
            <v>BBT_Avg NIB Deposits</v>
          </cell>
          <cell r="C753" t="str">
            <v>BBT</v>
          </cell>
          <cell r="E753">
            <v>22151000</v>
          </cell>
          <cell r="F753">
            <v>26173000</v>
          </cell>
          <cell r="G753">
            <v>0</v>
          </cell>
          <cell r="I753">
            <v>0</v>
          </cell>
        </row>
        <row r="754">
          <cell r="B754" t="str">
            <v>C_Avg NIB Deposits</v>
          </cell>
          <cell r="C754" t="str">
            <v>C</v>
          </cell>
          <cell r="E754">
            <v>144339000</v>
          </cell>
          <cell r="F754">
            <v>173435000</v>
          </cell>
          <cell r="G754">
            <v>176897000</v>
          </cell>
          <cell r="I754">
            <v>176897000</v>
          </cell>
        </row>
        <row r="755">
          <cell r="B755" t="str">
            <v>COF_Avg NIB Deposits</v>
          </cell>
          <cell r="C755" t="str">
            <v>COF</v>
          </cell>
          <cell r="E755">
            <v>16583000</v>
          </cell>
          <cell r="F755">
            <v>18635000</v>
          </cell>
          <cell r="G755">
            <v>19317000</v>
          </cell>
          <cell r="I755">
            <v>19317000</v>
          </cell>
        </row>
        <row r="756">
          <cell r="B756" t="str">
            <v>FITB_Avg NIB Deposits</v>
          </cell>
          <cell r="C756" t="str">
            <v>FITB</v>
          </cell>
          <cell r="E756">
            <v>22174000</v>
          </cell>
          <cell r="F756">
            <v>26063000</v>
          </cell>
          <cell r="G756">
            <v>0</v>
          </cell>
          <cell r="I756">
            <v>0</v>
          </cell>
        </row>
        <row r="757">
          <cell r="B757" t="str">
            <v>JPM_Avg NIB Deposits</v>
          </cell>
          <cell r="C757" t="str">
            <v>JPM</v>
          </cell>
          <cell r="E757">
            <v>247137000</v>
          </cell>
          <cell r="F757">
            <v>339398000</v>
          </cell>
          <cell r="G757">
            <v>349143000</v>
          </cell>
          <cell r="I757">
            <v>349143000</v>
          </cell>
        </row>
        <row r="758">
          <cell r="B758" t="str">
            <v>KEY_Avg NIB Deposits</v>
          </cell>
          <cell r="C758" t="str">
            <v>KEY</v>
          </cell>
          <cell r="E758">
            <v>16932000</v>
          </cell>
          <cell r="F758">
            <v>18466000</v>
          </cell>
          <cell r="G758">
            <v>19610000</v>
          </cell>
          <cell r="I758">
            <v>19610000</v>
          </cell>
        </row>
        <row r="759">
          <cell r="B759" t="str">
            <v>PNC_Avg NIB Deposits</v>
          </cell>
          <cell r="C759" t="str">
            <v>PNC</v>
          </cell>
          <cell r="E759">
            <v>49720000</v>
          </cell>
          <cell r="F759">
            <v>57900000</v>
          </cell>
          <cell r="G759">
            <v>60478000</v>
          </cell>
          <cell r="I759">
            <v>60478000</v>
          </cell>
        </row>
        <row r="760">
          <cell r="B760" t="str">
            <v>RF_Avg NIB Deposits</v>
          </cell>
          <cell r="C760" t="str">
            <v>RF</v>
          </cell>
          <cell r="E760">
            <v>27806000</v>
          </cell>
          <cell r="F760">
            <v>28501000</v>
          </cell>
          <cell r="G760">
            <v>0</v>
          </cell>
          <cell r="I760">
            <v>0</v>
          </cell>
        </row>
        <row r="761">
          <cell r="B761" t="str">
            <v>STI_Avg NIB Deposits</v>
          </cell>
          <cell r="C761" t="str">
            <v>STI</v>
          </cell>
          <cell r="E761">
            <v>29840000</v>
          </cell>
          <cell r="F761">
            <v>35392000</v>
          </cell>
          <cell r="G761">
            <v>0</v>
          </cell>
          <cell r="I761">
            <v>0</v>
          </cell>
        </row>
        <row r="762">
          <cell r="B762" t="str">
            <v>USB_Avg NIB Deposits</v>
          </cell>
          <cell r="C762" t="str">
            <v>USB</v>
          </cell>
          <cell r="E762">
            <v>48721000</v>
          </cell>
          <cell r="F762">
            <v>63583000</v>
          </cell>
          <cell r="G762">
            <v>64531000</v>
          </cell>
          <cell r="I762">
            <v>64531000</v>
          </cell>
        </row>
        <row r="763">
          <cell r="B763" t="str">
            <v>DBK_Avg NIB Deposits</v>
          </cell>
          <cell r="C763" t="str">
            <v>DBK</v>
          </cell>
          <cell r="E763" t="e">
            <v>#N/A</v>
          </cell>
          <cell r="F763" t="e">
            <v>#N/A</v>
          </cell>
          <cell r="G763" t="e">
            <v>#N/A</v>
          </cell>
          <cell r="I763" t="e">
            <v>#N/A</v>
          </cell>
        </row>
        <row r="764">
          <cell r="B764" t="str">
            <v>HSBA_Avg NIB Deposits</v>
          </cell>
          <cell r="C764" t="str">
            <v>HSBA</v>
          </cell>
          <cell r="E764" t="e">
            <v>#N/A</v>
          </cell>
          <cell r="F764" t="e">
            <v>#N/A</v>
          </cell>
          <cell r="G764" t="e">
            <v>#N/A</v>
          </cell>
          <cell r="I764" t="e">
            <v>#N/A</v>
          </cell>
        </row>
        <row r="765">
          <cell r="B765" t="str">
            <v>SAN_Avg NIB Deposits</v>
          </cell>
          <cell r="C765" t="str">
            <v>SAN</v>
          </cell>
          <cell r="E765" t="e">
            <v>#N/A</v>
          </cell>
          <cell r="F765" t="e">
            <v>#N/A</v>
          </cell>
          <cell r="G765" t="e">
            <v>#N/A</v>
          </cell>
          <cell r="I765" t="e">
            <v>#N/A</v>
          </cell>
        </row>
        <row r="766">
          <cell r="B766" t="str">
            <v>STAN_Avg NIB Deposits</v>
          </cell>
          <cell r="C766" t="str">
            <v>STAN</v>
          </cell>
          <cell r="E766" t="e">
            <v>#N/A</v>
          </cell>
          <cell r="F766" t="e">
            <v>#N/A</v>
          </cell>
          <cell r="G766" t="e">
            <v>#N/A</v>
          </cell>
          <cell r="I766" t="e">
            <v>#N/A</v>
          </cell>
        </row>
        <row r="768">
          <cell r="B768" t="str">
            <v>End NIB Deposits</v>
          </cell>
          <cell r="C768">
            <v>0</v>
          </cell>
        </row>
        <row r="769">
          <cell r="B769">
            <v>132287</v>
          </cell>
          <cell r="C769">
            <v>0</v>
          </cell>
        </row>
        <row r="770">
          <cell r="C770">
            <v>0</v>
          </cell>
        </row>
        <row r="771">
          <cell r="B771" t="str">
            <v>WFC_End NIB Deposits</v>
          </cell>
          <cell r="C771" t="str">
            <v>WFC</v>
          </cell>
          <cell r="E771">
            <v>202143000</v>
          </cell>
          <cell r="F771">
            <v>255013000</v>
          </cell>
          <cell r="G771">
            <v>253999000</v>
          </cell>
          <cell r="I771">
            <v>253999000</v>
          </cell>
        </row>
        <row r="772">
          <cell r="B772" t="str">
            <v>BAC_End NIB Deposits</v>
          </cell>
          <cell r="C772" t="str">
            <v>BAC</v>
          </cell>
          <cell r="E772">
            <v>308113000</v>
          </cell>
          <cell r="F772">
            <v>345455000</v>
          </cell>
          <cell r="G772">
            <v>350179000</v>
          </cell>
          <cell r="I772">
            <v>350179000</v>
          </cell>
        </row>
        <row r="773">
          <cell r="B773" t="str">
            <v>BBT_End NIB Deposits</v>
          </cell>
          <cell r="C773" t="str">
            <v>BBT</v>
          </cell>
          <cell r="E773">
            <v>22507000</v>
          </cell>
          <cell r="F773">
            <v>27410000</v>
          </cell>
          <cell r="G773">
            <v>0</v>
          </cell>
          <cell r="I773">
            <v>0</v>
          </cell>
        </row>
        <row r="774">
          <cell r="B774" t="str">
            <v>C_End NIB Deposits</v>
          </cell>
          <cell r="C774" t="str">
            <v>C</v>
          </cell>
          <cell r="E774">
            <v>148529000</v>
          </cell>
          <cell r="F774">
            <v>182996000</v>
          </cell>
          <cell r="G774">
            <v>180069000</v>
          </cell>
          <cell r="I774">
            <v>180069000</v>
          </cell>
        </row>
        <row r="775">
          <cell r="B775" t="str">
            <v>COF_End NIB Deposits</v>
          </cell>
          <cell r="C775" t="str">
            <v>COF</v>
          </cell>
          <cell r="E775">
            <v>16839000</v>
          </cell>
          <cell r="F775">
            <v>19274000</v>
          </cell>
          <cell r="G775">
            <v>20072000</v>
          </cell>
          <cell r="I775">
            <v>20072000</v>
          </cell>
        </row>
        <row r="776">
          <cell r="B776" t="str">
            <v>FITB_End NIB Deposits</v>
          </cell>
          <cell r="C776" t="str">
            <v>FITB</v>
          </cell>
          <cell r="E776">
            <v>22589000</v>
          </cell>
          <cell r="F776">
            <v>26385000</v>
          </cell>
          <cell r="G776">
            <v>0</v>
          </cell>
          <cell r="I776">
            <v>0</v>
          </cell>
        </row>
        <row r="777">
          <cell r="B777" t="str">
            <v>JPM_End NIB Deposits</v>
          </cell>
          <cell r="C777" t="str">
            <v>JPM</v>
          </cell>
          <cell r="E777">
            <v>301076000</v>
          </cell>
          <cell r="F777">
            <v>359575000</v>
          </cell>
          <cell r="G777">
            <v>365633000</v>
          </cell>
          <cell r="I777">
            <v>365633000</v>
          </cell>
        </row>
        <row r="778">
          <cell r="B778" t="str">
            <v>KEY_End NIB Deposits</v>
          </cell>
          <cell r="C778" t="str">
            <v>KEY</v>
          </cell>
          <cell r="E778">
            <v>19318000</v>
          </cell>
          <cell r="F778">
            <v>19606000</v>
          </cell>
          <cell r="G778">
            <v>21435000</v>
          </cell>
          <cell r="I778">
            <v>21435000</v>
          </cell>
        </row>
        <row r="779">
          <cell r="B779" t="str">
            <v>PNC_End NIB Deposits</v>
          </cell>
          <cell r="C779" t="str">
            <v>PNC</v>
          </cell>
          <cell r="E779">
            <v>52683000</v>
          </cell>
          <cell r="F779">
            <v>62463000</v>
          </cell>
          <cell r="G779">
            <v>64476000</v>
          </cell>
          <cell r="I779">
            <v>64476000</v>
          </cell>
        </row>
        <row r="780">
          <cell r="B780" t="str">
            <v>RF_End NIB Deposits</v>
          </cell>
          <cell r="C780" t="str">
            <v>RF</v>
          </cell>
          <cell r="E780">
            <v>28148000</v>
          </cell>
          <cell r="F780">
            <v>29707000</v>
          </cell>
          <cell r="G780">
            <v>0</v>
          </cell>
          <cell r="I780">
            <v>0</v>
          </cell>
        </row>
        <row r="781">
          <cell r="B781" t="str">
            <v>STI_End NIB Deposits</v>
          </cell>
          <cell r="C781" t="str">
            <v>STI</v>
          </cell>
          <cell r="E781">
            <v>30591000</v>
          </cell>
          <cell r="F781">
            <v>36771000</v>
          </cell>
          <cell r="G781">
            <v>0</v>
          </cell>
          <cell r="I781">
            <v>0</v>
          </cell>
        </row>
        <row r="782">
          <cell r="B782" t="str">
            <v>USB_End NIB Deposits</v>
          </cell>
          <cell r="C782" t="str">
            <v>USB</v>
          </cell>
          <cell r="E782">
            <v>57310000</v>
          </cell>
          <cell r="F782">
            <v>65013000</v>
          </cell>
          <cell r="G782">
            <v>69905000</v>
          </cell>
          <cell r="I782">
            <v>69905000</v>
          </cell>
        </row>
        <row r="783">
          <cell r="B783" t="str">
            <v>DBK_End NIB Deposits</v>
          </cell>
          <cell r="C783" t="str">
            <v>DBK</v>
          </cell>
          <cell r="E783" t="e">
            <v>#N/A</v>
          </cell>
          <cell r="F783" t="e">
            <v>#N/A</v>
          </cell>
          <cell r="G783" t="e">
            <v>#N/A</v>
          </cell>
          <cell r="I783" t="e">
            <v>#N/A</v>
          </cell>
        </row>
        <row r="784">
          <cell r="B784" t="str">
            <v>HSBA_End NIB Deposits</v>
          </cell>
          <cell r="C784" t="str">
            <v>HSBA</v>
          </cell>
          <cell r="E784" t="e">
            <v>#N/A</v>
          </cell>
          <cell r="F784" t="e">
            <v>#N/A</v>
          </cell>
          <cell r="G784" t="e">
            <v>#N/A</v>
          </cell>
          <cell r="I784" t="e">
            <v>#N/A</v>
          </cell>
        </row>
        <row r="785">
          <cell r="B785" t="str">
            <v>SAN_End NIB Deposits</v>
          </cell>
          <cell r="C785" t="str">
            <v>SAN</v>
          </cell>
          <cell r="E785" t="e">
            <v>#N/A</v>
          </cell>
          <cell r="F785" t="e">
            <v>#N/A</v>
          </cell>
          <cell r="G785" t="e">
            <v>#N/A</v>
          </cell>
          <cell r="I785" t="e">
            <v>#N/A</v>
          </cell>
        </row>
        <row r="786">
          <cell r="B786" t="str">
            <v>STAN_End NIB Deposits</v>
          </cell>
          <cell r="C786" t="str">
            <v>STAN</v>
          </cell>
          <cell r="E786" t="e">
            <v>#N/A</v>
          </cell>
          <cell r="F786" t="e">
            <v>#N/A</v>
          </cell>
          <cell r="G786" t="e">
            <v>#N/A</v>
          </cell>
          <cell r="I786" t="e">
            <v>#N/A</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Cover"/>
      <sheetName val="TOC"/>
      <sheetName val="WF P&amp;L"/>
      <sheetName val="WF P&amp;L (2)"/>
      <sheetName val="WFC By Line"/>
      <sheetName val="WFC By Line (2)"/>
      <sheetName val="Integration Exp"/>
      <sheetName val="Integ Exp(2)"/>
      <sheetName val=" "/>
      <sheetName val="EssbasePull"/>
      <sheetName val="EssbasePull(2)"/>
    </sheetNames>
    <sheetDataSet>
      <sheetData sheetId="0">
        <row r="6">
          <cell r="C6" t="str">
            <v xml:space="preserve">2011 Plan </v>
          </cell>
        </row>
      </sheetData>
      <sheetData sheetId="1">
        <row r="7">
          <cell r="D7" t="str">
            <v>WELLS FARGO CONSOLIDATED</v>
          </cell>
          <cell r="L7" t="str">
            <v>NET INCOME APPLICABLE TO COMMON</v>
          </cell>
          <cell r="T7" t="str">
            <v>WB_INTEGEXP - WACHOVIA TOTAL INTEGRATION EXP</v>
          </cell>
        </row>
        <row r="8">
          <cell r="L8" t="str">
            <v>NET INTEREST INCOME</v>
          </cell>
          <cell r="T8" t="str">
            <v>WBCSSIE - WB_CSS INTEGRATION EXP</v>
          </cell>
        </row>
        <row r="9">
          <cell r="L9" t="str">
            <v>NON-INTEREST INCOME</v>
          </cell>
          <cell r="T9" t="str">
            <v>WBAUDITIE - WB_AUDITING INTEGRATION EXP</v>
          </cell>
        </row>
        <row r="10">
          <cell r="L10" t="str">
            <v>DIRECT NON-INTEREST INCOME</v>
          </cell>
          <cell r="T10" t="str">
            <v>WBCAOIE - WB_CHIEF ADMIN OFFICER INTEGRATION EXP</v>
          </cell>
        </row>
        <row r="11">
          <cell r="L11" t="str">
            <v>EXTERNAL FEES AND COMMISSIONS</v>
          </cell>
          <cell r="T11" t="str">
            <v>WBCARDIE - WB_TOTAL CARD INTEGRATION EXP</v>
          </cell>
        </row>
        <row r="12">
          <cell r="L12" t="str">
            <v>SERVICE CHARGES ON DEPOSITS</v>
          </cell>
          <cell r="T12" t="str">
            <v>WBCBKGIE - WB_COMMUNITY BANKING INTEGRATION EXP</v>
          </cell>
        </row>
        <row r="13">
          <cell r="L13" t="str">
            <v>TRUST AND INVESTMENT FEES</v>
          </cell>
          <cell r="T13" t="str">
            <v>WBCCOIE - WB_CHIEF CREDIT OFFICER INTEGRATION EXP</v>
          </cell>
        </row>
        <row r="14">
          <cell r="L14" t="str">
            <v>CARD FEES</v>
          </cell>
          <cell r="T14" t="str">
            <v>WBCENTREASIE - WB_CENTRAL TREASURY INTEGRATION EXP</v>
          </cell>
        </row>
        <row r="15">
          <cell r="L15" t="str">
            <v>MORTGAGE BANKING FEES</v>
          </cell>
          <cell r="T15" t="str">
            <v>WBCLGEXMORT - WB_CLG EXMORT INTEGRATION EXP</v>
          </cell>
        </row>
        <row r="16">
          <cell r="L16" t="str">
            <v>INSURANCE</v>
          </cell>
          <cell r="T16" t="str">
            <v>WBCLGIE - WB_CONSUMER LENDING GROUP  INTEGRATION EXPENSE</v>
          </cell>
        </row>
        <row r="17">
          <cell r="L17" t="str">
            <v>OPERATING LEASE INCOME</v>
          </cell>
          <cell r="T17" t="str">
            <v>WBCOMWHLIE - WB_COMM&amp;WHSL INTEGRATION EXP</v>
          </cell>
        </row>
        <row r="18">
          <cell r="L18" t="str">
            <v>G/L ON DEBT SEC AVAIL FOR SALE</v>
          </cell>
          <cell r="T18" t="str">
            <v>WBCORPADMIE - WB_CORPADMIN INTEGRATION EXP</v>
          </cell>
        </row>
        <row r="19">
          <cell r="L19" t="str">
            <v>NET GN/LS ON TRADING ASSETS</v>
          </cell>
          <cell r="T19" t="str">
            <v>WBCORPCOMMIE - WB_CORP COMMUNICATIONS INTEGRATION EXP</v>
          </cell>
        </row>
        <row r="20">
          <cell r="L20" t="str">
            <v>INCOME FROM EQUITY INVESTMENT</v>
          </cell>
          <cell r="T20" t="str">
            <v>WBCORPRISKIE - WB_CORP RISK MGMT/COMPL INTEGRATION EXP</v>
          </cell>
        </row>
        <row r="21">
          <cell r="L21" t="str">
            <v>ALL OTHER DIRECT NON-INTEREST INCOME</v>
          </cell>
          <cell r="T21" t="str">
            <v>WBCPGADMIE - WB_TOT CORP PROP ADM GRP INTEGRATION EXP</v>
          </cell>
        </row>
        <row r="22">
          <cell r="L22" t="str">
            <v>TOTAL REVENUE</v>
          </cell>
          <cell r="T22" t="str">
            <v>WBDPGIE - WB_TOT DPG INTEGRATION EXP</v>
          </cell>
        </row>
        <row r="23">
          <cell r="L23" t="str">
            <v>NON-INTEREST EXP</v>
          </cell>
          <cell r="T23" t="str">
            <v>WBEMIE - WB ENTERPRISE MARKETING INTEG EXP</v>
          </cell>
        </row>
        <row r="24">
          <cell r="L24" t="str">
            <v>DIRECT NON-INTEREST EXPENSE</v>
          </cell>
          <cell r="T24" t="str">
            <v>WBFINIE - WB_TOTAL FINANCE INTEGRATION EXP</v>
          </cell>
        </row>
        <row r="25">
          <cell r="L25" t="str">
            <v>SALARIES &amp; OVERTIME</v>
          </cell>
          <cell r="T25" t="str">
            <v>WBFINSTAFFIE - WB_CORP FINANCE STAFF GROUPS INTEGRATION EXP</v>
          </cell>
        </row>
        <row r="26">
          <cell r="L26" t="str">
            <v>POOLED BONUS PLAN</v>
          </cell>
          <cell r="T26" t="str">
            <v>WBHRIE - WB_HR INTEGRATION EXP</v>
          </cell>
        </row>
        <row r="27">
          <cell r="L27" t="str">
            <v>ANNUAL GRP/DISCRETIONARY BONUS PLANS</v>
          </cell>
          <cell r="T27" t="str">
            <v>WBISGIE - WB_ISG INTEGRATION EXP</v>
          </cell>
        </row>
        <row r="28">
          <cell r="L28" t="str">
            <v>SALES &amp; OTH INCENTIVE</v>
          </cell>
          <cell r="T28" t="str">
            <v>WBLEGALIE - WB_LEGAL INTEGRATION EXP</v>
          </cell>
        </row>
        <row r="29">
          <cell r="L29" t="str">
            <v>EMPLOYEE STOCK PLAN</v>
          </cell>
          <cell r="T29" t="str">
            <v>WBMORTCFIE - WB_MORTGAGE AND CONS FINANCE SPT INTEGRATION EXP</v>
          </cell>
        </row>
        <row r="30">
          <cell r="L30" t="str">
            <v>BENEFITS &amp; OTH PERS</v>
          </cell>
          <cell r="T30" t="str">
            <v>WBPROPGRPIE - WB_PROPERTIES GROUP INTEGRATION EXP</v>
          </cell>
        </row>
        <row r="31">
          <cell r="L31" t="str">
            <v>PERSONNEL EXPENSE</v>
          </cell>
          <cell r="T31" t="str">
            <v>WBRBKGIE - WB_TOT REGBKG INTEGRATION EXP</v>
          </cell>
        </row>
        <row r="32">
          <cell r="L32" t="str">
            <v>EXTERNAL DATA PROCESSING</v>
          </cell>
          <cell r="T32" t="str">
            <v>WBSOCRESPIE - WB_SOCIAL RESPONS INTEGRATION EXP</v>
          </cell>
        </row>
        <row r="33">
          <cell r="L33" t="str">
            <v>NET OCCUPANCY EXPENSE</v>
          </cell>
          <cell r="T33" t="str">
            <v>WBSTAFFSUPIE - WB_TOT STAFF SUPP INTEGRATION EXP</v>
          </cell>
        </row>
        <row r="34">
          <cell r="L34" t="str">
            <v>FURNITURE AND EQUIPMENT</v>
          </cell>
          <cell r="T34" t="str">
            <v>WBTIGIE - WB_TECH &amp; INFOR INTEGRATION EXP</v>
          </cell>
        </row>
        <row r="35">
          <cell r="L35" t="str">
            <v>APPRAISAL EXPENSE</v>
          </cell>
          <cell r="T35" t="str">
            <v>WBWFFIE - WB_FINANCIAL INTEGRATION EXP</v>
          </cell>
        </row>
        <row r="36">
          <cell r="L36" t="str">
            <v>EXTERNAL PROFESSIONAL SERVICES</v>
          </cell>
          <cell r="T36" t="str">
            <v>WBWMGIE - WB_WMG INTEGRATION EXP</v>
          </cell>
        </row>
        <row r="37">
          <cell r="L37" t="str">
            <v>LEGAL EXPENSE - EXTERNAL</v>
          </cell>
        </row>
        <row r="38">
          <cell r="L38" t="str">
            <v>OUTSIDE PROFESSIONAL SERVICES</v>
          </cell>
        </row>
        <row r="39">
          <cell r="L39" t="str">
            <v>ALL OTHER EXPENSE</v>
          </cell>
        </row>
        <row r="40">
          <cell r="L40" t="str">
            <v>ADVERTISING &amp; PROMOTION</v>
          </cell>
        </row>
        <row r="41">
          <cell r="L41" t="str">
            <v>TRAVEL &amp; ENTERTAINMENT - NET</v>
          </cell>
        </row>
        <row r="42">
          <cell r="L42" t="str">
            <v>OPERATING LEASE EXPENSE</v>
          </cell>
        </row>
        <row r="43">
          <cell r="L43" t="str">
            <v>INSURANCE</v>
          </cell>
        </row>
        <row r="44">
          <cell r="L44" t="str">
            <v>ALL OTHER DIRECT NON-INTEREST EXPENSE</v>
          </cell>
        </row>
        <row r="45">
          <cell r="L45" t="str">
            <v>TELEPHONE, POSTAGE &amp; SUPPLIES</v>
          </cell>
        </row>
        <row r="46">
          <cell r="L46" t="str">
            <v>CONTRACT SERVICES</v>
          </cell>
        </row>
        <row r="47">
          <cell r="L47" t="str">
            <v>FDIC EXPENSE</v>
          </cell>
        </row>
        <row r="48">
          <cell r="L48" t="str">
            <v>OPERATING LOSSES-EXTERNAL</v>
          </cell>
        </row>
        <row r="49">
          <cell r="L49" t="str">
            <v>AMORTIZATION/INTANGIBLES</v>
          </cell>
        </row>
        <row r="50">
          <cell r="L50" t="str">
            <v>FORECLOSED ASSETS EXPENSE</v>
          </cell>
        </row>
        <row r="51">
          <cell r="L51" t="str">
            <v>PRE-TAX PRE-PROVISION INCOME</v>
          </cell>
        </row>
        <row r="52">
          <cell r="L52" t="str">
            <v>PROVISION/CHARGOFFS</v>
          </cell>
        </row>
        <row r="53">
          <cell r="L53" t="str">
            <v>OVER/UNDER PROVISION</v>
          </cell>
        </row>
        <row r="54">
          <cell r="L54" t="str">
            <v>PROVISION FOR LOAN LOSSES</v>
          </cell>
        </row>
        <row r="55">
          <cell r="L55" t="str">
            <v>NET INCOME AFTER TAXES</v>
          </cell>
        </row>
        <row r="56">
          <cell r="L56" t="str">
            <v>NET INC FR NONCONTROL INTEREST</v>
          </cell>
        </row>
        <row r="57">
          <cell r="L57" t="str">
            <v>WFC NET INCOME</v>
          </cell>
        </row>
        <row r="58">
          <cell r="L58" t="str">
            <v>TOTAL ASSETS - BALANCE</v>
          </cell>
        </row>
        <row r="59">
          <cell r="L59" t="str">
            <v>LOANS - BALANCE</v>
          </cell>
        </row>
        <row r="60">
          <cell r="L60" t="str">
            <v>ACCRUING LOANS - BALANCE</v>
          </cell>
        </row>
        <row r="61">
          <cell r="L61" t="str">
            <v>NON-ACCRUING LOANS - BALANCE</v>
          </cell>
        </row>
        <row r="62">
          <cell r="L62" t="str">
            <v>INVESTMENT &amp; FED FUNDS SOLD - BALANCE</v>
          </cell>
        </row>
        <row r="63">
          <cell r="L63" t="str">
            <v>EARNING ASSETS - BALANCE</v>
          </cell>
        </row>
        <row r="64">
          <cell r="L64" t="str">
            <v>ALLOWANCE FOR LOAN LOSSES</v>
          </cell>
        </row>
        <row r="65">
          <cell r="L65" t="str">
            <v>INTEREST BEARING CORE DEPOSITS - BALANCE</v>
          </cell>
        </row>
        <row r="66">
          <cell r="L66" t="str">
            <v>INTEREST BEARING NONCORE DEP - BALANCE</v>
          </cell>
        </row>
        <row r="67">
          <cell r="L67" t="str">
            <v>NON INT BEARING CORE DEPS - BALANCE</v>
          </cell>
        </row>
        <row r="68">
          <cell r="L68" t="str">
            <v>TOTAL DEPOSITS - BALANCE</v>
          </cell>
        </row>
        <row r="69">
          <cell r="L69" t="str">
            <v>LOANS - YIELD</v>
          </cell>
        </row>
        <row r="70">
          <cell r="L70" t="str">
            <v>ACCRUING LOANS - YIELD</v>
          </cell>
        </row>
        <row r="71">
          <cell r="L71" t="str">
            <v>INVESTMENT &amp; FED FUNDS SOLD - YIELD</v>
          </cell>
        </row>
        <row r="72">
          <cell r="L72" t="str">
            <v>EARNING ASSETS - YIELD</v>
          </cell>
        </row>
        <row r="73">
          <cell r="L73" t="str">
            <v>INTEREST BEARING CORE DEPOSITS - YIELD</v>
          </cell>
        </row>
        <row r="74">
          <cell r="L74" t="str">
            <v>INTEREST BEARING NONCORE DEP - YIELD</v>
          </cell>
        </row>
        <row r="75">
          <cell r="L75" t="str">
            <v>TOTAL INTEREST BEARING DEPOSITS - YIELD</v>
          </cell>
        </row>
        <row r="76">
          <cell r="L76" t="str">
            <v>TOTAL DEPOSITS - YIELD</v>
          </cell>
        </row>
        <row r="77">
          <cell r="L77" t="str">
            <v>ACTIVE FTE</v>
          </cell>
        </row>
        <row r="78">
          <cell r="L78" t="str">
            <v>SALARY CONTINUATION FTE</v>
          </cell>
        </row>
        <row r="79">
          <cell r="L79" t="str">
            <v>TOTAL FTE</v>
          </cell>
        </row>
        <row r="80">
          <cell r="L80" t="str">
            <v>ACTIVE OPERATIONS FTE</v>
          </cell>
        </row>
        <row r="81">
          <cell r="L81" t="str">
            <v>ACTIVE SALES FTE</v>
          </cell>
        </row>
        <row r="82">
          <cell r="L82" t="str">
            <v>ACTIVE SERVICE FTE</v>
          </cell>
        </row>
        <row r="83">
          <cell r="L83" t="str">
            <v>ACTIVE STAFF FTE</v>
          </cell>
        </row>
        <row r="84">
          <cell r="L84" t="str">
            <v>ACTIVE TECHNOLOGY FTE</v>
          </cell>
        </row>
        <row r="85">
          <cell r="L85" t="str">
            <v>ACTIVE OTHER FTE</v>
          </cell>
        </row>
        <row r="86">
          <cell r="L86" t="str">
            <v>ACTIVE FTE BALANCING</v>
          </cell>
        </row>
        <row r="87">
          <cell r="L87" t="str">
            <v>TOTAL HEADCOUNT</v>
          </cell>
        </row>
        <row r="88">
          <cell r="L88">
            <v>0</v>
          </cell>
        </row>
        <row r="89">
          <cell r="L89">
            <v>0</v>
          </cell>
        </row>
        <row r="90">
          <cell r="L90">
            <v>0</v>
          </cell>
        </row>
      </sheetData>
      <sheetData sheetId="2"/>
      <sheetData sheetId="3">
        <row r="2">
          <cell r="B2" t="str">
            <v>CORPORATE &amp; ADMINISTRATIVE</v>
          </cell>
        </row>
      </sheetData>
      <sheetData sheetId="4"/>
      <sheetData sheetId="5">
        <row r="6">
          <cell r="B6" t="str">
            <v>TOTAL ASSETS - BALANCE</v>
          </cell>
        </row>
      </sheetData>
      <sheetData sheetId="6"/>
      <sheetData sheetId="7">
        <row r="2">
          <cell r="B2" t="str">
            <v>WBWMGIE - WB_WMG INTEGRATION EXP</v>
          </cell>
        </row>
      </sheetData>
      <sheetData sheetId="8"/>
      <sheetData sheetId="9"/>
      <sheetData sheetId="10">
        <row r="5">
          <cell r="G5">
            <v>1777727.6730543554</v>
          </cell>
        </row>
      </sheetData>
      <sheetData sheetId="1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yManagerSummary"/>
      <sheetName val="ByManagerEffRatio"/>
      <sheetName val="Trend"/>
      <sheetName val="Back-Up==&gt;"/>
      <sheetName val="Input"/>
      <sheetName val="LossMitAct"/>
      <sheetName val="Flash"/>
      <sheetName val="OutPull"/>
      <sheetName val="LossMitPlan"/>
      <sheetName val="FclosedAssetPlan"/>
    </sheetNames>
    <sheetDataSet>
      <sheetData sheetId="0" refreshError="1"/>
      <sheetData sheetId="1" refreshError="1"/>
      <sheetData sheetId="2">
        <row r="24">
          <cell r="Q24">
            <v>-3958.4834956990007</v>
          </cell>
        </row>
        <row r="224">
          <cell r="B224" t="str">
            <v>Tolstedt</v>
          </cell>
          <cell r="C224" t="str">
            <v xml:space="preserve">N/A </v>
          </cell>
          <cell r="D224" t="str">
            <v xml:space="preserve">N/A </v>
          </cell>
          <cell r="E224" t="str">
            <v xml:space="preserve">N/A </v>
          </cell>
          <cell r="F224" t="str">
            <v xml:space="preserve">N/A </v>
          </cell>
          <cell r="G224" t="str">
            <v xml:space="preserve">N/A </v>
          </cell>
          <cell r="H224" t="str">
            <v xml:space="preserve">N/A </v>
          </cell>
          <cell r="I224" t="str">
            <v xml:space="preserve">N/A </v>
          </cell>
          <cell r="J224" t="str">
            <v xml:space="preserve">N/A </v>
          </cell>
          <cell r="K224" t="str">
            <v xml:space="preserve">N/A </v>
          </cell>
          <cell r="L224" t="str">
            <v xml:space="preserve">N/A </v>
          </cell>
          <cell r="M224" t="str">
            <v xml:space="preserve">N/A </v>
          </cell>
          <cell r="N224" t="str">
            <v xml:space="preserve">N/A </v>
          </cell>
          <cell r="O224" t="str">
            <v xml:space="preserve">N/A </v>
          </cell>
          <cell r="Q224">
            <v>-1105.7597843347664</v>
          </cell>
          <cell r="R224">
            <v>-1092.8387995627811</v>
          </cell>
          <cell r="S224">
            <v>-1167.7254974113114</v>
          </cell>
          <cell r="T224">
            <v>-1109.3070018086935</v>
          </cell>
          <cell r="U224">
            <v>-1120.7344963462228</v>
          </cell>
          <cell r="V224">
            <v>-1133.8667010401539</v>
          </cell>
          <cell r="W224">
            <v>-1092.5018645144557</v>
          </cell>
          <cell r="X224">
            <v>-1142.7496403598823</v>
          </cell>
          <cell r="Y224">
            <v>-1120.6714212122072</v>
          </cell>
          <cell r="Z224">
            <v>-1092.2438878332703</v>
          </cell>
          <cell r="AA224">
            <v>-1104.1161689502937</v>
          </cell>
          <cell r="AB224">
            <v>-1111.2815876801976</v>
          </cell>
          <cell r="AC224">
            <v>-2198.5989170524635</v>
          </cell>
        </row>
        <row r="225">
          <cell r="B225" t="str">
            <v>Hoyt</v>
          </cell>
          <cell r="C225" t="str">
            <v xml:space="preserve">N/A </v>
          </cell>
          <cell r="D225" t="str">
            <v xml:space="preserve">N/A </v>
          </cell>
          <cell r="E225" t="str">
            <v xml:space="preserve">N/A </v>
          </cell>
          <cell r="F225" t="str">
            <v xml:space="preserve">N/A </v>
          </cell>
          <cell r="G225" t="str">
            <v xml:space="preserve">N/A </v>
          </cell>
          <cell r="H225" t="str">
            <v xml:space="preserve">N/A </v>
          </cell>
          <cell r="I225" t="str">
            <v xml:space="preserve">N/A </v>
          </cell>
          <cell r="J225" t="str">
            <v xml:space="preserve">N/A </v>
          </cell>
          <cell r="K225" t="str">
            <v xml:space="preserve">N/A </v>
          </cell>
          <cell r="L225" t="str">
            <v xml:space="preserve">N/A </v>
          </cell>
          <cell r="M225" t="str">
            <v xml:space="preserve">N/A </v>
          </cell>
          <cell r="N225" t="str">
            <v xml:space="preserve">N/A </v>
          </cell>
          <cell r="O225" t="str">
            <v xml:space="preserve">N/A </v>
          </cell>
          <cell r="Q225">
            <v>-725.41378993908972</v>
          </cell>
          <cell r="R225">
            <v>-750.59869834770439</v>
          </cell>
          <cell r="S225">
            <v>-868.17345470160808</v>
          </cell>
          <cell r="T225">
            <v>-802.70825180246607</v>
          </cell>
          <cell r="U225">
            <v>-745.39927308197684</v>
          </cell>
          <cell r="V225">
            <v>-764.6130014176747</v>
          </cell>
          <cell r="W225">
            <v>-723.18149129294454</v>
          </cell>
          <cell r="X225">
            <v>-740.96534804220755</v>
          </cell>
          <cell r="Y225">
            <v>-731.0200188732781</v>
          </cell>
          <cell r="Z225">
            <v>-714.07292690853137</v>
          </cell>
          <cell r="AA225">
            <v>-719.79890111277723</v>
          </cell>
          <cell r="AB225">
            <v>-729.54546486876791</v>
          </cell>
          <cell r="AC225">
            <v>-1476.0129504529582</v>
          </cell>
        </row>
        <row r="226">
          <cell r="B226" t="str">
            <v>Carroll</v>
          </cell>
          <cell r="C226" t="str">
            <v xml:space="preserve">N/A </v>
          </cell>
          <cell r="D226" t="str">
            <v xml:space="preserve">N/A </v>
          </cell>
          <cell r="E226" t="str">
            <v xml:space="preserve">N/A </v>
          </cell>
          <cell r="F226" t="str">
            <v xml:space="preserve">N/A </v>
          </cell>
          <cell r="G226" t="str">
            <v xml:space="preserve">N/A </v>
          </cell>
          <cell r="H226" t="str">
            <v xml:space="preserve">N/A </v>
          </cell>
          <cell r="I226" t="str">
            <v xml:space="preserve">N/A </v>
          </cell>
          <cell r="J226" t="str">
            <v xml:space="preserve">N/A </v>
          </cell>
          <cell r="K226" t="str">
            <v xml:space="preserve">N/A </v>
          </cell>
          <cell r="L226" t="str">
            <v xml:space="preserve">N/A </v>
          </cell>
          <cell r="M226" t="str">
            <v xml:space="preserve">N/A </v>
          </cell>
          <cell r="N226" t="str">
            <v xml:space="preserve">N/A </v>
          </cell>
          <cell r="O226" t="str">
            <v xml:space="preserve">N/A </v>
          </cell>
          <cell r="Q226">
            <v>-564.33493174176806</v>
          </cell>
          <cell r="R226">
            <v>-571.68570624609754</v>
          </cell>
          <cell r="S226">
            <v>-600.10624902593997</v>
          </cell>
          <cell r="T226">
            <v>-570.08907513816609</v>
          </cell>
          <cell r="U226">
            <v>-575.14603488631451</v>
          </cell>
          <cell r="V226">
            <v>-589.29501385977142</v>
          </cell>
          <cell r="W226">
            <v>-567.20990257955555</v>
          </cell>
          <cell r="X226">
            <v>-584.86466656443861</v>
          </cell>
          <cell r="Y226">
            <v>-573.69088675541741</v>
          </cell>
          <cell r="Z226">
            <v>-576.3593545191743</v>
          </cell>
          <cell r="AA226">
            <v>-576.80010444031927</v>
          </cell>
          <cell r="AB226">
            <v>-582.02551608475278</v>
          </cell>
          <cell r="AC226">
            <v>-1136.0209089365035</v>
          </cell>
        </row>
        <row r="227">
          <cell r="B227" t="str">
            <v>Oman - Run-off (PAP &amp; WFF Mort)</v>
          </cell>
          <cell r="C227" t="str">
            <v xml:space="preserve">N/A </v>
          </cell>
          <cell r="D227" t="str">
            <v xml:space="preserve">N/A </v>
          </cell>
          <cell r="E227" t="str">
            <v xml:space="preserve">N/A </v>
          </cell>
          <cell r="F227" t="str">
            <v xml:space="preserve">N/A </v>
          </cell>
          <cell r="G227" t="str">
            <v xml:space="preserve">N/A </v>
          </cell>
          <cell r="H227" t="str">
            <v xml:space="preserve">N/A </v>
          </cell>
          <cell r="I227" t="str">
            <v xml:space="preserve">N/A </v>
          </cell>
          <cell r="J227" t="str">
            <v xml:space="preserve">N/A </v>
          </cell>
          <cell r="K227" t="str">
            <v xml:space="preserve">N/A </v>
          </cell>
          <cell r="L227" t="str">
            <v xml:space="preserve">N/A </v>
          </cell>
          <cell r="M227" t="str">
            <v xml:space="preserve">N/A </v>
          </cell>
          <cell r="N227" t="str">
            <v xml:space="preserve">N/A </v>
          </cell>
          <cell r="O227" t="str">
            <v xml:space="preserve">N/A </v>
          </cell>
          <cell r="Q227">
            <v>-28.866274535240787</v>
          </cell>
          <cell r="R227">
            <v>-29.193552048227165</v>
          </cell>
          <cell r="S227">
            <v>-30.121081432613956</v>
          </cell>
          <cell r="T227">
            <v>-29.743680001962741</v>
          </cell>
          <cell r="U227">
            <v>-29.84207633165239</v>
          </cell>
          <cell r="V227">
            <v>-35.443740484425867</v>
          </cell>
          <cell r="W227">
            <v>-29.116038698622532</v>
          </cell>
          <cell r="X227">
            <v>-29.354845608258419</v>
          </cell>
          <cell r="Y227">
            <v>-28.802324732906161</v>
          </cell>
          <cell r="Z227">
            <v>-28.142967184086604</v>
          </cell>
          <cell r="AA227">
            <v>-28.502445228998621</v>
          </cell>
          <cell r="AB227">
            <v>-31.217125652753541</v>
          </cell>
          <cell r="AC227">
            <v>-58.059840090155816</v>
          </cell>
        </row>
        <row r="228">
          <cell r="B228" t="str">
            <v>Rhein</v>
          </cell>
          <cell r="C228" t="str">
            <v xml:space="preserve">N/A </v>
          </cell>
          <cell r="D228" t="str">
            <v xml:space="preserve">N/A </v>
          </cell>
          <cell r="E228" t="str">
            <v xml:space="preserve">N/A </v>
          </cell>
          <cell r="F228" t="str">
            <v xml:space="preserve">N/A </v>
          </cell>
          <cell r="G228" t="str">
            <v xml:space="preserve">N/A </v>
          </cell>
          <cell r="H228" t="str">
            <v xml:space="preserve">N/A </v>
          </cell>
          <cell r="I228" t="str">
            <v xml:space="preserve">N/A </v>
          </cell>
          <cell r="J228" t="str">
            <v xml:space="preserve">N/A </v>
          </cell>
          <cell r="K228" t="str">
            <v xml:space="preserve">N/A </v>
          </cell>
          <cell r="L228" t="str">
            <v xml:space="preserve">N/A </v>
          </cell>
          <cell r="M228" t="str">
            <v xml:space="preserve">N/A </v>
          </cell>
          <cell r="N228" t="str">
            <v xml:space="preserve">N/A </v>
          </cell>
          <cell r="O228" t="str">
            <v xml:space="preserve">N/A </v>
          </cell>
          <cell r="Q228">
            <v>-113.81477713606691</v>
          </cell>
          <cell r="R228">
            <v>-106.99324872110697</v>
          </cell>
          <cell r="S228">
            <v>-112.92383262866858</v>
          </cell>
          <cell r="T228">
            <v>-109.06607241460095</v>
          </cell>
          <cell r="U228">
            <v>-111.14867203316135</v>
          </cell>
          <cell r="V228">
            <v>-112.57853932537158</v>
          </cell>
          <cell r="W228">
            <v>-108.97776548019151</v>
          </cell>
          <cell r="X228">
            <v>-108.94060265018287</v>
          </cell>
          <cell r="Y228">
            <v>-105.1641223948963</v>
          </cell>
          <cell r="Z228">
            <v>-103.91106172942806</v>
          </cell>
          <cell r="AA228">
            <v>-101.59065257990082</v>
          </cell>
          <cell r="AB228">
            <v>-104.65874106442773</v>
          </cell>
          <cell r="AC228">
            <v>-220.80802040626702</v>
          </cell>
        </row>
        <row r="229">
          <cell r="B229" t="str">
            <v>Modjtabai</v>
          </cell>
          <cell r="C229" t="str">
            <v xml:space="preserve">N/A </v>
          </cell>
          <cell r="D229" t="str">
            <v xml:space="preserve">N/A </v>
          </cell>
          <cell r="E229" t="str">
            <v xml:space="preserve">N/A </v>
          </cell>
          <cell r="F229" t="str">
            <v xml:space="preserve">N/A </v>
          </cell>
          <cell r="G229" t="str">
            <v xml:space="preserve">N/A </v>
          </cell>
          <cell r="H229" t="str">
            <v xml:space="preserve">N/A </v>
          </cell>
          <cell r="I229" t="str">
            <v xml:space="preserve">N/A </v>
          </cell>
          <cell r="J229" t="str">
            <v xml:space="preserve">N/A </v>
          </cell>
          <cell r="K229" t="str">
            <v xml:space="preserve">N/A </v>
          </cell>
          <cell r="L229" t="str">
            <v xml:space="preserve">N/A </v>
          </cell>
          <cell r="M229" t="str">
            <v xml:space="preserve">N/A </v>
          </cell>
          <cell r="N229" t="str">
            <v xml:space="preserve">N/A </v>
          </cell>
          <cell r="O229" t="str">
            <v xml:space="preserve">N/A </v>
          </cell>
          <cell r="Q229">
            <v>-418.98859111288016</v>
          </cell>
          <cell r="R229">
            <v>-369.17940875523033</v>
          </cell>
          <cell r="S229">
            <v>-431.93929838456637</v>
          </cell>
          <cell r="T229">
            <v>-380.71240694201401</v>
          </cell>
          <cell r="U229">
            <v>-368.32810858274985</v>
          </cell>
          <cell r="V229">
            <v>-374.97932653082808</v>
          </cell>
          <cell r="W229">
            <v>-368.10175427779762</v>
          </cell>
          <cell r="X229">
            <v>-379.60668673825984</v>
          </cell>
          <cell r="Y229">
            <v>-377.76726678066052</v>
          </cell>
          <cell r="Z229">
            <v>-386.61844305164709</v>
          </cell>
          <cell r="AA229">
            <v>-375.46265120888148</v>
          </cell>
          <cell r="AB229">
            <v>-379.92288986836127</v>
          </cell>
          <cell r="AC229">
            <v>-788.16780107140778</v>
          </cell>
        </row>
        <row r="230">
          <cell r="B230" t="str">
            <v>McCabe</v>
          </cell>
          <cell r="C230" t="str">
            <v xml:space="preserve">N/A </v>
          </cell>
          <cell r="D230" t="str">
            <v xml:space="preserve">N/A </v>
          </cell>
          <cell r="E230" t="str">
            <v xml:space="preserve">N/A </v>
          </cell>
          <cell r="F230" t="str">
            <v xml:space="preserve">N/A </v>
          </cell>
          <cell r="G230" t="str">
            <v xml:space="preserve">N/A </v>
          </cell>
          <cell r="H230" t="str">
            <v xml:space="preserve">N/A </v>
          </cell>
          <cell r="I230" t="str">
            <v xml:space="preserve">N/A </v>
          </cell>
          <cell r="J230" t="str">
            <v xml:space="preserve">N/A </v>
          </cell>
          <cell r="K230" t="str">
            <v xml:space="preserve">N/A </v>
          </cell>
          <cell r="L230" t="str">
            <v xml:space="preserve">N/A </v>
          </cell>
          <cell r="M230" t="str">
            <v xml:space="preserve">N/A </v>
          </cell>
          <cell r="N230" t="str">
            <v xml:space="preserve">N/A </v>
          </cell>
          <cell r="O230" t="str">
            <v xml:space="preserve">N/A </v>
          </cell>
          <cell r="Q230">
            <v>-10.309260964988203</v>
          </cell>
          <cell r="R230">
            <v>-9.4216507189896994</v>
          </cell>
          <cell r="S230">
            <v>-12.839653292231375</v>
          </cell>
          <cell r="T230">
            <v>-9.7120455599573514</v>
          </cell>
          <cell r="U230">
            <v>-9.8315087979304394</v>
          </cell>
          <cell r="V230">
            <v>-9.8073552882294361</v>
          </cell>
          <cell r="W230">
            <v>-9.5223806455202684</v>
          </cell>
          <cell r="X230">
            <v>-9.9984370554798563</v>
          </cell>
          <cell r="Y230">
            <v>-9.7300498512323834</v>
          </cell>
          <cell r="Z230">
            <v>-9.4694371775214599</v>
          </cell>
          <cell r="AA230">
            <v>-9.8005032499164102</v>
          </cell>
          <cell r="AB230">
            <v>-10.579695826799959</v>
          </cell>
          <cell r="AC230">
            <v>-19.730909238285605</v>
          </cell>
        </row>
        <row r="231">
          <cell r="B231" t="str">
            <v>Loughlin</v>
          </cell>
          <cell r="C231" t="str">
            <v xml:space="preserve">N/A </v>
          </cell>
          <cell r="D231" t="str">
            <v xml:space="preserve">N/A </v>
          </cell>
          <cell r="E231" t="str">
            <v xml:space="preserve">N/A </v>
          </cell>
          <cell r="F231" t="str">
            <v xml:space="preserve">N/A </v>
          </cell>
          <cell r="G231" t="str">
            <v xml:space="preserve">N/A </v>
          </cell>
          <cell r="H231" t="str">
            <v xml:space="preserve">N/A </v>
          </cell>
          <cell r="I231" t="str">
            <v xml:space="preserve">N/A </v>
          </cell>
          <cell r="J231" t="str">
            <v xml:space="preserve">N/A </v>
          </cell>
          <cell r="K231" t="str">
            <v xml:space="preserve">N/A </v>
          </cell>
          <cell r="L231" t="str">
            <v xml:space="preserve">N/A </v>
          </cell>
          <cell r="M231" t="str">
            <v xml:space="preserve">N/A </v>
          </cell>
          <cell r="N231" t="str">
            <v xml:space="preserve">N/A </v>
          </cell>
          <cell r="O231" t="str">
            <v xml:space="preserve">N/A </v>
          </cell>
          <cell r="Q231">
            <v>-20.000730363868794</v>
          </cell>
          <cell r="R231">
            <v>-23.05702270601337</v>
          </cell>
          <cell r="S231">
            <v>-24.223451647559731</v>
          </cell>
          <cell r="T231">
            <v>-19.817995304046775</v>
          </cell>
          <cell r="U231">
            <v>-20.306188131382601</v>
          </cell>
          <cell r="V231">
            <v>-20.217746746617969</v>
          </cell>
          <cell r="W231">
            <v>-19.347186035908521</v>
          </cell>
          <cell r="X231">
            <v>-21.603594758334904</v>
          </cell>
          <cell r="Y231">
            <v>-20.413829761774174</v>
          </cell>
          <cell r="Z231">
            <v>-19.991823169216147</v>
          </cell>
          <cell r="AA231">
            <v>-19.942691596183213</v>
          </cell>
          <cell r="AB231">
            <v>-20.212470043074116</v>
          </cell>
          <cell r="AC231">
            <v>-43.057782905447056</v>
          </cell>
        </row>
        <row r="232">
          <cell r="B232" t="str">
            <v>Sloan</v>
          </cell>
          <cell r="C232" t="str">
            <v xml:space="preserve">N/A </v>
          </cell>
          <cell r="D232" t="str">
            <v xml:space="preserve">N/A </v>
          </cell>
          <cell r="E232" t="str">
            <v xml:space="preserve">N/A </v>
          </cell>
          <cell r="F232" t="str">
            <v xml:space="preserve">N/A </v>
          </cell>
          <cell r="G232" t="str">
            <v xml:space="preserve">N/A </v>
          </cell>
          <cell r="H232" t="str">
            <v xml:space="preserve">N/A </v>
          </cell>
          <cell r="I232" t="str">
            <v xml:space="preserve">N/A </v>
          </cell>
          <cell r="J232" t="str">
            <v xml:space="preserve">N/A </v>
          </cell>
          <cell r="K232" t="str">
            <v xml:space="preserve">N/A </v>
          </cell>
          <cell r="L232" t="str">
            <v xml:space="preserve">N/A </v>
          </cell>
          <cell r="M232" t="str">
            <v xml:space="preserve">N/A </v>
          </cell>
          <cell r="N232" t="str">
            <v xml:space="preserve">N/A </v>
          </cell>
          <cell r="O232" t="str">
            <v xml:space="preserve">N/A </v>
          </cell>
          <cell r="Q232">
            <v>-33.164088361943108</v>
          </cell>
          <cell r="R232">
            <v>-31.449082877074861</v>
          </cell>
          <cell r="S232">
            <v>-45.355551747336676</v>
          </cell>
          <cell r="T232">
            <v>-32.234950629476508</v>
          </cell>
          <cell r="U232">
            <v>-32.669998941348105</v>
          </cell>
          <cell r="V232">
            <v>-35.42993873731389</v>
          </cell>
          <cell r="W232">
            <v>-31.629984887963573</v>
          </cell>
          <cell r="X232">
            <v>-33.217851093840956</v>
          </cell>
          <cell r="Y232">
            <v>-34.482166636790936</v>
          </cell>
          <cell r="Z232">
            <v>-31.50659390983386</v>
          </cell>
          <cell r="AA232">
            <v>-31.159079670087298</v>
          </cell>
          <cell r="AB232">
            <v>-37.658331259297412</v>
          </cell>
          <cell r="AC232">
            <v>-64.613171624177696</v>
          </cell>
        </row>
        <row r="233">
          <cell r="B233" t="str">
            <v>Strother</v>
          </cell>
          <cell r="C233" t="str">
            <v xml:space="preserve">N/A </v>
          </cell>
          <cell r="D233" t="str">
            <v xml:space="preserve">N/A </v>
          </cell>
          <cell r="E233" t="str">
            <v xml:space="preserve">N/A </v>
          </cell>
          <cell r="F233" t="str">
            <v xml:space="preserve">N/A </v>
          </cell>
          <cell r="G233" t="str">
            <v xml:space="preserve">N/A </v>
          </cell>
          <cell r="H233" t="str">
            <v xml:space="preserve">N/A </v>
          </cell>
          <cell r="I233" t="str">
            <v xml:space="preserve">N/A </v>
          </cell>
          <cell r="J233" t="str">
            <v xml:space="preserve">N/A </v>
          </cell>
          <cell r="K233" t="str">
            <v xml:space="preserve">N/A </v>
          </cell>
          <cell r="L233" t="str">
            <v xml:space="preserve">N/A </v>
          </cell>
          <cell r="M233" t="str">
            <v xml:space="preserve">N/A </v>
          </cell>
          <cell r="N233" t="str">
            <v xml:space="preserve">N/A </v>
          </cell>
          <cell r="O233" t="str">
            <v xml:space="preserve">N/A </v>
          </cell>
          <cell r="Q233">
            <v>-13.022460720890001</v>
          </cell>
          <cell r="R233">
            <v>-17.230740854326307</v>
          </cell>
          <cell r="S233">
            <v>-15.587263933811828</v>
          </cell>
          <cell r="T233">
            <v>-13.786934076591198</v>
          </cell>
          <cell r="U233">
            <v>-13.17629740684429</v>
          </cell>
          <cell r="V233">
            <v>-13.571191866687933</v>
          </cell>
          <cell r="W233">
            <v>-13.513072162369536</v>
          </cell>
          <cell r="X233">
            <v>-13.601738922963801</v>
          </cell>
          <cell r="Y233">
            <v>-13.409531247444729</v>
          </cell>
          <cell r="Z233">
            <v>-13.055221645349944</v>
          </cell>
          <cell r="AA233">
            <v>-13.421941118695583</v>
          </cell>
          <cell r="AB233">
            <v>-13.749115524290973</v>
          </cell>
          <cell r="AC233">
            <v>-30.253237055036113</v>
          </cell>
        </row>
        <row r="234">
          <cell r="B234" t="str">
            <v>Callahan</v>
          </cell>
          <cell r="C234" t="str">
            <v xml:space="preserve">N/A </v>
          </cell>
          <cell r="D234" t="str">
            <v xml:space="preserve">N/A </v>
          </cell>
          <cell r="E234" t="str">
            <v xml:space="preserve">N/A </v>
          </cell>
          <cell r="F234" t="str">
            <v xml:space="preserve">N/A </v>
          </cell>
          <cell r="G234" t="str">
            <v xml:space="preserve">N/A </v>
          </cell>
          <cell r="H234" t="str">
            <v xml:space="preserve">N/A </v>
          </cell>
          <cell r="I234" t="str">
            <v xml:space="preserve">N/A </v>
          </cell>
          <cell r="J234" t="str">
            <v xml:space="preserve">N/A </v>
          </cell>
          <cell r="K234" t="str">
            <v xml:space="preserve">N/A </v>
          </cell>
          <cell r="L234" t="str">
            <v xml:space="preserve">N/A </v>
          </cell>
          <cell r="M234" t="str">
            <v xml:space="preserve">N/A </v>
          </cell>
          <cell r="N234" t="str">
            <v xml:space="preserve">N/A </v>
          </cell>
          <cell r="O234" t="str">
            <v xml:space="preserve">N/A </v>
          </cell>
          <cell r="Q234">
            <v>-161.88819300445019</v>
          </cell>
          <cell r="R234">
            <v>-23.538923993597436</v>
          </cell>
          <cell r="S234">
            <v>-17.343307935189507</v>
          </cell>
          <cell r="T234">
            <v>-37.603530759355209</v>
          </cell>
          <cell r="U234">
            <v>-48.279499739453243</v>
          </cell>
          <cell r="V234">
            <v>-38.72501474971213</v>
          </cell>
          <cell r="W234">
            <v>-34.997491495153561</v>
          </cell>
          <cell r="X234">
            <v>-35.539621281589589</v>
          </cell>
          <cell r="Y234">
            <v>-39.219796871067906</v>
          </cell>
          <cell r="Z234">
            <v>-49.065143642382672</v>
          </cell>
          <cell r="AA234">
            <v>-33.81152459237898</v>
          </cell>
          <cell r="AB234">
            <v>-21.752377014168367</v>
          </cell>
          <cell r="AC234">
            <v>-185.42617823926605</v>
          </cell>
        </row>
        <row r="235">
          <cell r="B235" t="str">
            <v>TOH/Other (incl integration + TOH adj)</v>
          </cell>
          <cell r="C235" t="str">
            <v xml:space="preserve">N/A </v>
          </cell>
          <cell r="D235" t="str">
            <v xml:space="preserve">N/A </v>
          </cell>
          <cell r="E235" t="str">
            <v xml:space="preserve">N/A </v>
          </cell>
          <cell r="F235" t="str">
            <v xml:space="preserve">N/A </v>
          </cell>
          <cell r="G235" t="str">
            <v xml:space="preserve">N/A </v>
          </cell>
          <cell r="H235" t="str">
            <v xml:space="preserve">N/A </v>
          </cell>
          <cell r="I235" t="str">
            <v xml:space="preserve">N/A </v>
          </cell>
          <cell r="J235" t="str">
            <v xml:space="preserve">N/A </v>
          </cell>
          <cell r="K235" t="str">
            <v xml:space="preserve">N/A </v>
          </cell>
          <cell r="L235" t="str">
            <v xml:space="preserve">N/A </v>
          </cell>
          <cell r="M235" t="str">
            <v xml:space="preserve">N/A </v>
          </cell>
          <cell r="N235" t="str">
            <v xml:space="preserve">N/A </v>
          </cell>
          <cell r="O235" t="str">
            <v xml:space="preserve">N/A </v>
          </cell>
          <cell r="Q235">
            <v>-60.327821562215121</v>
          </cell>
          <cell r="R235">
            <v>-63.55254317064481</v>
          </cell>
          <cell r="S235">
            <v>-80.6869503273671</v>
          </cell>
          <cell r="T235">
            <v>-61.411184914944073</v>
          </cell>
          <cell r="U235">
            <v>-64.15687899145675</v>
          </cell>
          <cell r="V235">
            <v>-64.336253367771207</v>
          </cell>
          <cell r="W235">
            <v>-58.825516509646548</v>
          </cell>
          <cell r="X235">
            <v>-56.758953453456343</v>
          </cell>
          <cell r="Y235">
            <v>-71.678176157904204</v>
          </cell>
          <cell r="Z235">
            <v>-60.238722197558104</v>
          </cell>
          <cell r="AA235">
            <v>-54.799916471056136</v>
          </cell>
          <cell r="AB235">
            <v>-59.192060644940099</v>
          </cell>
          <cell r="AC235">
            <v>-123.8803647328599</v>
          </cell>
        </row>
        <row r="236">
          <cell r="B236" t="str">
            <v>Wells Fargo ex Oman BAU</v>
          </cell>
          <cell r="Q236">
            <v>-3255.8262413305597</v>
          </cell>
          <cell r="R236">
            <v>-3088.6749164623279</v>
          </cell>
          <cell r="S236">
            <v>-3406.961141650163</v>
          </cell>
          <cell r="T236">
            <v>-3176.0647384520553</v>
          </cell>
          <cell r="U236">
            <v>-3138.8906472304211</v>
          </cell>
          <cell r="V236">
            <v>-3192.7354379043545</v>
          </cell>
          <cell r="W236">
            <v>-3056.7965890582482</v>
          </cell>
          <cell r="X236">
            <v>-3157.0741230336107</v>
          </cell>
          <cell r="Y236">
            <v>-3125.9217535320549</v>
          </cell>
          <cell r="Z236">
            <v>-3084.5462144603257</v>
          </cell>
          <cell r="AA236">
            <v>-3069.0772016352698</v>
          </cell>
          <cell r="AB236">
            <v>-3101.6660055405114</v>
          </cell>
          <cell r="AC236">
            <v>-6344.501157792889</v>
          </cell>
        </row>
        <row r="238">
          <cell r="B238" t="str">
            <v>Memo: Oman - BAU</v>
          </cell>
          <cell r="C238" t="str">
            <v xml:space="preserve">N/A </v>
          </cell>
          <cell r="D238" t="str">
            <v xml:space="preserve">N/A </v>
          </cell>
          <cell r="E238" t="str">
            <v xml:space="preserve">N/A </v>
          </cell>
          <cell r="F238" t="str">
            <v xml:space="preserve">N/A </v>
          </cell>
          <cell r="G238" t="str">
            <v xml:space="preserve">N/A </v>
          </cell>
          <cell r="H238" t="str">
            <v xml:space="preserve">N/A </v>
          </cell>
          <cell r="I238" t="str">
            <v xml:space="preserve">N/A </v>
          </cell>
          <cell r="J238" t="str">
            <v xml:space="preserve">N/A </v>
          </cell>
          <cell r="K238" t="str">
            <v xml:space="preserve">N/A </v>
          </cell>
          <cell r="L238" t="str">
            <v xml:space="preserve">N/A </v>
          </cell>
          <cell r="M238" t="str">
            <v xml:space="preserve">N/A </v>
          </cell>
          <cell r="N238" t="str">
            <v xml:space="preserve">N/A </v>
          </cell>
          <cell r="O238" t="str">
            <v xml:space="preserve">N/A </v>
          </cell>
          <cell r="Q238">
            <v>-500.93922463250874</v>
          </cell>
          <cell r="R238">
            <v>-484.26890113299407</v>
          </cell>
          <cell r="S238">
            <v>-501.42559413253156</v>
          </cell>
          <cell r="T238">
            <v>-425.77783413906252</v>
          </cell>
          <cell r="U238">
            <v>-416.01394485893309</v>
          </cell>
          <cell r="V238">
            <v>-405.54927376595595</v>
          </cell>
          <cell r="W238">
            <v>-351.12989451780868</v>
          </cell>
          <cell r="X238">
            <v>-329.51353478443536</v>
          </cell>
          <cell r="Y238">
            <v>-324.24083459432774</v>
          </cell>
          <cell r="Z238">
            <v>-293.59571751393116</v>
          </cell>
          <cell r="AA238">
            <v>-263.03821181032123</v>
          </cell>
          <cell r="AB238">
            <v>-265.435534742703</v>
          </cell>
          <cell r="AC238">
            <v>-985.20812576550281</v>
          </cell>
        </row>
        <row r="239">
          <cell r="B239" t="str">
            <v>Memo: Wells Fargo Total</v>
          </cell>
          <cell r="C239" t="str">
            <v xml:space="preserve">N/A </v>
          </cell>
          <cell r="D239" t="str">
            <v xml:space="preserve">N/A </v>
          </cell>
          <cell r="E239" t="str">
            <v xml:space="preserve">N/A </v>
          </cell>
          <cell r="F239" t="str">
            <v xml:space="preserve">N/A </v>
          </cell>
          <cell r="G239" t="str">
            <v xml:space="preserve">N/A </v>
          </cell>
          <cell r="H239" t="str">
            <v xml:space="preserve">N/A </v>
          </cell>
          <cell r="I239" t="str">
            <v xml:space="preserve">N/A </v>
          </cell>
          <cell r="J239" t="str">
            <v xml:space="preserve">N/A </v>
          </cell>
          <cell r="K239" t="str">
            <v xml:space="preserve">N/A </v>
          </cell>
          <cell r="L239" t="str">
            <v xml:space="preserve">N/A </v>
          </cell>
          <cell r="M239" t="str">
            <v xml:space="preserve">N/A </v>
          </cell>
          <cell r="N239" t="str">
            <v xml:space="preserve">N/A </v>
          </cell>
          <cell r="O239" t="str">
            <v xml:space="preserve">N/A </v>
          </cell>
          <cell r="Q239">
            <v>-3756.7654659630684</v>
          </cell>
          <cell r="R239">
            <v>-3572.9438175953219</v>
          </cell>
          <cell r="S239">
            <v>-3908.3867357826944</v>
          </cell>
          <cell r="T239">
            <v>-3601.8425725911179</v>
          </cell>
          <cell r="U239">
            <v>-3554.9045920893541</v>
          </cell>
          <cell r="V239">
            <v>-3598.2847116703106</v>
          </cell>
          <cell r="W239">
            <v>-3407.9264835760569</v>
          </cell>
          <cell r="X239">
            <v>-3486.587657818046</v>
          </cell>
          <cell r="Y239">
            <v>-3450.1625881263826</v>
          </cell>
          <cell r="Z239">
            <v>-3378.1419319742567</v>
          </cell>
          <cell r="AA239">
            <v>-3332.115413445591</v>
          </cell>
          <cell r="AB239">
            <v>-3367.1015402832145</v>
          </cell>
          <cell r="AC239">
            <v>-7329.7092835583917</v>
          </cell>
        </row>
      </sheetData>
      <sheetData sheetId="3" refreshError="1"/>
      <sheetData sheetId="4">
        <row r="2">
          <cell r="C2">
            <v>2</v>
          </cell>
        </row>
      </sheetData>
      <sheetData sheetId="5">
        <row r="146">
          <cell r="B146" t="str">
            <v>Tolstedt</v>
          </cell>
        </row>
      </sheetData>
      <sheetData sheetId="6">
        <row r="10">
          <cell r="A10" t="str">
            <v>Tolstedt</v>
          </cell>
        </row>
        <row r="56">
          <cell r="A56" t="str">
            <v>Memo: Wells Fargo Total</v>
          </cell>
          <cell r="B56" t="str">
            <v>Integration Expense</v>
          </cell>
          <cell r="C56" t="str">
            <v>WB_INTEGEXP - WACHOVIA TOTAL INTEGRATION EXP</v>
          </cell>
          <cell r="D56">
            <v>-93383.109719999993</v>
          </cell>
          <cell r="E56">
            <v>-111184.50681999998</v>
          </cell>
          <cell r="F56">
            <v>-176072.02665000001</v>
          </cell>
          <cell r="G56">
            <v>-154371.26551999999</v>
          </cell>
          <cell r="H56">
            <v>-172009.57464000001</v>
          </cell>
          <cell r="I56">
            <v>-171420.47483000002</v>
          </cell>
          <cell r="J56">
            <v>-145341.54277999999</v>
          </cell>
          <cell r="K56">
            <v>-170060.88282999999</v>
          </cell>
          <cell r="L56">
            <v>-158263.59450000001</v>
          </cell>
          <cell r="M56">
            <v>-170088.02598999999</v>
          </cell>
          <cell r="N56">
            <v>-182626.98874999999</v>
          </cell>
          <cell r="O56">
            <v>-180107.70865999997</v>
          </cell>
          <cell r="P56">
            <v>-1884929.7016899996</v>
          </cell>
          <cell r="R56">
            <v>-129216.38282000001</v>
          </cell>
          <cell r="S56">
            <v>-140162.04340999998</v>
          </cell>
          <cell r="T56" t="str">
            <v>0</v>
          </cell>
          <cell r="U56" t="str">
            <v>0</v>
          </cell>
          <cell r="V56" t="str">
            <v>0</v>
          </cell>
          <cell r="W56" t="str">
            <v>0</v>
          </cell>
          <cell r="X56" t="str">
            <v>0</v>
          </cell>
          <cell r="Y56" t="str">
            <v>0</v>
          </cell>
          <cell r="Z56" t="str">
            <v>0</v>
          </cell>
          <cell r="AA56" t="str">
            <v>0</v>
          </cell>
          <cell r="AB56" t="str">
            <v>0</v>
          </cell>
          <cell r="AC56" t="str">
            <v>0</v>
          </cell>
          <cell r="AD56">
            <v>-269378.42622999998</v>
          </cell>
          <cell r="AF56">
            <v>-184770.5966649809</v>
          </cell>
          <cell r="AG56">
            <v>-164919.17528405518</v>
          </cell>
          <cell r="AH56">
            <v>-180623.16844942537</v>
          </cell>
          <cell r="AI56">
            <v>-166005.90559784594</v>
          </cell>
          <cell r="AJ56">
            <v>-158817.66572181147</v>
          </cell>
          <cell r="AK56">
            <v>-154700.57115149495</v>
          </cell>
          <cell r="AL56">
            <v>-142884.02577641708</v>
          </cell>
          <cell r="AM56">
            <v>-140632.70249894034</v>
          </cell>
          <cell r="AN56">
            <v>-144154.46669321266</v>
          </cell>
          <cell r="AO56">
            <v>-116045.56096110008</v>
          </cell>
          <cell r="AP56">
            <v>-98742.236908945939</v>
          </cell>
          <cell r="AQ56">
            <v>-89271.228651069308</v>
          </cell>
          <cell r="AR56">
            <v>-349689.77194903611</v>
          </cell>
        </row>
        <row r="57">
          <cell r="A57" t="str">
            <v>Memo: Wells Fargo Total</v>
          </cell>
          <cell r="B57" t="str">
            <v>TOH Adjustments</v>
          </cell>
          <cell r="C57" t="str">
            <v>TOH adj to expense</v>
          </cell>
          <cell r="D57" t="str">
            <v>NA</v>
          </cell>
          <cell r="E57" t="str">
            <v>NA</v>
          </cell>
          <cell r="F57" t="str">
            <v>NA</v>
          </cell>
          <cell r="G57" t="str">
            <v>NA</v>
          </cell>
          <cell r="H57" t="str">
            <v>NA</v>
          </cell>
          <cell r="I57" t="str">
            <v>NA</v>
          </cell>
          <cell r="J57" t="str">
            <v>NA</v>
          </cell>
          <cell r="K57" t="str">
            <v>NA</v>
          </cell>
          <cell r="L57" t="str">
            <v>NA</v>
          </cell>
          <cell r="M57" t="str">
            <v>NA</v>
          </cell>
          <cell r="N57" t="str">
            <v>NA</v>
          </cell>
          <cell r="O57" t="str">
            <v>NA</v>
          </cell>
          <cell r="P57" t="str">
            <v>NA</v>
          </cell>
          <cell r="R57">
            <v>0</v>
          </cell>
          <cell r="S57">
            <v>0</v>
          </cell>
          <cell r="T57">
            <v>0</v>
          </cell>
          <cell r="U57">
            <v>0</v>
          </cell>
          <cell r="V57">
            <v>0</v>
          </cell>
          <cell r="W57">
            <v>0</v>
          </cell>
          <cell r="X57">
            <v>0</v>
          </cell>
          <cell r="Y57">
            <v>0</v>
          </cell>
          <cell r="Z57">
            <v>0</v>
          </cell>
          <cell r="AA57">
            <v>0</v>
          </cell>
          <cell r="AB57">
            <v>0</v>
          </cell>
          <cell r="AC57">
            <v>0</v>
          </cell>
          <cell r="AD57">
            <v>0</v>
          </cell>
          <cell r="AF57" t="str">
            <v>NA</v>
          </cell>
          <cell r="AG57" t="str">
            <v>NA</v>
          </cell>
          <cell r="AH57" t="str">
            <v>NA</v>
          </cell>
          <cell r="AI57" t="str">
            <v>NA</v>
          </cell>
          <cell r="AJ57" t="str">
            <v>NA</v>
          </cell>
          <cell r="AK57" t="str">
            <v>NA</v>
          </cell>
          <cell r="AL57" t="str">
            <v>NA</v>
          </cell>
          <cell r="AM57" t="str">
            <v>NA</v>
          </cell>
          <cell r="AN57" t="str">
            <v>NA</v>
          </cell>
          <cell r="AO57" t="str">
            <v>NA</v>
          </cell>
          <cell r="AP57" t="str">
            <v>NA</v>
          </cell>
          <cell r="AQ57" t="str">
            <v>NA</v>
          </cell>
          <cell r="AR57" t="str">
            <v>NA</v>
          </cell>
        </row>
        <row r="60">
          <cell r="A60" t="str">
            <v>Tolstedt</v>
          </cell>
          <cell r="B60" t="str">
            <v>L17019 - TOTAL REVENUE</v>
          </cell>
          <cell r="C60" t="str">
            <v>CBKG - COMMUNITY BANKING</v>
          </cell>
          <cell r="D60">
            <v>2880920.2916710004</v>
          </cell>
          <cell r="E60">
            <v>2647154.5368399988</v>
          </cell>
          <cell r="F60">
            <v>2808071.3032050002</v>
          </cell>
          <cell r="G60">
            <v>2767407.3914489998</v>
          </cell>
          <cell r="H60">
            <v>2755305.7982900008</v>
          </cell>
          <cell r="I60">
            <v>2781064.1340429988</v>
          </cell>
          <cell r="J60">
            <v>2721171.1552069997</v>
          </cell>
          <cell r="K60">
            <v>2664324.372862</v>
          </cell>
          <cell r="L60">
            <v>2548577.0203349995</v>
          </cell>
          <cell r="M60">
            <v>2608264.2923530005</v>
          </cell>
          <cell r="N60">
            <v>2556071.0555139994</v>
          </cell>
          <cell r="O60">
            <v>2641112.0054569994</v>
          </cell>
          <cell r="P60">
            <v>32379443.357225999</v>
          </cell>
          <cell r="R60">
            <v>2773455.6254160004</v>
          </cell>
          <cell r="S60">
            <v>2480819.1920279996</v>
          </cell>
          <cell r="T60" t="str">
            <v>0</v>
          </cell>
          <cell r="U60" t="str">
            <v>0</v>
          </cell>
          <cell r="V60" t="str">
            <v>0</v>
          </cell>
          <cell r="W60" t="str">
            <v>0</v>
          </cell>
          <cell r="X60" t="str">
            <v>0</v>
          </cell>
          <cell r="Y60" t="str">
            <v>0</v>
          </cell>
          <cell r="Z60" t="str">
            <v>0</v>
          </cell>
          <cell r="AA60" t="str">
            <v>0</v>
          </cell>
          <cell r="AB60" t="str">
            <v>0</v>
          </cell>
          <cell r="AC60" t="str">
            <v>0</v>
          </cell>
          <cell r="AD60">
            <v>5254274.8174440004</v>
          </cell>
          <cell r="AF60">
            <v>2724736.0846679267</v>
          </cell>
          <cell r="AG60">
            <v>2453605.2655514344</v>
          </cell>
          <cell r="AH60">
            <v>2635826.3609218495</v>
          </cell>
          <cell r="AI60">
            <v>2665671.8131985995</v>
          </cell>
          <cell r="AJ60">
            <v>2689275.525736535</v>
          </cell>
          <cell r="AK60">
            <v>2650918.2597194845</v>
          </cell>
          <cell r="AL60">
            <v>2699944.5802338296</v>
          </cell>
          <cell r="AM60">
            <v>2727417.9172472521</v>
          </cell>
          <cell r="AN60">
            <v>2663875.5542818587</v>
          </cell>
          <cell r="AO60">
            <v>2724724.4727063924</v>
          </cell>
          <cell r="AP60">
            <v>2677644.1873961398</v>
          </cell>
          <cell r="AQ60">
            <v>2763687.032990145</v>
          </cell>
          <cell r="AR60">
            <v>5178341.3502193578</v>
          </cell>
        </row>
        <row r="61">
          <cell r="A61" t="str">
            <v>Hoyt</v>
          </cell>
          <cell r="C61" t="str">
            <v>COMWHL - COMMERCIAL AND WHOLESALE BANKING</v>
          </cell>
          <cell r="D61">
            <v>1849422.1758920001</v>
          </cell>
          <cell r="E61">
            <v>1505473.9985230004</v>
          </cell>
          <cell r="F61">
            <v>2040223.379214</v>
          </cell>
          <cell r="G61">
            <v>1989327.222233</v>
          </cell>
          <cell r="H61">
            <v>1540833.6420310005</v>
          </cell>
          <cell r="I61">
            <v>2192793.843318</v>
          </cell>
          <cell r="J61">
            <v>1680587.3757959998</v>
          </cell>
          <cell r="K61">
            <v>1928835.6943140002</v>
          </cell>
          <cell r="L61">
            <v>1717769.1128519999</v>
          </cell>
          <cell r="M61">
            <v>2055250.239026</v>
          </cell>
          <cell r="N61">
            <v>1671823.624664</v>
          </cell>
          <cell r="O61">
            <v>2036252.3203119999</v>
          </cell>
          <cell r="P61">
            <v>22208592.628175002</v>
          </cell>
          <cell r="R61">
            <v>1768773.4363850001</v>
          </cell>
          <cell r="S61">
            <v>1717813.4764799997</v>
          </cell>
          <cell r="T61" t="str">
            <v>0</v>
          </cell>
          <cell r="U61" t="str">
            <v>0</v>
          </cell>
          <cell r="V61" t="str">
            <v>0</v>
          </cell>
          <cell r="W61" t="str">
            <v>0</v>
          </cell>
          <cell r="X61" t="str">
            <v>0</v>
          </cell>
          <cell r="Y61" t="str">
            <v>0</v>
          </cell>
          <cell r="Z61" t="str">
            <v>0</v>
          </cell>
          <cell r="AA61" t="str">
            <v>0</v>
          </cell>
          <cell r="AB61" t="str">
            <v>0</v>
          </cell>
          <cell r="AC61" t="str">
            <v>0</v>
          </cell>
          <cell r="AD61">
            <v>3486586.9128650003</v>
          </cell>
          <cell r="AF61">
            <v>1760559.6974700377</v>
          </cell>
          <cell r="AG61">
            <v>1520108.3733418265</v>
          </cell>
          <cell r="AH61">
            <v>1823769.2391182922</v>
          </cell>
          <cell r="AI61">
            <v>1747525.294910935</v>
          </cell>
          <cell r="AJ61">
            <v>1625119.0836866621</v>
          </cell>
          <cell r="AK61">
            <v>1669583.8772462166</v>
          </cell>
          <cell r="AL61">
            <v>1695409.5183678409</v>
          </cell>
          <cell r="AM61">
            <v>1642320.9515053504</v>
          </cell>
          <cell r="AN61">
            <v>1691605.6200492468</v>
          </cell>
          <cell r="AO61">
            <v>1693915.2542139234</v>
          </cell>
          <cell r="AP61">
            <v>1647986.068001989</v>
          </cell>
          <cell r="AQ61">
            <v>1791666.7444480318</v>
          </cell>
          <cell r="AR61">
            <v>3280668.0708118645</v>
          </cell>
        </row>
        <row r="62">
          <cell r="A62" t="str">
            <v>Carroll</v>
          </cell>
          <cell r="C62" t="str">
            <v>WBRS - WEALTH BROKERAGE &amp; RETIREMENT SERVICES</v>
          </cell>
          <cell r="D62">
            <v>677020.0561680001</v>
          </cell>
          <cell r="E62">
            <v>658648.24142400001</v>
          </cell>
          <cell r="F62">
            <v>755128.06428800011</v>
          </cell>
          <cell r="G62">
            <v>734051.09481700021</v>
          </cell>
          <cell r="H62">
            <v>647834.27278500004</v>
          </cell>
          <cell r="I62">
            <v>639426.74968500005</v>
          </cell>
          <cell r="J62">
            <v>683334.04637599993</v>
          </cell>
          <cell r="K62">
            <v>640906.36859800015</v>
          </cell>
          <cell r="L62">
            <v>759045.07610600011</v>
          </cell>
          <cell r="M62">
            <v>704474.76029799995</v>
          </cell>
          <cell r="N62">
            <v>701308.97052899993</v>
          </cell>
          <cell r="O62">
            <v>783715.42044200003</v>
          </cell>
          <cell r="P62">
            <v>8384893.1215160005</v>
          </cell>
          <cell r="R62">
            <v>738889.07851299993</v>
          </cell>
          <cell r="S62">
            <v>698906.22354799998</v>
          </cell>
          <cell r="T62" t="str">
            <v>0</v>
          </cell>
          <cell r="U62" t="str">
            <v>0</v>
          </cell>
          <cell r="V62" t="str">
            <v>0</v>
          </cell>
          <cell r="W62" t="str">
            <v>0</v>
          </cell>
          <cell r="X62" t="str">
            <v>0</v>
          </cell>
          <cell r="Y62" t="str">
            <v>0</v>
          </cell>
          <cell r="Z62" t="str">
            <v>0</v>
          </cell>
          <cell r="AA62" t="str">
            <v>0</v>
          </cell>
          <cell r="AB62" t="str">
            <v>0</v>
          </cell>
          <cell r="AC62" t="str">
            <v>0</v>
          </cell>
          <cell r="AD62">
            <v>1437795.3020609997</v>
          </cell>
          <cell r="AF62">
            <v>669832.21010112355</v>
          </cell>
          <cell r="AG62">
            <v>642901.16470450233</v>
          </cell>
          <cell r="AH62">
            <v>748202.33700453653</v>
          </cell>
          <cell r="AI62">
            <v>678182.13658089552</v>
          </cell>
          <cell r="AJ62">
            <v>706240.78422313835</v>
          </cell>
          <cell r="AK62">
            <v>717742.63614161056</v>
          </cell>
          <cell r="AL62">
            <v>691853.81983192661</v>
          </cell>
          <cell r="AM62">
            <v>725612.14896183077</v>
          </cell>
          <cell r="AN62">
            <v>711447.19976078568</v>
          </cell>
          <cell r="AO62">
            <v>719585.33553100878</v>
          </cell>
          <cell r="AP62">
            <v>723970.97059435723</v>
          </cell>
          <cell r="AQ62">
            <v>752084.81981958868</v>
          </cell>
          <cell r="AR62">
            <v>1312733.3748056255</v>
          </cell>
        </row>
        <row r="63">
          <cell r="A63" t="str">
            <v>Memo: Oman - BAU</v>
          </cell>
          <cell r="C63" t="str">
            <v>Oman - BAU Mort*</v>
          </cell>
          <cell r="D63">
            <v>1282962.417256</v>
          </cell>
          <cell r="E63">
            <v>946694.69612399989</v>
          </cell>
          <cell r="F63">
            <v>1078294.1459510003</v>
          </cell>
          <cell r="G63">
            <v>1071819.880937</v>
          </cell>
          <cell r="H63">
            <v>734355.69712999999</v>
          </cell>
          <cell r="I63">
            <v>1026511.208894</v>
          </cell>
          <cell r="J63">
            <v>998562.0537269999</v>
          </cell>
          <cell r="K63">
            <v>1221149.9555930002</v>
          </cell>
          <cell r="L63">
            <v>1139673.1126579999</v>
          </cell>
          <cell r="M63">
            <v>1482055.6305689998</v>
          </cell>
          <cell r="N63">
            <v>1231726.127844</v>
          </cell>
          <cell r="O63">
            <v>969669.90143700002</v>
          </cell>
          <cell r="P63">
            <v>13183474.828119999</v>
          </cell>
          <cell r="R63">
            <v>1066986.8628299998</v>
          </cell>
          <cell r="S63">
            <v>1029469.06143</v>
          </cell>
          <cell r="T63">
            <v>0</v>
          </cell>
          <cell r="U63">
            <v>0</v>
          </cell>
          <cell r="V63">
            <v>0</v>
          </cell>
          <cell r="W63">
            <v>0</v>
          </cell>
          <cell r="X63">
            <v>0</v>
          </cell>
          <cell r="Y63">
            <v>0</v>
          </cell>
          <cell r="Z63">
            <v>0</v>
          </cell>
          <cell r="AA63">
            <v>0</v>
          </cell>
          <cell r="AB63">
            <v>0</v>
          </cell>
          <cell r="AC63">
            <v>0</v>
          </cell>
          <cell r="AD63">
            <v>2096455.9242599998</v>
          </cell>
          <cell r="AF63">
            <v>1319389.7280780717</v>
          </cell>
          <cell r="AG63">
            <v>1281655.9616577954</v>
          </cell>
          <cell r="AH63">
            <v>1225208.8088442956</v>
          </cell>
          <cell r="AI63">
            <v>1079685.092220604</v>
          </cell>
          <cell r="AJ63">
            <v>1080411.0208605584</v>
          </cell>
          <cell r="AK63">
            <v>1053639.127046952</v>
          </cell>
          <cell r="AL63">
            <v>920072.61176612414</v>
          </cell>
          <cell r="AM63">
            <v>907929.2178287101</v>
          </cell>
          <cell r="AN63">
            <v>862680.05430090765</v>
          </cell>
          <cell r="AO63">
            <v>816207.91876127105</v>
          </cell>
          <cell r="AP63">
            <v>728304.27530039439</v>
          </cell>
          <cell r="AQ63">
            <v>730335.61652304418</v>
          </cell>
          <cell r="AR63">
            <v>2601045.6897358671</v>
          </cell>
        </row>
        <row r="64">
          <cell r="A64" t="str">
            <v>Oman - Run-off (PAP &amp; WFF Mort)</v>
          </cell>
          <cell r="C64" t="str">
            <v>Oman - Run-off (PAP &amp; WFF Mort)</v>
          </cell>
          <cell r="D64">
            <v>182920.73136999994</v>
          </cell>
          <cell r="E64">
            <v>193810.87708000012</v>
          </cell>
          <cell r="F64">
            <v>179402.68365999963</v>
          </cell>
          <cell r="G64">
            <v>179422.11652000016</v>
          </cell>
          <cell r="H64">
            <v>116794.9479700001</v>
          </cell>
          <cell r="I64">
            <v>179567.97557000013</v>
          </cell>
          <cell r="J64">
            <v>161946.45455000002</v>
          </cell>
          <cell r="K64">
            <v>161178.97426999989</v>
          </cell>
          <cell r="L64">
            <v>163344.88036999991</v>
          </cell>
          <cell r="M64">
            <v>152720.60155000002</v>
          </cell>
          <cell r="N64">
            <v>155496.0239899999</v>
          </cell>
          <cell r="O64">
            <v>148753.73470000003</v>
          </cell>
          <cell r="P64">
            <v>1975360.001600001</v>
          </cell>
          <cell r="R64">
            <v>215193.62644000025</v>
          </cell>
          <cell r="S64">
            <v>218336.48702000012</v>
          </cell>
          <cell r="T64">
            <v>0</v>
          </cell>
          <cell r="U64">
            <v>0</v>
          </cell>
          <cell r="V64">
            <v>0</v>
          </cell>
          <cell r="W64">
            <v>0</v>
          </cell>
          <cell r="X64">
            <v>0</v>
          </cell>
          <cell r="Y64">
            <v>0</v>
          </cell>
          <cell r="Z64">
            <v>0</v>
          </cell>
          <cell r="AA64">
            <v>0</v>
          </cell>
          <cell r="AB64">
            <v>0</v>
          </cell>
          <cell r="AC64">
            <v>0</v>
          </cell>
          <cell r="AD64">
            <v>433530.1134600006</v>
          </cell>
          <cell r="AF64">
            <v>221878.48272350174</v>
          </cell>
          <cell r="AG64">
            <v>228208.49314910709</v>
          </cell>
          <cell r="AH64">
            <v>214811.01284032385</v>
          </cell>
          <cell r="AI64">
            <v>213372.21999454428</v>
          </cell>
          <cell r="AJ64">
            <v>208635.54557336913</v>
          </cell>
          <cell r="AK64">
            <v>208831.21452529565</v>
          </cell>
          <cell r="AL64">
            <v>200336.75632737065</v>
          </cell>
          <cell r="AM64">
            <v>196009.75451352401</v>
          </cell>
          <cell r="AN64">
            <v>194328.5018420791</v>
          </cell>
          <cell r="AO64">
            <v>186611.93094398058</v>
          </cell>
          <cell r="AP64">
            <v>185781.08279557608</v>
          </cell>
          <cell r="AQ64">
            <v>174847.39241005667</v>
          </cell>
          <cell r="AR64">
            <v>450086.97587260883</v>
          </cell>
        </row>
        <row r="65">
          <cell r="A65" t="str">
            <v>Rhein</v>
          </cell>
          <cell r="C65" t="str">
            <v>CSCL - CARD SERVICES AND CONSUMER LENDING</v>
          </cell>
          <cell r="D65">
            <v>546268.81183700007</v>
          </cell>
          <cell r="E65">
            <v>512937.90008100006</v>
          </cell>
          <cell r="F65">
            <v>612061.76672999992</v>
          </cell>
          <cell r="G65">
            <v>540504.36748999998</v>
          </cell>
          <cell r="H65">
            <v>572995.22475000005</v>
          </cell>
          <cell r="I65">
            <v>519832.57335999998</v>
          </cell>
          <cell r="J65">
            <v>547589.00166999991</v>
          </cell>
          <cell r="K65">
            <v>533614.83071000001</v>
          </cell>
          <cell r="L65">
            <v>499282.78055999993</v>
          </cell>
          <cell r="M65">
            <v>491585.5692899999</v>
          </cell>
          <cell r="N65">
            <v>452761.13179000001</v>
          </cell>
          <cell r="O65">
            <v>554727.51185999997</v>
          </cell>
          <cell r="P65">
            <v>6384161.4701279998</v>
          </cell>
          <cell r="R65">
            <v>246060.88674000002</v>
          </cell>
          <cell r="S65">
            <v>322691.91055000009</v>
          </cell>
          <cell r="T65" t="str">
            <v>0</v>
          </cell>
          <cell r="U65" t="str">
            <v>0</v>
          </cell>
          <cell r="V65" t="str">
            <v>0</v>
          </cell>
          <cell r="W65" t="str">
            <v>0</v>
          </cell>
          <cell r="X65" t="str">
            <v>0</v>
          </cell>
          <cell r="Y65" t="str">
            <v>0</v>
          </cell>
          <cell r="Z65" t="str">
            <v>0</v>
          </cell>
          <cell r="AA65" t="str">
            <v>0</v>
          </cell>
          <cell r="AB65" t="str">
            <v>0</v>
          </cell>
          <cell r="AC65" t="str">
            <v>0</v>
          </cell>
          <cell r="AD65">
            <v>568752.79729000013</v>
          </cell>
          <cell r="AF65">
            <v>261387.7433691434</v>
          </cell>
          <cell r="AG65">
            <v>297873.6771771413</v>
          </cell>
          <cell r="AH65">
            <v>377932.84326189948</v>
          </cell>
          <cell r="AI65">
            <v>284558.27959852153</v>
          </cell>
          <cell r="AJ65">
            <v>338326.7107246443</v>
          </cell>
          <cell r="AK65">
            <v>298267.30473092262</v>
          </cell>
          <cell r="AL65">
            <v>276528.48107845703</v>
          </cell>
          <cell r="AM65">
            <v>206837.14894720516</v>
          </cell>
          <cell r="AN65">
            <v>185568.29801998698</v>
          </cell>
          <cell r="AO65">
            <v>187325.8327433391</v>
          </cell>
          <cell r="AP65">
            <v>180031.86365743488</v>
          </cell>
          <cell r="AQ65">
            <v>251065.76455428472</v>
          </cell>
          <cell r="AR65">
            <v>559261.42054628464</v>
          </cell>
        </row>
        <row r="66">
          <cell r="A66" t="str">
            <v>Modjtabai</v>
          </cell>
          <cell r="C66" t="str">
            <v>TECHOPS_TOT - TECHOPS &amp; ONEWF</v>
          </cell>
          <cell r="D66">
            <v>762.83150000000023</v>
          </cell>
          <cell r="E66">
            <v>579.50341299999991</v>
          </cell>
          <cell r="F66">
            <v>1995.1668599999996</v>
          </cell>
          <cell r="G66">
            <v>1830.72631</v>
          </cell>
          <cell r="H66">
            <v>-1625.6929300000002</v>
          </cell>
          <cell r="I66">
            <v>33.416860000000042</v>
          </cell>
          <cell r="J66">
            <v>1032.6051299999999</v>
          </cell>
          <cell r="K66">
            <v>-229.09165999999982</v>
          </cell>
          <cell r="L66">
            <v>5022.96407</v>
          </cell>
          <cell r="M66">
            <v>1869.5506500000006</v>
          </cell>
          <cell r="N66">
            <v>-1941.0087599999999</v>
          </cell>
          <cell r="O66">
            <v>3621.4626199999998</v>
          </cell>
          <cell r="P66">
            <v>12952.434063000001</v>
          </cell>
          <cell r="R66">
            <v>-1905.2832400000002</v>
          </cell>
          <cell r="S66">
            <v>-31.60427000000027</v>
          </cell>
          <cell r="T66" t="str">
            <v>0</v>
          </cell>
          <cell r="U66" t="str">
            <v>0</v>
          </cell>
          <cell r="V66" t="str">
            <v>0</v>
          </cell>
          <cell r="W66" t="str">
            <v>0</v>
          </cell>
          <cell r="X66" t="str">
            <v>0</v>
          </cell>
          <cell r="Y66" t="str">
            <v>0</v>
          </cell>
          <cell r="Z66" t="str">
            <v>0</v>
          </cell>
          <cell r="AA66" t="str">
            <v>0</v>
          </cell>
          <cell r="AB66" t="str">
            <v>0</v>
          </cell>
          <cell r="AC66" t="str">
            <v>0</v>
          </cell>
          <cell r="AD66">
            <v>-1936.8875100000005</v>
          </cell>
          <cell r="AF66">
            <v>112.16475217997777</v>
          </cell>
          <cell r="AG66">
            <v>10.405603656626681</v>
          </cell>
          <cell r="AH66">
            <v>542.06460501963784</v>
          </cell>
          <cell r="AI66">
            <v>546.26794169442474</v>
          </cell>
          <cell r="AJ66">
            <v>615.06411782414125</v>
          </cell>
          <cell r="AK66">
            <v>522.10934499802852</v>
          </cell>
          <cell r="AL66">
            <v>330.06971284500469</v>
          </cell>
          <cell r="AM66">
            <v>1121.226970952498</v>
          </cell>
          <cell r="AN66">
            <v>800.35875421501896</v>
          </cell>
          <cell r="AO66">
            <v>934.93675944041479</v>
          </cell>
          <cell r="AP66">
            <v>787.69865568049772</v>
          </cell>
          <cell r="AQ66">
            <v>-384.71312173883507</v>
          </cell>
          <cell r="AR66">
            <v>122.57035583660445</v>
          </cell>
        </row>
        <row r="67">
          <cell r="A67" t="str">
            <v>McCabe</v>
          </cell>
          <cell r="C67" t="str">
            <v>AUDIT - AUDITING</v>
          </cell>
          <cell r="D67">
            <v>2.9918000000000005</v>
          </cell>
          <cell r="E67">
            <v>4.2373399999999997</v>
          </cell>
          <cell r="F67">
            <v>5.3734200000000003</v>
          </cell>
          <cell r="G67">
            <v>5.2666600000000008</v>
          </cell>
          <cell r="H67">
            <v>4.6824200000000005</v>
          </cell>
          <cell r="I67">
            <v>5.4465700000000004</v>
          </cell>
          <cell r="J67">
            <v>6.3562700000000003</v>
          </cell>
          <cell r="K67">
            <v>6.0286500000000007</v>
          </cell>
          <cell r="L67">
            <v>6.3122300000000005</v>
          </cell>
          <cell r="M67">
            <v>7.5131300000000003</v>
          </cell>
          <cell r="N67">
            <v>7.6913299999999998</v>
          </cell>
          <cell r="O67">
            <v>7.394400000000001</v>
          </cell>
          <cell r="P67">
            <v>69.29422000000001</v>
          </cell>
          <cell r="R67">
            <v>7.1209399999999992</v>
          </cell>
          <cell r="S67">
            <v>7.0954999999999995</v>
          </cell>
          <cell r="T67" t="str">
            <v>0</v>
          </cell>
          <cell r="U67" t="str">
            <v>0</v>
          </cell>
          <cell r="V67" t="str">
            <v>0</v>
          </cell>
          <cell r="W67" t="str">
            <v>0</v>
          </cell>
          <cell r="X67" t="str">
            <v>0</v>
          </cell>
          <cell r="Y67" t="str">
            <v>0</v>
          </cell>
          <cell r="Z67" t="str">
            <v>0</v>
          </cell>
          <cell r="AA67" t="str">
            <v>0</v>
          </cell>
          <cell r="AB67" t="str">
            <v>0</v>
          </cell>
          <cell r="AC67" t="str">
            <v>0</v>
          </cell>
          <cell r="AD67">
            <v>14.216439999999999</v>
          </cell>
          <cell r="AF67">
            <v>5.353733505479453</v>
          </cell>
          <cell r="AG67">
            <v>5.8138907726027389</v>
          </cell>
          <cell r="AH67">
            <v>7.863708509589042</v>
          </cell>
          <cell r="AI67">
            <v>0.83604373150685007</v>
          </cell>
          <cell r="AJ67">
            <v>1.9781393947945198</v>
          </cell>
          <cell r="AK67">
            <v>3.18810802191781</v>
          </cell>
          <cell r="AL67">
            <v>4.6260876276712333</v>
          </cell>
          <cell r="AM67">
            <v>6.0469138210958899</v>
          </cell>
          <cell r="AN67">
            <v>7.5680846136986286</v>
          </cell>
          <cell r="AO67">
            <v>9.7662938465753406</v>
          </cell>
          <cell r="AP67">
            <v>11.55682434246576</v>
          </cell>
          <cell r="AQ67">
            <v>14.28363344876713</v>
          </cell>
          <cell r="AR67">
            <v>11.167624278082192</v>
          </cell>
        </row>
        <row r="68">
          <cell r="A68" t="str">
            <v>Loughlin</v>
          </cell>
          <cell r="C68" t="str">
            <v>Loughlin calc</v>
          </cell>
          <cell r="D68">
            <v>7.0415500000000018</v>
          </cell>
          <cell r="E68">
            <v>5.4298099999999998</v>
          </cell>
          <cell r="F68">
            <v>281.56565000000006</v>
          </cell>
          <cell r="G68">
            <v>-274.47821000000005</v>
          </cell>
          <cell r="H68">
            <v>-3.1058299999999996</v>
          </cell>
          <cell r="I68">
            <v>6.2657600000000011</v>
          </cell>
          <cell r="J68">
            <v>10.776579999999999</v>
          </cell>
          <cell r="K68">
            <v>12.642809999999999</v>
          </cell>
          <cell r="L68">
            <v>11.7014</v>
          </cell>
          <cell r="M68">
            <v>11.16527</v>
          </cell>
          <cell r="N68">
            <v>9.9814599999999984</v>
          </cell>
          <cell r="O68">
            <v>10.766280000000002</v>
          </cell>
          <cell r="P68">
            <v>89.752529999999993</v>
          </cell>
          <cell r="R68">
            <v>14.619630000000001</v>
          </cell>
          <cell r="S68">
            <v>15.26318</v>
          </cell>
          <cell r="T68">
            <v>0</v>
          </cell>
          <cell r="U68">
            <v>0</v>
          </cell>
          <cell r="V68">
            <v>0</v>
          </cell>
          <cell r="W68">
            <v>0</v>
          </cell>
          <cell r="X68">
            <v>0</v>
          </cell>
          <cell r="Y68">
            <v>0</v>
          </cell>
          <cell r="Z68">
            <v>0</v>
          </cell>
          <cell r="AA68">
            <v>0</v>
          </cell>
          <cell r="AB68">
            <v>0</v>
          </cell>
          <cell r="AC68">
            <v>0</v>
          </cell>
          <cell r="AD68">
            <v>29.882810000000003</v>
          </cell>
          <cell r="AF68">
            <v>6.8415273972602737</v>
          </cell>
          <cell r="AG68">
            <v>6.543123287671234</v>
          </cell>
          <cell r="AH68">
            <v>5.4117054794520545</v>
          </cell>
          <cell r="AI68">
            <v>3.3846575342465757</v>
          </cell>
          <cell r="AJ68">
            <v>3.4177260273972605</v>
          </cell>
          <cell r="AK68">
            <v>3.653630136986302</v>
          </cell>
          <cell r="AL68">
            <v>3.7168972602739725</v>
          </cell>
          <cell r="AM68">
            <v>5.1792054794520554</v>
          </cell>
          <cell r="AN68">
            <v>5.2734246575342478</v>
          </cell>
          <cell r="AO68">
            <v>5.1792054794520554</v>
          </cell>
          <cell r="AP68">
            <v>5.2734246575342478</v>
          </cell>
          <cell r="AQ68">
            <v>5.1792054794520554</v>
          </cell>
          <cell r="AR68">
            <v>13.384650684931508</v>
          </cell>
        </row>
        <row r="69">
          <cell r="A69" t="str">
            <v>Sloan</v>
          </cell>
          <cell r="C69" t="str">
            <v>Sloan calc</v>
          </cell>
          <cell r="D69">
            <v>-8125.501650000002</v>
          </cell>
          <cell r="E69">
            <v>-6641.2165999999997</v>
          </cell>
          <cell r="F69">
            <v>-2817.6826200000014</v>
          </cell>
          <cell r="G69">
            <v>-7771.5047399999985</v>
          </cell>
          <cell r="H69">
            <v>-8967.4538500000017</v>
          </cell>
          <cell r="I69">
            <v>-4162.2141299999985</v>
          </cell>
          <cell r="J69">
            <v>-9633.350150000002</v>
          </cell>
          <cell r="K69">
            <v>-8830.6519500000031</v>
          </cell>
          <cell r="L69">
            <v>-4071.11319</v>
          </cell>
          <cell r="M69">
            <v>-8422.9640700000073</v>
          </cell>
          <cell r="N69">
            <v>-7928.3875299999982</v>
          </cell>
          <cell r="O69">
            <v>-4806.7916800000003</v>
          </cell>
          <cell r="P69">
            <v>-82178.83216000002</v>
          </cell>
          <cell r="R69">
            <v>-716.95459000000119</v>
          </cell>
          <cell r="S69">
            <v>275.18181999999797</v>
          </cell>
          <cell r="T69">
            <v>0</v>
          </cell>
          <cell r="U69">
            <v>0</v>
          </cell>
          <cell r="V69">
            <v>0</v>
          </cell>
          <cell r="W69">
            <v>0</v>
          </cell>
          <cell r="X69">
            <v>0</v>
          </cell>
          <cell r="Y69">
            <v>0</v>
          </cell>
          <cell r="Z69">
            <v>0</v>
          </cell>
          <cell r="AA69">
            <v>0</v>
          </cell>
          <cell r="AB69">
            <v>0</v>
          </cell>
          <cell r="AC69">
            <v>0</v>
          </cell>
          <cell r="AD69">
            <v>-441.77276999999594</v>
          </cell>
          <cell r="AF69">
            <v>-848.14471439075351</v>
          </cell>
          <cell r="AG69">
            <v>-665.70406260840173</v>
          </cell>
          <cell r="AH69">
            <v>-679.67170997870198</v>
          </cell>
          <cell r="AI69">
            <v>-606.11140758176043</v>
          </cell>
          <cell r="AJ69">
            <v>-673.90365842615938</v>
          </cell>
          <cell r="AK69">
            <v>-616.84316079832388</v>
          </cell>
          <cell r="AL69">
            <v>-664.78369189315526</v>
          </cell>
          <cell r="AM69">
            <v>-717.77957718924881</v>
          </cell>
          <cell r="AN69">
            <v>-876.21092903145291</v>
          </cell>
          <cell r="AO69">
            <v>-1558.3696213576095</v>
          </cell>
          <cell r="AP69">
            <v>-2402.1313810287356</v>
          </cell>
          <cell r="AQ69">
            <v>-2877.2196834218266</v>
          </cell>
          <cell r="AR69">
            <v>-1513.8487769991625</v>
          </cell>
        </row>
        <row r="70">
          <cell r="A70" t="str">
            <v>Strother</v>
          </cell>
          <cell r="C70" t="str">
            <v>LEGAL - LEGAL</v>
          </cell>
          <cell r="D70">
            <v>9.0459099999999992</v>
          </cell>
          <cell r="E70">
            <v>9.0612099999999991</v>
          </cell>
          <cell r="F70">
            <v>9.5840099999999993</v>
          </cell>
          <cell r="G70">
            <v>7.412770000000001</v>
          </cell>
          <cell r="H70">
            <v>10.77167</v>
          </cell>
          <cell r="I70">
            <v>11.07503</v>
          </cell>
          <cell r="J70">
            <v>11.06766</v>
          </cell>
          <cell r="K70">
            <v>11.46434</v>
          </cell>
          <cell r="L70">
            <v>13.000229999999998</v>
          </cell>
          <cell r="M70">
            <v>12.44768</v>
          </cell>
          <cell r="N70">
            <v>13.177099999999999</v>
          </cell>
          <cell r="O70">
            <v>11.738350000000001</v>
          </cell>
          <cell r="P70">
            <v>129.84595999999999</v>
          </cell>
          <cell r="R70">
            <v>10.93506</v>
          </cell>
          <cell r="S70">
            <v>12.65516</v>
          </cell>
          <cell r="T70" t="str">
            <v>0</v>
          </cell>
          <cell r="U70" t="str">
            <v>0</v>
          </cell>
          <cell r="V70" t="str">
            <v>0</v>
          </cell>
          <cell r="W70" t="str">
            <v>0</v>
          </cell>
          <cell r="X70" t="str">
            <v>0</v>
          </cell>
          <cell r="Y70" t="str">
            <v>0</v>
          </cell>
          <cell r="Z70" t="str">
            <v>0</v>
          </cell>
          <cell r="AA70" t="str">
            <v>0</v>
          </cell>
          <cell r="AB70" t="str">
            <v>0</v>
          </cell>
          <cell r="AC70" t="str">
            <v>0</v>
          </cell>
          <cell r="AD70">
            <v>23.590220000000002</v>
          </cell>
          <cell r="AF70">
            <v>20.691363949208981</v>
          </cell>
          <cell r="AG70">
            <v>23.926051065678219</v>
          </cell>
          <cell r="AH70">
            <v>32.354963609858189</v>
          </cell>
          <cell r="AI70">
            <v>11.14055150644316</v>
          </cell>
          <cell r="AJ70">
            <v>15.17553989160125</v>
          </cell>
          <cell r="AK70">
            <v>19.75316685434527</v>
          </cell>
          <cell r="AL70">
            <v>26.331751948757692</v>
          </cell>
          <cell r="AM70">
            <v>33.182842817095519</v>
          </cell>
          <cell r="AN70">
            <v>39.647192604498983</v>
          </cell>
          <cell r="AO70">
            <v>48.733503612951317</v>
          </cell>
          <cell r="AP70">
            <v>54.770830414925157</v>
          </cell>
          <cell r="AQ70">
            <v>62.964158087124439</v>
          </cell>
          <cell r="AR70">
            <v>44.6174150148872</v>
          </cell>
        </row>
        <row r="71">
          <cell r="A71" t="str">
            <v>Callahan</v>
          </cell>
          <cell r="C71" t="str">
            <v>CAO - CHIEF ADMINISTRATIVE OFFICER</v>
          </cell>
          <cell r="D71">
            <v>16757.60773</v>
          </cell>
          <cell r="E71">
            <v>-16361.428220000003</v>
          </cell>
          <cell r="F71">
            <v>15076.185782999995</v>
          </cell>
          <cell r="G71">
            <v>39288.22221700001</v>
          </cell>
          <cell r="H71">
            <v>13053.567239999997</v>
          </cell>
          <cell r="I71">
            <v>-42383.75482300001</v>
          </cell>
          <cell r="J71">
            <v>-14463.742255000001</v>
          </cell>
          <cell r="K71">
            <v>40848.966436000002</v>
          </cell>
          <cell r="L71">
            <v>-19794.189062000001</v>
          </cell>
          <cell r="M71">
            <v>52488.727870000017</v>
          </cell>
          <cell r="N71">
            <v>24674.999290000003</v>
          </cell>
          <cell r="O71">
            <v>-4815.2141899999997</v>
          </cell>
          <cell r="P71">
            <v>104369.94801600001</v>
          </cell>
          <cell r="R71">
            <v>40278.989419999998</v>
          </cell>
          <cell r="S71">
            <v>13864.342480000001</v>
          </cell>
          <cell r="T71" t="str">
            <v>0</v>
          </cell>
          <cell r="U71" t="str">
            <v>0</v>
          </cell>
          <cell r="V71" t="str">
            <v>0</v>
          </cell>
          <cell r="W71" t="str">
            <v>0</v>
          </cell>
          <cell r="X71" t="str">
            <v>0</v>
          </cell>
          <cell r="Y71" t="str">
            <v>0</v>
          </cell>
          <cell r="Z71" t="str">
            <v>0</v>
          </cell>
          <cell r="AA71" t="str">
            <v>0</v>
          </cell>
          <cell r="AB71" t="str">
            <v>0</v>
          </cell>
          <cell r="AC71" t="str">
            <v>0</v>
          </cell>
          <cell r="AD71">
            <v>54143.331899999997</v>
          </cell>
          <cell r="AF71">
            <v>11578.489450707302</v>
          </cell>
          <cell r="AG71">
            <v>5216.2487696353819</v>
          </cell>
          <cell r="AH71">
            <v>-484.43949245940576</v>
          </cell>
          <cell r="AI71">
            <v>5792.2848764098571</v>
          </cell>
          <cell r="AJ71">
            <v>5559.5576856951311</v>
          </cell>
          <cell r="AK71">
            <v>-1106.7354470265318</v>
          </cell>
          <cell r="AL71">
            <v>5626.3440923718026</v>
          </cell>
          <cell r="AM71">
            <v>5824.8841046391099</v>
          </cell>
          <cell r="AN71">
            <v>-1129.0673595992059</v>
          </cell>
          <cell r="AO71">
            <v>5487.4846879826218</v>
          </cell>
          <cell r="AP71">
            <v>5507.8436120457709</v>
          </cell>
          <cell r="AQ71">
            <v>-1071.7392044770354</v>
          </cell>
          <cell r="AR71">
            <v>16794.738220342682</v>
          </cell>
        </row>
        <row r="72">
          <cell r="A72" t="str">
            <v>TOH/Other (incl integration + TOH adj)</v>
          </cell>
          <cell r="C72" t="str">
            <v>TOH calc</v>
          </cell>
          <cell r="D72">
            <v>-59608.506502000135</v>
          </cell>
          <cell r="E72">
            <v>46868.061332000107</v>
          </cell>
          <cell r="F72">
            <v>102837.93265399992</v>
          </cell>
          <cell r="G72">
            <v>292722.38924500009</v>
          </cell>
          <cell r="H72">
            <v>191591.73620300004</v>
          </cell>
          <cell r="I72">
            <v>-70560.543380000032</v>
          </cell>
          <cell r="J72">
            <v>22544.552076999968</v>
          </cell>
          <cell r="K72">
            <v>63458.79828399996</v>
          </cell>
          <cell r="L72">
            <v>27740.614438000019</v>
          </cell>
          <cell r="M72">
            <v>80720.746230000121</v>
          </cell>
          <cell r="N72">
            <v>151233.65736299983</v>
          </cell>
          <cell r="O72">
            <v>-190963.71572300012</v>
          </cell>
          <cell r="P72">
            <v>658585.72222099965</v>
          </cell>
          <cell r="R72">
            <v>25231.664399999874</v>
          </cell>
          <cell r="S72">
            <v>259144.81194999974</v>
          </cell>
          <cell r="T72">
            <v>0</v>
          </cell>
          <cell r="U72">
            <v>0</v>
          </cell>
          <cell r="V72">
            <v>0</v>
          </cell>
          <cell r="W72">
            <v>0</v>
          </cell>
          <cell r="X72">
            <v>0</v>
          </cell>
          <cell r="Y72">
            <v>0</v>
          </cell>
          <cell r="Z72">
            <v>0</v>
          </cell>
          <cell r="AA72">
            <v>0</v>
          </cell>
          <cell r="AB72">
            <v>0</v>
          </cell>
          <cell r="AC72">
            <v>0</v>
          </cell>
          <cell r="AD72">
            <v>284376.47634999972</v>
          </cell>
          <cell r="AF72">
            <v>103796.97107064995</v>
          </cell>
          <cell r="AG72">
            <v>164373.94210384568</v>
          </cell>
          <cell r="AH72">
            <v>40608.066403756755</v>
          </cell>
          <cell r="AI72">
            <v>86423.535123486596</v>
          </cell>
          <cell r="AJ72">
            <v>47207.86040018325</v>
          </cell>
          <cell r="AK72">
            <v>18460.877186473226</v>
          </cell>
          <cell r="AL72">
            <v>28955.715628509686</v>
          </cell>
          <cell r="AM72">
            <v>11395.4646465879</v>
          </cell>
          <cell r="AN72">
            <v>-11123.24528166247</v>
          </cell>
          <cell r="AO72">
            <v>11101.130988738843</v>
          </cell>
          <cell r="AP72">
            <v>13644.073883987216</v>
          </cell>
          <cell r="AQ72">
            <v>-38225.242844901244</v>
          </cell>
          <cell r="AR72">
            <v>268170.91317449551</v>
          </cell>
        </row>
        <row r="73">
          <cell r="A73" t="str">
            <v>Memo: Wells Fargo Total</v>
          </cell>
          <cell r="C73" t="str">
            <v>WFC - WELLS FARGO CONSOLIDATED</v>
          </cell>
          <cell r="D73">
            <v>7369319.9945320003</v>
          </cell>
          <cell r="E73">
            <v>6489183.8983570002</v>
          </cell>
          <cell r="F73">
            <v>7590569.4688050002</v>
          </cell>
          <cell r="G73">
            <v>7608340.107698001</v>
          </cell>
          <cell r="H73">
            <v>6562184.0878790012</v>
          </cell>
          <cell r="I73">
            <v>7222146.1767570004</v>
          </cell>
          <cell r="J73">
            <v>6792698.3526379997</v>
          </cell>
          <cell r="K73">
            <v>7245288.3532569995</v>
          </cell>
          <cell r="L73">
            <v>6836621.2729969993</v>
          </cell>
          <cell r="M73">
            <v>7621038.2798460005</v>
          </cell>
          <cell r="N73">
            <v>6935257.0445839986</v>
          </cell>
          <cell r="O73">
            <v>6937296.5342650004</v>
          </cell>
          <cell r="P73">
            <v>85209943.571614996</v>
          </cell>
          <cell r="R73">
            <v>6872280.6079439996</v>
          </cell>
          <cell r="S73">
            <v>6741324.0968759982</v>
          </cell>
          <cell r="T73">
            <v>0</v>
          </cell>
          <cell r="U73">
            <v>0</v>
          </cell>
          <cell r="V73">
            <v>0</v>
          </cell>
          <cell r="W73">
            <v>0</v>
          </cell>
          <cell r="X73">
            <v>0</v>
          </cell>
          <cell r="Y73">
            <v>0</v>
          </cell>
          <cell r="Z73">
            <v>0</v>
          </cell>
          <cell r="AA73">
            <v>0</v>
          </cell>
          <cell r="AB73">
            <v>0</v>
          </cell>
          <cell r="AC73">
            <v>0</v>
          </cell>
          <cell r="AD73">
            <v>13613604.70482</v>
          </cell>
          <cell r="AF73">
            <v>7072456.313593803</v>
          </cell>
          <cell r="AG73">
            <v>6593324.1110614622</v>
          </cell>
          <cell r="AH73">
            <v>7065782.2521751355</v>
          </cell>
          <cell r="AI73">
            <v>6761166.1742908815</v>
          </cell>
          <cell r="AJ73">
            <v>6700737.8207554957</v>
          </cell>
          <cell r="AK73">
            <v>6616268.4222391397</v>
          </cell>
          <cell r="AL73">
            <v>6518427.7880842183</v>
          </cell>
          <cell r="AM73">
            <v>6423795.3441109816</v>
          </cell>
          <cell r="AN73">
            <v>6297229.5521406624</v>
          </cell>
          <cell r="AO73">
            <v>6344399.6067176592</v>
          </cell>
          <cell r="AP73">
            <v>6161327.5335959913</v>
          </cell>
          <cell r="AQ73">
            <v>6421210.8828876261</v>
          </cell>
          <cell r="AR73">
            <v>13665780.424655261</v>
          </cell>
        </row>
        <row r="75">
          <cell r="A75" t="str">
            <v>Wells Fargo ex Oman BAU</v>
          </cell>
          <cell r="C75" t="str">
            <v>Wells Fargo ex Oman BAU</v>
          </cell>
          <cell r="D75">
            <v>6086357.5772760008</v>
          </cell>
          <cell r="E75">
            <v>5542489.2022330007</v>
          </cell>
          <cell r="F75">
            <v>6512275.3228540001</v>
          </cell>
          <cell r="G75">
            <v>6536520.2267610012</v>
          </cell>
          <cell r="H75">
            <v>5827828.3907490009</v>
          </cell>
          <cell r="I75">
            <v>6195634.967863</v>
          </cell>
          <cell r="J75">
            <v>5794136.2989109997</v>
          </cell>
          <cell r="K75">
            <v>6024138.3976639993</v>
          </cell>
          <cell r="L75">
            <v>5696948.1603389997</v>
          </cell>
          <cell r="M75">
            <v>6138982.6492770007</v>
          </cell>
          <cell r="N75">
            <v>5703530.9167399984</v>
          </cell>
          <cell r="O75">
            <v>5967626.632828</v>
          </cell>
          <cell r="P75">
            <v>72026468.743495002</v>
          </cell>
          <cell r="R75">
            <v>5805293.7451139996</v>
          </cell>
          <cell r="S75">
            <v>5711855.0354459984</v>
          </cell>
          <cell r="T75">
            <v>0</v>
          </cell>
          <cell r="U75">
            <v>0</v>
          </cell>
          <cell r="V75">
            <v>0</v>
          </cell>
          <cell r="W75">
            <v>0</v>
          </cell>
          <cell r="X75">
            <v>0</v>
          </cell>
          <cell r="Y75">
            <v>0</v>
          </cell>
          <cell r="Z75">
            <v>0</v>
          </cell>
          <cell r="AA75">
            <v>0</v>
          </cell>
          <cell r="AB75">
            <v>0</v>
          </cell>
          <cell r="AC75">
            <v>0</v>
          </cell>
          <cell r="AD75">
            <v>11517148.78056</v>
          </cell>
          <cell r="AF75">
            <v>5753066.585515731</v>
          </cell>
          <cell r="AG75">
            <v>5311668.1494036671</v>
          </cell>
          <cell r="AH75">
            <v>5840573.4433308402</v>
          </cell>
          <cell r="AI75">
            <v>5681481.082070278</v>
          </cell>
          <cell r="AJ75">
            <v>5620326.7998949373</v>
          </cell>
          <cell r="AK75">
            <v>5562629.2951921877</v>
          </cell>
          <cell r="AL75">
            <v>5598355.1763180941</v>
          </cell>
          <cell r="AM75">
            <v>5515866.126282271</v>
          </cell>
          <cell r="AN75">
            <v>5434549.4978397544</v>
          </cell>
          <cell r="AO75">
            <v>5528191.6879563881</v>
          </cell>
          <cell r="AP75">
            <v>5433023.2582955966</v>
          </cell>
          <cell r="AQ75">
            <v>5690875.2663645819</v>
          </cell>
          <cell r="AR75">
            <v>11064734.734919393</v>
          </cell>
        </row>
        <row r="77">
          <cell r="A77" t="str">
            <v>Memo: Oman - BAU</v>
          </cell>
          <cell r="C77" t="str">
            <v>WFFMORT_TOT - WFF MORTGAGE TOTAL</v>
          </cell>
          <cell r="D77">
            <v>1.3336000000000001</v>
          </cell>
          <cell r="E77">
            <v>1.12913</v>
          </cell>
          <cell r="F77">
            <v>1.77339</v>
          </cell>
          <cell r="G77">
            <v>1.9139599999999999</v>
          </cell>
          <cell r="H77">
            <v>2.4954200000000002</v>
          </cell>
          <cell r="I77">
            <v>2.6647699999999999</v>
          </cell>
          <cell r="J77">
            <v>1.99698</v>
          </cell>
          <cell r="K77">
            <v>2.2306300000000001</v>
          </cell>
          <cell r="L77">
            <v>1.76159</v>
          </cell>
          <cell r="M77">
            <v>1.68102</v>
          </cell>
          <cell r="N77">
            <v>1.7749599999999999</v>
          </cell>
          <cell r="O77">
            <v>1.21197</v>
          </cell>
          <cell r="P77">
            <v>21.967420000000004</v>
          </cell>
          <cell r="R77">
            <v>70888.403390000007</v>
          </cell>
          <cell r="S77">
            <v>64138.939210000011</v>
          </cell>
          <cell r="T77" t="str">
            <v>0</v>
          </cell>
          <cell r="U77" t="str">
            <v>0</v>
          </cell>
          <cell r="V77" t="str">
            <v>0</v>
          </cell>
          <cell r="W77" t="str">
            <v>0</v>
          </cell>
          <cell r="X77" t="str">
            <v>0</v>
          </cell>
          <cell r="Y77" t="str">
            <v>0</v>
          </cell>
          <cell r="Z77" t="str">
            <v>0</v>
          </cell>
          <cell r="AA77" t="str">
            <v>0</v>
          </cell>
          <cell r="AB77" t="str">
            <v>0</v>
          </cell>
          <cell r="AC77" t="str">
            <v>0</v>
          </cell>
          <cell r="AD77">
            <v>135027.3426</v>
          </cell>
          <cell r="AF77">
            <v>75150.94343084452</v>
          </cell>
          <cell r="AG77">
            <v>72883.310525523877</v>
          </cell>
          <cell r="AH77">
            <v>73123.079590677648</v>
          </cell>
          <cell r="AI77">
            <v>71399.036326357251</v>
          </cell>
          <cell r="AJ77">
            <v>72863.025770397289</v>
          </cell>
          <cell r="AK77">
            <v>72020.870098580766</v>
          </cell>
          <cell r="AL77">
            <v>70475.934403939216</v>
          </cell>
          <cell r="AM77">
            <v>68859.175100935332</v>
          </cell>
          <cell r="AN77">
            <v>67441.372745927089</v>
          </cell>
          <cell r="AO77">
            <v>67429.024564738706</v>
          </cell>
          <cell r="AP77">
            <v>68372.407152637068</v>
          </cell>
          <cell r="AQ77">
            <v>66249.417482039775</v>
          </cell>
          <cell r="AR77">
            <v>148034.25395636837</v>
          </cell>
        </row>
        <row r="78">
          <cell r="A78" t="str">
            <v>Memo: Wells Fargo Total</v>
          </cell>
          <cell r="C78" t="str">
            <v>HOMEMORT - TOTAL HOME MORTGAGE</v>
          </cell>
          <cell r="D78">
            <v>1282963.750856</v>
          </cell>
          <cell r="E78">
            <v>946695.82525399991</v>
          </cell>
          <cell r="F78">
            <v>1078295.9193410003</v>
          </cell>
          <cell r="G78">
            <v>1071821.7948970001</v>
          </cell>
          <cell r="H78">
            <v>734358.19255000004</v>
          </cell>
          <cell r="I78">
            <v>1026513.8736640001</v>
          </cell>
          <cell r="J78">
            <v>998564.05070699996</v>
          </cell>
          <cell r="K78">
            <v>1221152.1862230001</v>
          </cell>
          <cell r="L78">
            <v>1139674.8742479999</v>
          </cell>
          <cell r="M78">
            <v>1482057.3115889998</v>
          </cell>
          <cell r="N78">
            <v>1231727.9028040001</v>
          </cell>
          <cell r="O78">
            <v>969671.11340699997</v>
          </cell>
          <cell r="P78">
            <v>13183496.795539999</v>
          </cell>
          <cell r="R78">
            <v>1137875.2662199999</v>
          </cell>
          <cell r="S78">
            <v>1093608.00064</v>
          </cell>
          <cell r="T78" t="str">
            <v>0</v>
          </cell>
          <cell r="U78" t="str">
            <v>0</v>
          </cell>
          <cell r="V78" t="str">
            <v>0</v>
          </cell>
          <cell r="W78" t="str">
            <v>0</v>
          </cell>
          <cell r="X78" t="str">
            <v>0</v>
          </cell>
          <cell r="Y78" t="str">
            <v>0</v>
          </cell>
          <cell r="Z78" t="str">
            <v>0</v>
          </cell>
          <cell r="AA78" t="str">
            <v>0</v>
          </cell>
          <cell r="AB78" t="str">
            <v>0</v>
          </cell>
          <cell r="AC78" t="str">
            <v>0</v>
          </cell>
          <cell r="AD78">
            <v>2231483.2668599999</v>
          </cell>
          <cell r="AF78">
            <v>1394540.6715089162</v>
          </cell>
          <cell r="AG78">
            <v>1354539.2721833193</v>
          </cell>
          <cell r="AH78">
            <v>1298331.8884349733</v>
          </cell>
          <cell r="AI78">
            <v>1151084.1285469611</v>
          </cell>
          <cell r="AJ78">
            <v>1153274.0466309558</v>
          </cell>
          <cell r="AK78">
            <v>1125659.9971455329</v>
          </cell>
          <cell r="AL78">
            <v>990548.54617006332</v>
          </cell>
          <cell r="AM78">
            <v>976788.39292964549</v>
          </cell>
          <cell r="AN78">
            <v>930121.42704683472</v>
          </cell>
          <cell r="AO78">
            <v>883636.94332600979</v>
          </cell>
          <cell r="AP78">
            <v>796676.68245303142</v>
          </cell>
          <cell r="AQ78">
            <v>796585.03400508396</v>
          </cell>
          <cell r="AR78">
            <v>2749079.9436922353</v>
          </cell>
        </row>
      </sheetData>
      <sheetData sheetId="7">
        <row r="8">
          <cell r="C8">
            <v>-3958483.4956989996</v>
          </cell>
        </row>
      </sheetData>
      <sheetData sheetId="8">
        <row r="6">
          <cell r="B6" t="str">
            <v>Mortgage</v>
          </cell>
        </row>
      </sheetData>
      <sheetData sheetId="9"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Admin"/>
      <sheetName val="CPage"/>
      <sheetName val="ByLine_Report"/>
      <sheetName val="INIE_Report"/>
      <sheetName val="INII_Report"/>
      <sheetName val="Consumer"/>
      <sheetName val="data"/>
    </sheetNames>
    <sheetDataSet>
      <sheetData sheetId="0" refreshError="1"/>
      <sheetData sheetId="1" refreshError="1">
        <row r="28">
          <cell r="F28" t="str">
            <v>Contribution</v>
          </cell>
        </row>
      </sheetData>
      <sheetData sheetId="2" refreshError="1"/>
      <sheetData sheetId="3" refreshError="1"/>
      <sheetData sheetId="4" refreshError="1"/>
      <sheetData sheetId="5" refreshError="1"/>
      <sheetData sheetId="6" refreshError="1"/>
      <sheetData sheetId="7"/>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
      <sheetName val="PTPP (2)"/>
      <sheetName val="PTPP"/>
      <sheetName val="Recon"/>
      <sheetName val="Comparisons"/>
      <sheetName val="LOB Detail"/>
      <sheetName val="|"/>
      <sheetName val="Flash"/>
      <sheetName val="Outlook"/>
      <sheetName val="QTR Sensitivity"/>
      <sheetName val="Mon Adjmts"/>
      <sheetName val="CUP Taxes"/>
      <sheetName val="Input"/>
      <sheetName val="Total"/>
      <sheetName val="Input Items"/>
      <sheetName val="Control"/>
      <sheetName val="E&amp;E Saves - Input"/>
      <sheetName val="T&amp;E Saves"/>
      <sheetName val="Call center in Netherlands"/>
      <sheetName val="TMCD Process Improvements"/>
      <sheetName val="TMCD 2019 Process Improvements"/>
      <sheetName val="TMID Process Improvements"/>
      <sheetName val="TMCD-ACH &amp; CCard Process Effic"/>
      <sheetName val="TMID-2017 Process improvements"/>
      <sheetName val="TMID 2018 Process Improvements"/>
      <sheetName val="Global sourcing on back office "/>
      <sheetName val="TMCD-Global sourcing of r&amp;cf"/>
      <sheetName val="TMCD-Qualtiy Monitoring-Manila"/>
      <sheetName val="6 Sr. Mgrs"/>
      <sheetName val="Specialty Sales Initiative"/>
      <sheetName val="Merchant-Sales Staff Reduction"/>
      <sheetName val="Merchant-Mktg Staff Reduction"/>
      <sheetName val="Exit of API vendor Relationship"/>
      <sheetName val="Project SAM"/>
      <sheetName val="Project SAM - 1X Costs"/>
      <sheetName val="Roll Out"/>
      <sheetName val="Walk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Lookup Table"/>
      <sheetName val="Job Titles"/>
    </sheetNames>
    <sheetDataSet>
      <sheetData sheetId="0" refreshError="1"/>
      <sheetData sheetId="1" refreshError="1">
        <row r="1">
          <cell r="A1" t="str">
            <v>RUN_DATE</v>
          </cell>
          <cell r="E1" t="str">
            <v>RUN_DATE</v>
          </cell>
          <cell r="F1" t="str">
            <v>MATURITY</v>
          </cell>
          <cell r="G1" t="str">
            <v>RATE</v>
          </cell>
        </row>
        <row r="2">
          <cell r="E2">
            <v>35156</v>
          </cell>
          <cell r="F2">
            <v>3</v>
          </cell>
          <cell r="G2">
            <v>5.4648400000000007E-2</v>
          </cell>
        </row>
        <row r="3">
          <cell r="E3">
            <v>35157</v>
          </cell>
          <cell r="F3">
            <v>3</v>
          </cell>
          <cell r="G3">
            <v>5.46875E-2</v>
          </cell>
        </row>
        <row r="4">
          <cell r="E4">
            <v>35158</v>
          </cell>
          <cell r="F4">
            <v>3</v>
          </cell>
          <cell r="G4">
            <v>5.4609400000000009E-2</v>
          </cell>
        </row>
        <row r="5">
          <cell r="E5">
            <v>35159</v>
          </cell>
          <cell r="F5">
            <v>3</v>
          </cell>
          <cell r="G5">
            <v>5.4648400000000007E-2</v>
          </cell>
        </row>
        <row r="6">
          <cell r="E6">
            <v>35160</v>
          </cell>
          <cell r="F6">
            <v>3</v>
          </cell>
          <cell r="G6">
            <v>5.4648400000000007E-2</v>
          </cell>
        </row>
        <row r="7">
          <cell r="E7">
            <v>35163</v>
          </cell>
          <cell r="F7">
            <v>3</v>
          </cell>
          <cell r="G7">
            <v>5.4648400000000007E-2</v>
          </cell>
        </row>
        <row r="8">
          <cell r="E8">
            <v>35164</v>
          </cell>
          <cell r="F8">
            <v>3</v>
          </cell>
          <cell r="G8">
            <v>5.5312500000000001E-2</v>
          </cell>
        </row>
        <row r="9">
          <cell r="E9">
            <v>35165</v>
          </cell>
          <cell r="F9">
            <v>3</v>
          </cell>
          <cell r="G9">
            <v>5.5351599999999994E-2</v>
          </cell>
        </row>
        <row r="10">
          <cell r="E10">
            <v>35166</v>
          </cell>
          <cell r="F10">
            <v>3</v>
          </cell>
          <cell r="G10">
            <v>5.5351599999999994E-2</v>
          </cell>
        </row>
        <row r="11">
          <cell r="E11">
            <v>35167</v>
          </cell>
          <cell r="F11">
            <v>3</v>
          </cell>
          <cell r="G11">
            <v>5.523440000000001E-2</v>
          </cell>
        </row>
        <row r="12">
          <cell r="E12">
            <v>35170</v>
          </cell>
          <cell r="F12">
            <v>3</v>
          </cell>
          <cell r="G12">
            <v>5.5E-2</v>
          </cell>
        </row>
        <row r="13">
          <cell r="E13">
            <v>35171</v>
          </cell>
          <cell r="F13">
            <v>3</v>
          </cell>
          <cell r="G13">
            <v>5.5E-2</v>
          </cell>
        </row>
        <row r="14">
          <cell r="E14">
            <v>35172</v>
          </cell>
          <cell r="F14">
            <v>3</v>
          </cell>
          <cell r="G14">
            <v>5.5E-2</v>
          </cell>
        </row>
        <row r="15">
          <cell r="E15">
            <v>35173</v>
          </cell>
          <cell r="F15">
            <v>3</v>
          </cell>
          <cell r="G15">
            <v>5.5E-2</v>
          </cell>
        </row>
        <row r="16">
          <cell r="E16">
            <v>35174</v>
          </cell>
          <cell r="F16">
            <v>3</v>
          </cell>
          <cell r="G16">
            <v>5.5E-2</v>
          </cell>
        </row>
        <row r="17">
          <cell r="E17">
            <v>35177</v>
          </cell>
          <cell r="F17">
            <v>3</v>
          </cell>
          <cell r="G17">
            <v>5.4843799999999998E-2</v>
          </cell>
        </row>
        <row r="18">
          <cell r="E18">
            <v>35178</v>
          </cell>
          <cell r="F18">
            <v>3</v>
          </cell>
          <cell r="G18">
            <v>5.4843799999999998E-2</v>
          </cell>
        </row>
        <row r="19">
          <cell r="E19">
            <v>35179</v>
          </cell>
          <cell r="F19">
            <v>3</v>
          </cell>
          <cell r="G19">
            <v>5.4804700000000005E-2</v>
          </cell>
        </row>
        <row r="20">
          <cell r="E20">
            <v>35180</v>
          </cell>
          <cell r="F20">
            <v>3</v>
          </cell>
          <cell r="G20">
            <v>5.4882800000000016E-2</v>
          </cell>
        </row>
        <row r="21">
          <cell r="E21">
            <v>35181</v>
          </cell>
          <cell r="F21">
            <v>3</v>
          </cell>
          <cell r="G21">
            <v>5.4882800000000016E-2</v>
          </cell>
        </row>
        <row r="22">
          <cell r="E22">
            <v>35184</v>
          </cell>
          <cell r="F22">
            <v>3</v>
          </cell>
          <cell r="G22">
            <v>5.4843799999999998E-2</v>
          </cell>
        </row>
        <row r="23">
          <cell r="E23">
            <v>35185</v>
          </cell>
          <cell r="F23">
            <v>3</v>
          </cell>
          <cell r="G23">
            <v>5.4843799999999998E-2</v>
          </cell>
        </row>
        <row r="24">
          <cell r="E24">
            <v>35186</v>
          </cell>
          <cell r="F24">
            <v>3</v>
          </cell>
          <cell r="G24">
            <v>5.5E-2</v>
          </cell>
        </row>
        <row r="25">
          <cell r="E25">
            <v>35187</v>
          </cell>
          <cell r="F25">
            <v>3</v>
          </cell>
          <cell r="G25">
            <v>5.5E-2</v>
          </cell>
        </row>
        <row r="26">
          <cell r="E26">
            <v>35188</v>
          </cell>
          <cell r="F26">
            <v>3</v>
          </cell>
          <cell r="G26">
            <v>5.5273400000000007E-2</v>
          </cell>
        </row>
        <row r="27">
          <cell r="E27">
            <v>35191</v>
          </cell>
          <cell r="F27">
            <v>3</v>
          </cell>
          <cell r="G27">
            <v>5.5273400000000007E-2</v>
          </cell>
        </row>
        <row r="28">
          <cell r="E28">
            <v>35192</v>
          </cell>
          <cell r="F28">
            <v>3</v>
          </cell>
          <cell r="G28">
            <v>5.5E-2</v>
          </cell>
        </row>
        <row r="29">
          <cell r="E29">
            <v>35193</v>
          </cell>
          <cell r="F29">
            <v>3</v>
          </cell>
          <cell r="G29">
            <v>5.5E-2</v>
          </cell>
        </row>
        <row r="30">
          <cell r="E30">
            <v>35194</v>
          </cell>
          <cell r="F30">
            <v>3</v>
          </cell>
          <cell r="G30">
            <v>5.5E-2</v>
          </cell>
        </row>
        <row r="31">
          <cell r="E31">
            <v>35195</v>
          </cell>
          <cell r="F31">
            <v>3</v>
          </cell>
          <cell r="G31">
            <v>5.5E-2</v>
          </cell>
        </row>
        <row r="32">
          <cell r="E32">
            <v>35198</v>
          </cell>
          <cell r="F32">
            <v>3</v>
          </cell>
          <cell r="G32">
            <v>5.5E-2</v>
          </cell>
        </row>
        <row r="33">
          <cell r="E33">
            <v>35199</v>
          </cell>
          <cell r="F33">
            <v>3</v>
          </cell>
          <cell r="G33">
            <v>5.5E-2</v>
          </cell>
        </row>
        <row r="34">
          <cell r="E34">
            <v>35200</v>
          </cell>
          <cell r="F34">
            <v>3</v>
          </cell>
          <cell r="G34">
            <v>5.4804700000000005E-2</v>
          </cell>
        </row>
        <row r="35">
          <cell r="E35">
            <v>35201</v>
          </cell>
          <cell r="F35">
            <v>3</v>
          </cell>
          <cell r="G35">
            <v>5.4882800000000016E-2</v>
          </cell>
        </row>
        <row r="36">
          <cell r="E36">
            <v>35202</v>
          </cell>
          <cell r="F36">
            <v>3</v>
          </cell>
          <cell r="G36">
            <v>5.4960900000000007E-2</v>
          </cell>
        </row>
        <row r="37">
          <cell r="E37">
            <v>35205</v>
          </cell>
          <cell r="F37">
            <v>3</v>
          </cell>
          <cell r="G37">
            <v>5.5E-2</v>
          </cell>
        </row>
        <row r="38">
          <cell r="E38">
            <v>35206</v>
          </cell>
          <cell r="F38">
            <v>3</v>
          </cell>
          <cell r="G38">
            <v>5.492190000000001E-2</v>
          </cell>
        </row>
        <row r="39">
          <cell r="E39">
            <v>35207</v>
          </cell>
          <cell r="F39">
            <v>3</v>
          </cell>
          <cell r="G39">
            <v>5.492190000000001E-2</v>
          </cell>
        </row>
        <row r="40">
          <cell r="E40">
            <v>35208</v>
          </cell>
          <cell r="F40">
            <v>3</v>
          </cell>
          <cell r="G40">
            <v>5.4882800000000016E-2</v>
          </cell>
        </row>
        <row r="41">
          <cell r="E41">
            <v>35209</v>
          </cell>
          <cell r="F41">
            <v>3</v>
          </cell>
          <cell r="G41">
            <v>5.492190000000001E-2</v>
          </cell>
        </row>
        <row r="42">
          <cell r="E42">
            <v>35213</v>
          </cell>
          <cell r="F42">
            <v>3</v>
          </cell>
          <cell r="G42">
            <v>5.492190000000001E-2</v>
          </cell>
        </row>
        <row r="43">
          <cell r="E43">
            <v>35214</v>
          </cell>
          <cell r="F43">
            <v>3</v>
          </cell>
          <cell r="G43">
            <v>5.4804700000000005E-2</v>
          </cell>
        </row>
        <row r="44">
          <cell r="E44">
            <v>35215</v>
          </cell>
          <cell r="F44">
            <v>3</v>
          </cell>
          <cell r="G44">
            <v>5.5E-2</v>
          </cell>
        </row>
        <row r="45">
          <cell r="E45">
            <v>35216</v>
          </cell>
          <cell r="F45">
            <v>3</v>
          </cell>
          <cell r="G45">
            <v>5.5E-2</v>
          </cell>
        </row>
        <row r="46">
          <cell r="E46">
            <v>35219</v>
          </cell>
          <cell r="F46">
            <v>3</v>
          </cell>
          <cell r="G46">
            <v>5.5312500000000001E-2</v>
          </cell>
        </row>
        <row r="47">
          <cell r="E47">
            <v>35220</v>
          </cell>
          <cell r="F47">
            <v>3</v>
          </cell>
          <cell r="G47">
            <v>5.5351599999999994E-2</v>
          </cell>
        </row>
        <row r="48">
          <cell r="E48">
            <v>35221</v>
          </cell>
          <cell r="F48">
            <v>3</v>
          </cell>
          <cell r="G48">
            <v>5.5351599999999994E-2</v>
          </cell>
        </row>
        <row r="49">
          <cell r="E49">
            <v>35222</v>
          </cell>
          <cell r="F49">
            <v>3</v>
          </cell>
          <cell r="G49">
            <v>5.5390599999999991E-2</v>
          </cell>
        </row>
        <row r="50">
          <cell r="E50">
            <v>35223</v>
          </cell>
          <cell r="F50">
            <v>3</v>
          </cell>
          <cell r="G50">
            <v>5.5E-2</v>
          </cell>
        </row>
        <row r="51">
          <cell r="E51">
            <v>35226</v>
          </cell>
          <cell r="F51">
            <v>3</v>
          </cell>
          <cell r="G51">
            <v>5.6015599999999992E-2</v>
          </cell>
        </row>
        <row r="52">
          <cell r="E52">
            <v>35227</v>
          </cell>
          <cell r="F52">
            <v>3</v>
          </cell>
          <cell r="G52">
            <v>5.6054700000000006E-2</v>
          </cell>
        </row>
        <row r="53">
          <cell r="E53">
            <v>35228</v>
          </cell>
          <cell r="F53">
            <v>3</v>
          </cell>
          <cell r="G53">
            <v>5.6093799999999999E-2</v>
          </cell>
        </row>
        <row r="54">
          <cell r="E54">
            <v>35229</v>
          </cell>
          <cell r="F54">
            <v>3</v>
          </cell>
          <cell r="G54">
            <v>5.6132800000000017E-2</v>
          </cell>
        </row>
        <row r="55">
          <cell r="E55">
            <v>35230</v>
          </cell>
          <cell r="F55">
            <v>3</v>
          </cell>
          <cell r="G55">
            <v>5.5976599999999994E-2</v>
          </cell>
        </row>
        <row r="56">
          <cell r="E56">
            <v>35233</v>
          </cell>
          <cell r="F56">
            <v>3</v>
          </cell>
          <cell r="G56">
            <v>5.5820300000000017E-2</v>
          </cell>
        </row>
        <row r="57">
          <cell r="E57">
            <v>35234</v>
          </cell>
          <cell r="F57">
            <v>3</v>
          </cell>
          <cell r="G57">
            <v>5.5625000000000001E-2</v>
          </cell>
        </row>
        <row r="58">
          <cell r="E58">
            <v>35235</v>
          </cell>
          <cell r="F58">
            <v>3</v>
          </cell>
          <cell r="G58">
            <v>5.5625000000000001E-2</v>
          </cell>
        </row>
        <row r="59">
          <cell r="E59">
            <v>35236</v>
          </cell>
          <cell r="F59">
            <v>3</v>
          </cell>
          <cell r="G59">
            <v>5.5625000000000001E-2</v>
          </cell>
        </row>
        <row r="60">
          <cell r="E60">
            <v>35237</v>
          </cell>
          <cell r="F60">
            <v>3</v>
          </cell>
          <cell r="G60">
            <v>5.5781299999999999E-2</v>
          </cell>
        </row>
        <row r="61">
          <cell r="E61">
            <v>35240</v>
          </cell>
          <cell r="F61">
            <v>3</v>
          </cell>
          <cell r="G61">
            <v>5.5664099999999994E-2</v>
          </cell>
        </row>
        <row r="62">
          <cell r="E62">
            <v>35241</v>
          </cell>
          <cell r="F62">
            <v>3</v>
          </cell>
          <cell r="G62">
            <v>5.5625000000000001E-2</v>
          </cell>
        </row>
        <row r="63">
          <cell r="E63">
            <v>35242</v>
          </cell>
          <cell r="F63">
            <v>3</v>
          </cell>
          <cell r="G63">
            <v>5.5703099999999992E-2</v>
          </cell>
        </row>
        <row r="64">
          <cell r="E64">
            <v>35243</v>
          </cell>
          <cell r="F64">
            <v>3</v>
          </cell>
          <cell r="G64">
            <v>5.5976599999999994E-2</v>
          </cell>
        </row>
        <row r="65">
          <cell r="E65">
            <v>35244</v>
          </cell>
          <cell r="F65">
            <v>3</v>
          </cell>
          <cell r="G65">
            <v>5.5820300000000017E-2</v>
          </cell>
        </row>
        <row r="66">
          <cell r="E66">
            <v>35247</v>
          </cell>
          <cell r="F66">
            <v>3</v>
          </cell>
          <cell r="G66">
            <v>5.5625000000000001E-2</v>
          </cell>
        </row>
        <row r="67">
          <cell r="E67">
            <v>35248</v>
          </cell>
          <cell r="F67">
            <v>3</v>
          </cell>
          <cell r="G67">
            <v>5.5625000000000001E-2</v>
          </cell>
        </row>
        <row r="68">
          <cell r="E68">
            <v>35249</v>
          </cell>
          <cell r="F68">
            <v>3</v>
          </cell>
          <cell r="G68">
            <v>5.5976599999999994E-2</v>
          </cell>
        </row>
        <row r="69">
          <cell r="E69">
            <v>35251</v>
          </cell>
          <cell r="F69">
            <v>3</v>
          </cell>
          <cell r="G69">
            <v>5.5742200000000006E-2</v>
          </cell>
        </row>
        <row r="70">
          <cell r="E70">
            <v>35254</v>
          </cell>
          <cell r="F70">
            <v>3</v>
          </cell>
          <cell r="G70">
            <v>5.6875000000000002E-2</v>
          </cell>
        </row>
        <row r="71">
          <cell r="E71">
            <v>35255</v>
          </cell>
          <cell r="F71">
            <v>3</v>
          </cell>
          <cell r="G71">
            <v>5.6875000000000002E-2</v>
          </cell>
        </row>
        <row r="72">
          <cell r="E72">
            <v>35256</v>
          </cell>
          <cell r="F72">
            <v>3</v>
          </cell>
          <cell r="G72">
            <v>5.6875000000000002E-2</v>
          </cell>
        </row>
        <row r="73">
          <cell r="E73">
            <v>35257</v>
          </cell>
          <cell r="F73">
            <v>3</v>
          </cell>
          <cell r="G73">
            <v>5.6875000000000002E-2</v>
          </cell>
        </row>
        <row r="74">
          <cell r="E74">
            <v>35258</v>
          </cell>
          <cell r="F74">
            <v>3</v>
          </cell>
          <cell r="G74">
            <v>5.6757800000000018E-2</v>
          </cell>
        </row>
        <row r="75">
          <cell r="E75">
            <v>35261</v>
          </cell>
          <cell r="F75">
            <v>3</v>
          </cell>
          <cell r="G75">
            <v>5.6757800000000018E-2</v>
          </cell>
        </row>
        <row r="76">
          <cell r="E76">
            <v>35262</v>
          </cell>
          <cell r="F76">
            <v>3</v>
          </cell>
          <cell r="G76">
            <v>5.6835900000000009E-2</v>
          </cell>
        </row>
        <row r="77">
          <cell r="E77">
            <v>35263</v>
          </cell>
          <cell r="F77">
            <v>3</v>
          </cell>
          <cell r="G77">
            <v>5.6601599999999995E-2</v>
          </cell>
        </row>
        <row r="78">
          <cell r="E78">
            <v>35264</v>
          </cell>
          <cell r="F78">
            <v>3</v>
          </cell>
          <cell r="G78">
            <v>5.6601599999999995E-2</v>
          </cell>
        </row>
        <row r="79">
          <cell r="E79">
            <v>35265</v>
          </cell>
          <cell r="F79">
            <v>3</v>
          </cell>
          <cell r="G79">
            <v>5.6250000000000001E-2</v>
          </cell>
        </row>
        <row r="80">
          <cell r="E80">
            <v>35268</v>
          </cell>
          <cell r="F80">
            <v>3</v>
          </cell>
          <cell r="G80">
            <v>5.6250000000000001E-2</v>
          </cell>
        </row>
        <row r="81">
          <cell r="E81">
            <v>35269</v>
          </cell>
          <cell r="F81">
            <v>3</v>
          </cell>
          <cell r="G81">
            <v>5.6250000000000001E-2</v>
          </cell>
        </row>
        <row r="82">
          <cell r="E82">
            <v>35270</v>
          </cell>
          <cell r="F82">
            <v>3</v>
          </cell>
          <cell r="G82">
            <v>5.6250000000000001E-2</v>
          </cell>
        </row>
        <row r="83">
          <cell r="E83">
            <v>35271</v>
          </cell>
          <cell r="F83">
            <v>3</v>
          </cell>
          <cell r="G83">
            <v>5.6250000000000001E-2</v>
          </cell>
        </row>
        <row r="84">
          <cell r="E84">
            <v>35272</v>
          </cell>
          <cell r="F84">
            <v>3</v>
          </cell>
          <cell r="G84">
            <v>5.6250000000000001E-2</v>
          </cell>
        </row>
        <row r="85">
          <cell r="E85">
            <v>35275</v>
          </cell>
          <cell r="F85">
            <v>3</v>
          </cell>
          <cell r="G85">
            <v>5.6406299999999999E-2</v>
          </cell>
        </row>
        <row r="86">
          <cell r="E86">
            <v>35276</v>
          </cell>
          <cell r="F86">
            <v>3</v>
          </cell>
          <cell r="G86">
            <v>5.6875000000000002E-2</v>
          </cell>
        </row>
        <row r="87">
          <cell r="E87">
            <v>35277</v>
          </cell>
          <cell r="F87">
            <v>3</v>
          </cell>
          <cell r="G87">
            <v>5.6757800000000018E-2</v>
          </cell>
        </row>
        <row r="88">
          <cell r="E88">
            <v>35278</v>
          </cell>
          <cell r="F88">
            <v>3</v>
          </cell>
          <cell r="G88">
            <v>5.6328099999999992E-2</v>
          </cell>
        </row>
        <row r="89">
          <cell r="E89">
            <v>35279</v>
          </cell>
          <cell r="F89">
            <v>3</v>
          </cell>
          <cell r="G89">
            <v>5.585940000000001E-2</v>
          </cell>
        </row>
        <row r="90">
          <cell r="E90">
            <v>35282</v>
          </cell>
          <cell r="F90">
            <v>3</v>
          </cell>
          <cell r="G90">
            <v>5.5507800000000017E-2</v>
          </cell>
        </row>
        <row r="91">
          <cell r="E91">
            <v>35283</v>
          </cell>
          <cell r="F91">
            <v>3</v>
          </cell>
          <cell r="G91">
            <v>5.5390599999999991E-2</v>
          </cell>
        </row>
        <row r="92">
          <cell r="E92">
            <v>35284</v>
          </cell>
          <cell r="F92">
            <v>3</v>
          </cell>
          <cell r="G92">
            <v>5.5390599999999991E-2</v>
          </cell>
        </row>
        <row r="93">
          <cell r="E93">
            <v>35285</v>
          </cell>
          <cell r="F93">
            <v>3</v>
          </cell>
          <cell r="G93">
            <v>5.5390599999999991E-2</v>
          </cell>
        </row>
        <row r="94">
          <cell r="E94">
            <v>35286</v>
          </cell>
          <cell r="F94">
            <v>3</v>
          </cell>
          <cell r="G94">
            <v>5.5351599999999994E-2</v>
          </cell>
        </row>
        <row r="95">
          <cell r="E95">
            <v>35289</v>
          </cell>
          <cell r="F95">
            <v>3</v>
          </cell>
          <cell r="G95">
            <v>5.5E-2</v>
          </cell>
        </row>
        <row r="96">
          <cell r="E96">
            <v>35290</v>
          </cell>
          <cell r="F96">
            <v>3</v>
          </cell>
          <cell r="G96">
            <v>5.5E-2</v>
          </cell>
        </row>
        <row r="97">
          <cell r="E97">
            <v>35291</v>
          </cell>
          <cell r="F97">
            <v>3</v>
          </cell>
          <cell r="G97">
            <v>5.5E-2</v>
          </cell>
        </row>
        <row r="98">
          <cell r="E98">
            <v>35292</v>
          </cell>
          <cell r="F98">
            <v>3</v>
          </cell>
          <cell r="G98">
            <v>5.5E-2</v>
          </cell>
        </row>
        <row r="99">
          <cell r="E99">
            <v>35293</v>
          </cell>
          <cell r="F99">
            <v>3</v>
          </cell>
          <cell r="G99">
            <v>5.5E-2</v>
          </cell>
        </row>
        <row r="100">
          <cell r="E100">
            <v>35296</v>
          </cell>
          <cell r="F100">
            <v>3</v>
          </cell>
          <cell r="G100">
            <v>5.5E-2</v>
          </cell>
        </row>
        <row r="101">
          <cell r="E101">
            <v>35297</v>
          </cell>
          <cell r="F101">
            <v>3</v>
          </cell>
          <cell r="G101">
            <v>5.5E-2</v>
          </cell>
        </row>
        <row r="102">
          <cell r="E102">
            <v>35298</v>
          </cell>
          <cell r="F102">
            <v>3</v>
          </cell>
          <cell r="G102">
            <v>5.5E-2</v>
          </cell>
        </row>
        <row r="103">
          <cell r="E103">
            <v>35299</v>
          </cell>
          <cell r="F103">
            <v>3</v>
          </cell>
          <cell r="G103">
            <v>5.492190000000001E-2</v>
          </cell>
        </row>
        <row r="104">
          <cell r="E104">
            <v>35300</v>
          </cell>
          <cell r="F104">
            <v>3</v>
          </cell>
          <cell r="G104">
            <v>5.4843799999999998E-2</v>
          </cell>
        </row>
        <row r="105">
          <cell r="E105">
            <v>35303</v>
          </cell>
          <cell r="F105">
            <v>3</v>
          </cell>
          <cell r="G105">
            <v>5.4062499999999999E-2</v>
          </cell>
        </row>
        <row r="106">
          <cell r="E106">
            <v>35304</v>
          </cell>
          <cell r="F106">
            <v>3</v>
          </cell>
          <cell r="G106">
            <v>5.5312500000000001E-2</v>
          </cell>
        </row>
        <row r="107">
          <cell r="E107">
            <v>35305</v>
          </cell>
          <cell r="F107">
            <v>3</v>
          </cell>
          <cell r="G107">
            <v>5.5312500000000001E-2</v>
          </cell>
        </row>
        <row r="108">
          <cell r="E108">
            <v>35306</v>
          </cell>
          <cell r="F108">
            <v>3</v>
          </cell>
          <cell r="G108">
            <v>5.5507800000000017E-2</v>
          </cell>
        </row>
        <row r="109">
          <cell r="E109">
            <v>35307</v>
          </cell>
          <cell r="F109">
            <v>3</v>
          </cell>
          <cell r="G109">
            <v>5.5625000000000001E-2</v>
          </cell>
        </row>
        <row r="110">
          <cell r="E110">
            <v>35311</v>
          </cell>
          <cell r="F110">
            <v>3</v>
          </cell>
          <cell r="G110">
            <v>5.6562500000000002E-2</v>
          </cell>
        </row>
        <row r="111">
          <cell r="E111">
            <v>35312</v>
          </cell>
          <cell r="F111">
            <v>3</v>
          </cell>
          <cell r="G111">
            <v>5.6367200000000006E-2</v>
          </cell>
        </row>
        <row r="112">
          <cell r="E112">
            <v>35313</v>
          </cell>
          <cell r="F112">
            <v>3</v>
          </cell>
          <cell r="G112">
            <v>5.6562500000000002E-2</v>
          </cell>
        </row>
        <row r="113">
          <cell r="E113">
            <v>35314</v>
          </cell>
          <cell r="F113">
            <v>3</v>
          </cell>
          <cell r="G113">
            <v>5.6562500000000002E-2</v>
          </cell>
        </row>
        <row r="114">
          <cell r="E114">
            <v>35317</v>
          </cell>
          <cell r="F114">
            <v>3</v>
          </cell>
          <cell r="G114">
            <v>5.6250000000000001E-2</v>
          </cell>
        </row>
        <row r="115">
          <cell r="E115">
            <v>35318</v>
          </cell>
          <cell r="F115">
            <v>3</v>
          </cell>
          <cell r="G115">
            <v>5.6250000000000001E-2</v>
          </cell>
        </row>
        <row r="116">
          <cell r="E116">
            <v>35319</v>
          </cell>
          <cell r="F116">
            <v>3</v>
          </cell>
          <cell r="G116">
            <v>5.6250000000000001E-2</v>
          </cell>
        </row>
        <row r="117">
          <cell r="E117">
            <v>35320</v>
          </cell>
          <cell r="F117">
            <v>3</v>
          </cell>
          <cell r="G117">
            <v>5.6250000000000001E-2</v>
          </cell>
        </row>
        <row r="118">
          <cell r="E118">
            <v>35321</v>
          </cell>
          <cell r="F118">
            <v>3</v>
          </cell>
          <cell r="G118">
            <v>5.6250000000000001E-2</v>
          </cell>
        </row>
        <row r="119">
          <cell r="E119">
            <v>35324</v>
          </cell>
          <cell r="F119">
            <v>3</v>
          </cell>
          <cell r="G119">
            <v>5.5625000000000001E-2</v>
          </cell>
        </row>
        <row r="120">
          <cell r="E120">
            <v>35325</v>
          </cell>
          <cell r="F120">
            <v>3</v>
          </cell>
          <cell r="G120">
            <v>5.5625000000000001E-2</v>
          </cell>
        </row>
        <row r="121">
          <cell r="E121">
            <v>35326</v>
          </cell>
          <cell r="F121">
            <v>3</v>
          </cell>
          <cell r="G121">
            <v>5.6250000000000001E-2</v>
          </cell>
        </row>
        <row r="122">
          <cell r="E122">
            <v>35327</v>
          </cell>
          <cell r="F122">
            <v>3</v>
          </cell>
          <cell r="G122">
            <v>5.6250000000000001E-2</v>
          </cell>
        </row>
        <row r="123">
          <cell r="E123">
            <v>35328</v>
          </cell>
          <cell r="F123">
            <v>3</v>
          </cell>
          <cell r="G123">
            <v>5.6289099999999995E-2</v>
          </cell>
        </row>
        <row r="124">
          <cell r="E124">
            <v>35331</v>
          </cell>
          <cell r="F124">
            <v>3</v>
          </cell>
          <cell r="G124">
            <v>5.6367200000000006E-2</v>
          </cell>
        </row>
        <row r="125">
          <cell r="E125">
            <v>35332</v>
          </cell>
          <cell r="F125">
            <v>3</v>
          </cell>
          <cell r="G125">
            <v>5.6562500000000002E-2</v>
          </cell>
        </row>
        <row r="126">
          <cell r="E126">
            <v>35333</v>
          </cell>
          <cell r="F126">
            <v>3</v>
          </cell>
          <cell r="G126">
            <v>5.5625000000000001E-2</v>
          </cell>
        </row>
        <row r="127">
          <cell r="E127">
            <v>35334</v>
          </cell>
          <cell r="F127">
            <v>3</v>
          </cell>
          <cell r="G127">
            <v>5.5507800000000017E-2</v>
          </cell>
        </row>
        <row r="128">
          <cell r="E128">
            <v>35335</v>
          </cell>
          <cell r="F128">
            <v>3</v>
          </cell>
          <cell r="G128">
            <v>5.6250000000000001E-2</v>
          </cell>
        </row>
        <row r="129">
          <cell r="E129">
            <v>35338</v>
          </cell>
          <cell r="F129">
            <v>3</v>
          </cell>
          <cell r="G129">
            <v>5.6250000000000001E-2</v>
          </cell>
        </row>
        <row r="130">
          <cell r="E130">
            <v>35339</v>
          </cell>
          <cell r="F130">
            <v>3</v>
          </cell>
          <cell r="G130">
            <v>5.6328099999999992E-2</v>
          </cell>
        </row>
        <row r="131">
          <cell r="E131">
            <v>35340</v>
          </cell>
          <cell r="F131">
            <v>3</v>
          </cell>
          <cell r="G131">
            <v>5.6250000000000001E-2</v>
          </cell>
        </row>
        <row r="132">
          <cell r="E132">
            <v>35341</v>
          </cell>
          <cell r="F132">
            <v>3</v>
          </cell>
          <cell r="G132">
            <v>5.6054700000000006E-2</v>
          </cell>
        </row>
        <row r="133">
          <cell r="E133">
            <v>35342</v>
          </cell>
          <cell r="F133">
            <v>3</v>
          </cell>
          <cell r="G133">
            <v>5.5976599999999994E-2</v>
          </cell>
        </row>
        <row r="134">
          <cell r="E134">
            <v>35345</v>
          </cell>
          <cell r="F134">
            <v>3</v>
          </cell>
          <cell r="G134">
            <v>5.5312500000000001E-2</v>
          </cell>
        </row>
        <row r="135">
          <cell r="E135">
            <v>35346</v>
          </cell>
          <cell r="F135">
            <v>3</v>
          </cell>
          <cell r="G135">
            <v>5.5312500000000001E-2</v>
          </cell>
        </row>
        <row r="136">
          <cell r="E136">
            <v>35347</v>
          </cell>
          <cell r="F136">
            <v>3</v>
          </cell>
          <cell r="G136">
            <v>5.5312500000000001E-2</v>
          </cell>
        </row>
        <row r="137">
          <cell r="E137">
            <v>35348</v>
          </cell>
          <cell r="F137">
            <v>3</v>
          </cell>
          <cell r="G137">
            <v>5.5312500000000001E-2</v>
          </cell>
        </row>
        <row r="138">
          <cell r="E138">
            <v>35349</v>
          </cell>
          <cell r="F138">
            <v>3</v>
          </cell>
          <cell r="G138">
            <v>5.5625000000000001E-2</v>
          </cell>
        </row>
        <row r="139">
          <cell r="E139">
            <v>35353</v>
          </cell>
          <cell r="F139">
            <v>3</v>
          </cell>
          <cell r="G139">
            <v>5.5351599999999994E-2</v>
          </cell>
        </row>
        <row r="140">
          <cell r="E140">
            <v>35354</v>
          </cell>
          <cell r="F140">
            <v>3</v>
          </cell>
          <cell r="G140">
            <v>5.5351599999999994E-2</v>
          </cell>
        </row>
        <row r="141">
          <cell r="E141">
            <v>35355</v>
          </cell>
          <cell r="F141">
            <v>3</v>
          </cell>
          <cell r="G141">
            <v>5.5351599999999994E-2</v>
          </cell>
        </row>
        <row r="142">
          <cell r="E142">
            <v>35356</v>
          </cell>
          <cell r="F142">
            <v>3</v>
          </cell>
          <cell r="G142">
            <v>5.5273400000000007E-2</v>
          </cell>
        </row>
        <row r="143">
          <cell r="E143">
            <v>35359</v>
          </cell>
          <cell r="F143">
            <v>3</v>
          </cell>
          <cell r="G143">
            <v>5.5312500000000001E-2</v>
          </cell>
        </row>
        <row r="144">
          <cell r="E144">
            <v>35360</v>
          </cell>
          <cell r="F144">
            <v>3</v>
          </cell>
          <cell r="G144">
            <v>5.5312500000000001E-2</v>
          </cell>
        </row>
        <row r="145">
          <cell r="E145">
            <v>35361</v>
          </cell>
          <cell r="F145">
            <v>3</v>
          </cell>
          <cell r="G145">
            <v>5.5312500000000001E-2</v>
          </cell>
        </row>
        <row r="146">
          <cell r="E146">
            <v>35362</v>
          </cell>
          <cell r="F146">
            <v>3</v>
          </cell>
          <cell r="G146">
            <v>5.5312500000000001E-2</v>
          </cell>
        </row>
        <row r="147">
          <cell r="E147">
            <v>35363</v>
          </cell>
          <cell r="F147">
            <v>3</v>
          </cell>
          <cell r="G147">
            <v>5.5312500000000001E-2</v>
          </cell>
        </row>
        <row r="148">
          <cell r="E148">
            <v>35366</v>
          </cell>
          <cell r="F148">
            <v>3</v>
          </cell>
          <cell r="G148">
            <v>5.5312500000000001E-2</v>
          </cell>
        </row>
        <row r="149">
          <cell r="E149">
            <v>35367</v>
          </cell>
          <cell r="F149">
            <v>3</v>
          </cell>
          <cell r="G149">
            <v>5.5312500000000001E-2</v>
          </cell>
        </row>
        <row r="150">
          <cell r="E150">
            <v>35368</v>
          </cell>
          <cell r="F150">
            <v>3</v>
          </cell>
          <cell r="G150">
            <v>5.5E-2</v>
          </cell>
        </row>
        <row r="151">
          <cell r="E151">
            <v>35369</v>
          </cell>
          <cell r="F151">
            <v>3</v>
          </cell>
          <cell r="G151">
            <v>5.5E-2</v>
          </cell>
        </row>
        <row r="152">
          <cell r="E152">
            <v>35370</v>
          </cell>
          <cell r="F152">
            <v>3</v>
          </cell>
          <cell r="G152">
            <v>5.5E-2</v>
          </cell>
        </row>
        <row r="153">
          <cell r="E153">
            <v>35373</v>
          </cell>
          <cell r="F153">
            <v>3</v>
          </cell>
          <cell r="G153">
            <v>5.5E-2</v>
          </cell>
        </row>
        <row r="154">
          <cell r="E154">
            <v>35374</v>
          </cell>
          <cell r="F154">
            <v>3</v>
          </cell>
          <cell r="G154">
            <v>5.5E-2</v>
          </cell>
        </row>
        <row r="155">
          <cell r="E155">
            <v>35375</v>
          </cell>
          <cell r="F155">
            <v>3</v>
          </cell>
          <cell r="G155">
            <v>5.5E-2</v>
          </cell>
        </row>
        <row r="156">
          <cell r="E156">
            <v>35376</v>
          </cell>
          <cell r="F156">
            <v>3</v>
          </cell>
          <cell r="G156">
            <v>5.5E-2</v>
          </cell>
        </row>
        <row r="157">
          <cell r="E157">
            <v>35377</v>
          </cell>
          <cell r="F157">
            <v>3</v>
          </cell>
          <cell r="G157">
            <v>5.5E-2</v>
          </cell>
        </row>
        <row r="158">
          <cell r="E158">
            <v>35381</v>
          </cell>
          <cell r="F158">
            <v>3</v>
          </cell>
          <cell r="G158">
            <v>5.5E-2</v>
          </cell>
        </row>
        <row r="159">
          <cell r="E159">
            <v>35382</v>
          </cell>
          <cell r="F159">
            <v>3</v>
          </cell>
          <cell r="G159">
            <v>5.5E-2</v>
          </cell>
        </row>
        <row r="160">
          <cell r="E160">
            <v>35383</v>
          </cell>
          <cell r="F160">
            <v>3</v>
          </cell>
          <cell r="G160">
            <v>5.5E-2</v>
          </cell>
        </row>
        <row r="161">
          <cell r="E161">
            <v>35384</v>
          </cell>
          <cell r="F161">
            <v>3</v>
          </cell>
          <cell r="G161">
            <v>5.5E-2</v>
          </cell>
        </row>
        <row r="162">
          <cell r="E162">
            <v>35387</v>
          </cell>
          <cell r="F162">
            <v>3</v>
          </cell>
          <cell r="G162">
            <v>5.5E-2</v>
          </cell>
        </row>
        <row r="163">
          <cell r="E163">
            <v>35388</v>
          </cell>
          <cell r="F163">
            <v>3</v>
          </cell>
          <cell r="G163">
            <v>5.5E-2</v>
          </cell>
        </row>
        <row r="164">
          <cell r="E164">
            <v>35389</v>
          </cell>
          <cell r="F164">
            <v>3</v>
          </cell>
          <cell r="G164">
            <v>5.5E-2</v>
          </cell>
        </row>
        <row r="165">
          <cell r="E165">
            <v>35390</v>
          </cell>
          <cell r="F165">
            <v>3</v>
          </cell>
          <cell r="G165">
            <v>5.5E-2</v>
          </cell>
        </row>
        <row r="166">
          <cell r="E166">
            <v>35391</v>
          </cell>
          <cell r="F166">
            <v>3</v>
          </cell>
          <cell r="G166">
            <v>5.5E-2</v>
          </cell>
        </row>
        <row r="167">
          <cell r="E167">
            <v>35394</v>
          </cell>
          <cell r="F167">
            <v>3</v>
          </cell>
          <cell r="G167">
            <v>5.5E-2</v>
          </cell>
        </row>
        <row r="168">
          <cell r="E168">
            <v>35395</v>
          </cell>
          <cell r="F168">
            <v>3</v>
          </cell>
          <cell r="G168">
            <v>5.5E-2</v>
          </cell>
        </row>
        <row r="169">
          <cell r="E169">
            <v>35396</v>
          </cell>
          <cell r="F169">
            <v>3</v>
          </cell>
          <cell r="G169">
            <v>5.5E-2</v>
          </cell>
        </row>
        <row r="170">
          <cell r="E170">
            <v>35398</v>
          </cell>
          <cell r="F170">
            <v>3</v>
          </cell>
          <cell r="G170">
            <v>5.5E-2</v>
          </cell>
        </row>
        <row r="171">
          <cell r="E171">
            <v>35401</v>
          </cell>
          <cell r="F171">
            <v>3</v>
          </cell>
          <cell r="G171">
            <v>5.5E-2</v>
          </cell>
        </row>
        <row r="172">
          <cell r="E172">
            <v>35402</v>
          </cell>
          <cell r="F172">
            <v>3</v>
          </cell>
          <cell r="G172">
            <v>5.5E-2</v>
          </cell>
        </row>
        <row r="173">
          <cell r="E173">
            <v>35403</v>
          </cell>
          <cell r="F173">
            <v>3</v>
          </cell>
          <cell r="G173">
            <v>5.5E-2</v>
          </cell>
        </row>
        <row r="174">
          <cell r="E174">
            <v>35404</v>
          </cell>
          <cell r="F174">
            <v>3</v>
          </cell>
          <cell r="G174">
            <v>5.5E-2</v>
          </cell>
        </row>
        <row r="175">
          <cell r="E175">
            <v>35405</v>
          </cell>
          <cell r="F175">
            <v>3</v>
          </cell>
          <cell r="G175">
            <v>5.5468799999999999E-2</v>
          </cell>
        </row>
        <row r="176">
          <cell r="E176">
            <v>35408</v>
          </cell>
          <cell r="F176">
            <v>3</v>
          </cell>
          <cell r="G176">
            <v>5.5351599999999994E-2</v>
          </cell>
        </row>
        <row r="177">
          <cell r="E177">
            <v>35409</v>
          </cell>
          <cell r="F177">
            <v>3</v>
          </cell>
          <cell r="G177">
            <v>5.5312500000000001E-2</v>
          </cell>
        </row>
        <row r="178">
          <cell r="E178">
            <v>35410</v>
          </cell>
          <cell r="F178">
            <v>3</v>
          </cell>
          <cell r="G178">
            <v>5.5312500000000001E-2</v>
          </cell>
        </row>
        <row r="179">
          <cell r="E179">
            <v>35411</v>
          </cell>
          <cell r="F179">
            <v>3</v>
          </cell>
          <cell r="G179">
            <v>5.5351599999999994E-2</v>
          </cell>
        </row>
        <row r="180">
          <cell r="E180">
            <v>35412</v>
          </cell>
          <cell r="F180">
            <v>3</v>
          </cell>
          <cell r="G180">
            <v>5.5507800000000017E-2</v>
          </cell>
        </row>
        <row r="181">
          <cell r="E181">
            <v>35415</v>
          </cell>
          <cell r="F181">
            <v>3</v>
          </cell>
          <cell r="G181">
            <v>5.5429700000000005E-2</v>
          </cell>
        </row>
        <row r="182">
          <cell r="E182">
            <v>35416</v>
          </cell>
          <cell r="F182">
            <v>3</v>
          </cell>
          <cell r="G182">
            <v>5.5625000000000001E-2</v>
          </cell>
        </row>
        <row r="183">
          <cell r="E183">
            <v>35417</v>
          </cell>
          <cell r="F183">
            <v>3</v>
          </cell>
          <cell r="G183">
            <v>5.5820300000000017E-2</v>
          </cell>
        </row>
        <row r="184">
          <cell r="E184">
            <v>35418</v>
          </cell>
          <cell r="F184">
            <v>3</v>
          </cell>
          <cell r="G184">
            <v>5.5937500000000001E-2</v>
          </cell>
        </row>
        <row r="185">
          <cell r="E185">
            <v>35419</v>
          </cell>
          <cell r="F185">
            <v>3</v>
          </cell>
          <cell r="G185">
            <v>5.5937500000000001E-2</v>
          </cell>
        </row>
        <row r="186">
          <cell r="E186">
            <v>35422</v>
          </cell>
          <cell r="F186">
            <v>3</v>
          </cell>
          <cell r="G186">
            <v>5.5937500000000001E-2</v>
          </cell>
        </row>
        <row r="187">
          <cell r="E187">
            <v>35423</v>
          </cell>
          <cell r="F187">
            <v>3</v>
          </cell>
          <cell r="G187">
            <v>5.5937500000000001E-2</v>
          </cell>
        </row>
        <row r="188">
          <cell r="E188">
            <v>35425</v>
          </cell>
          <cell r="F188">
            <v>3</v>
          </cell>
          <cell r="G188">
            <v>5.5937500000000001E-2</v>
          </cell>
        </row>
        <row r="189">
          <cell r="E189">
            <v>35426</v>
          </cell>
          <cell r="F189">
            <v>3</v>
          </cell>
          <cell r="G189">
            <v>5.6171900000000011E-2</v>
          </cell>
        </row>
        <row r="190">
          <cell r="E190">
            <v>35429</v>
          </cell>
          <cell r="F190">
            <v>3</v>
          </cell>
          <cell r="G190">
            <v>5.5625000000000001E-2</v>
          </cell>
        </row>
        <row r="191">
          <cell r="E191">
            <v>35430</v>
          </cell>
          <cell r="F191">
            <v>3</v>
          </cell>
          <cell r="G191">
            <v>5.5625000000000001E-2</v>
          </cell>
        </row>
        <row r="192">
          <cell r="E192">
            <v>35432</v>
          </cell>
          <cell r="F192">
            <v>3</v>
          </cell>
          <cell r="G192">
            <v>5.5625000000000001E-2</v>
          </cell>
        </row>
        <row r="193">
          <cell r="E193">
            <v>35433</v>
          </cell>
          <cell r="F193">
            <v>3</v>
          </cell>
          <cell r="G193">
            <v>5.5625000000000001E-2</v>
          </cell>
        </row>
        <row r="194">
          <cell r="E194">
            <v>35436</v>
          </cell>
          <cell r="F194">
            <v>3</v>
          </cell>
          <cell r="G194">
            <v>5.5625000000000001E-2</v>
          </cell>
        </row>
        <row r="195">
          <cell r="E195">
            <v>35437</v>
          </cell>
          <cell r="F195">
            <v>3</v>
          </cell>
          <cell r="G195">
            <v>5.5625000000000001E-2</v>
          </cell>
        </row>
        <row r="196">
          <cell r="E196">
            <v>35438</v>
          </cell>
          <cell r="F196">
            <v>3</v>
          </cell>
          <cell r="G196">
            <v>5.5625000000000001E-2</v>
          </cell>
        </row>
        <row r="197">
          <cell r="E197">
            <v>35439</v>
          </cell>
          <cell r="F197">
            <v>3</v>
          </cell>
          <cell r="G197">
            <v>5.5625000000000001E-2</v>
          </cell>
        </row>
        <row r="198">
          <cell r="E198">
            <v>35440</v>
          </cell>
          <cell r="F198">
            <v>3</v>
          </cell>
          <cell r="G198">
            <v>5.5625000000000001E-2</v>
          </cell>
        </row>
        <row r="199">
          <cell r="E199">
            <v>35443</v>
          </cell>
          <cell r="F199">
            <v>3</v>
          </cell>
          <cell r="G199">
            <v>5.5937500000000001E-2</v>
          </cell>
        </row>
        <row r="200">
          <cell r="E200">
            <v>35444</v>
          </cell>
          <cell r="F200">
            <v>3</v>
          </cell>
          <cell r="G200">
            <v>5.5937500000000001E-2</v>
          </cell>
        </row>
        <row r="201">
          <cell r="E201">
            <v>35445</v>
          </cell>
          <cell r="F201">
            <v>3</v>
          </cell>
          <cell r="G201">
            <v>5.5625000000000001E-2</v>
          </cell>
        </row>
        <row r="202">
          <cell r="E202">
            <v>35446</v>
          </cell>
          <cell r="F202">
            <v>3</v>
          </cell>
          <cell r="G202">
            <v>5.5625000000000001E-2</v>
          </cell>
        </row>
        <row r="203">
          <cell r="E203">
            <v>35447</v>
          </cell>
          <cell r="F203">
            <v>3</v>
          </cell>
          <cell r="G203">
            <v>5.5625000000000001E-2</v>
          </cell>
        </row>
        <row r="204">
          <cell r="E204">
            <v>35451</v>
          </cell>
          <cell r="F204">
            <v>3</v>
          </cell>
          <cell r="G204">
            <v>5.5625000000000001E-2</v>
          </cell>
        </row>
        <row r="205">
          <cell r="E205">
            <v>35452</v>
          </cell>
          <cell r="F205">
            <v>3</v>
          </cell>
          <cell r="G205">
            <v>5.5625000000000001E-2</v>
          </cell>
        </row>
        <row r="206">
          <cell r="E206">
            <v>35453</v>
          </cell>
          <cell r="F206">
            <v>3</v>
          </cell>
          <cell r="G206">
            <v>5.5625000000000001E-2</v>
          </cell>
        </row>
        <row r="207">
          <cell r="E207">
            <v>35454</v>
          </cell>
          <cell r="F207">
            <v>3</v>
          </cell>
          <cell r="G207">
            <v>5.5625000000000001E-2</v>
          </cell>
        </row>
        <row r="208">
          <cell r="E208">
            <v>35457</v>
          </cell>
          <cell r="F208">
            <v>3</v>
          </cell>
          <cell r="G208">
            <v>5.5625000000000001E-2</v>
          </cell>
        </row>
        <row r="209">
          <cell r="E209">
            <v>35458</v>
          </cell>
          <cell r="F209">
            <v>3</v>
          </cell>
          <cell r="G209">
            <v>5.5625000000000001E-2</v>
          </cell>
        </row>
        <row r="210">
          <cell r="E210">
            <v>35459</v>
          </cell>
          <cell r="F210">
            <v>3</v>
          </cell>
          <cell r="G210">
            <v>5.5625000000000001E-2</v>
          </cell>
        </row>
        <row r="211">
          <cell r="E211">
            <v>35460</v>
          </cell>
          <cell r="F211">
            <v>3</v>
          </cell>
          <cell r="G211">
            <v>5.5625000000000001E-2</v>
          </cell>
        </row>
        <row r="212">
          <cell r="E212">
            <v>35461</v>
          </cell>
          <cell r="F212">
            <v>3</v>
          </cell>
          <cell r="G212">
            <v>5.5625000000000001E-2</v>
          </cell>
        </row>
        <row r="213">
          <cell r="E213">
            <v>35464</v>
          </cell>
          <cell r="F213">
            <v>3</v>
          </cell>
          <cell r="G213">
            <v>5.5625000000000001E-2</v>
          </cell>
        </row>
        <row r="214">
          <cell r="E214">
            <v>35465</v>
          </cell>
          <cell r="F214">
            <v>3</v>
          </cell>
          <cell r="G214">
            <v>5.5625000000000001E-2</v>
          </cell>
        </row>
        <row r="215">
          <cell r="E215">
            <v>35466</v>
          </cell>
          <cell r="F215">
            <v>3</v>
          </cell>
          <cell r="G215">
            <v>5.5625000000000001E-2</v>
          </cell>
        </row>
        <row r="216">
          <cell r="E216">
            <v>35467</v>
          </cell>
          <cell r="F216">
            <v>3</v>
          </cell>
          <cell r="G216">
            <v>5.5468799999999999E-2</v>
          </cell>
        </row>
        <row r="217">
          <cell r="E217">
            <v>35468</v>
          </cell>
          <cell r="F217">
            <v>3</v>
          </cell>
          <cell r="G217">
            <v>5.5429700000000005E-2</v>
          </cell>
        </row>
        <row r="218">
          <cell r="E218">
            <v>35471</v>
          </cell>
          <cell r="F218">
            <v>3</v>
          </cell>
          <cell r="G218">
            <v>5.5117200000000005E-2</v>
          </cell>
        </row>
        <row r="219">
          <cell r="E219">
            <v>35472</v>
          </cell>
          <cell r="F219">
            <v>3</v>
          </cell>
          <cell r="G219">
            <v>5.5039099999999994E-2</v>
          </cell>
        </row>
        <row r="220">
          <cell r="E220">
            <v>35473</v>
          </cell>
          <cell r="F220">
            <v>3</v>
          </cell>
          <cell r="G220">
            <v>5.5078099999999991E-2</v>
          </cell>
        </row>
        <row r="221">
          <cell r="E221">
            <v>35474</v>
          </cell>
          <cell r="F221">
            <v>3</v>
          </cell>
          <cell r="G221">
            <v>5.5039099999999994E-2</v>
          </cell>
        </row>
        <row r="222">
          <cell r="E222">
            <v>35475</v>
          </cell>
          <cell r="F222">
            <v>3</v>
          </cell>
          <cell r="G222">
            <v>5.4960900000000007E-2</v>
          </cell>
        </row>
        <row r="223">
          <cell r="E223">
            <v>35479</v>
          </cell>
          <cell r="F223">
            <v>3</v>
          </cell>
          <cell r="G223">
            <v>5.4765599999999991E-2</v>
          </cell>
        </row>
        <row r="224">
          <cell r="E224">
            <v>35480</v>
          </cell>
          <cell r="F224">
            <v>3</v>
          </cell>
          <cell r="G224">
            <v>5.46875E-2</v>
          </cell>
        </row>
        <row r="225">
          <cell r="E225">
            <v>35481</v>
          </cell>
          <cell r="F225">
            <v>3</v>
          </cell>
          <cell r="G225">
            <v>5.4726599999999993E-2</v>
          </cell>
        </row>
        <row r="226">
          <cell r="E226">
            <v>35482</v>
          </cell>
          <cell r="F226">
            <v>3</v>
          </cell>
          <cell r="G226">
            <v>5.4726599999999993E-2</v>
          </cell>
        </row>
        <row r="227">
          <cell r="E227">
            <v>35485</v>
          </cell>
          <cell r="F227">
            <v>3</v>
          </cell>
          <cell r="G227">
            <v>5.4765599999999991E-2</v>
          </cell>
        </row>
        <row r="228">
          <cell r="E228">
            <v>35486</v>
          </cell>
          <cell r="F228">
            <v>3</v>
          </cell>
          <cell r="G228">
            <v>5.4843799999999998E-2</v>
          </cell>
        </row>
        <row r="229">
          <cell r="E229">
            <v>35487</v>
          </cell>
          <cell r="F229">
            <v>3</v>
          </cell>
          <cell r="G229">
            <v>5.5E-2</v>
          </cell>
        </row>
        <row r="230">
          <cell r="E230">
            <v>35488</v>
          </cell>
          <cell r="F230">
            <v>3</v>
          </cell>
          <cell r="G230">
            <v>5.5390599999999991E-2</v>
          </cell>
        </row>
        <row r="231">
          <cell r="E231">
            <v>35489</v>
          </cell>
          <cell r="F231">
            <v>3</v>
          </cell>
          <cell r="G231">
            <v>5.5390599999999991E-2</v>
          </cell>
        </row>
        <row r="232">
          <cell r="E232">
            <v>35492</v>
          </cell>
          <cell r="F232">
            <v>3</v>
          </cell>
          <cell r="G232">
            <v>5.5468799999999999E-2</v>
          </cell>
        </row>
        <row r="233">
          <cell r="E233">
            <v>35493</v>
          </cell>
          <cell r="F233">
            <v>3</v>
          </cell>
          <cell r="G233">
            <v>5.554690000000001E-2</v>
          </cell>
        </row>
        <row r="234">
          <cell r="E234">
            <v>35494</v>
          </cell>
          <cell r="F234">
            <v>3</v>
          </cell>
          <cell r="G234">
            <v>5.5625000000000001E-2</v>
          </cell>
        </row>
        <row r="235">
          <cell r="E235">
            <v>35495</v>
          </cell>
          <cell r="F235">
            <v>3</v>
          </cell>
          <cell r="G235">
            <v>5.5625000000000001E-2</v>
          </cell>
        </row>
        <row r="236">
          <cell r="E236">
            <v>35496</v>
          </cell>
          <cell r="F236">
            <v>3</v>
          </cell>
          <cell r="G236">
            <v>5.5625000000000001E-2</v>
          </cell>
        </row>
        <row r="237">
          <cell r="E237">
            <v>35499</v>
          </cell>
          <cell r="F237">
            <v>3</v>
          </cell>
          <cell r="G237">
            <v>5.5625000000000001E-2</v>
          </cell>
        </row>
        <row r="238">
          <cell r="E238">
            <v>35500</v>
          </cell>
          <cell r="F238">
            <v>3</v>
          </cell>
          <cell r="G238">
            <v>5.5625000000000001E-2</v>
          </cell>
        </row>
        <row r="239">
          <cell r="E239">
            <v>35501</v>
          </cell>
          <cell r="F239">
            <v>3</v>
          </cell>
          <cell r="G239">
            <v>5.5625000000000001E-2</v>
          </cell>
        </row>
        <row r="240">
          <cell r="E240">
            <v>35502</v>
          </cell>
          <cell r="F240">
            <v>3</v>
          </cell>
          <cell r="G240">
            <v>5.5625000000000001E-2</v>
          </cell>
        </row>
        <row r="241">
          <cell r="E241">
            <v>35503</v>
          </cell>
          <cell r="F241">
            <v>3</v>
          </cell>
          <cell r="G241">
            <v>5.5976599999999994E-2</v>
          </cell>
        </row>
        <row r="242">
          <cell r="E242">
            <v>35506</v>
          </cell>
          <cell r="F242">
            <v>3</v>
          </cell>
          <cell r="G242">
            <v>5.5976599999999994E-2</v>
          </cell>
        </row>
        <row r="243">
          <cell r="E243">
            <v>35507</v>
          </cell>
          <cell r="F243">
            <v>3</v>
          </cell>
          <cell r="G243">
            <v>5.6250000000000001E-2</v>
          </cell>
        </row>
        <row r="244">
          <cell r="E244">
            <v>35508</v>
          </cell>
          <cell r="F244">
            <v>3</v>
          </cell>
          <cell r="G244">
            <v>5.6250000000000001E-2</v>
          </cell>
        </row>
        <row r="245">
          <cell r="E245">
            <v>35509</v>
          </cell>
          <cell r="F245">
            <v>3</v>
          </cell>
          <cell r="G245">
            <v>5.6406299999999999E-2</v>
          </cell>
        </row>
        <row r="246">
          <cell r="E246">
            <v>35510</v>
          </cell>
          <cell r="F246">
            <v>3</v>
          </cell>
          <cell r="G246">
            <v>5.7187500000000002E-2</v>
          </cell>
        </row>
        <row r="247">
          <cell r="E247">
            <v>35513</v>
          </cell>
          <cell r="F247">
            <v>3</v>
          </cell>
          <cell r="G247">
            <v>5.7382800000000012E-2</v>
          </cell>
        </row>
        <row r="248">
          <cell r="E248">
            <v>35514</v>
          </cell>
          <cell r="F248">
            <v>3</v>
          </cell>
          <cell r="G248">
            <v>5.7500000000000002E-2</v>
          </cell>
        </row>
        <row r="249">
          <cell r="E249">
            <v>35515</v>
          </cell>
          <cell r="F249">
            <v>3</v>
          </cell>
          <cell r="G249">
            <v>5.7617200000000007E-2</v>
          </cell>
        </row>
        <row r="250">
          <cell r="E250">
            <v>35516</v>
          </cell>
          <cell r="F250">
            <v>3</v>
          </cell>
          <cell r="G250">
            <v>5.7734400000000012E-2</v>
          </cell>
        </row>
        <row r="251">
          <cell r="E251">
            <v>35517</v>
          </cell>
          <cell r="F251">
            <v>3</v>
          </cell>
          <cell r="G251">
            <v>5.7734400000000012E-2</v>
          </cell>
        </row>
        <row r="252">
          <cell r="E252">
            <v>35520</v>
          </cell>
          <cell r="F252">
            <v>3</v>
          </cell>
          <cell r="G252">
            <v>5.7734400000000012E-2</v>
          </cell>
        </row>
        <row r="253">
          <cell r="E253">
            <v>35521</v>
          </cell>
          <cell r="F253">
            <v>3</v>
          </cell>
          <cell r="G253">
            <v>5.8125000000000003E-2</v>
          </cell>
        </row>
        <row r="254">
          <cell r="E254">
            <v>35522</v>
          </cell>
          <cell r="F254">
            <v>3</v>
          </cell>
          <cell r="G254">
            <v>5.8125000000000003E-2</v>
          </cell>
        </row>
        <row r="255">
          <cell r="E255">
            <v>35523</v>
          </cell>
          <cell r="F255">
            <v>3</v>
          </cell>
          <cell r="G255">
            <v>5.8125000000000003E-2</v>
          </cell>
        </row>
        <row r="256">
          <cell r="E256">
            <v>35524</v>
          </cell>
          <cell r="F256">
            <v>3</v>
          </cell>
          <cell r="G256">
            <v>5.8125000000000003E-2</v>
          </cell>
        </row>
        <row r="257">
          <cell r="E257">
            <v>35527</v>
          </cell>
          <cell r="F257">
            <v>3</v>
          </cell>
          <cell r="G257">
            <v>5.8164099999999996E-2</v>
          </cell>
        </row>
        <row r="258">
          <cell r="E258">
            <v>35528</v>
          </cell>
          <cell r="F258">
            <v>3</v>
          </cell>
          <cell r="G258">
            <v>5.8164099999999996E-2</v>
          </cell>
        </row>
        <row r="259">
          <cell r="E259">
            <v>35529</v>
          </cell>
          <cell r="F259">
            <v>3</v>
          </cell>
          <cell r="G259">
            <v>5.8125000000000003E-2</v>
          </cell>
        </row>
        <row r="260">
          <cell r="E260">
            <v>35530</v>
          </cell>
          <cell r="F260">
            <v>3</v>
          </cell>
          <cell r="G260">
            <v>5.8164099999999996E-2</v>
          </cell>
        </row>
        <row r="261">
          <cell r="E261">
            <v>35531</v>
          </cell>
          <cell r="F261">
            <v>3</v>
          </cell>
          <cell r="G261">
            <v>5.8164099999999996E-2</v>
          </cell>
        </row>
        <row r="262">
          <cell r="E262">
            <v>35534</v>
          </cell>
          <cell r="F262">
            <v>3</v>
          </cell>
          <cell r="G262">
            <v>5.8437500000000003E-2</v>
          </cell>
        </row>
        <row r="263">
          <cell r="E263">
            <v>35535</v>
          </cell>
          <cell r="F263">
            <v>3</v>
          </cell>
          <cell r="G263">
            <v>5.8515599999999994E-2</v>
          </cell>
        </row>
        <row r="264">
          <cell r="E264">
            <v>35536</v>
          </cell>
          <cell r="F264">
            <v>3</v>
          </cell>
          <cell r="G264">
            <v>5.8437500000000003E-2</v>
          </cell>
        </row>
        <row r="265">
          <cell r="E265">
            <v>35537</v>
          </cell>
          <cell r="F265">
            <v>3</v>
          </cell>
          <cell r="G265">
            <v>5.8437500000000003E-2</v>
          </cell>
        </row>
        <row r="266">
          <cell r="E266">
            <v>35538</v>
          </cell>
          <cell r="F266">
            <v>3</v>
          </cell>
          <cell r="G266">
            <v>5.8359400000000006E-2</v>
          </cell>
        </row>
        <row r="267">
          <cell r="E267">
            <v>35541</v>
          </cell>
          <cell r="F267">
            <v>3</v>
          </cell>
          <cell r="G267">
            <v>5.8320300000000012E-2</v>
          </cell>
        </row>
        <row r="268">
          <cell r="E268">
            <v>35542</v>
          </cell>
          <cell r="F268">
            <v>3</v>
          </cell>
          <cell r="G268">
            <v>5.8359400000000006E-2</v>
          </cell>
        </row>
        <row r="269">
          <cell r="E269">
            <v>35543</v>
          </cell>
          <cell r="F269">
            <v>3</v>
          </cell>
          <cell r="G269">
            <v>5.8281300000000001E-2</v>
          </cell>
        </row>
        <row r="270">
          <cell r="E270">
            <v>35544</v>
          </cell>
          <cell r="F270">
            <v>3</v>
          </cell>
          <cell r="G270">
            <v>5.839840000000001E-2</v>
          </cell>
        </row>
        <row r="271">
          <cell r="E271">
            <v>35545</v>
          </cell>
          <cell r="F271">
            <v>3</v>
          </cell>
          <cell r="G271">
            <v>5.8515599999999994E-2</v>
          </cell>
        </row>
        <row r="272">
          <cell r="E272">
            <v>35548</v>
          </cell>
          <cell r="F272">
            <v>3</v>
          </cell>
          <cell r="G272">
            <v>5.8515599999999994E-2</v>
          </cell>
        </row>
        <row r="273">
          <cell r="E273">
            <v>35549</v>
          </cell>
          <cell r="F273">
            <v>3</v>
          </cell>
          <cell r="G273">
            <v>5.8593800000000001E-2</v>
          </cell>
        </row>
        <row r="274">
          <cell r="E274">
            <v>35550</v>
          </cell>
          <cell r="F274">
            <v>3</v>
          </cell>
          <cell r="G274">
            <v>5.8164099999999996E-2</v>
          </cell>
        </row>
        <row r="275">
          <cell r="E275">
            <v>35551</v>
          </cell>
          <cell r="F275">
            <v>3</v>
          </cell>
          <cell r="G275">
            <v>5.8125000000000003E-2</v>
          </cell>
        </row>
        <row r="276">
          <cell r="E276">
            <v>35552</v>
          </cell>
          <cell r="F276">
            <v>3</v>
          </cell>
          <cell r="G276">
            <v>5.8203099999999994E-2</v>
          </cell>
        </row>
        <row r="277">
          <cell r="E277">
            <v>35555</v>
          </cell>
          <cell r="F277">
            <v>3</v>
          </cell>
          <cell r="G277">
            <v>5.8203099999999994E-2</v>
          </cell>
        </row>
        <row r="278">
          <cell r="E278">
            <v>35556</v>
          </cell>
          <cell r="F278">
            <v>3</v>
          </cell>
          <cell r="G278">
            <v>5.8164099999999996E-2</v>
          </cell>
        </row>
        <row r="279">
          <cell r="E279">
            <v>35557</v>
          </cell>
          <cell r="F279">
            <v>3</v>
          </cell>
          <cell r="G279">
            <v>5.8164099999999996E-2</v>
          </cell>
        </row>
        <row r="280">
          <cell r="E280">
            <v>35558</v>
          </cell>
          <cell r="F280">
            <v>3</v>
          </cell>
          <cell r="G280">
            <v>5.8437500000000003E-2</v>
          </cell>
        </row>
        <row r="281">
          <cell r="E281">
            <v>35559</v>
          </cell>
          <cell r="F281">
            <v>3</v>
          </cell>
          <cell r="G281">
            <v>5.8125000000000003E-2</v>
          </cell>
        </row>
        <row r="282">
          <cell r="E282">
            <v>35562</v>
          </cell>
          <cell r="F282">
            <v>3</v>
          </cell>
          <cell r="G282">
            <v>5.8125000000000003E-2</v>
          </cell>
        </row>
        <row r="283">
          <cell r="E283">
            <v>35563</v>
          </cell>
          <cell r="F283">
            <v>3</v>
          </cell>
          <cell r="G283">
            <v>5.8125000000000003E-2</v>
          </cell>
        </row>
        <row r="284">
          <cell r="E284">
            <v>35564</v>
          </cell>
          <cell r="F284">
            <v>3</v>
          </cell>
          <cell r="G284">
            <v>5.8125000000000003E-2</v>
          </cell>
        </row>
        <row r="285">
          <cell r="E285">
            <v>35565</v>
          </cell>
          <cell r="F285">
            <v>3</v>
          </cell>
          <cell r="G285">
            <v>5.8125000000000003E-2</v>
          </cell>
        </row>
        <row r="286">
          <cell r="E286">
            <v>35566</v>
          </cell>
          <cell r="F286">
            <v>3</v>
          </cell>
          <cell r="G286">
            <v>5.8164099999999996E-2</v>
          </cell>
        </row>
        <row r="287">
          <cell r="E287">
            <v>35569</v>
          </cell>
          <cell r="F287">
            <v>3</v>
          </cell>
          <cell r="G287">
            <v>5.839840000000001E-2</v>
          </cell>
        </row>
        <row r="288">
          <cell r="E288">
            <v>35570</v>
          </cell>
          <cell r="F288">
            <v>3</v>
          </cell>
          <cell r="G288">
            <v>5.8749999999999997E-2</v>
          </cell>
        </row>
        <row r="289">
          <cell r="E289">
            <v>35571</v>
          </cell>
          <cell r="F289">
            <v>3</v>
          </cell>
          <cell r="G289">
            <v>5.8125000000000003E-2</v>
          </cell>
        </row>
        <row r="290">
          <cell r="E290">
            <v>35572</v>
          </cell>
          <cell r="F290">
            <v>3</v>
          </cell>
          <cell r="G290">
            <v>5.8125000000000003E-2</v>
          </cell>
        </row>
        <row r="291">
          <cell r="E291">
            <v>35573</v>
          </cell>
          <cell r="F291">
            <v>3</v>
          </cell>
          <cell r="G291">
            <v>5.8046900000000012E-2</v>
          </cell>
        </row>
        <row r="292">
          <cell r="E292">
            <v>35577</v>
          </cell>
          <cell r="F292">
            <v>3</v>
          </cell>
          <cell r="G292">
            <v>5.8125000000000003E-2</v>
          </cell>
        </row>
        <row r="293">
          <cell r="E293">
            <v>35578</v>
          </cell>
          <cell r="F293">
            <v>3</v>
          </cell>
          <cell r="G293">
            <v>5.8125000000000003E-2</v>
          </cell>
        </row>
        <row r="294">
          <cell r="E294">
            <v>35579</v>
          </cell>
          <cell r="F294">
            <v>3</v>
          </cell>
          <cell r="G294">
            <v>5.8125000000000003E-2</v>
          </cell>
        </row>
        <row r="295">
          <cell r="E295">
            <v>35580</v>
          </cell>
          <cell r="F295">
            <v>3</v>
          </cell>
          <cell r="G295">
            <v>5.8125000000000003E-2</v>
          </cell>
        </row>
        <row r="296">
          <cell r="E296">
            <v>35583</v>
          </cell>
          <cell r="F296">
            <v>3</v>
          </cell>
          <cell r="G296">
            <v>5.8125000000000003E-2</v>
          </cell>
        </row>
        <row r="297">
          <cell r="E297">
            <v>35584</v>
          </cell>
          <cell r="F297">
            <v>3</v>
          </cell>
          <cell r="G297">
            <v>5.8125000000000003E-2</v>
          </cell>
        </row>
        <row r="298">
          <cell r="E298">
            <v>35585</v>
          </cell>
          <cell r="F298">
            <v>3</v>
          </cell>
          <cell r="G298">
            <v>5.8125000000000003E-2</v>
          </cell>
        </row>
        <row r="299">
          <cell r="E299">
            <v>35586</v>
          </cell>
          <cell r="F299">
            <v>3</v>
          </cell>
          <cell r="G299">
            <v>5.8125000000000003E-2</v>
          </cell>
        </row>
        <row r="300">
          <cell r="E300">
            <v>35587</v>
          </cell>
          <cell r="F300">
            <v>3</v>
          </cell>
          <cell r="G300">
            <v>5.8125000000000003E-2</v>
          </cell>
        </row>
        <row r="301">
          <cell r="E301">
            <v>35590</v>
          </cell>
          <cell r="F301">
            <v>3</v>
          </cell>
          <cell r="G301">
            <v>5.808590000000001E-2</v>
          </cell>
        </row>
        <row r="302">
          <cell r="E302">
            <v>35591</v>
          </cell>
          <cell r="F302">
            <v>3</v>
          </cell>
          <cell r="G302">
            <v>5.8125000000000003E-2</v>
          </cell>
        </row>
        <row r="303">
          <cell r="E303">
            <v>35592</v>
          </cell>
          <cell r="F303">
            <v>3</v>
          </cell>
          <cell r="G303">
            <v>5.8125000000000003E-2</v>
          </cell>
        </row>
        <row r="304">
          <cell r="E304">
            <v>35593</v>
          </cell>
          <cell r="F304">
            <v>3</v>
          </cell>
          <cell r="G304">
            <v>5.8125000000000003E-2</v>
          </cell>
        </row>
        <row r="305">
          <cell r="E305">
            <v>35594</v>
          </cell>
          <cell r="F305">
            <v>3</v>
          </cell>
          <cell r="G305">
            <v>5.7812500000000003E-2</v>
          </cell>
        </row>
        <row r="306">
          <cell r="E306">
            <v>35597</v>
          </cell>
          <cell r="F306">
            <v>3</v>
          </cell>
          <cell r="G306">
            <v>5.7812500000000003E-2</v>
          </cell>
        </row>
        <row r="307">
          <cell r="E307">
            <v>35598</v>
          </cell>
          <cell r="F307">
            <v>3</v>
          </cell>
          <cell r="G307">
            <v>5.7812500000000003E-2</v>
          </cell>
        </row>
        <row r="308">
          <cell r="E308">
            <v>35599</v>
          </cell>
          <cell r="F308">
            <v>3</v>
          </cell>
          <cell r="G308">
            <v>5.7812500000000003E-2</v>
          </cell>
        </row>
        <row r="309">
          <cell r="E309">
            <v>35600</v>
          </cell>
          <cell r="F309">
            <v>3</v>
          </cell>
          <cell r="G309">
            <v>5.7812500000000003E-2</v>
          </cell>
        </row>
        <row r="310">
          <cell r="E310">
            <v>35601</v>
          </cell>
          <cell r="F310">
            <v>3</v>
          </cell>
          <cell r="G310">
            <v>5.7812500000000003E-2</v>
          </cell>
        </row>
        <row r="311">
          <cell r="E311">
            <v>35604</v>
          </cell>
          <cell r="F311">
            <v>3</v>
          </cell>
          <cell r="G311">
            <v>5.7812500000000003E-2</v>
          </cell>
        </row>
        <row r="312">
          <cell r="E312">
            <v>35605</v>
          </cell>
          <cell r="F312">
            <v>3</v>
          </cell>
          <cell r="G312">
            <v>5.7812500000000003E-2</v>
          </cell>
        </row>
        <row r="313">
          <cell r="E313">
            <v>35606</v>
          </cell>
          <cell r="F313">
            <v>3</v>
          </cell>
          <cell r="G313">
            <v>5.7812500000000003E-2</v>
          </cell>
        </row>
        <row r="314">
          <cell r="E314">
            <v>35607</v>
          </cell>
          <cell r="F314">
            <v>3</v>
          </cell>
          <cell r="G314">
            <v>5.7812500000000003E-2</v>
          </cell>
        </row>
        <row r="315">
          <cell r="E315">
            <v>35608</v>
          </cell>
          <cell r="F315">
            <v>3</v>
          </cell>
          <cell r="G315">
            <v>5.7812500000000003E-2</v>
          </cell>
        </row>
        <row r="316">
          <cell r="E316">
            <v>35611</v>
          </cell>
          <cell r="F316">
            <v>3</v>
          </cell>
          <cell r="G316">
            <v>5.7812500000000003E-2</v>
          </cell>
        </row>
        <row r="317">
          <cell r="E317">
            <v>35612</v>
          </cell>
          <cell r="F317">
            <v>3</v>
          </cell>
          <cell r="G317">
            <v>5.808590000000001E-2</v>
          </cell>
        </row>
        <row r="318">
          <cell r="E318">
            <v>35613</v>
          </cell>
          <cell r="F318">
            <v>3</v>
          </cell>
          <cell r="G318">
            <v>5.7812500000000003E-2</v>
          </cell>
        </row>
        <row r="319">
          <cell r="E319">
            <v>35614</v>
          </cell>
          <cell r="F319">
            <v>3</v>
          </cell>
          <cell r="G319">
            <v>5.7812500000000003E-2</v>
          </cell>
        </row>
        <row r="320">
          <cell r="E320">
            <v>35618</v>
          </cell>
          <cell r="F320">
            <v>3</v>
          </cell>
          <cell r="G320">
            <v>5.7500000000000002E-2</v>
          </cell>
        </row>
        <row r="321">
          <cell r="E321">
            <v>35619</v>
          </cell>
          <cell r="F321">
            <v>3</v>
          </cell>
          <cell r="G321">
            <v>5.7500000000000002E-2</v>
          </cell>
        </row>
        <row r="322">
          <cell r="E322">
            <v>35620</v>
          </cell>
          <cell r="F322">
            <v>3</v>
          </cell>
          <cell r="G322">
            <v>5.7500000000000002E-2</v>
          </cell>
        </row>
        <row r="323">
          <cell r="E323">
            <v>35621</v>
          </cell>
          <cell r="F323">
            <v>3</v>
          </cell>
          <cell r="G323">
            <v>5.7500000000000002E-2</v>
          </cell>
        </row>
        <row r="324">
          <cell r="E324">
            <v>35622</v>
          </cell>
          <cell r="F324">
            <v>3</v>
          </cell>
          <cell r="G324">
            <v>5.7500000000000002E-2</v>
          </cell>
        </row>
        <row r="325">
          <cell r="E325">
            <v>35625</v>
          </cell>
          <cell r="F325">
            <v>3</v>
          </cell>
          <cell r="G325">
            <v>5.7500000000000002E-2</v>
          </cell>
        </row>
        <row r="326">
          <cell r="E326">
            <v>35626</v>
          </cell>
          <cell r="F326">
            <v>3</v>
          </cell>
          <cell r="G326">
            <v>5.7500000000000002E-2</v>
          </cell>
        </row>
        <row r="327">
          <cell r="E327">
            <v>35627</v>
          </cell>
          <cell r="F327">
            <v>3</v>
          </cell>
          <cell r="G327">
            <v>5.7500000000000002E-2</v>
          </cell>
        </row>
        <row r="328">
          <cell r="E328">
            <v>35628</v>
          </cell>
          <cell r="F328">
            <v>3</v>
          </cell>
          <cell r="G328">
            <v>5.7460900000000009E-2</v>
          </cell>
        </row>
        <row r="329">
          <cell r="E329">
            <v>35629</v>
          </cell>
          <cell r="F329">
            <v>3</v>
          </cell>
          <cell r="G329">
            <v>5.7500000000000002E-2</v>
          </cell>
        </row>
        <row r="330">
          <cell r="E330">
            <v>35632</v>
          </cell>
          <cell r="F330">
            <v>3</v>
          </cell>
          <cell r="G330">
            <v>5.7500000000000002E-2</v>
          </cell>
        </row>
        <row r="331">
          <cell r="E331">
            <v>35633</v>
          </cell>
          <cell r="F331">
            <v>3</v>
          </cell>
          <cell r="G331">
            <v>5.7500000000000002E-2</v>
          </cell>
        </row>
        <row r="332">
          <cell r="E332">
            <v>35634</v>
          </cell>
          <cell r="F332">
            <v>3</v>
          </cell>
          <cell r="G332">
            <v>5.7187500000000002E-2</v>
          </cell>
        </row>
        <row r="333">
          <cell r="E333">
            <v>35635</v>
          </cell>
          <cell r="F333">
            <v>3</v>
          </cell>
          <cell r="G333">
            <v>5.7187500000000002E-2</v>
          </cell>
        </row>
        <row r="334">
          <cell r="E334">
            <v>35636</v>
          </cell>
          <cell r="F334">
            <v>3</v>
          </cell>
          <cell r="G334">
            <v>5.7187500000000002E-2</v>
          </cell>
        </row>
        <row r="335">
          <cell r="E335">
            <v>35639</v>
          </cell>
          <cell r="F335">
            <v>3</v>
          </cell>
          <cell r="G335">
            <v>5.7187500000000002E-2</v>
          </cell>
        </row>
        <row r="336">
          <cell r="E336">
            <v>35640</v>
          </cell>
          <cell r="F336">
            <v>3</v>
          </cell>
          <cell r="G336">
            <v>5.7187500000000002E-2</v>
          </cell>
        </row>
        <row r="337">
          <cell r="E337">
            <v>35641</v>
          </cell>
          <cell r="F337">
            <v>3</v>
          </cell>
          <cell r="G337">
            <v>5.7187500000000002E-2</v>
          </cell>
        </row>
        <row r="338">
          <cell r="E338">
            <v>35642</v>
          </cell>
          <cell r="F338">
            <v>3</v>
          </cell>
          <cell r="G338">
            <v>5.7070300000000018E-2</v>
          </cell>
        </row>
        <row r="339">
          <cell r="E339">
            <v>35643</v>
          </cell>
          <cell r="F339">
            <v>3</v>
          </cell>
          <cell r="G339">
            <v>5.6875000000000002E-2</v>
          </cell>
        </row>
        <row r="340">
          <cell r="E340">
            <v>35646</v>
          </cell>
          <cell r="F340">
            <v>3</v>
          </cell>
          <cell r="G340">
            <v>5.7187500000000002E-2</v>
          </cell>
        </row>
        <row r="341">
          <cell r="E341">
            <v>35647</v>
          </cell>
          <cell r="F341">
            <v>3</v>
          </cell>
          <cell r="G341">
            <v>5.7187500000000002E-2</v>
          </cell>
        </row>
        <row r="342">
          <cell r="E342">
            <v>35648</v>
          </cell>
          <cell r="F342">
            <v>3</v>
          </cell>
          <cell r="G342">
            <v>5.7187500000000002E-2</v>
          </cell>
        </row>
        <row r="343">
          <cell r="E343">
            <v>35649</v>
          </cell>
          <cell r="F343">
            <v>3</v>
          </cell>
          <cell r="G343">
            <v>5.7187500000000002E-2</v>
          </cell>
        </row>
        <row r="344">
          <cell r="E344">
            <v>35650</v>
          </cell>
          <cell r="F344">
            <v>3</v>
          </cell>
          <cell r="G344">
            <v>5.7187500000000002E-2</v>
          </cell>
        </row>
        <row r="345">
          <cell r="E345">
            <v>35653</v>
          </cell>
          <cell r="F345">
            <v>3</v>
          </cell>
          <cell r="G345">
            <v>5.7500000000000002E-2</v>
          </cell>
        </row>
        <row r="346">
          <cell r="E346">
            <v>35654</v>
          </cell>
          <cell r="F346">
            <v>3</v>
          </cell>
          <cell r="G346">
            <v>5.7500000000000002E-2</v>
          </cell>
        </row>
        <row r="347">
          <cell r="E347">
            <v>35655</v>
          </cell>
          <cell r="F347">
            <v>3</v>
          </cell>
          <cell r="G347">
            <v>5.7500000000000002E-2</v>
          </cell>
        </row>
        <row r="348">
          <cell r="E348">
            <v>35656</v>
          </cell>
          <cell r="F348">
            <v>3</v>
          </cell>
          <cell r="G348">
            <v>5.7421900000000012E-2</v>
          </cell>
        </row>
        <row r="349">
          <cell r="E349">
            <v>35657</v>
          </cell>
          <cell r="F349">
            <v>3</v>
          </cell>
          <cell r="G349">
            <v>5.7382800000000012E-2</v>
          </cell>
        </row>
        <row r="350">
          <cell r="E350">
            <v>35660</v>
          </cell>
          <cell r="F350">
            <v>3</v>
          </cell>
          <cell r="G350">
            <v>5.7187500000000002E-2</v>
          </cell>
        </row>
        <row r="351">
          <cell r="E351">
            <v>35661</v>
          </cell>
          <cell r="F351">
            <v>3</v>
          </cell>
          <cell r="G351">
            <v>5.7187500000000002E-2</v>
          </cell>
        </row>
        <row r="352">
          <cell r="E352">
            <v>35662</v>
          </cell>
          <cell r="F352">
            <v>3</v>
          </cell>
          <cell r="G352">
            <v>5.7187500000000002E-2</v>
          </cell>
        </row>
        <row r="353">
          <cell r="E353">
            <v>35663</v>
          </cell>
          <cell r="F353">
            <v>3</v>
          </cell>
          <cell r="G353">
            <v>5.7187500000000002E-2</v>
          </cell>
        </row>
        <row r="354">
          <cell r="E354">
            <v>35664</v>
          </cell>
          <cell r="F354">
            <v>3</v>
          </cell>
          <cell r="G354">
            <v>5.7187500000000002E-2</v>
          </cell>
        </row>
        <row r="355">
          <cell r="E355">
            <v>35667</v>
          </cell>
          <cell r="F355">
            <v>3</v>
          </cell>
          <cell r="G355">
            <v>5.7187500000000002E-2</v>
          </cell>
        </row>
        <row r="356">
          <cell r="E356">
            <v>35668</v>
          </cell>
          <cell r="F356">
            <v>3</v>
          </cell>
          <cell r="G356">
            <v>5.7226599999999996E-2</v>
          </cell>
        </row>
        <row r="357">
          <cell r="E357">
            <v>35669</v>
          </cell>
          <cell r="F357">
            <v>3</v>
          </cell>
          <cell r="G357">
            <v>5.7265599999999993E-2</v>
          </cell>
        </row>
        <row r="358">
          <cell r="E358">
            <v>35670</v>
          </cell>
          <cell r="F358">
            <v>3</v>
          </cell>
          <cell r="G358">
            <v>5.73438E-2</v>
          </cell>
        </row>
        <row r="359">
          <cell r="E359">
            <v>35671</v>
          </cell>
          <cell r="F359">
            <v>3</v>
          </cell>
          <cell r="G359">
            <v>5.7187500000000002E-2</v>
          </cell>
        </row>
        <row r="360">
          <cell r="E360">
            <v>35675</v>
          </cell>
          <cell r="F360">
            <v>3</v>
          </cell>
          <cell r="G360">
            <v>5.7187500000000002E-2</v>
          </cell>
        </row>
        <row r="361">
          <cell r="E361">
            <v>35676</v>
          </cell>
          <cell r="F361">
            <v>3</v>
          </cell>
          <cell r="G361">
            <v>5.7187500000000002E-2</v>
          </cell>
        </row>
        <row r="362">
          <cell r="E362">
            <v>35677</v>
          </cell>
          <cell r="F362">
            <v>3</v>
          </cell>
          <cell r="G362">
            <v>5.7187500000000002E-2</v>
          </cell>
        </row>
        <row r="363">
          <cell r="E363">
            <v>35678</v>
          </cell>
          <cell r="F363">
            <v>3</v>
          </cell>
          <cell r="G363">
            <v>5.7187500000000002E-2</v>
          </cell>
        </row>
        <row r="364">
          <cell r="E364">
            <v>35681</v>
          </cell>
          <cell r="F364">
            <v>3</v>
          </cell>
          <cell r="G364">
            <v>5.7187500000000002E-2</v>
          </cell>
        </row>
        <row r="365">
          <cell r="E365">
            <v>35682</v>
          </cell>
          <cell r="F365">
            <v>3</v>
          </cell>
          <cell r="G365">
            <v>5.7187500000000002E-2</v>
          </cell>
        </row>
        <row r="366">
          <cell r="E366">
            <v>35683</v>
          </cell>
          <cell r="F366">
            <v>3</v>
          </cell>
          <cell r="G366">
            <v>5.7187500000000002E-2</v>
          </cell>
        </row>
        <row r="367">
          <cell r="E367">
            <v>35684</v>
          </cell>
          <cell r="F367">
            <v>3</v>
          </cell>
          <cell r="G367">
            <v>5.7187500000000002E-2</v>
          </cell>
        </row>
        <row r="368">
          <cell r="E368">
            <v>35685</v>
          </cell>
          <cell r="F368">
            <v>3</v>
          </cell>
          <cell r="G368">
            <v>5.7187500000000002E-2</v>
          </cell>
        </row>
        <row r="369">
          <cell r="E369">
            <v>35688</v>
          </cell>
          <cell r="F369">
            <v>3</v>
          </cell>
          <cell r="G369">
            <v>5.7187500000000002E-2</v>
          </cell>
        </row>
        <row r="370">
          <cell r="E370">
            <v>35689</v>
          </cell>
          <cell r="F370">
            <v>3</v>
          </cell>
          <cell r="G370">
            <v>5.7187500000000002E-2</v>
          </cell>
        </row>
        <row r="371">
          <cell r="E371">
            <v>35690</v>
          </cell>
          <cell r="F371">
            <v>3</v>
          </cell>
          <cell r="G371">
            <v>5.7187500000000002E-2</v>
          </cell>
        </row>
        <row r="372">
          <cell r="E372">
            <v>35691</v>
          </cell>
          <cell r="F372">
            <v>3</v>
          </cell>
          <cell r="G372">
            <v>5.7187500000000002E-2</v>
          </cell>
        </row>
        <row r="373">
          <cell r="E373">
            <v>35692</v>
          </cell>
          <cell r="F373">
            <v>3</v>
          </cell>
          <cell r="G373">
            <v>5.7187500000000002E-2</v>
          </cell>
        </row>
        <row r="374">
          <cell r="E374">
            <v>35695</v>
          </cell>
          <cell r="F374">
            <v>3</v>
          </cell>
          <cell r="G374">
            <v>5.7187500000000002E-2</v>
          </cell>
        </row>
        <row r="375">
          <cell r="E375">
            <v>35696</v>
          </cell>
          <cell r="F375">
            <v>3</v>
          </cell>
          <cell r="G375">
            <v>5.7187500000000002E-2</v>
          </cell>
        </row>
        <row r="376">
          <cell r="E376">
            <v>35697</v>
          </cell>
          <cell r="F376">
            <v>3</v>
          </cell>
          <cell r="G376">
            <v>5.7187500000000002E-2</v>
          </cell>
        </row>
        <row r="377">
          <cell r="E377">
            <v>35698</v>
          </cell>
          <cell r="F377">
            <v>3</v>
          </cell>
          <cell r="G377">
            <v>5.7187500000000002E-2</v>
          </cell>
        </row>
        <row r="378">
          <cell r="E378">
            <v>35699</v>
          </cell>
          <cell r="F378">
            <v>3</v>
          </cell>
          <cell r="G378">
            <v>5.7187500000000002E-2</v>
          </cell>
        </row>
        <row r="379">
          <cell r="E379">
            <v>35702</v>
          </cell>
          <cell r="F379">
            <v>3</v>
          </cell>
          <cell r="G379">
            <v>5.7773400000000009E-2</v>
          </cell>
        </row>
        <row r="380">
          <cell r="E380">
            <v>35703</v>
          </cell>
          <cell r="F380">
            <v>3</v>
          </cell>
          <cell r="G380">
            <v>5.7695300000000012E-2</v>
          </cell>
        </row>
        <row r="381">
          <cell r="E381">
            <v>35704</v>
          </cell>
          <cell r="F381">
            <v>3</v>
          </cell>
          <cell r="G381">
            <v>5.7734400000000012E-2</v>
          </cell>
        </row>
        <row r="382">
          <cell r="E382">
            <v>35705</v>
          </cell>
          <cell r="F382">
            <v>3</v>
          </cell>
          <cell r="G382">
            <v>5.7578099999999993E-2</v>
          </cell>
        </row>
        <row r="383">
          <cell r="E383">
            <v>35706</v>
          </cell>
          <cell r="F383">
            <v>3</v>
          </cell>
          <cell r="G383">
            <v>5.7500000000000002E-2</v>
          </cell>
        </row>
        <row r="384">
          <cell r="E384">
            <v>35709</v>
          </cell>
          <cell r="F384">
            <v>3</v>
          </cell>
          <cell r="G384">
            <v>5.7187500000000002E-2</v>
          </cell>
        </row>
        <row r="385">
          <cell r="E385">
            <v>35710</v>
          </cell>
          <cell r="F385">
            <v>3</v>
          </cell>
          <cell r="G385">
            <v>5.7187500000000002E-2</v>
          </cell>
        </row>
        <row r="386">
          <cell r="E386">
            <v>35711</v>
          </cell>
          <cell r="F386">
            <v>3</v>
          </cell>
          <cell r="G386">
            <v>5.7187500000000002E-2</v>
          </cell>
        </row>
        <row r="387">
          <cell r="E387">
            <v>35712</v>
          </cell>
          <cell r="F387">
            <v>3</v>
          </cell>
          <cell r="G387">
            <v>5.7500000000000002E-2</v>
          </cell>
        </row>
        <row r="388">
          <cell r="E388">
            <v>35713</v>
          </cell>
          <cell r="F388">
            <v>3</v>
          </cell>
          <cell r="G388">
            <v>5.7500000000000002E-2</v>
          </cell>
        </row>
        <row r="389">
          <cell r="E389">
            <v>35717</v>
          </cell>
          <cell r="F389">
            <v>3</v>
          </cell>
          <cell r="G389">
            <v>5.7539099999999996E-2</v>
          </cell>
        </row>
        <row r="390">
          <cell r="E390">
            <v>35718</v>
          </cell>
          <cell r="F390">
            <v>3</v>
          </cell>
          <cell r="G390">
            <v>5.7539099999999996E-2</v>
          </cell>
        </row>
        <row r="391">
          <cell r="E391">
            <v>35719</v>
          </cell>
          <cell r="F391">
            <v>3</v>
          </cell>
          <cell r="G391">
            <v>5.7734400000000012E-2</v>
          </cell>
        </row>
        <row r="392">
          <cell r="E392">
            <v>35720</v>
          </cell>
          <cell r="F392">
            <v>3</v>
          </cell>
          <cell r="G392">
            <v>5.7812500000000003E-2</v>
          </cell>
        </row>
        <row r="393">
          <cell r="E393">
            <v>35723</v>
          </cell>
          <cell r="F393">
            <v>3</v>
          </cell>
          <cell r="G393">
            <v>5.808590000000001E-2</v>
          </cell>
        </row>
        <row r="394">
          <cell r="E394">
            <v>35724</v>
          </cell>
          <cell r="F394">
            <v>3</v>
          </cell>
          <cell r="G394">
            <v>5.8125000000000003E-2</v>
          </cell>
        </row>
        <row r="395">
          <cell r="E395">
            <v>35725</v>
          </cell>
          <cell r="F395">
            <v>3</v>
          </cell>
          <cell r="G395">
            <v>5.8125000000000003E-2</v>
          </cell>
        </row>
        <row r="396">
          <cell r="E396">
            <v>35726</v>
          </cell>
          <cell r="F396">
            <v>3</v>
          </cell>
          <cell r="G396">
            <v>5.8125000000000003E-2</v>
          </cell>
        </row>
        <row r="397">
          <cell r="E397">
            <v>35727</v>
          </cell>
          <cell r="F397">
            <v>3</v>
          </cell>
          <cell r="G397">
            <v>5.8125000000000003E-2</v>
          </cell>
        </row>
        <row r="398">
          <cell r="E398">
            <v>35730</v>
          </cell>
          <cell r="F398">
            <v>3</v>
          </cell>
          <cell r="G398">
            <v>5.7812500000000003E-2</v>
          </cell>
        </row>
        <row r="399">
          <cell r="E399">
            <v>35731</v>
          </cell>
          <cell r="F399">
            <v>3</v>
          </cell>
          <cell r="G399">
            <v>5.7500000000000002E-2</v>
          </cell>
        </row>
        <row r="400">
          <cell r="E400">
            <v>35732</v>
          </cell>
          <cell r="F400">
            <v>3</v>
          </cell>
          <cell r="G400">
            <v>5.7812500000000003E-2</v>
          </cell>
        </row>
        <row r="401">
          <cell r="E401">
            <v>35733</v>
          </cell>
          <cell r="F401">
            <v>3</v>
          </cell>
          <cell r="G401">
            <v>5.7500000000000002E-2</v>
          </cell>
        </row>
        <row r="402">
          <cell r="E402">
            <v>35734</v>
          </cell>
          <cell r="F402">
            <v>3</v>
          </cell>
          <cell r="G402">
            <v>5.7500000000000002E-2</v>
          </cell>
        </row>
        <row r="403">
          <cell r="E403">
            <v>35737</v>
          </cell>
          <cell r="F403">
            <v>3</v>
          </cell>
          <cell r="G403">
            <v>5.7500000000000002E-2</v>
          </cell>
        </row>
        <row r="404">
          <cell r="E404">
            <v>35738</v>
          </cell>
          <cell r="F404">
            <v>3</v>
          </cell>
          <cell r="G404">
            <v>5.7500000000000002E-2</v>
          </cell>
        </row>
        <row r="405">
          <cell r="E405">
            <v>35739</v>
          </cell>
          <cell r="F405">
            <v>3</v>
          </cell>
          <cell r="G405">
            <v>5.7734400000000012E-2</v>
          </cell>
        </row>
        <row r="406">
          <cell r="E406">
            <v>35740</v>
          </cell>
          <cell r="F406">
            <v>3</v>
          </cell>
          <cell r="G406">
            <v>5.7773400000000009E-2</v>
          </cell>
        </row>
        <row r="407">
          <cell r="E407">
            <v>35741</v>
          </cell>
          <cell r="F407">
            <v>3</v>
          </cell>
          <cell r="G407">
            <v>5.7617200000000007E-2</v>
          </cell>
        </row>
        <row r="408">
          <cell r="E408">
            <v>35744</v>
          </cell>
          <cell r="F408">
            <v>3</v>
          </cell>
          <cell r="G408">
            <v>5.7812500000000003E-2</v>
          </cell>
        </row>
        <row r="409">
          <cell r="E409">
            <v>35746</v>
          </cell>
          <cell r="F409">
            <v>3</v>
          </cell>
          <cell r="G409">
            <v>5.8749999999999997E-2</v>
          </cell>
        </row>
        <row r="410">
          <cell r="E410">
            <v>35747</v>
          </cell>
          <cell r="F410">
            <v>3</v>
          </cell>
          <cell r="G410">
            <v>5.8749999999999997E-2</v>
          </cell>
        </row>
        <row r="411">
          <cell r="E411">
            <v>35748</v>
          </cell>
          <cell r="F411">
            <v>3</v>
          </cell>
          <cell r="G411">
            <v>5.8749999999999997E-2</v>
          </cell>
        </row>
        <row r="412">
          <cell r="E412">
            <v>35751</v>
          </cell>
          <cell r="F412">
            <v>3</v>
          </cell>
          <cell r="G412">
            <v>5.8749999999999997E-2</v>
          </cell>
        </row>
        <row r="413">
          <cell r="E413">
            <v>35752</v>
          </cell>
          <cell r="F413">
            <v>3</v>
          </cell>
          <cell r="G413">
            <v>5.8749999999999997E-2</v>
          </cell>
        </row>
        <row r="414">
          <cell r="E414">
            <v>35753</v>
          </cell>
          <cell r="F414">
            <v>3</v>
          </cell>
          <cell r="G414">
            <v>5.8749999999999997E-2</v>
          </cell>
        </row>
        <row r="415">
          <cell r="E415">
            <v>35754</v>
          </cell>
          <cell r="F415">
            <v>3</v>
          </cell>
          <cell r="G415">
            <v>5.8749999999999997E-2</v>
          </cell>
        </row>
        <row r="416">
          <cell r="E416">
            <v>35755</v>
          </cell>
          <cell r="F416">
            <v>3</v>
          </cell>
          <cell r="G416">
            <v>5.8749999999999997E-2</v>
          </cell>
        </row>
        <row r="417">
          <cell r="E417">
            <v>35758</v>
          </cell>
          <cell r="F417">
            <v>3</v>
          </cell>
          <cell r="G417">
            <v>5.8749999999999997E-2</v>
          </cell>
        </row>
        <row r="418">
          <cell r="E418">
            <v>35759</v>
          </cell>
          <cell r="F418">
            <v>3</v>
          </cell>
          <cell r="G418">
            <v>5.8749999999999997E-2</v>
          </cell>
        </row>
        <row r="419">
          <cell r="E419">
            <v>35760</v>
          </cell>
          <cell r="F419">
            <v>3</v>
          </cell>
          <cell r="G419">
            <v>5.8749999999999997E-2</v>
          </cell>
        </row>
        <row r="420">
          <cell r="E420">
            <v>35762</v>
          </cell>
          <cell r="F420">
            <v>3</v>
          </cell>
          <cell r="G420">
            <v>5.9023400000000004E-2</v>
          </cell>
        </row>
        <row r="421">
          <cell r="E421">
            <v>35765</v>
          </cell>
          <cell r="F421">
            <v>3</v>
          </cell>
          <cell r="G421">
            <v>5.9062499999999997E-2</v>
          </cell>
        </row>
        <row r="422">
          <cell r="E422">
            <v>35766</v>
          </cell>
          <cell r="F422">
            <v>3</v>
          </cell>
          <cell r="G422">
            <v>5.9179700000000002E-2</v>
          </cell>
        </row>
        <row r="423">
          <cell r="E423">
            <v>35767</v>
          </cell>
          <cell r="F423">
            <v>3</v>
          </cell>
          <cell r="G423">
            <v>5.9374999999999997E-2</v>
          </cell>
        </row>
        <row r="424">
          <cell r="E424">
            <v>35768</v>
          </cell>
          <cell r="F424">
            <v>3</v>
          </cell>
          <cell r="G424">
            <v>5.9374999999999997E-2</v>
          </cell>
        </row>
        <row r="425">
          <cell r="E425">
            <v>35769</v>
          </cell>
          <cell r="F425">
            <v>3</v>
          </cell>
          <cell r="G425">
            <v>5.9062499999999997E-2</v>
          </cell>
        </row>
        <row r="426">
          <cell r="E426">
            <v>35772</v>
          </cell>
          <cell r="F426">
            <v>3</v>
          </cell>
          <cell r="G426">
            <v>5.9374999999999997E-2</v>
          </cell>
        </row>
        <row r="427">
          <cell r="E427">
            <v>35773</v>
          </cell>
          <cell r="F427">
            <v>3</v>
          </cell>
          <cell r="G427">
            <v>5.9374999999999997E-2</v>
          </cell>
        </row>
        <row r="428">
          <cell r="E428">
            <v>35774</v>
          </cell>
          <cell r="F428">
            <v>3</v>
          </cell>
          <cell r="G428">
            <v>5.9374999999999997E-2</v>
          </cell>
        </row>
        <row r="429">
          <cell r="E429">
            <v>35775</v>
          </cell>
          <cell r="F429">
            <v>3</v>
          </cell>
          <cell r="G429">
            <v>5.9374999999999997E-2</v>
          </cell>
        </row>
        <row r="430">
          <cell r="E430">
            <v>35776</v>
          </cell>
          <cell r="F430">
            <v>3</v>
          </cell>
          <cell r="G430">
            <v>5.9062499999999997E-2</v>
          </cell>
        </row>
        <row r="431">
          <cell r="E431">
            <v>35779</v>
          </cell>
          <cell r="F431">
            <v>3</v>
          </cell>
          <cell r="G431">
            <v>5.9062499999999997E-2</v>
          </cell>
        </row>
        <row r="432">
          <cell r="E432">
            <v>35780</v>
          </cell>
          <cell r="F432">
            <v>3</v>
          </cell>
          <cell r="G432">
            <v>5.9062499999999997E-2</v>
          </cell>
        </row>
        <row r="433">
          <cell r="E433">
            <v>35781</v>
          </cell>
          <cell r="F433">
            <v>3</v>
          </cell>
          <cell r="G433">
            <v>5.9062499999999997E-2</v>
          </cell>
        </row>
        <row r="434">
          <cell r="E434">
            <v>35782</v>
          </cell>
          <cell r="F434">
            <v>3</v>
          </cell>
          <cell r="G434">
            <v>5.9062499999999997E-2</v>
          </cell>
        </row>
        <row r="435">
          <cell r="E435">
            <v>35783</v>
          </cell>
          <cell r="F435">
            <v>3</v>
          </cell>
          <cell r="G435">
            <v>5.9062499999999997E-2</v>
          </cell>
        </row>
        <row r="436">
          <cell r="E436">
            <v>35786</v>
          </cell>
          <cell r="F436">
            <v>3</v>
          </cell>
          <cell r="G436">
            <v>5.9062499999999997E-2</v>
          </cell>
        </row>
        <row r="437">
          <cell r="E437">
            <v>35787</v>
          </cell>
          <cell r="F437">
            <v>3</v>
          </cell>
          <cell r="G437">
            <v>5.9062499999999997E-2</v>
          </cell>
        </row>
        <row r="438">
          <cell r="E438">
            <v>35788</v>
          </cell>
          <cell r="F438">
            <v>3</v>
          </cell>
          <cell r="G438">
            <v>5.9062499999999997E-2</v>
          </cell>
        </row>
        <row r="439">
          <cell r="E439">
            <v>35790</v>
          </cell>
          <cell r="F439">
            <v>3</v>
          </cell>
          <cell r="G439">
            <v>5.9062499999999997E-2</v>
          </cell>
        </row>
        <row r="440">
          <cell r="E440">
            <v>35793</v>
          </cell>
          <cell r="F440">
            <v>3</v>
          </cell>
          <cell r="G440">
            <v>5.9062499999999997E-2</v>
          </cell>
        </row>
        <row r="441">
          <cell r="E441">
            <v>35794</v>
          </cell>
          <cell r="F441">
            <v>3</v>
          </cell>
          <cell r="G441">
            <v>5.8125000000000003E-2</v>
          </cell>
        </row>
        <row r="442">
          <cell r="E442">
            <v>35795</v>
          </cell>
          <cell r="F442">
            <v>3</v>
          </cell>
          <cell r="G442">
            <v>5.8125000000000003E-2</v>
          </cell>
        </row>
        <row r="443">
          <cell r="E443">
            <v>35797</v>
          </cell>
          <cell r="F443">
            <v>3</v>
          </cell>
          <cell r="G443">
            <v>5.808590000000001E-2</v>
          </cell>
        </row>
        <row r="444">
          <cell r="E444">
            <v>35800</v>
          </cell>
          <cell r="F444">
            <v>3</v>
          </cell>
          <cell r="G444">
            <v>5.7812500000000003E-2</v>
          </cell>
        </row>
        <row r="445">
          <cell r="E445">
            <v>35801</v>
          </cell>
          <cell r="F445">
            <v>3</v>
          </cell>
          <cell r="G445">
            <v>5.7187500000000002E-2</v>
          </cell>
        </row>
        <row r="446">
          <cell r="E446">
            <v>35802</v>
          </cell>
          <cell r="F446">
            <v>3</v>
          </cell>
          <cell r="G446">
            <v>5.6914099999999995E-2</v>
          </cell>
        </row>
        <row r="447">
          <cell r="E447">
            <v>35803</v>
          </cell>
          <cell r="F447">
            <v>3</v>
          </cell>
          <cell r="G447">
            <v>5.6875000000000002E-2</v>
          </cell>
        </row>
        <row r="448">
          <cell r="E448">
            <v>35804</v>
          </cell>
          <cell r="F448">
            <v>3</v>
          </cell>
          <cell r="G448">
            <v>5.6562500000000002E-2</v>
          </cell>
        </row>
        <row r="449">
          <cell r="E449">
            <v>35807</v>
          </cell>
          <cell r="F449">
            <v>3</v>
          </cell>
          <cell r="G449">
            <v>5.5781299999999999E-2</v>
          </cell>
        </row>
        <row r="450">
          <cell r="E450">
            <v>35808</v>
          </cell>
          <cell r="F450">
            <v>3</v>
          </cell>
          <cell r="G450">
            <v>5.5937500000000001E-2</v>
          </cell>
        </row>
        <row r="451">
          <cell r="E451">
            <v>35809</v>
          </cell>
          <cell r="F451">
            <v>3</v>
          </cell>
          <cell r="G451">
            <v>5.6250000000000001E-2</v>
          </cell>
        </row>
        <row r="452">
          <cell r="E452">
            <v>35810</v>
          </cell>
          <cell r="F452">
            <v>3</v>
          </cell>
          <cell r="G452">
            <v>5.5976599999999994E-2</v>
          </cell>
        </row>
        <row r="453">
          <cell r="E453">
            <v>35811</v>
          </cell>
          <cell r="F453">
            <v>3</v>
          </cell>
          <cell r="G453">
            <v>5.6250000000000001E-2</v>
          </cell>
        </row>
        <row r="454">
          <cell r="E454">
            <v>35815</v>
          </cell>
          <cell r="F454">
            <v>3</v>
          </cell>
          <cell r="G454">
            <v>5.6250000000000001E-2</v>
          </cell>
        </row>
        <row r="455">
          <cell r="E455">
            <v>35816</v>
          </cell>
          <cell r="F455">
            <v>3</v>
          </cell>
          <cell r="G455">
            <v>5.6250000000000001E-2</v>
          </cell>
        </row>
        <row r="456">
          <cell r="E456">
            <v>35817</v>
          </cell>
          <cell r="F456">
            <v>3</v>
          </cell>
          <cell r="G456">
            <v>5.6210900000000008E-2</v>
          </cell>
        </row>
        <row r="457">
          <cell r="E457">
            <v>35818</v>
          </cell>
          <cell r="F457">
            <v>3</v>
          </cell>
          <cell r="G457">
            <v>5.6250000000000001E-2</v>
          </cell>
        </row>
        <row r="458">
          <cell r="E458">
            <v>35821</v>
          </cell>
          <cell r="F458">
            <v>3</v>
          </cell>
          <cell r="G458">
            <v>5.6250000000000001E-2</v>
          </cell>
        </row>
        <row r="459">
          <cell r="E459">
            <v>35822</v>
          </cell>
          <cell r="F459">
            <v>3</v>
          </cell>
          <cell r="G459">
            <v>5.6250000000000001E-2</v>
          </cell>
        </row>
        <row r="460">
          <cell r="E460">
            <v>35823</v>
          </cell>
          <cell r="F460">
            <v>3</v>
          </cell>
          <cell r="G460">
            <v>5.6289099999999995E-2</v>
          </cell>
        </row>
        <row r="461">
          <cell r="E461">
            <v>35824</v>
          </cell>
          <cell r="F461">
            <v>3</v>
          </cell>
          <cell r="G461">
            <v>5.6523400000000008E-2</v>
          </cell>
        </row>
        <row r="462">
          <cell r="E462">
            <v>35825</v>
          </cell>
          <cell r="F462">
            <v>3</v>
          </cell>
          <cell r="G462">
            <v>5.6250000000000001E-2</v>
          </cell>
        </row>
        <row r="463">
          <cell r="E463">
            <v>35828</v>
          </cell>
          <cell r="F463">
            <v>3</v>
          </cell>
          <cell r="G463">
            <v>5.6250000000000001E-2</v>
          </cell>
        </row>
        <row r="464">
          <cell r="E464">
            <v>35829</v>
          </cell>
          <cell r="F464">
            <v>3</v>
          </cell>
          <cell r="G464">
            <v>5.6250000000000001E-2</v>
          </cell>
        </row>
        <row r="465">
          <cell r="E465">
            <v>35830</v>
          </cell>
          <cell r="F465">
            <v>3</v>
          </cell>
          <cell r="G465">
            <v>5.6250000000000001E-2</v>
          </cell>
        </row>
        <row r="466">
          <cell r="E466">
            <v>35831</v>
          </cell>
          <cell r="F466">
            <v>3</v>
          </cell>
          <cell r="G466">
            <v>5.6250000000000001E-2</v>
          </cell>
        </row>
        <row r="467">
          <cell r="E467">
            <v>35832</v>
          </cell>
          <cell r="F467">
            <v>3</v>
          </cell>
          <cell r="G467">
            <v>5.6250000000000001E-2</v>
          </cell>
        </row>
        <row r="468">
          <cell r="E468">
            <v>35835</v>
          </cell>
          <cell r="F468">
            <v>3</v>
          </cell>
          <cell r="G468">
            <v>5.6250000000000001E-2</v>
          </cell>
        </row>
        <row r="469">
          <cell r="E469">
            <v>35836</v>
          </cell>
          <cell r="F469">
            <v>3</v>
          </cell>
          <cell r="G469">
            <v>5.6289099999999995E-2</v>
          </cell>
        </row>
        <row r="470">
          <cell r="E470">
            <v>35837</v>
          </cell>
          <cell r="F470">
            <v>3</v>
          </cell>
          <cell r="G470">
            <v>5.6250000000000001E-2</v>
          </cell>
        </row>
        <row r="471">
          <cell r="E471">
            <v>35838</v>
          </cell>
          <cell r="F471">
            <v>3</v>
          </cell>
          <cell r="G471">
            <v>5.6250000000000001E-2</v>
          </cell>
        </row>
        <row r="472">
          <cell r="E472">
            <v>35839</v>
          </cell>
          <cell r="F472">
            <v>3</v>
          </cell>
          <cell r="G472">
            <v>5.6250000000000001E-2</v>
          </cell>
        </row>
        <row r="473">
          <cell r="E473">
            <v>35843</v>
          </cell>
          <cell r="F473">
            <v>3</v>
          </cell>
          <cell r="G473">
            <v>5.6250000000000001E-2</v>
          </cell>
        </row>
        <row r="474">
          <cell r="E474">
            <v>35844</v>
          </cell>
          <cell r="F474">
            <v>3</v>
          </cell>
          <cell r="G474">
            <v>5.6250000000000001E-2</v>
          </cell>
        </row>
        <row r="475">
          <cell r="E475">
            <v>35845</v>
          </cell>
          <cell r="F475">
            <v>3</v>
          </cell>
          <cell r="G475">
            <v>5.6250000000000001E-2</v>
          </cell>
        </row>
        <row r="476">
          <cell r="E476">
            <v>35846</v>
          </cell>
          <cell r="F476">
            <v>3</v>
          </cell>
          <cell r="G476">
            <v>5.6250000000000001E-2</v>
          </cell>
        </row>
        <row r="477">
          <cell r="E477">
            <v>35849</v>
          </cell>
          <cell r="F477">
            <v>3</v>
          </cell>
          <cell r="G477">
            <v>5.6250000000000001E-2</v>
          </cell>
        </row>
        <row r="478">
          <cell r="E478">
            <v>35850</v>
          </cell>
          <cell r="F478">
            <v>3</v>
          </cell>
          <cell r="G478">
            <v>5.6406299999999999E-2</v>
          </cell>
        </row>
        <row r="479">
          <cell r="E479">
            <v>35851</v>
          </cell>
          <cell r="F479">
            <v>3</v>
          </cell>
          <cell r="G479">
            <v>5.67188E-2</v>
          </cell>
        </row>
        <row r="480">
          <cell r="E480">
            <v>35852</v>
          </cell>
          <cell r="F480">
            <v>3</v>
          </cell>
          <cell r="G480">
            <v>5.6757800000000018E-2</v>
          </cell>
        </row>
        <row r="481">
          <cell r="E481">
            <v>35853</v>
          </cell>
          <cell r="F481">
            <v>3</v>
          </cell>
          <cell r="G481">
            <v>5.6796900000000011E-2</v>
          </cell>
        </row>
        <row r="482">
          <cell r="E482">
            <v>35856</v>
          </cell>
          <cell r="F482">
            <v>3</v>
          </cell>
          <cell r="G482">
            <v>5.6757800000000018E-2</v>
          </cell>
        </row>
        <row r="483">
          <cell r="E483">
            <v>35857</v>
          </cell>
          <cell r="F483">
            <v>3</v>
          </cell>
          <cell r="G483">
            <v>5.6875000000000002E-2</v>
          </cell>
        </row>
        <row r="484">
          <cell r="E484">
            <v>35858</v>
          </cell>
          <cell r="F484">
            <v>3</v>
          </cell>
          <cell r="G484">
            <v>5.6875000000000002E-2</v>
          </cell>
        </row>
        <row r="485">
          <cell r="E485">
            <v>35859</v>
          </cell>
          <cell r="F485">
            <v>3</v>
          </cell>
          <cell r="G485">
            <v>5.6875000000000002E-2</v>
          </cell>
        </row>
        <row r="486">
          <cell r="E486">
            <v>35860</v>
          </cell>
          <cell r="F486">
            <v>3</v>
          </cell>
          <cell r="G486">
            <v>5.6875000000000002E-2</v>
          </cell>
        </row>
        <row r="487">
          <cell r="E487">
            <v>35863</v>
          </cell>
          <cell r="F487">
            <v>3</v>
          </cell>
          <cell r="G487">
            <v>5.6875000000000002E-2</v>
          </cell>
        </row>
        <row r="488">
          <cell r="E488">
            <v>35864</v>
          </cell>
          <cell r="F488">
            <v>3</v>
          </cell>
          <cell r="G488">
            <v>5.6875000000000002E-2</v>
          </cell>
        </row>
        <row r="489">
          <cell r="E489">
            <v>35865</v>
          </cell>
          <cell r="F489">
            <v>3</v>
          </cell>
          <cell r="G489">
            <v>5.6875000000000002E-2</v>
          </cell>
        </row>
        <row r="490">
          <cell r="E490">
            <v>35866</v>
          </cell>
          <cell r="F490">
            <v>3</v>
          </cell>
          <cell r="G490">
            <v>5.6875000000000002E-2</v>
          </cell>
        </row>
        <row r="491">
          <cell r="E491">
            <v>35867</v>
          </cell>
          <cell r="F491">
            <v>3</v>
          </cell>
          <cell r="G491">
            <v>5.6875000000000002E-2</v>
          </cell>
        </row>
        <row r="492">
          <cell r="E492">
            <v>35870</v>
          </cell>
          <cell r="F492">
            <v>3</v>
          </cell>
          <cell r="G492">
            <v>5.6835900000000009E-2</v>
          </cell>
        </row>
        <row r="493">
          <cell r="E493">
            <v>35871</v>
          </cell>
          <cell r="F493">
            <v>3</v>
          </cell>
          <cell r="G493">
            <v>5.6875000000000002E-2</v>
          </cell>
        </row>
        <row r="494">
          <cell r="E494">
            <v>35872</v>
          </cell>
          <cell r="F494">
            <v>3</v>
          </cell>
          <cell r="G494">
            <v>5.6875000000000002E-2</v>
          </cell>
        </row>
        <row r="495">
          <cell r="E495">
            <v>35873</v>
          </cell>
          <cell r="F495">
            <v>3</v>
          </cell>
          <cell r="G495">
            <v>5.6875000000000002E-2</v>
          </cell>
        </row>
        <row r="496">
          <cell r="E496">
            <v>35874</v>
          </cell>
          <cell r="F496">
            <v>3</v>
          </cell>
          <cell r="G496">
            <v>5.6875000000000002E-2</v>
          </cell>
        </row>
        <row r="497">
          <cell r="E497">
            <v>35877</v>
          </cell>
          <cell r="F497">
            <v>3</v>
          </cell>
          <cell r="G497">
            <v>5.6875000000000002E-2</v>
          </cell>
        </row>
        <row r="498">
          <cell r="E498">
            <v>35878</v>
          </cell>
          <cell r="F498">
            <v>3</v>
          </cell>
          <cell r="G498">
            <v>5.6875000000000002E-2</v>
          </cell>
        </row>
        <row r="499">
          <cell r="E499">
            <v>35879</v>
          </cell>
          <cell r="F499">
            <v>3</v>
          </cell>
          <cell r="G499">
            <v>5.6875000000000002E-2</v>
          </cell>
        </row>
        <row r="500">
          <cell r="E500">
            <v>35880</v>
          </cell>
          <cell r="F500">
            <v>3</v>
          </cell>
          <cell r="G500">
            <v>5.6875000000000002E-2</v>
          </cell>
        </row>
        <row r="501">
          <cell r="E501">
            <v>35881</v>
          </cell>
          <cell r="F501">
            <v>3</v>
          </cell>
          <cell r="G501">
            <v>5.6875000000000002E-2</v>
          </cell>
        </row>
        <row r="502">
          <cell r="E502">
            <v>35884</v>
          </cell>
          <cell r="F502">
            <v>3</v>
          </cell>
          <cell r="G502">
            <v>5.6914099999999995E-2</v>
          </cell>
        </row>
        <row r="503">
          <cell r="E503">
            <v>35885</v>
          </cell>
          <cell r="F503">
            <v>3</v>
          </cell>
          <cell r="G503">
            <v>5.7109400000000012E-2</v>
          </cell>
        </row>
        <row r="504">
          <cell r="E504">
            <v>35886</v>
          </cell>
          <cell r="F504">
            <v>3</v>
          </cell>
          <cell r="G504">
            <v>5.7070300000000018E-2</v>
          </cell>
        </row>
        <row r="505">
          <cell r="E505">
            <v>35887</v>
          </cell>
          <cell r="F505">
            <v>3</v>
          </cell>
          <cell r="G505">
            <v>5.70313E-2</v>
          </cell>
        </row>
        <row r="506">
          <cell r="E506">
            <v>35888</v>
          </cell>
          <cell r="F506">
            <v>3</v>
          </cell>
          <cell r="G506">
            <v>5.6875000000000002E-2</v>
          </cell>
        </row>
        <row r="507">
          <cell r="E507">
            <v>35891</v>
          </cell>
          <cell r="F507">
            <v>3</v>
          </cell>
          <cell r="G507">
            <v>5.67188E-2</v>
          </cell>
        </row>
        <row r="508">
          <cell r="E508">
            <v>35892</v>
          </cell>
          <cell r="F508">
            <v>3</v>
          </cell>
          <cell r="G508">
            <v>5.6640599999999992E-2</v>
          </cell>
        </row>
        <row r="509">
          <cell r="E509">
            <v>35893</v>
          </cell>
          <cell r="F509">
            <v>3</v>
          </cell>
          <cell r="G509">
            <v>5.6640599999999992E-2</v>
          </cell>
        </row>
        <row r="510">
          <cell r="E510">
            <v>35894</v>
          </cell>
          <cell r="F510">
            <v>3</v>
          </cell>
          <cell r="G510">
            <v>5.6562500000000002E-2</v>
          </cell>
        </row>
        <row r="511">
          <cell r="E511">
            <v>35895</v>
          </cell>
          <cell r="F511">
            <v>3</v>
          </cell>
          <cell r="G511">
            <v>5.6562500000000002E-2</v>
          </cell>
        </row>
        <row r="512">
          <cell r="E512">
            <v>35898</v>
          </cell>
          <cell r="F512">
            <v>3</v>
          </cell>
          <cell r="G512">
            <v>5.6562500000000002E-2</v>
          </cell>
        </row>
        <row r="513">
          <cell r="E513">
            <v>35899</v>
          </cell>
          <cell r="F513">
            <v>3</v>
          </cell>
          <cell r="G513">
            <v>5.6875000000000002E-2</v>
          </cell>
        </row>
        <row r="514">
          <cell r="E514">
            <v>35900</v>
          </cell>
          <cell r="F514">
            <v>3</v>
          </cell>
          <cell r="G514">
            <v>5.6875000000000002E-2</v>
          </cell>
        </row>
        <row r="515">
          <cell r="E515">
            <v>35901</v>
          </cell>
          <cell r="F515">
            <v>3</v>
          </cell>
          <cell r="G515">
            <v>5.6875000000000002E-2</v>
          </cell>
        </row>
        <row r="516">
          <cell r="E516">
            <v>35902</v>
          </cell>
          <cell r="F516">
            <v>3</v>
          </cell>
          <cell r="G516">
            <v>5.6875000000000002E-2</v>
          </cell>
        </row>
        <row r="517">
          <cell r="E517">
            <v>35905</v>
          </cell>
          <cell r="F517">
            <v>3</v>
          </cell>
          <cell r="G517">
            <v>5.6875000000000002E-2</v>
          </cell>
        </row>
        <row r="518">
          <cell r="E518">
            <v>35906</v>
          </cell>
          <cell r="F518">
            <v>3</v>
          </cell>
          <cell r="G518">
            <v>5.6875000000000002E-2</v>
          </cell>
        </row>
        <row r="519">
          <cell r="E519">
            <v>35907</v>
          </cell>
          <cell r="F519">
            <v>3</v>
          </cell>
          <cell r="G519">
            <v>5.6875000000000002E-2</v>
          </cell>
        </row>
        <row r="520">
          <cell r="E520">
            <v>35908</v>
          </cell>
          <cell r="F520">
            <v>3</v>
          </cell>
          <cell r="G520">
            <v>5.6875000000000002E-2</v>
          </cell>
        </row>
        <row r="521">
          <cell r="E521">
            <v>35909</v>
          </cell>
          <cell r="F521">
            <v>3</v>
          </cell>
          <cell r="G521">
            <v>5.6875000000000002E-2</v>
          </cell>
        </row>
        <row r="522">
          <cell r="E522">
            <v>35912</v>
          </cell>
          <cell r="F522">
            <v>3</v>
          </cell>
          <cell r="G522">
            <v>5.6875000000000002E-2</v>
          </cell>
        </row>
        <row r="523">
          <cell r="E523">
            <v>35913</v>
          </cell>
          <cell r="F523">
            <v>3</v>
          </cell>
          <cell r="G523">
            <v>5.7187500000000002E-2</v>
          </cell>
        </row>
        <row r="524">
          <cell r="E524">
            <v>35914</v>
          </cell>
          <cell r="F524">
            <v>3</v>
          </cell>
          <cell r="G524">
            <v>5.7187500000000002E-2</v>
          </cell>
        </row>
        <row r="525">
          <cell r="E525">
            <v>35915</v>
          </cell>
          <cell r="F525">
            <v>3</v>
          </cell>
          <cell r="G525">
            <v>5.7187500000000002E-2</v>
          </cell>
        </row>
        <row r="526">
          <cell r="E526">
            <v>35916</v>
          </cell>
          <cell r="F526">
            <v>3</v>
          </cell>
          <cell r="G526">
            <v>5.6914099999999995E-2</v>
          </cell>
        </row>
        <row r="527">
          <cell r="E527">
            <v>35919</v>
          </cell>
          <cell r="F527">
            <v>3</v>
          </cell>
          <cell r="G527">
            <v>5.6914099999999995E-2</v>
          </cell>
        </row>
        <row r="528">
          <cell r="E528">
            <v>35920</v>
          </cell>
          <cell r="F528">
            <v>3</v>
          </cell>
          <cell r="G528">
            <v>5.6914099999999995E-2</v>
          </cell>
        </row>
        <row r="529">
          <cell r="E529">
            <v>35921</v>
          </cell>
          <cell r="F529">
            <v>3</v>
          </cell>
          <cell r="G529">
            <v>5.6953099999999993E-2</v>
          </cell>
        </row>
        <row r="530">
          <cell r="E530">
            <v>35922</v>
          </cell>
          <cell r="F530">
            <v>3</v>
          </cell>
          <cell r="G530">
            <v>5.6875000000000002E-2</v>
          </cell>
        </row>
        <row r="531">
          <cell r="E531">
            <v>35923</v>
          </cell>
          <cell r="F531">
            <v>3</v>
          </cell>
          <cell r="G531">
            <v>5.6875000000000002E-2</v>
          </cell>
        </row>
        <row r="532">
          <cell r="E532">
            <v>35926</v>
          </cell>
          <cell r="F532">
            <v>3</v>
          </cell>
          <cell r="G532">
            <v>5.6875000000000002E-2</v>
          </cell>
        </row>
        <row r="533">
          <cell r="E533">
            <v>35927</v>
          </cell>
          <cell r="F533">
            <v>3</v>
          </cell>
          <cell r="G533">
            <v>5.6914099999999995E-2</v>
          </cell>
        </row>
        <row r="534">
          <cell r="E534">
            <v>35928</v>
          </cell>
          <cell r="F534">
            <v>3</v>
          </cell>
          <cell r="G534">
            <v>5.6914099999999995E-2</v>
          </cell>
        </row>
        <row r="535">
          <cell r="E535">
            <v>35929</v>
          </cell>
          <cell r="F535">
            <v>3</v>
          </cell>
          <cell r="G535">
            <v>5.6992200000000007E-2</v>
          </cell>
        </row>
        <row r="536">
          <cell r="E536">
            <v>35930</v>
          </cell>
          <cell r="F536">
            <v>3</v>
          </cell>
          <cell r="G536">
            <v>5.6992200000000007E-2</v>
          </cell>
        </row>
        <row r="537">
          <cell r="E537">
            <v>35933</v>
          </cell>
          <cell r="F537">
            <v>3</v>
          </cell>
          <cell r="G537">
            <v>5.6953099999999993E-2</v>
          </cell>
        </row>
        <row r="538">
          <cell r="E538">
            <v>35934</v>
          </cell>
          <cell r="F538">
            <v>3</v>
          </cell>
          <cell r="G538">
            <v>5.6953099999999993E-2</v>
          </cell>
        </row>
        <row r="539">
          <cell r="E539">
            <v>35935</v>
          </cell>
          <cell r="F539">
            <v>3</v>
          </cell>
          <cell r="G539">
            <v>5.6953099999999993E-2</v>
          </cell>
        </row>
        <row r="540">
          <cell r="E540">
            <v>35936</v>
          </cell>
          <cell r="F540">
            <v>3</v>
          </cell>
          <cell r="G540">
            <v>5.6992200000000007E-2</v>
          </cell>
        </row>
        <row r="541">
          <cell r="E541">
            <v>35937</v>
          </cell>
          <cell r="F541">
            <v>3</v>
          </cell>
          <cell r="G541">
            <v>5.6914099999999995E-2</v>
          </cell>
        </row>
        <row r="542">
          <cell r="E542">
            <v>35941</v>
          </cell>
          <cell r="F542">
            <v>3</v>
          </cell>
          <cell r="G542">
            <v>5.6914099999999995E-2</v>
          </cell>
        </row>
        <row r="543">
          <cell r="E543">
            <v>35942</v>
          </cell>
          <cell r="F543">
            <v>3</v>
          </cell>
          <cell r="G543">
            <v>5.6875000000000002E-2</v>
          </cell>
        </row>
        <row r="544">
          <cell r="E544">
            <v>35943</v>
          </cell>
          <cell r="F544">
            <v>3</v>
          </cell>
          <cell r="G544">
            <v>5.6875000000000002E-2</v>
          </cell>
        </row>
        <row r="545">
          <cell r="E545">
            <v>35944</v>
          </cell>
          <cell r="F545">
            <v>3</v>
          </cell>
          <cell r="G545">
            <v>5.6875000000000002E-2</v>
          </cell>
        </row>
        <row r="546">
          <cell r="E546">
            <v>35947</v>
          </cell>
          <cell r="F546">
            <v>3</v>
          </cell>
          <cell r="G546">
            <v>5.6875000000000002E-2</v>
          </cell>
        </row>
        <row r="547">
          <cell r="E547">
            <v>35948</v>
          </cell>
          <cell r="F547">
            <v>3</v>
          </cell>
          <cell r="G547">
            <v>5.6875000000000002E-2</v>
          </cell>
        </row>
        <row r="548">
          <cell r="E548">
            <v>35949</v>
          </cell>
          <cell r="F548">
            <v>3</v>
          </cell>
          <cell r="G548">
            <v>5.6875000000000002E-2</v>
          </cell>
        </row>
        <row r="549">
          <cell r="E549">
            <v>35950</v>
          </cell>
          <cell r="F549">
            <v>3</v>
          </cell>
          <cell r="G549">
            <v>5.6875000000000002E-2</v>
          </cell>
        </row>
        <row r="550">
          <cell r="E550">
            <v>35951</v>
          </cell>
          <cell r="F550">
            <v>3</v>
          </cell>
          <cell r="G550">
            <v>5.6875000000000002E-2</v>
          </cell>
        </row>
        <row r="551">
          <cell r="E551">
            <v>35954</v>
          </cell>
          <cell r="F551">
            <v>3</v>
          </cell>
          <cell r="G551">
            <v>5.6875000000000002E-2</v>
          </cell>
        </row>
        <row r="552">
          <cell r="E552">
            <v>35955</v>
          </cell>
          <cell r="F552">
            <v>3</v>
          </cell>
          <cell r="G552">
            <v>5.6875000000000002E-2</v>
          </cell>
        </row>
        <row r="553">
          <cell r="E553">
            <v>35956</v>
          </cell>
          <cell r="F553">
            <v>3</v>
          </cell>
          <cell r="G553">
            <v>5.6875000000000002E-2</v>
          </cell>
        </row>
        <row r="554">
          <cell r="E554">
            <v>35957</v>
          </cell>
          <cell r="F554">
            <v>3</v>
          </cell>
          <cell r="G554">
            <v>5.6875000000000002E-2</v>
          </cell>
        </row>
        <row r="555">
          <cell r="E555">
            <v>35958</v>
          </cell>
          <cell r="F555">
            <v>3</v>
          </cell>
          <cell r="G555">
            <v>5.6875000000000002E-2</v>
          </cell>
        </row>
        <row r="556">
          <cell r="E556">
            <v>35961</v>
          </cell>
          <cell r="F556">
            <v>3</v>
          </cell>
          <cell r="G556">
            <v>5.6875000000000002E-2</v>
          </cell>
        </row>
        <row r="557">
          <cell r="E557">
            <v>35962</v>
          </cell>
          <cell r="F557">
            <v>3</v>
          </cell>
          <cell r="G557">
            <v>5.6875000000000002E-2</v>
          </cell>
        </row>
        <row r="558">
          <cell r="E558">
            <v>35963</v>
          </cell>
          <cell r="F558">
            <v>3</v>
          </cell>
          <cell r="G558">
            <v>5.6875000000000002E-2</v>
          </cell>
        </row>
        <row r="559">
          <cell r="E559">
            <v>35964</v>
          </cell>
          <cell r="F559">
            <v>3</v>
          </cell>
          <cell r="G559">
            <v>5.6875000000000002E-2</v>
          </cell>
        </row>
        <row r="560">
          <cell r="E560">
            <v>35965</v>
          </cell>
          <cell r="F560">
            <v>3</v>
          </cell>
          <cell r="G560">
            <v>5.6875000000000002E-2</v>
          </cell>
        </row>
        <row r="561">
          <cell r="E561">
            <v>35968</v>
          </cell>
          <cell r="F561">
            <v>3</v>
          </cell>
          <cell r="G561">
            <v>5.6875000000000002E-2</v>
          </cell>
        </row>
        <row r="562">
          <cell r="E562">
            <v>35969</v>
          </cell>
          <cell r="F562">
            <v>3</v>
          </cell>
          <cell r="G562">
            <v>5.6875000000000002E-2</v>
          </cell>
        </row>
        <row r="563">
          <cell r="E563">
            <v>35970</v>
          </cell>
          <cell r="F563">
            <v>3</v>
          </cell>
          <cell r="G563">
            <v>5.6875000000000002E-2</v>
          </cell>
        </row>
        <row r="564">
          <cell r="E564">
            <v>35971</v>
          </cell>
          <cell r="F564">
            <v>3</v>
          </cell>
          <cell r="G564">
            <v>5.6875000000000002E-2</v>
          </cell>
        </row>
        <row r="565">
          <cell r="E565">
            <v>35972</v>
          </cell>
          <cell r="F565">
            <v>3</v>
          </cell>
          <cell r="G565">
            <v>5.6875000000000002E-2</v>
          </cell>
        </row>
        <row r="566">
          <cell r="E566">
            <v>35975</v>
          </cell>
          <cell r="F566">
            <v>3</v>
          </cell>
          <cell r="G566">
            <v>5.6992200000000007E-2</v>
          </cell>
        </row>
        <row r="567">
          <cell r="E567">
            <v>35976</v>
          </cell>
          <cell r="F567">
            <v>3</v>
          </cell>
          <cell r="G567">
            <v>5.7187500000000002E-2</v>
          </cell>
        </row>
        <row r="568">
          <cell r="E568">
            <v>35977</v>
          </cell>
          <cell r="F568">
            <v>3</v>
          </cell>
          <cell r="G568">
            <v>5.7187500000000002E-2</v>
          </cell>
        </row>
        <row r="569">
          <cell r="E569">
            <v>35978</v>
          </cell>
          <cell r="F569">
            <v>3</v>
          </cell>
          <cell r="G569">
            <v>5.6875000000000002E-2</v>
          </cell>
        </row>
        <row r="570">
          <cell r="E570">
            <v>35979</v>
          </cell>
          <cell r="F570">
            <v>3</v>
          </cell>
          <cell r="G570">
            <v>5.6875000000000002E-2</v>
          </cell>
        </row>
        <row r="571">
          <cell r="E571">
            <v>35982</v>
          </cell>
          <cell r="F571">
            <v>3</v>
          </cell>
          <cell r="G571">
            <v>5.6875000000000002E-2</v>
          </cell>
        </row>
        <row r="572">
          <cell r="E572">
            <v>35983</v>
          </cell>
          <cell r="F572">
            <v>3</v>
          </cell>
          <cell r="G572">
            <v>5.6875000000000002E-2</v>
          </cell>
        </row>
        <row r="573">
          <cell r="E573">
            <v>35984</v>
          </cell>
          <cell r="F573">
            <v>3</v>
          </cell>
          <cell r="G573">
            <v>5.6875000000000002E-2</v>
          </cell>
        </row>
        <row r="574">
          <cell r="E574">
            <v>35985</v>
          </cell>
          <cell r="F574">
            <v>3</v>
          </cell>
          <cell r="G574">
            <v>5.6875000000000002E-2</v>
          </cell>
        </row>
        <row r="575">
          <cell r="E575">
            <v>35986</v>
          </cell>
          <cell r="F575">
            <v>3</v>
          </cell>
          <cell r="G575">
            <v>5.6875000000000002E-2</v>
          </cell>
        </row>
        <row r="576">
          <cell r="E576">
            <v>35989</v>
          </cell>
          <cell r="F576">
            <v>3</v>
          </cell>
          <cell r="G576">
            <v>5.6875000000000002E-2</v>
          </cell>
        </row>
        <row r="577">
          <cell r="E577">
            <v>35990</v>
          </cell>
          <cell r="F577">
            <v>3</v>
          </cell>
          <cell r="G577">
            <v>5.6875000000000002E-2</v>
          </cell>
        </row>
        <row r="578">
          <cell r="E578">
            <v>35991</v>
          </cell>
          <cell r="F578">
            <v>3</v>
          </cell>
          <cell r="G578">
            <v>5.6875000000000002E-2</v>
          </cell>
        </row>
        <row r="579">
          <cell r="E579">
            <v>35992</v>
          </cell>
          <cell r="F579">
            <v>3</v>
          </cell>
          <cell r="G579">
            <v>5.6875000000000002E-2</v>
          </cell>
        </row>
        <row r="580">
          <cell r="E580">
            <v>35993</v>
          </cell>
          <cell r="F580">
            <v>3</v>
          </cell>
          <cell r="G580">
            <v>5.6875000000000002E-2</v>
          </cell>
        </row>
        <row r="581">
          <cell r="E581">
            <v>35996</v>
          </cell>
          <cell r="F581">
            <v>3</v>
          </cell>
          <cell r="G581">
            <v>5.6875000000000002E-2</v>
          </cell>
        </row>
        <row r="582">
          <cell r="E582">
            <v>35997</v>
          </cell>
          <cell r="F582">
            <v>3</v>
          </cell>
          <cell r="G582">
            <v>5.6875000000000002E-2</v>
          </cell>
        </row>
        <row r="583">
          <cell r="E583">
            <v>35998</v>
          </cell>
          <cell r="F583">
            <v>3</v>
          </cell>
          <cell r="G583">
            <v>5.6875000000000002E-2</v>
          </cell>
        </row>
        <row r="584">
          <cell r="E584">
            <v>35999</v>
          </cell>
          <cell r="F584">
            <v>3</v>
          </cell>
          <cell r="G584">
            <v>5.6875000000000002E-2</v>
          </cell>
        </row>
        <row r="585">
          <cell r="E585">
            <v>36000</v>
          </cell>
          <cell r="F585">
            <v>3</v>
          </cell>
          <cell r="G585">
            <v>5.6875000000000002E-2</v>
          </cell>
        </row>
        <row r="586">
          <cell r="E586">
            <v>36003</v>
          </cell>
          <cell r="F586">
            <v>3</v>
          </cell>
          <cell r="G586">
            <v>5.6875000000000002E-2</v>
          </cell>
        </row>
        <row r="587">
          <cell r="E587">
            <v>36004</v>
          </cell>
          <cell r="F587">
            <v>3</v>
          </cell>
          <cell r="G587">
            <v>5.6875000000000002E-2</v>
          </cell>
        </row>
        <row r="588">
          <cell r="E588">
            <v>36005</v>
          </cell>
          <cell r="F588">
            <v>3</v>
          </cell>
          <cell r="G588">
            <v>5.6875000000000002E-2</v>
          </cell>
        </row>
        <row r="589">
          <cell r="E589">
            <v>36006</v>
          </cell>
          <cell r="F589">
            <v>3</v>
          </cell>
          <cell r="G589">
            <v>5.6875000000000002E-2</v>
          </cell>
        </row>
        <row r="590">
          <cell r="E590">
            <v>36007</v>
          </cell>
          <cell r="F590">
            <v>3</v>
          </cell>
          <cell r="G590">
            <v>5.6875000000000002E-2</v>
          </cell>
        </row>
        <row r="591">
          <cell r="E591">
            <v>36010</v>
          </cell>
          <cell r="F591">
            <v>3</v>
          </cell>
          <cell r="G591">
            <v>5.6875000000000002E-2</v>
          </cell>
        </row>
        <row r="592">
          <cell r="E592">
            <v>36011</v>
          </cell>
          <cell r="F592">
            <v>3</v>
          </cell>
          <cell r="G592">
            <v>5.6875000000000002E-2</v>
          </cell>
        </row>
        <row r="593">
          <cell r="E593">
            <v>36012</v>
          </cell>
          <cell r="F593">
            <v>3</v>
          </cell>
          <cell r="G593">
            <v>5.6875000000000002E-2</v>
          </cell>
        </row>
        <row r="594">
          <cell r="E594">
            <v>36013</v>
          </cell>
          <cell r="F594">
            <v>3</v>
          </cell>
          <cell r="G594">
            <v>5.6875000000000002E-2</v>
          </cell>
        </row>
        <row r="595">
          <cell r="E595">
            <v>36014</v>
          </cell>
          <cell r="F595">
            <v>3</v>
          </cell>
          <cell r="G595">
            <v>5.6875000000000002E-2</v>
          </cell>
        </row>
        <row r="596">
          <cell r="E596">
            <v>36017</v>
          </cell>
          <cell r="F596">
            <v>3</v>
          </cell>
          <cell r="G596">
            <v>5.6875000000000002E-2</v>
          </cell>
        </row>
        <row r="597">
          <cell r="E597">
            <v>36018</v>
          </cell>
          <cell r="F597">
            <v>3</v>
          </cell>
          <cell r="G597">
            <v>5.6875000000000002E-2</v>
          </cell>
        </row>
        <row r="598">
          <cell r="E598">
            <v>36019</v>
          </cell>
          <cell r="F598">
            <v>3</v>
          </cell>
          <cell r="G598">
            <v>5.6875000000000002E-2</v>
          </cell>
        </row>
        <row r="599">
          <cell r="E599">
            <v>36020</v>
          </cell>
          <cell r="F599">
            <v>3</v>
          </cell>
          <cell r="G599">
            <v>5.6875000000000002E-2</v>
          </cell>
        </row>
        <row r="600">
          <cell r="E600">
            <v>36021</v>
          </cell>
          <cell r="F600">
            <v>3</v>
          </cell>
          <cell r="G600">
            <v>5.6875000000000002E-2</v>
          </cell>
        </row>
        <row r="601">
          <cell r="E601">
            <v>36024</v>
          </cell>
          <cell r="F601">
            <v>3</v>
          </cell>
          <cell r="G601">
            <v>5.6875000000000002E-2</v>
          </cell>
        </row>
        <row r="602">
          <cell r="E602">
            <v>36025</v>
          </cell>
          <cell r="F602">
            <v>3</v>
          </cell>
          <cell r="G602">
            <v>5.6875000000000002E-2</v>
          </cell>
        </row>
        <row r="603">
          <cell r="E603">
            <v>36026</v>
          </cell>
          <cell r="F603">
            <v>3</v>
          </cell>
          <cell r="G603">
            <v>5.6875000000000002E-2</v>
          </cell>
        </row>
        <row r="604">
          <cell r="E604">
            <v>36027</v>
          </cell>
          <cell r="F604">
            <v>3</v>
          </cell>
          <cell r="G604">
            <v>5.6875000000000002E-2</v>
          </cell>
        </row>
        <row r="605">
          <cell r="E605">
            <v>36028</v>
          </cell>
          <cell r="F605">
            <v>3</v>
          </cell>
          <cell r="G605">
            <v>5.6875000000000002E-2</v>
          </cell>
        </row>
        <row r="606">
          <cell r="E606">
            <v>36031</v>
          </cell>
          <cell r="F606">
            <v>3</v>
          </cell>
          <cell r="G606">
            <v>5.6875000000000002E-2</v>
          </cell>
        </row>
        <row r="607">
          <cell r="E607">
            <v>36032</v>
          </cell>
          <cell r="F607">
            <v>3</v>
          </cell>
          <cell r="G607">
            <v>5.6875000000000002E-2</v>
          </cell>
        </row>
        <row r="608">
          <cell r="E608">
            <v>36033</v>
          </cell>
          <cell r="F608">
            <v>3</v>
          </cell>
          <cell r="G608">
            <v>5.6875000000000002E-2</v>
          </cell>
        </row>
        <row r="609">
          <cell r="E609">
            <v>36034</v>
          </cell>
          <cell r="F609">
            <v>3</v>
          </cell>
          <cell r="G609">
            <v>5.6875000000000002E-2</v>
          </cell>
        </row>
        <row r="610">
          <cell r="E610">
            <v>36035</v>
          </cell>
          <cell r="F610">
            <v>3</v>
          </cell>
          <cell r="G610">
            <v>5.6250000000000001E-2</v>
          </cell>
        </row>
        <row r="611">
          <cell r="E611">
            <v>36038</v>
          </cell>
          <cell r="F611">
            <v>3</v>
          </cell>
          <cell r="G611">
            <v>5.6250000000000001E-2</v>
          </cell>
        </row>
        <row r="612">
          <cell r="E612">
            <v>36039</v>
          </cell>
          <cell r="F612">
            <v>3</v>
          </cell>
          <cell r="G612">
            <v>5.5937500000000001E-2</v>
          </cell>
        </row>
        <row r="613">
          <cell r="E613">
            <v>36040</v>
          </cell>
          <cell r="F613">
            <v>3</v>
          </cell>
          <cell r="G613">
            <v>5.5937500000000001E-2</v>
          </cell>
        </row>
        <row r="614">
          <cell r="E614">
            <v>36041</v>
          </cell>
          <cell r="F614">
            <v>3</v>
          </cell>
          <cell r="G614">
            <v>5.5937500000000001E-2</v>
          </cell>
        </row>
        <row r="615">
          <cell r="E615">
            <v>36042</v>
          </cell>
          <cell r="F615">
            <v>3</v>
          </cell>
          <cell r="G615">
            <v>5.5937500000000001E-2</v>
          </cell>
        </row>
        <row r="616">
          <cell r="E616">
            <v>36046</v>
          </cell>
          <cell r="F616">
            <v>3</v>
          </cell>
          <cell r="G616">
            <v>5.5937500000000001E-2</v>
          </cell>
        </row>
        <row r="617">
          <cell r="E617">
            <v>36047</v>
          </cell>
          <cell r="F617">
            <v>3</v>
          </cell>
          <cell r="G617">
            <v>5.585940000000001E-2</v>
          </cell>
        </row>
        <row r="618">
          <cell r="E618">
            <v>36048</v>
          </cell>
          <cell r="F618">
            <v>3</v>
          </cell>
          <cell r="G618">
            <v>5.5625000000000001E-2</v>
          </cell>
        </row>
        <row r="619">
          <cell r="E619">
            <v>36049</v>
          </cell>
          <cell r="F619">
            <v>3</v>
          </cell>
          <cell r="G619">
            <v>5.5E-2</v>
          </cell>
        </row>
        <row r="620">
          <cell r="E620">
            <v>36052</v>
          </cell>
          <cell r="F620">
            <v>3</v>
          </cell>
          <cell r="G620">
            <v>5.5E-2</v>
          </cell>
        </row>
        <row r="621">
          <cell r="E621">
            <v>36053</v>
          </cell>
          <cell r="F621">
            <v>3</v>
          </cell>
          <cell r="G621">
            <v>5.5E-2</v>
          </cell>
        </row>
        <row r="622">
          <cell r="E622">
            <v>36054</v>
          </cell>
          <cell r="F622">
            <v>3</v>
          </cell>
          <cell r="G622">
            <v>5.5E-2</v>
          </cell>
        </row>
        <row r="623">
          <cell r="E623">
            <v>36055</v>
          </cell>
          <cell r="F623">
            <v>3</v>
          </cell>
          <cell r="G623">
            <v>5.5E-2</v>
          </cell>
        </row>
        <row r="624">
          <cell r="E624">
            <v>36056</v>
          </cell>
          <cell r="F624">
            <v>3</v>
          </cell>
          <cell r="G624">
            <v>5.5E-2</v>
          </cell>
        </row>
        <row r="625">
          <cell r="E625">
            <v>36059</v>
          </cell>
          <cell r="F625">
            <v>3</v>
          </cell>
          <cell r="G625">
            <v>5.5E-2</v>
          </cell>
        </row>
        <row r="626">
          <cell r="E626">
            <v>36060</v>
          </cell>
          <cell r="F626">
            <v>3</v>
          </cell>
          <cell r="G626">
            <v>5.5E-2</v>
          </cell>
        </row>
        <row r="627">
          <cell r="E627">
            <v>36061</v>
          </cell>
          <cell r="F627">
            <v>3</v>
          </cell>
          <cell r="G627">
            <v>5.5E-2</v>
          </cell>
        </row>
        <row r="628">
          <cell r="E628">
            <v>36062</v>
          </cell>
          <cell r="F628">
            <v>3</v>
          </cell>
          <cell r="G628">
            <v>5.4375E-2</v>
          </cell>
        </row>
        <row r="629">
          <cell r="E629">
            <v>36063</v>
          </cell>
          <cell r="F629">
            <v>3</v>
          </cell>
          <cell r="G629">
            <v>5.3124999999999999E-2</v>
          </cell>
        </row>
        <row r="630">
          <cell r="E630">
            <v>36066</v>
          </cell>
          <cell r="F630">
            <v>3</v>
          </cell>
          <cell r="G630">
            <v>5.3124999999999999E-2</v>
          </cell>
        </row>
        <row r="631">
          <cell r="E631">
            <v>36067</v>
          </cell>
          <cell r="F631">
            <v>3</v>
          </cell>
          <cell r="G631">
            <v>5.3124999999999999E-2</v>
          </cell>
        </row>
        <row r="632">
          <cell r="E632">
            <v>36068</v>
          </cell>
          <cell r="F632">
            <v>3</v>
          </cell>
          <cell r="G632">
            <v>5.3124999999999999E-2</v>
          </cell>
        </row>
        <row r="633">
          <cell r="E633">
            <v>36069</v>
          </cell>
          <cell r="F633">
            <v>3</v>
          </cell>
          <cell r="G633">
            <v>5.3124999999999999E-2</v>
          </cell>
        </row>
        <row r="634">
          <cell r="E634">
            <v>36070</v>
          </cell>
          <cell r="F634">
            <v>3</v>
          </cell>
          <cell r="G634">
            <v>5.3124999999999999E-2</v>
          </cell>
        </row>
        <row r="635">
          <cell r="E635">
            <v>36073</v>
          </cell>
          <cell r="F635">
            <v>3</v>
          </cell>
          <cell r="G635">
            <v>5.3124999999999999E-2</v>
          </cell>
        </row>
        <row r="636">
          <cell r="E636">
            <v>36074</v>
          </cell>
          <cell r="F636">
            <v>3</v>
          </cell>
          <cell r="G636">
            <v>5.3203099999999996E-2</v>
          </cell>
        </row>
        <row r="637">
          <cell r="E637">
            <v>36075</v>
          </cell>
          <cell r="F637">
            <v>3</v>
          </cell>
          <cell r="G637">
            <v>5.3710900000000006E-2</v>
          </cell>
        </row>
        <row r="638">
          <cell r="E638">
            <v>36076</v>
          </cell>
          <cell r="F638">
            <v>3</v>
          </cell>
          <cell r="G638">
            <v>5.3437499999999999E-2</v>
          </cell>
        </row>
        <row r="639">
          <cell r="E639">
            <v>36077</v>
          </cell>
          <cell r="F639">
            <v>3</v>
          </cell>
          <cell r="G639">
            <v>5.3437499999999999E-2</v>
          </cell>
        </row>
        <row r="640">
          <cell r="E640">
            <v>36081</v>
          </cell>
          <cell r="F640">
            <v>3</v>
          </cell>
          <cell r="G640">
            <v>5.3476599999999992E-2</v>
          </cell>
        </row>
        <row r="641">
          <cell r="E641">
            <v>36082</v>
          </cell>
          <cell r="F641">
            <v>3</v>
          </cell>
          <cell r="G641">
            <v>5.3490599999999999E-2</v>
          </cell>
        </row>
        <row r="642">
          <cell r="E642">
            <v>36083</v>
          </cell>
          <cell r="F642">
            <v>3</v>
          </cell>
          <cell r="G642">
            <v>5.3432800000000009E-2</v>
          </cell>
        </row>
        <row r="643">
          <cell r="E643">
            <v>36084</v>
          </cell>
          <cell r="F643">
            <v>3</v>
          </cell>
          <cell r="G643">
            <v>5.2189100000000002E-2</v>
          </cell>
        </row>
        <row r="644">
          <cell r="E644">
            <v>36087</v>
          </cell>
          <cell r="F644">
            <v>3</v>
          </cell>
          <cell r="G644">
            <v>5.2000000000000005E-2</v>
          </cell>
        </row>
        <row r="645">
          <cell r="E645">
            <v>36088</v>
          </cell>
          <cell r="F645">
            <v>3</v>
          </cell>
          <cell r="G645">
            <v>5.1884400000000011E-2</v>
          </cell>
        </row>
        <row r="646">
          <cell r="E646">
            <v>36089</v>
          </cell>
          <cell r="F646">
            <v>3</v>
          </cell>
          <cell r="G646">
            <v>5.1881300000000005E-2</v>
          </cell>
        </row>
        <row r="647">
          <cell r="E647">
            <v>36090</v>
          </cell>
          <cell r="F647">
            <v>3</v>
          </cell>
          <cell r="G647">
            <v>5.2043799999999994E-2</v>
          </cell>
        </row>
        <row r="648">
          <cell r="E648">
            <v>36091</v>
          </cell>
          <cell r="F648">
            <v>3</v>
          </cell>
          <cell r="G648">
            <v>5.2092200000000005E-2</v>
          </cell>
        </row>
        <row r="649">
          <cell r="E649">
            <v>36094</v>
          </cell>
          <cell r="F649">
            <v>3</v>
          </cell>
          <cell r="G649">
            <v>5.2192200000000001E-2</v>
          </cell>
        </row>
        <row r="650">
          <cell r="E650">
            <v>36095</v>
          </cell>
          <cell r="F650">
            <v>3</v>
          </cell>
          <cell r="G650">
            <v>5.2220300000000011E-2</v>
          </cell>
        </row>
        <row r="651">
          <cell r="E651">
            <v>36096</v>
          </cell>
          <cell r="F651">
            <v>3</v>
          </cell>
          <cell r="G651">
            <v>5.2196900000000011E-2</v>
          </cell>
        </row>
        <row r="652">
          <cell r="E652">
            <v>36097</v>
          </cell>
          <cell r="F652">
            <v>3</v>
          </cell>
          <cell r="G652">
            <v>5.2193800000000005E-2</v>
          </cell>
        </row>
        <row r="653">
          <cell r="E653">
            <v>36098</v>
          </cell>
          <cell r="F653">
            <v>3</v>
          </cell>
          <cell r="G653">
            <v>5.2195300000000007E-2</v>
          </cell>
        </row>
        <row r="654">
          <cell r="E654">
            <v>36101</v>
          </cell>
          <cell r="F654">
            <v>3</v>
          </cell>
          <cell r="G654">
            <v>5.2653099999999994E-2</v>
          </cell>
        </row>
        <row r="655">
          <cell r="E655">
            <v>36102</v>
          </cell>
          <cell r="F655">
            <v>3</v>
          </cell>
          <cell r="G655">
            <v>5.3115599999999992E-2</v>
          </cell>
        </row>
        <row r="656">
          <cell r="E656">
            <v>36103</v>
          </cell>
          <cell r="F656">
            <v>3</v>
          </cell>
          <cell r="G656">
            <v>5.3350099999999998E-2</v>
          </cell>
        </row>
        <row r="657">
          <cell r="E657">
            <v>36104</v>
          </cell>
          <cell r="F657">
            <v>3</v>
          </cell>
          <cell r="G657">
            <v>5.3768799999999999E-2</v>
          </cell>
        </row>
        <row r="658">
          <cell r="E658">
            <v>36105</v>
          </cell>
          <cell r="F658">
            <v>3</v>
          </cell>
          <cell r="G658">
            <v>5.3837500000000003E-2</v>
          </cell>
        </row>
        <row r="659">
          <cell r="E659">
            <v>36108</v>
          </cell>
          <cell r="F659">
            <v>3</v>
          </cell>
          <cell r="G659">
            <v>5.4090700000000005E-2</v>
          </cell>
        </row>
        <row r="660">
          <cell r="E660">
            <v>36109</v>
          </cell>
          <cell r="F660">
            <v>3</v>
          </cell>
          <cell r="G660">
            <v>5.4017200000000001E-2</v>
          </cell>
        </row>
        <row r="661">
          <cell r="E661">
            <v>36111</v>
          </cell>
          <cell r="F661">
            <v>3</v>
          </cell>
          <cell r="G661">
            <v>5.4023400000000006E-2</v>
          </cell>
        </row>
        <row r="662">
          <cell r="E662">
            <v>36112</v>
          </cell>
          <cell r="F662">
            <v>3</v>
          </cell>
          <cell r="G662">
            <v>5.4023400000000006E-2</v>
          </cell>
        </row>
        <row r="663">
          <cell r="E663">
            <v>36115</v>
          </cell>
          <cell r="F663">
            <v>3</v>
          </cell>
          <cell r="G663">
            <v>5.40688E-2</v>
          </cell>
        </row>
        <row r="664">
          <cell r="E664">
            <v>36116</v>
          </cell>
          <cell r="F664">
            <v>3</v>
          </cell>
          <cell r="G664">
            <v>5.399070000000001E-2</v>
          </cell>
        </row>
        <row r="665">
          <cell r="E665">
            <v>36117</v>
          </cell>
          <cell r="F665">
            <v>3</v>
          </cell>
          <cell r="G665">
            <v>5.2499999999999998E-2</v>
          </cell>
        </row>
        <row r="666">
          <cell r="E666">
            <v>36118</v>
          </cell>
          <cell r="F666">
            <v>3</v>
          </cell>
          <cell r="G666">
            <v>5.2499999999999998E-2</v>
          </cell>
        </row>
        <row r="667">
          <cell r="E667">
            <v>36119</v>
          </cell>
          <cell r="F667">
            <v>3</v>
          </cell>
          <cell r="G667">
            <v>5.2499999999999998E-2</v>
          </cell>
        </row>
        <row r="668">
          <cell r="E668">
            <v>36122</v>
          </cell>
          <cell r="F668">
            <v>3</v>
          </cell>
          <cell r="G668">
            <v>5.2499999999999998E-2</v>
          </cell>
        </row>
        <row r="669">
          <cell r="E669">
            <v>36123</v>
          </cell>
          <cell r="F669">
            <v>3</v>
          </cell>
          <cell r="G669">
            <v>5.2499999999999998E-2</v>
          </cell>
        </row>
        <row r="670">
          <cell r="E670">
            <v>36124</v>
          </cell>
          <cell r="F670">
            <v>3</v>
          </cell>
          <cell r="G670">
            <v>5.2499999999999998E-2</v>
          </cell>
        </row>
        <row r="671">
          <cell r="E671">
            <v>36126</v>
          </cell>
          <cell r="F671">
            <v>3</v>
          </cell>
          <cell r="G671">
            <v>5.2612500000000006E-2</v>
          </cell>
        </row>
        <row r="672">
          <cell r="E672">
            <v>36129</v>
          </cell>
          <cell r="F672">
            <v>3</v>
          </cell>
          <cell r="G672">
            <v>5.2826600000000001E-2</v>
          </cell>
        </row>
        <row r="673">
          <cell r="E673">
            <v>36130</v>
          </cell>
          <cell r="F673">
            <v>3</v>
          </cell>
          <cell r="G673">
            <v>5.27672E-2</v>
          </cell>
        </row>
        <row r="674">
          <cell r="E674">
            <v>36131</v>
          </cell>
          <cell r="F674">
            <v>3</v>
          </cell>
          <cell r="G674">
            <v>5.2753099999999997E-2</v>
          </cell>
        </row>
        <row r="675">
          <cell r="E675">
            <v>36132</v>
          </cell>
          <cell r="F675">
            <v>3</v>
          </cell>
          <cell r="G675">
            <v>5.2512499999999997E-2</v>
          </cell>
        </row>
        <row r="676">
          <cell r="E676">
            <v>36133</v>
          </cell>
          <cell r="F676">
            <v>3</v>
          </cell>
          <cell r="G676">
            <v>5.2184400000000006E-2</v>
          </cell>
        </row>
        <row r="677">
          <cell r="E677">
            <v>36136</v>
          </cell>
          <cell r="F677">
            <v>3</v>
          </cell>
          <cell r="G677">
            <v>5.2385900000000006E-2</v>
          </cell>
        </row>
        <row r="678">
          <cell r="E678">
            <v>36137</v>
          </cell>
          <cell r="F678">
            <v>3</v>
          </cell>
          <cell r="G678">
            <v>5.2437500000000005E-2</v>
          </cell>
        </row>
        <row r="679">
          <cell r="E679">
            <v>36138</v>
          </cell>
          <cell r="F679">
            <v>3</v>
          </cell>
          <cell r="G679">
            <v>5.2412500000000001E-2</v>
          </cell>
        </row>
        <row r="680">
          <cell r="E680">
            <v>36139</v>
          </cell>
          <cell r="F680">
            <v>3</v>
          </cell>
          <cell r="G680">
            <v>5.2387500000000004E-2</v>
          </cell>
        </row>
        <row r="681">
          <cell r="E681">
            <v>36140</v>
          </cell>
          <cell r="F681">
            <v>3</v>
          </cell>
          <cell r="G681">
            <v>5.2206299999999997E-2</v>
          </cell>
        </row>
        <row r="682">
          <cell r="E682">
            <v>36143</v>
          </cell>
          <cell r="F682">
            <v>3</v>
          </cell>
          <cell r="G682">
            <v>5.2198400000000006E-2</v>
          </cell>
        </row>
        <row r="683">
          <cell r="E683">
            <v>36144</v>
          </cell>
          <cell r="F683">
            <v>3</v>
          </cell>
          <cell r="G683">
            <v>5.2193800000000005E-2</v>
          </cell>
        </row>
        <row r="684">
          <cell r="E684">
            <v>36145</v>
          </cell>
          <cell r="F684">
            <v>3</v>
          </cell>
          <cell r="G684">
            <v>5.2260899999999999E-2</v>
          </cell>
        </row>
        <row r="685">
          <cell r="E685">
            <v>36146</v>
          </cell>
          <cell r="F685">
            <v>3</v>
          </cell>
          <cell r="G685">
            <v>5.220940000000001E-2</v>
          </cell>
        </row>
        <row r="686">
          <cell r="E686">
            <v>36147</v>
          </cell>
          <cell r="F686">
            <v>3</v>
          </cell>
          <cell r="G686">
            <v>5.2337499999999995E-2</v>
          </cell>
        </row>
        <row r="687">
          <cell r="E687">
            <v>36150</v>
          </cell>
          <cell r="F687">
            <v>3</v>
          </cell>
          <cell r="G687">
            <v>5.2475000000000008E-2</v>
          </cell>
        </row>
        <row r="688">
          <cell r="E688">
            <v>36151</v>
          </cell>
          <cell r="F688">
            <v>3</v>
          </cell>
          <cell r="G688">
            <v>5.2499999999999998E-2</v>
          </cell>
        </row>
        <row r="689">
          <cell r="E689">
            <v>36152</v>
          </cell>
          <cell r="F689">
            <v>3</v>
          </cell>
          <cell r="G689">
            <v>5.2499999999999998E-2</v>
          </cell>
        </row>
        <row r="690">
          <cell r="E690">
            <v>36153</v>
          </cell>
          <cell r="F690">
            <v>3</v>
          </cell>
          <cell r="G690">
            <v>5.2843799999999996E-2</v>
          </cell>
        </row>
        <row r="691">
          <cell r="E691">
            <v>36157</v>
          </cell>
          <cell r="F691">
            <v>3</v>
          </cell>
          <cell r="G691">
            <v>5.2843799999999996E-2</v>
          </cell>
        </row>
        <row r="692">
          <cell r="E692">
            <v>36158</v>
          </cell>
          <cell r="F692">
            <v>3</v>
          </cell>
          <cell r="G692">
            <v>5.2806300000000007E-2</v>
          </cell>
        </row>
        <row r="693">
          <cell r="E693">
            <v>36159</v>
          </cell>
          <cell r="F693">
            <v>3</v>
          </cell>
          <cell r="G693">
            <v>5.0760900000000005E-2</v>
          </cell>
        </row>
        <row r="694">
          <cell r="E694">
            <v>36160</v>
          </cell>
          <cell r="F694">
            <v>3</v>
          </cell>
          <cell r="G694">
            <v>5.0656300000000008E-2</v>
          </cell>
        </row>
        <row r="695">
          <cell r="E695">
            <v>36164</v>
          </cell>
          <cell r="F695">
            <v>3</v>
          </cell>
          <cell r="G695">
            <v>5.0603100000000005E-2</v>
          </cell>
        </row>
        <row r="696">
          <cell r="E696">
            <v>36165</v>
          </cell>
          <cell r="F696">
            <v>3</v>
          </cell>
          <cell r="G696">
            <v>5.0603100000000005E-2</v>
          </cell>
        </row>
        <row r="697">
          <cell r="E697">
            <v>36166</v>
          </cell>
          <cell r="F697">
            <v>3</v>
          </cell>
          <cell r="G697">
            <v>5.0603100000000005E-2</v>
          </cell>
        </row>
        <row r="698">
          <cell r="E698">
            <v>36167</v>
          </cell>
          <cell r="F698">
            <v>3</v>
          </cell>
          <cell r="G698">
            <v>5.0575000000000002E-2</v>
          </cell>
        </row>
        <row r="699">
          <cell r="E699">
            <v>36168</v>
          </cell>
          <cell r="F699">
            <v>3</v>
          </cell>
          <cell r="G699">
            <v>5.0378100000000002E-2</v>
          </cell>
        </row>
        <row r="700">
          <cell r="E700">
            <v>36171</v>
          </cell>
          <cell r="F700">
            <v>3</v>
          </cell>
          <cell r="G700">
            <v>5.0451599999999999E-2</v>
          </cell>
        </row>
        <row r="701">
          <cell r="E701">
            <v>36172</v>
          </cell>
          <cell r="F701">
            <v>3</v>
          </cell>
          <cell r="G701">
            <v>5.0603100000000005E-2</v>
          </cell>
        </row>
        <row r="702">
          <cell r="E702">
            <v>36173</v>
          </cell>
          <cell r="F702">
            <v>3</v>
          </cell>
          <cell r="G702">
            <v>5.0301600000000002E-2</v>
          </cell>
        </row>
        <row r="703">
          <cell r="E703">
            <v>36174</v>
          </cell>
          <cell r="F703">
            <v>3</v>
          </cell>
          <cell r="G703">
            <v>5.0049999999999997E-2</v>
          </cell>
        </row>
        <row r="704">
          <cell r="E704">
            <v>36175</v>
          </cell>
          <cell r="F704">
            <v>3</v>
          </cell>
          <cell r="G704">
            <v>4.9698400000000004E-2</v>
          </cell>
        </row>
        <row r="705">
          <cell r="E705">
            <v>36179</v>
          </cell>
          <cell r="F705">
            <v>3</v>
          </cell>
          <cell r="G705">
            <v>4.9700000000000001E-2</v>
          </cell>
        </row>
        <row r="706">
          <cell r="E706">
            <v>36180</v>
          </cell>
          <cell r="F706">
            <v>3</v>
          </cell>
          <cell r="G706">
            <v>4.9710900000000002E-2</v>
          </cell>
        </row>
        <row r="707">
          <cell r="E707">
            <v>36181</v>
          </cell>
          <cell r="F707">
            <v>3</v>
          </cell>
          <cell r="G707">
            <v>4.9707800000000003E-2</v>
          </cell>
        </row>
        <row r="708">
          <cell r="E708">
            <v>36182</v>
          </cell>
          <cell r="F708">
            <v>3</v>
          </cell>
          <cell r="G708">
            <v>4.9681300000000005E-2</v>
          </cell>
        </row>
        <row r="709">
          <cell r="E709">
            <v>36185</v>
          </cell>
          <cell r="F709">
            <v>3</v>
          </cell>
          <cell r="G709">
            <v>4.9668800000000006E-2</v>
          </cell>
        </row>
        <row r="710">
          <cell r="E710">
            <v>36186</v>
          </cell>
          <cell r="F710">
            <v>3</v>
          </cell>
          <cell r="G710">
            <v>4.9682799999999999E-2</v>
          </cell>
        </row>
        <row r="711">
          <cell r="E711">
            <v>36187</v>
          </cell>
          <cell r="F711">
            <v>3</v>
          </cell>
          <cell r="G711">
            <v>4.9696900000000009E-2</v>
          </cell>
        </row>
        <row r="712">
          <cell r="E712">
            <v>36188</v>
          </cell>
          <cell r="F712">
            <v>3</v>
          </cell>
          <cell r="G712">
            <v>4.9696900000000009E-2</v>
          </cell>
        </row>
        <row r="713">
          <cell r="E713">
            <v>36189</v>
          </cell>
          <cell r="F713">
            <v>3</v>
          </cell>
          <cell r="G713">
            <v>4.9695300000000005E-2</v>
          </cell>
        </row>
        <row r="714">
          <cell r="E714">
            <v>36192</v>
          </cell>
          <cell r="F714">
            <v>3</v>
          </cell>
          <cell r="G714">
            <v>4.9693800000000003E-2</v>
          </cell>
        </row>
        <row r="715">
          <cell r="E715">
            <v>36193</v>
          </cell>
          <cell r="F715">
            <v>3</v>
          </cell>
          <cell r="G715">
            <v>4.9735900000000006E-2</v>
          </cell>
        </row>
        <row r="716">
          <cell r="E716">
            <v>36194</v>
          </cell>
          <cell r="F716">
            <v>3</v>
          </cell>
          <cell r="G716">
            <v>4.9734400000000012E-2</v>
          </cell>
        </row>
        <row r="717">
          <cell r="E717">
            <v>36195</v>
          </cell>
          <cell r="F717">
            <v>3</v>
          </cell>
          <cell r="G717">
            <v>4.9709400000000008E-2</v>
          </cell>
        </row>
        <row r="718">
          <cell r="E718">
            <v>36196</v>
          </cell>
          <cell r="F718">
            <v>3</v>
          </cell>
          <cell r="G718">
            <v>4.9825000000000001E-2</v>
          </cell>
        </row>
        <row r="719">
          <cell r="E719">
            <v>36199</v>
          </cell>
          <cell r="F719">
            <v>3</v>
          </cell>
          <cell r="G719">
            <v>0.05</v>
          </cell>
        </row>
        <row r="720">
          <cell r="E720">
            <v>36200</v>
          </cell>
          <cell r="F720">
            <v>3</v>
          </cell>
          <cell r="G720">
            <v>0.05</v>
          </cell>
        </row>
        <row r="721">
          <cell r="E721">
            <v>36201</v>
          </cell>
          <cell r="F721">
            <v>3</v>
          </cell>
          <cell r="G721">
            <v>0.05</v>
          </cell>
        </row>
        <row r="722">
          <cell r="E722">
            <v>36202</v>
          </cell>
          <cell r="F722">
            <v>3</v>
          </cell>
          <cell r="G722">
            <v>0.05</v>
          </cell>
        </row>
        <row r="723">
          <cell r="E723">
            <v>36203</v>
          </cell>
          <cell r="F723">
            <v>3</v>
          </cell>
          <cell r="G723">
            <v>0.05</v>
          </cell>
        </row>
        <row r="724">
          <cell r="E724">
            <v>36207</v>
          </cell>
          <cell r="F724">
            <v>3</v>
          </cell>
          <cell r="G724">
            <v>0.05</v>
          </cell>
        </row>
        <row r="725">
          <cell r="E725">
            <v>36208</v>
          </cell>
          <cell r="F725">
            <v>3</v>
          </cell>
          <cell r="G725">
            <v>0.05</v>
          </cell>
        </row>
        <row r="726">
          <cell r="E726">
            <v>36209</v>
          </cell>
          <cell r="F726">
            <v>3</v>
          </cell>
          <cell r="G726">
            <v>0.05</v>
          </cell>
        </row>
        <row r="727">
          <cell r="E727">
            <v>36210</v>
          </cell>
          <cell r="F727">
            <v>3</v>
          </cell>
          <cell r="G727">
            <v>0.05</v>
          </cell>
        </row>
        <row r="728">
          <cell r="E728">
            <v>36213</v>
          </cell>
          <cell r="F728">
            <v>3</v>
          </cell>
          <cell r="G728">
            <v>0.05</v>
          </cell>
        </row>
        <row r="729">
          <cell r="E729">
            <v>36214</v>
          </cell>
          <cell r="F729">
            <v>3</v>
          </cell>
          <cell r="G729">
            <v>0.05</v>
          </cell>
        </row>
        <row r="730">
          <cell r="E730">
            <v>36215</v>
          </cell>
          <cell r="F730">
            <v>3</v>
          </cell>
          <cell r="G730">
            <v>5.0037500000000006E-2</v>
          </cell>
        </row>
        <row r="731">
          <cell r="E731">
            <v>36216</v>
          </cell>
          <cell r="F731">
            <v>3</v>
          </cell>
          <cell r="G731">
            <v>5.0200000000000009E-2</v>
          </cell>
        </row>
        <row r="732">
          <cell r="E732">
            <v>36217</v>
          </cell>
          <cell r="F732">
            <v>3</v>
          </cell>
          <cell r="G732">
            <v>5.0262500000000002E-2</v>
          </cell>
        </row>
        <row r="733">
          <cell r="E733">
            <v>36220</v>
          </cell>
          <cell r="F733">
            <v>3</v>
          </cell>
          <cell r="G733">
            <v>5.0275E-2</v>
          </cell>
        </row>
        <row r="734">
          <cell r="E734">
            <v>36221</v>
          </cell>
          <cell r="F734">
            <v>3</v>
          </cell>
          <cell r="G734">
            <v>5.0339100000000005E-2</v>
          </cell>
        </row>
        <row r="735">
          <cell r="E735">
            <v>36222</v>
          </cell>
          <cell r="F735">
            <v>3</v>
          </cell>
          <cell r="G735">
            <v>5.0300000000000004E-2</v>
          </cell>
        </row>
        <row r="736">
          <cell r="E736">
            <v>36223</v>
          </cell>
          <cell r="F736">
            <v>3</v>
          </cell>
          <cell r="G736">
            <v>5.0300000000000004E-2</v>
          </cell>
        </row>
        <row r="737">
          <cell r="E737">
            <v>36224</v>
          </cell>
          <cell r="F737">
            <v>3</v>
          </cell>
          <cell r="G737">
            <v>5.0300000000000004E-2</v>
          </cell>
        </row>
        <row r="738">
          <cell r="E738">
            <v>36227</v>
          </cell>
          <cell r="F738">
            <v>3</v>
          </cell>
          <cell r="G738">
            <v>0.05</v>
          </cell>
        </row>
        <row r="739">
          <cell r="E739">
            <v>36228</v>
          </cell>
          <cell r="F739">
            <v>3</v>
          </cell>
          <cell r="G739">
            <v>0.05</v>
          </cell>
        </row>
        <row r="740">
          <cell r="E740">
            <v>36229</v>
          </cell>
          <cell r="F740">
            <v>3</v>
          </cell>
          <cell r="G740">
            <v>0.05</v>
          </cell>
        </row>
        <row r="741">
          <cell r="E741">
            <v>36230</v>
          </cell>
          <cell r="F741">
            <v>3</v>
          </cell>
          <cell r="G741">
            <v>0.05</v>
          </cell>
        </row>
        <row r="742">
          <cell r="E742">
            <v>36231</v>
          </cell>
          <cell r="F742">
            <v>3</v>
          </cell>
          <cell r="G742">
            <v>0.05</v>
          </cell>
        </row>
        <row r="743">
          <cell r="E743">
            <v>36234</v>
          </cell>
          <cell r="F743">
            <v>3</v>
          </cell>
          <cell r="G743">
            <v>0.05</v>
          </cell>
        </row>
        <row r="744">
          <cell r="E744">
            <v>36235</v>
          </cell>
          <cell r="F744">
            <v>3</v>
          </cell>
          <cell r="G744">
            <v>0.05</v>
          </cell>
        </row>
        <row r="745">
          <cell r="E745">
            <v>36236</v>
          </cell>
          <cell r="F745">
            <v>3</v>
          </cell>
          <cell r="G745">
            <v>0.05</v>
          </cell>
        </row>
        <row r="746">
          <cell r="E746">
            <v>36237</v>
          </cell>
          <cell r="F746">
            <v>3</v>
          </cell>
          <cell r="G746">
            <v>0.05</v>
          </cell>
        </row>
        <row r="747">
          <cell r="E747">
            <v>36238</v>
          </cell>
          <cell r="F747">
            <v>3</v>
          </cell>
          <cell r="G747">
            <v>0.05</v>
          </cell>
        </row>
        <row r="748">
          <cell r="E748">
            <v>36241</v>
          </cell>
          <cell r="F748">
            <v>3</v>
          </cell>
          <cell r="G748">
            <v>0.05</v>
          </cell>
        </row>
        <row r="749">
          <cell r="E749">
            <v>36242</v>
          </cell>
          <cell r="F749">
            <v>3</v>
          </cell>
          <cell r="G749">
            <v>0.05</v>
          </cell>
        </row>
        <row r="750">
          <cell r="E750">
            <v>36243</v>
          </cell>
          <cell r="F750">
            <v>3</v>
          </cell>
          <cell r="G750">
            <v>0.05</v>
          </cell>
        </row>
        <row r="751">
          <cell r="E751">
            <v>36244</v>
          </cell>
          <cell r="F751">
            <v>3</v>
          </cell>
          <cell r="G751">
            <v>0.05</v>
          </cell>
        </row>
        <row r="752">
          <cell r="E752">
            <v>36245</v>
          </cell>
          <cell r="F752">
            <v>3</v>
          </cell>
          <cell r="G752">
            <v>0.05</v>
          </cell>
        </row>
        <row r="753">
          <cell r="E753">
            <v>36248</v>
          </cell>
          <cell r="F753">
            <v>3</v>
          </cell>
          <cell r="G753">
            <v>0.05</v>
          </cell>
        </row>
        <row r="754">
          <cell r="E754">
            <v>36249</v>
          </cell>
          <cell r="F754">
            <v>3</v>
          </cell>
          <cell r="G754">
            <v>0.05</v>
          </cell>
        </row>
        <row r="755">
          <cell r="E755">
            <v>36250</v>
          </cell>
          <cell r="F755">
            <v>3</v>
          </cell>
          <cell r="G755">
            <v>0.05</v>
          </cell>
        </row>
        <row r="756">
          <cell r="E756">
            <v>36251</v>
          </cell>
          <cell r="F756">
            <v>3</v>
          </cell>
          <cell r="G756">
            <v>0.05</v>
          </cell>
        </row>
        <row r="757">
          <cell r="E757">
            <v>36252</v>
          </cell>
          <cell r="F757">
            <v>3</v>
          </cell>
          <cell r="G757">
            <v>0.05</v>
          </cell>
        </row>
        <row r="758">
          <cell r="E758">
            <v>36255</v>
          </cell>
          <cell r="F758">
            <v>3</v>
          </cell>
          <cell r="G758">
            <v>0.05</v>
          </cell>
        </row>
        <row r="759">
          <cell r="E759">
            <v>36256</v>
          </cell>
          <cell r="F759">
            <v>3</v>
          </cell>
          <cell r="G759">
            <v>0.05</v>
          </cell>
        </row>
        <row r="760">
          <cell r="E760">
            <v>36257</v>
          </cell>
          <cell r="F760">
            <v>3</v>
          </cell>
          <cell r="G760">
            <v>0.05</v>
          </cell>
        </row>
        <row r="761">
          <cell r="E761">
            <v>36258</v>
          </cell>
          <cell r="F761">
            <v>3</v>
          </cell>
          <cell r="G761">
            <v>0.05</v>
          </cell>
        </row>
        <row r="762">
          <cell r="E762">
            <v>36259</v>
          </cell>
          <cell r="F762">
            <v>3</v>
          </cell>
          <cell r="G762">
            <v>0.05</v>
          </cell>
        </row>
        <row r="763">
          <cell r="E763">
            <v>36262</v>
          </cell>
          <cell r="F763">
            <v>3</v>
          </cell>
          <cell r="G763">
            <v>0.05</v>
          </cell>
        </row>
        <row r="764">
          <cell r="E764">
            <v>36263</v>
          </cell>
          <cell r="F764">
            <v>3</v>
          </cell>
          <cell r="G764">
            <v>0.05</v>
          </cell>
        </row>
        <row r="765">
          <cell r="E765">
            <v>36264</v>
          </cell>
          <cell r="F765">
            <v>3</v>
          </cell>
          <cell r="G765">
            <v>0.05</v>
          </cell>
        </row>
        <row r="766">
          <cell r="E766">
            <v>36265</v>
          </cell>
          <cell r="F766">
            <v>3</v>
          </cell>
          <cell r="G766">
            <v>0.05</v>
          </cell>
        </row>
        <row r="767">
          <cell r="E767">
            <v>36266</v>
          </cell>
          <cell r="F767">
            <v>3</v>
          </cell>
          <cell r="G767">
            <v>0.05</v>
          </cell>
        </row>
        <row r="768">
          <cell r="E768">
            <v>36269</v>
          </cell>
          <cell r="F768">
            <v>3</v>
          </cell>
          <cell r="G768">
            <v>0.05</v>
          </cell>
        </row>
        <row r="769">
          <cell r="E769">
            <v>36270</v>
          </cell>
          <cell r="F769">
            <v>3</v>
          </cell>
          <cell r="G769">
            <v>0.05</v>
          </cell>
        </row>
        <row r="770">
          <cell r="E770">
            <v>36271</v>
          </cell>
          <cell r="F770">
            <v>3</v>
          </cell>
          <cell r="G770">
            <v>0.05</v>
          </cell>
        </row>
        <row r="771">
          <cell r="E771">
            <v>36272</v>
          </cell>
          <cell r="F771">
            <v>3</v>
          </cell>
          <cell r="G771">
            <v>4.9975000000000006E-2</v>
          </cell>
        </row>
        <row r="772">
          <cell r="E772">
            <v>36273</v>
          </cell>
          <cell r="F772">
            <v>3</v>
          </cell>
          <cell r="G772">
            <v>4.9950000000000001E-2</v>
          </cell>
        </row>
        <row r="773">
          <cell r="E773">
            <v>36276</v>
          </cell>
          <cell r="F773">
            <v>3</v>
          </cell>
          <cell r="G773">
            <v>4.99625E-2</v>
          </cell>
        </row>
        <row r="774">
          <cell r="E774">
            <v>36277</v>
          </cell>
          <cell r="F774">
            <v>3</v>
          </cell>
          <cell r="G774">
            <v>4.99625E-2</v>
          </cell>
        </row>
        <row r="775">
          <cell r="E775">
            <v>36278</v>
          </cell>
          <cell r="F775">
            <v>3</v>
          </cell>
          <cell r="G775">
            <v>4.99625E-2</v>
          </cell>
        </row>
        <row r="776">
          <cell r="E776">
            <v>36279</v>
          </cell>
          <cell r="F776">
            <v>3</v>
          </cell>
          <cell r="G776">
            <v>4.9950000000000001E-2</v>
          </cell>
        </row>
        <row r="777">
          <cell r="E777">
            <v>36280</v>
          </cell>
          <cell r="F777">
            <v>3</v>
          </cell>
          <cell r="G777">
            <v>4.9887500000000008E-2</v>
          </cell>
        </row>
        <row r="778">
          <cell r="E778">
            <v>36283</v>
          </cell>
          <cell r="F778">
            <v>3</v>
          </cell>
          <cell r="G778">
            <v>4.9887500000000008E-2</v>
          </cell>
        </row>
        <row r="779">
          <cell r="E779">
            <v>36284</v>
          </cell>
          <cell r="F779">
            <v>3</v>
          </cell>
          <cell r="G779">
            <v>0.05</v>
          </cell>
        </row>
        <row r="780">
          <cell r="E780">
            <v>36285</v>
          </cell>
          <cell r="F780">
            <v>3</v>
          </cell>
          <cell r="G780">
            <v>0.05</v>
          </cell>
        </row>
        <row r="781">
          <cell r="E781">
            <v>36286</v>
          </cell>
          <cell r="F781">
            <v>3</v>
          </cell>
          <cell r="G781">
            <v>0.05</v>
          </cell>
        </row>
        <row r="782">
          <cell r="E782">
            <v>36287</v>
          </cell>
          <cell r="F782">
            <v>3</v>
          </cell>
          <cell r="G782">
            <v>0.05</v>
          </cell>
        </row>
        <row r="783">
          <cell r="E783">
            <v>36290</v>
          </cell>
          <cell r="F783">
            <v>3</v>
          </cell>
          <cell r="G783">
            <v>0.05</v>
          </cell>
        </row>
        <row r="784">
          <cell r="E784">
            <v>36291</v>
          </cell>
          <cell r="F784">
            <v>3</v>
          </cell>
          <cell r="G784">
            <v>0.05</v>
          </cell>
        </row>
        <row r="785">
          <cell r="E785">
            <v>36292</v>
          </cell>
          <cell r="F785">
            <v>3</v>
          </cell>
          <cell r="G785">
            <v>0.05</v>
          </cell>
        </row>
        <row r="786">
          <cell r="E786">
            <v>36293</v>
          </cell>
          <cell r="F786">
            <v>3</v>
          </cell>
          <cell r="G786">
            <v>0.05</v>
          </cell>
        </row>
        <row r="787">
          <cell r="E787">
            <v>36294</v>
          </cell>
          <cell r="F787">
            <v>3</v>
          </cell>
          <cell r="G787">
            <v>0.05</v>
          </cell>
        </row>
        <row r="788">
          <cell r="E788">
            <v>36297</v>
          </cell>
          <cell r="F788">
            <v>3</v>
          </cell>
          <cell r="G788">
            <v>5.0275E-2</v>
          </cell>
        </row>
        <row r="789">
          <cell r="E789">
            <v>36298</v>
          </cell>
          <cell r="F789">
            <v>3</v>
          </cell>
          <cell r="G789">
            <v>5.0300000000000004E-2</v>
          </cell>
        </row>
        <row r="790">
          <cell r="E790">
            <v>36299</v>
          </cell>
          <cell r="F790">
            <v>3</v>
          </cell>
          <cell r="G790">
            <v>5.0499999999999996E-2</v>
          </cell>
        </row>
        <row r="791">
          <cell r="E791">
            <v>36300</v>
          </cell>
          <cell r="F791">
            <v>3</v>
          </cell>
          <cell r="G791">
            <v>5.0475000000000006E-2</v>
          </cell>
        </row>
        <row r="792">
          <cell r="E792">
            <v>36301</v>
          </cell>
          <cell r="F792">
            <v>3</v>
          </cell>
          <cell r="G792">
            <v>5.0487500000000005E-2</v>
          </cell>
        </row>
        <row r="793">
          <cell r="E793">
            <v>36304</v>
          </cell>
          <cell r="F793">
            <v>3</v>
          </cell>
          <cell r="G793">
            <v>5.0475000000000006E-2</v>
          </cell>
        </row>
        <row r="794">
          <cell r="E794">
            <v>36305</v>
          </cell>
          <cell r="F794">
            <v>3</v>
          </cell>
          <cell r="G794">
            <v>5.0468800000000008E-2</v>
          </cell>
        </row>
        <row r="795">
          <cell r="E795">
            <v>36306</v>
          </cell>
          <cell r="F795">
            <v>3</v>
          </cell>
          <cell r="G795">
            <v>5.0425000000000005E-2</v>
          </cell>
        </row>
        <row r="796">
          <cell r="E796">
            <v>36307</v>
          </cell>
          <cell r="F796">
            <v>3</v>
          </cell>
          <cell r="G796">
            <v>5.0512500000000009E-2</v>
          </cell>
        </row>
        <row r="797">
          <cell r="E797">
            <v>36308</v>
          </cell>
          <cell r="F797">
            <v>3</v>
          </cell>
          <cell r="G797">
            <v>5.0662499999999999E-2</v>
          </cell>
        </row>
        <row r="798">
          <cell r="E798">
            <v>36312</v>
          </cell>
          <cell r="F798">
            <v>3</v>
          </cell>
          <cell r="G798">
            <v>5.0687500000000003E-2</v>
          </cell>
        </row>
        <row r="799">
          <cell r="E799">
            <v>36313</v>
          </cell>
          <cell r="F799">
            <v>3</v>
          </cell>
          <cell r="G799">
            <v>5.0974999999999999E-2</v>
          </cell>
        </row>
        <row r="800">
          <cell r="E800">
            <v>36314</v>
          </cell>
          <cell r="F800">
            <v>3</v>
          </cell>
          <cell r="G800">
            <v>5.0962500000000008E-2</v>
          </cell>
        </row>
        <row r="801">
          <cell r="E801">
            <v>36315</v>
          </cell>
          <cell r="F801">
            <v>3</v>
          </cell>
          <cell r="G801">
            <v>5.0974999999999999E-2</v>
          </cell>
        </row>
        <row r="802">
          <cell r="E802">
            <v>36318</v>
          </cell>
          <cell r="F802">
            <v>3</v>
          </cell>
          <cell r="G802">
            <v>5.0987499999999998E-2</v>
          </cell>
        </row>
        <row r="803">
          <cell r="E803">
            <v>36319</v>
          </cell>
          <cell r="F803">
            <v>3</v>
          </cell>
          <cell r="G803">
            <v>5.0962500000000008E-2</v>
          </cell>
        </row>
        <row r="804">
          <cell r="E804">
            <v>36320</v>
          </cell>
          <cell r="F804">
            <v>3</v>
          </cell>
          <cell r="G804">
            <v>5.1000000000000004E-2</v>
          </cell>
        </row>
        <row r="805">
          <cell r="E805">
            <v>36321</v>
          </cell>
          <cell r="F805">
            <v>3</v>
          </cell>
          <cell r="G805">
            <v>5.1249999999999997E-2</v>
          </cell>
        </row>
        <row r="806">
          <cell r="E806">
            <v>36322</v>
          </cell>
          <cell r="F806">
            <v>3</v>
          </cell>
          <cell r="G806">
            <v>5.1437499999999997E-2</v>
          </cell>
        </row>
        <row r="807">
          <cell r="E807">
            <v>36325</v>
          </cell>
          <cell r="F807">
            <v>3</v>
          </cell>
          <cell r="G807">
            <v>5.1550000000000006E-2</v>
          </cell>
        </row>
        <row r="808">
          <cell r="E808">
            <v>36326</v>
          </cell>
          <cell r="F808">
            <v>3</v>
          </cell>
          <cell r="G808">
            <v>5.1550000000000006E-2</v>
          </cell>
        </row>
        <row r="809">
          <cell r="E809">
            <v>36327</v>
          </cell>
          <cell r="F809">
            <v>3</v>
          </cell>
          <cell r="G809">
            <v>5.1762500000000003E-2</v>
          </cell>
        </row>
        <row r="810">
          <cell r="E810">
            <v>36328</v>
          </cell>
          <cell r="F810">
            <v>3</v>
          </cell>
          <cell r="G810">
            <v>5.1737499999999999E-2</v>
          </cell>
        </row>
        <row r="811">
          <cell r="E811">
            <v>36329</v>
          </cell>
          <cell r="F811">
            <v>3</v>
          </cell>
          <cell r="G811">
            <v>5.1650000000000001E-2</v>
          </cell>
        </row>
        <row r="812">
          <cell r="E812">
            <v>36332</v>
          </cell>
          <cell r="F812">
            <v>3</v>
          </cell>
          <cell r="G812">
            <v>5.17875E-2</v>
          </cell>
        </row>
        <row r="813">
          <cell r="E813">
            <v>36333</v>
          </cell>
          <cell r="F813">
            <v>3</v>
          </cell>
          <cell r="G813">
            <v>5.1887499999999996E-2</v>
          </cell>
        </row>
        <row r="814">
          <cell r="E814">
            <v>36334</v>
          </cell>
          <cell r="F814">
            <v>3</v>
          </cell>
          <cell r="G814">
            <v>5.2175000000000006E-2</v>
          </cell>
        </row>
        <row r="815">
          <cell r="E815">
            <v>36335</v>
          </cell>
          <cell r="F815">
            <v>3</v>
          </cell>
          <cell r="G815">
            <v>5.2637500000000004E-2</v>
          </cell>
        </row>
        <row r="816">
          <cell r="E816">
            <v>36336</v>
          </cell>
          <cell r="F816">
            <v>3</v>
          </cell>
          <cell r="G816">
            <v>5.2925000000000007E-2</v>
          </cell>
        </row>
        <row r="817">
          <cell r="E817">
            <v>36339</v>
          </cell>
          <cell r="F817">
            <v>3</v>
          </cell>
          <cell r="G817">
            <v>5.3274999999999996E-2</v>
          </cell>
        </row>
        <row r="818">
          <cell r="E818">
            <v>36340</v>
          </cell>
          <cell r="F818">
            <v>3</v>
          </cell>
          <cell r="G818">
            <v>5.34875E-2</v>
          </cell>
        </row>
        <row r="819">
          <cell r="E819">
            <v>36341</v>
          </cell>
          <cell r="F819">
            <v>3</v>
          </cell>
          <cell r="G819">
            <v>5.3675E-2</v>
          </cell>
        </row>
        <row r="820">
          <cell r="E820">
            <v>36342</v>
          </cell>
          <cell r="F820">
            <v>3</v>
          </cell>
          <cell r="G820">
            <v>5.3025000000000003E-2</v>
          </cell>
        </row>
        <row r="821">
          <cell r="E821">
            <v>36343</v>
          </cell>
          <cell r="F821">
            <v>3</v>
          </cell>
          <cell r="G821">
            <v>5.3100000000000008E-2</v>
          </cell>
        </row>
        <row r="822">
          <cell r="E822">
            <v>36347</v>
          </cell>
          <cell r="F822">
            <v>3</v>
          </cell>
          <cell r="G822">
            <v>5.3100000000000008E-2</v>
          </cell>
        </row>
        <row r="823">
          <cell r="E823">
            <v>36348</v>
          </cell>
          <cell r="F823">
            <v>3</v>
          </cell>
          <cell r="G823">
            <v>5.3100000000000008E-2</v>
          </cell>
        </row>
        <row r="824">
          <cell r="E824">
            <v>36349</v>
          </cell>
          <cell r="F824">
            <v>3</v>
          </cell>
          <cell r="G824">
            <v>5.3100000000000008E-2</v>
          </cell>
        </row>
        <row r="825">
          <cell r="E825">
            <v>36350</v>
          </cell>
          <cell r="F825">
            <v>3</v>
          </cell>
          <cell r="G825">
            <v>5.3100000000000008E-2</v>
          </cell>
        </row>
        <row r="826">
          <cell r="E826">
            <v>36353</v>
          </cell>
          <cell r="F826">
            <v>3</v>
          </cell>
          <cell r="G826">
            <v>5.3100000000000008E-2</v>
          </cell>
        </row>
        <row r="827">
          <cell r="E827">
            <v>36354</v>
          </cell>
          <cell r="F827">
            <v>3</v>
          </cell>
          <cell r="G827">
            <v>5.3100000000000008E-2</v>
          </cell>
        </row>
        <row r="828">
          <cell r="E828">
            <v>36355</v>
          </cell>
          <cell r="F828">
            <v>3</v>
          </cell>
          <cell r="G828">
            <v>5.3100000000000008E-2</v>
          </cell>
        </row>
        <row r="829">
          <cell r="E829">
            <v>36356</v>
          </cell>
          <cell r="F829">
            <v>3</v>
          </cell>
          <cell r="G829">
            <v>5.3100000000000008E-2</v>
          </cell>
        </row>
        <row r="830">
          <cell r="E830">
            <v>36357</v>
          </cell>
          <cell r="F830">
            <v>3</v>
          </cell>
          <cell r="G830">
            <v>5.3100000000000008E-2</v>
          </cell>
        </row>
        <row r="831">
          <cell r="E831">
            <v>36360</v>
          </cell>
          <cell r="F831">
            <v>3</v>
          </cell>
          <cell r="G831">
            <v>5.3087500000000003E-2</v>
          </cell>
        </row>
        <row r="832">
          <cell r="E832">
            <v>36361</v>
          </cell>
          <cell r="F832">
            <v>3</v>
          </cell>
          <cell r="G832">
            <v>5.3087500000000003E-2</v>
          </cell>
        </row>
        <row r="833">
          <cell r="E833">
            <v>36362</v>
          </cell>
          <cell r="F833">
            <v>3</v>
          </cell>
          <cell r="G833">
            <v>5.2912500000000001E-2</v>
          </cell>
        </row>
        <row r="834">
          <cell r="E834">
            <v>36363</v>
          </cell>
          <cell r="F834">
            <v>3</v>
          </cell>
          <cell r="G834">
            <v>5.2875000000000005E-2</v>
          </cell>
        </row>
        <row r="835">
          <cell r="E835">
            <v>36364</v>
          </cell>
          <cell r="F835">
            <v>3</v>
          </cell>
          <cell r="G835">
            <v>5.3100000000000008E-2</v>
          </cell>
        </row>
        <row r="836">
          <cell r="E836">
            <v>36367</v>
          </cell>
          <cell r="F836">
            <v>3</v>
          </cell>
          <cell r="G836">
            <v>5.3112500000000007E-2</v>
          </cell>
        </row>
        <row r="837">
          <cell r="E837">
            <v>36368</v>
          </cell>
          <cell r="F837">
            <v>3</v>
          </cell>
          <cell r="G837">
            <v>5.3124999999999999E-2</v>
          </cell>
        </row>
        <row r="838">
          <cell r="E838">
            <v>36369</v>
          </cell>
          <cell r="F838">
            <v>3</v>
          </cell>
          <cell r="G838">
            <v>5.3124999999999999E-2</v>
          </cell>
        </row>
        <row r="839">
          <cell r="E839">
            <v>36370</v>
          </cell>
          <cell r="F839">
            <v>3</v>
          </cell>
          <cell r="G839">
            <v>5.3124999999999999E-2</v>
          </cell>
        </row>
        <row r="840">
          <cell r="E840">
            <v>36371</v>
          </cell>
          <cell r="F840">
            <v>3</v>
          </cell>
          <cell r="G840">
            <v>5.3425E-2</v>
          </cell>
        </row>
        <row r="841">
          <cell r="E841">
            <v>36374</v>
          </cell>
          <cell r="F841">
            <v>3</v>
          </cell>
          <cell r="G841">
            <v>5.3637500000000005E-2</v>
          </cell>
        </row>
        <row r="842">
          <cell r="E842">
            <v>36375</v>
          </cell>
          <cell r="F842">
            <v>3</v>
          </cell>
          <cell r="G842">
            <v>5.3700000000000005E-2</v>
          </cell>
        </row>
        <row r="843">
          <cell r="E843">
            <v>36376</v>
          </cell>
          <cell r="F843">
            <v>3</v>
          </cell>
          <cell r="G843">
            <v>5.3737500000000001E-2</v>
          </cell>
        </row>
        <row r="844">
          <cell r="E844">
            <v>36377</v>
          </cell>
          <cell r="F844">
            <v>3</v>
          </cell>
          <cell r="G844">
            <v>5.3725000000000009E-2</v>
          </cell>
        </row>
        <row r="845">
          <cell r="E845">
            <v>36378</v>
          </cell>
          <cell r="F845">
            <v>3</v>
          </cell>
          <cell r="G845">
            <v>5.3700000000000005E-2</v>
          </cell>
        </row>
        <row r="846">
          <cell r="E846">
            <v>36381</v>
          </cell>
          <cell r="F846">
            <v>3</v>
          </cell>
          <cell r="G846">
            <v>5.425E-2</v>
          </cell>
        </row>
        <row r="847">
          <cell r="E847">
            <v>36382</v>
          </cell>
          <cell r="F847">
            <v>3</v>
          </cell>
          <cell r="G847">
            <v>5.4400000000000004E-2</v>
          </cell>
        </row>
        <row r="848">
          <cell r="E848">
            <v>36383</v>
          </cell>
          <cell r="F848">
            <v>3</v>
          </cell>
          <cell r="G848">
            <v>5.4400000000000004E-2</v>
          </cell>
        </row>
        <row r="849">
          <cell r="E849">
            <v>36384</v>
          </cell>
          <cell r="F849">
            <v>3</v>
          </cell>
          <cell r="G849">
            <v>5.4524999999999997E-2</v>
          </cell>
        </row>
        <row r="850">
          <cell r="E850">
            <v>36385</v>
          </cell>
          <cell r="F850">
            <v>3</v>
          </cell>
          <cell r="G850">
            <v>5.4649999999999997E-2</v>
          </cell>
        </row>
        <row r="851">
          <cell r="E851">
            <v>36388</v>
          </cell>
          <cell r="F851">
            <v>3</v>
          </cell>
          <cell r="G851">
            <v>5.4675000000000001E-2</v>
          </cell>
        </row>
        <row r="852">
          <cell r="E852">
            <v>36389</v>
          </cell>
          <cell r="F852">
            <v>3</v>
          </cell>
          <cell r="G852">
            <v>5.4775000000000004E-2</v>
          </cell>
        </row>
        <row r="853">
          <cell r="E853">
            <v>36390</v>
          </cell>
          <cell r="F853">
            <v>3</v>
          </cell>
          <cell r="G853">
            <v>5.4800000000000008E-2</v>
          </cell>
        </row>
        <row r="854">
          <cell r="E854">
            <v>36391</v>
          </cell>
          <cell r="F854">
            <v>3</v>
          </cell>
          <cell r="G854">
            <v>5.48125E-2</v>
          </cell>
        </row>
        <row r="855">
          <cell r="E855">
            <v>36392</v>
          </cell>
          <cell r="F855">
            <v>3</v>
          </cell>
          <cell r="G855">
            <v>5.4800000000000008E-2</v>
          </cell>
        </row>
        <row r="856">
          <cell r="E856">
            <v>36395</v>
          </cell>
          <cell r="F856">
            <v>3</v>
          </cell>
          <cell r="G856">
            <v>5.4856299999999997E-2</v>
          </cell>
        </row>
        <row r="857">
          <cell r="E857">
            <v>36396</v>
          </cell>
          <cell r="F857">
            <v>3</v>
          </cell>
          <cell r="G857">
            <v>5.4931300000000002E-2</v>
          </cell>
        </row>
        <row r="858">
          <cell r="E858">
            <v>36397</v>
          </cell>
          <cell r="F858">
            <v>3</v>
          </cell>
          <cell r="G858">
            <v>5.4956300000000007E-2</v>
          </cell>
        </row>
        <row r="859">
          <cell r="E859">
            <v>36398</v>
          </cell>
          <cell r="F859">
            <v>3</v>
          </cell>
          <cell r="G859">
            <v>5.4925000000000002E-2</v>
          </cell>
        </row>
        <row r="860">
          <cell r="E860">
            <v>36399</v>
          </cell>
          <cell r="F860">
            <v>3</v>
          </cell>
          <cell r="G860">
            <v>5.5025000000000004E-2</v>
          </cell>
        </row>
        <row r="861">
          <cell r="E861">
            <v>36402</v>
          </cell>
          <cell r="F861">
            <v>3</v>
          </cell>
          <cell r="G861">
            <v>5.5025000000000004E-2</v>
          </cell>
        </row>
        <row r="862">
          <cell r="E862">
            <v>36403</v>
          </cell>
          <cell r="F862">
            <v>3</v>
          </cell>
          <cell r="G862">
            <v>5.5200000000000006E-2</v>
          </cell>
        </row>
        <row r="863">
          <cell r="E863">
            <v>36404</v>
          </cell>
          <cell r="F863">
            <v>3</v>
          </cell>
          <cell r="G863">
            <v>5.5225000000000003E-2</v>
          </cell>
        </row>
        <row r="864">
          <cell r="E864">
            <v>36405</v>
          </cell>
          <cell r="F864">
            <v>3</v>
          </cell>
          <cell r="G864">
            <v>5.5212500000000005E-2</v>
          </cell>
        </row>
        <row r="865">
          <cell r="E865">
            <v>36406</v>
          </cell>
          <cell r="F865">
            <v>3</v>
          </cell>
          <cell r="G865">
            <v>5.5274999999999998E-2</v>
          </cell>
        </row>
        <row r="866">
          <cell r="E866">
            <v>36410</v>
          </cell>
          <cell r="F866">
            <v>3</v>
          </cell>
          <cell r="G866">
            <v>5.5125E-2</v>
          </cell>
        </row>
        <row r="867">
          <cell r="E867">
            <v>36411</v>
          </cell>
          <cell r="F867">
            <v>3</v>
          </cell>
          <cell r="G867">
            <v>5.51875E-2</v>
          </cell>
        </row>
        <row r="868">
          <cell r="E868">
            <v>36412</v>
          </cell>
          <cell r="F868">
            <v>3</v>
          </cell>
          <cell r="G868">
            <v>5.5112500000000009E-2</v>
          </cell>
        </row>
        <row r="869">
          <cell r="E869">
            <v>36413</v>
          </cell>
          <cell r="F869">
            <v>3</v>
          </cell>
          <cell r="G869">
            <v>5.5125E-2</v>
          </cell>
        </row>
        <row r="870">
          <cell r="E870">
            <v>36416</v>
          </cell>
          <cell r="F870">
            <v>3</v>
          </cell>
          <cell r="G870">
            <v>5.5099999999999996E-2</v>
          </cell>
        </row>
        <row r="871">
          <cell r="E871">
            <v>36417</v>
          </cell>
          <cell r="F871">
            <v>3</v>
          </cell>
          <cell r="G871">
            <v>5.5099999999999996E-2</v>
          </cell>
        </row>
        <row r="872">
          <cell r="E872">
            <v>36418</v>
          </cell>
          <cell r="F872">
            <v>3</v>
          </cell>
          <cell r="G872">
            <v>5.5200000000000006E-2</v>
          </cell>
        </row>
        <row r="873">
          <cell r="E873">
            <v>36419</v>
          </cell>
          <cell r="F873">
            <v>3</v>
          </cell>
          <cell r="G873">
            <v>5.5125E-2</v>
          </cell>
        </row>
        <row r="874">
          <cell r="E874">
            <v>36420</v>
          </cell>
          <cell r="F874">
            <v>3</v>
          </cell>
          <cell r="G874">
            <v>5.5125E-2</v>
          </cell>
        </row>
        <row r="875">
          <cell r="E875">
            <v>36423</v>
          </cell>
          <cell r="F875">
            <v>3</v>
          </cell>
          <cell r="G875">
            <v>5.5112500000000009E-2</v>
          </cell>
        </row>
        <row r="876">
          <cell r="E876">
            <v>36424</v>
          </cell>
          <cell r="F876">
            <v>3</v>
          </cell>
          <cell r="G876">
            <v>5.5137499999999999E-2</v>
          </cell>
        </row>
        <row r="877">
          <cell r="E877">
            <v>36425</v>
          </cell>
          <cell r="F877">
            <v>3</v>
          </cell>
          <cell r="G877">
            <v>5.5149999999999998E-2</v>
          </cell>
        </row>
        <row r="878">
          <cell r="E878">
            <v>36426</v>
          </cell>
          <cell r="F878">
            <v>3</v>
          </cell>
          <cell r="G878">
            <v>5.5162500000000003E-2</v>
          </cell>
        </row>
        <row r="879">
          <cell r="E879">
            <v>36427</v>
          </cell>
          <cell r="F879">
            <v>3</v>
          </cell>
          <cell r="G879">
            <v>5.5099999999999996E-2</v>
          </cell>
        </row>
        <row r="880">
          <cell r="E880">
            <v>36430</v>
          </cell>
          <cell r="F880">
            <v>3</v>
          </cell>
          <cell r="G880">
            <v>5.5050000000000002E-2</v>
          </cell>
        </row>
        <row r="881">
          <cell r="E881">
            <v>36431</v>
          </cell>
          <cell r="F881">
            <v>3</v>
          </cell>
          <cell r="G881">
            <v>5.5087500000000005E-2</v>
          </cell>
        </row>
        <row r="882">
          <cell r="E882">
            <v>36432</v>
          </cell>
          <cell r="F882">
            <v>3</v>
          </cell>
          <cell r="G882">
            <v>6.0787500000000001E-2</v>
          </cell>
        </row>
        <row r="883">
          <cell r="E883">
            <v>36433</v>
          </cell>
          <cell r="F883">
            <v>3</v>
          </cell>
          <cell r="G883">
            <v>6.0837500000000003E-2</v>
          </cell>
        </row>
        <row r="884">
          <cell r="E884">
            <v>36434</v>
          </cell>
          <cell r="F884">
            <v>3</v>
          </cell>
          <cell r="G884">
            <v>6.0850000000000001E-2</v>
          </cell>
        </row>
        <row r="885">
          <cell r="E885">
            <v>36437</v>
          </cell>
          <cell r="F885">
            <v>3</v>
          </cell>
          <cell r="G885">
            <v>6.1237500000000007E-2</v>
          </cell>
        </row>
        <row r="886">
          <cell r="E886">
            <v>36438</v>
          </cell>
          <cell r="F886">
            <v>3</v>
          </cell>
          <cell r="G886">
            <v>6.13E-2</v>
          </cell>
        </row>
        <row r="887">
          <cell r="E887">
            <v>36439</v>
          </cell>
          <cell r="F887">
            <v>3</v>
          </cell>
          <cell r="G887">
            <v>6.1637500000000005E-2</v>
          </cell>
        </row>
        <row r="888">
          <cell r="E888">
            <v>36440</v>
          </cell>
          <cell r="F888">
            <v>3</v>
          </cell>
          <cell r="G888">
            <v>6.1762500000000005E-2</v>
          </cell>
        </row>
        <row r="889">
          <cell r="E889">
            <v>36441</v>
          </cell>
          <cell r="F889">
            <v>3</v>
          </cell>
          <cell r="G889">
            <v>6.1762500000000005E-2</v>
          </cell>
        </row>
        <row r="890">
          <cell r="E890">
            <v>36445</v>
          </cell>
          <cell r="F890">
            <v>3</v>
          </cell>
          <cell r="G890">
            <v>6.1737500000000001E-2</v>
          </cell>
        </row>
        <row r="891">
          <cell r="E891">
            <v>36446</v>
          </cell>
          <cell r="F891">
            <v>3</v>
          </cell>
          <cell r="G891">
            <v>6.1775000000000004E-2</v>
          </cell>
        </row>
        <row r="892">
          <cell r="E892">
            <v>36447</v>
          </cell>
          <cell r="F892">
            <v>3</v>
          </cell>
          <cell r="G892">
            <v>6.1862500000000001E-2</v>
          </cell>
        </row>
        <row r="893">
          <cell r="E893">
            <v>36448</v>
          </cell>
          <cell r="F893">
            <v>3</v>
          </cell>
          <cell r="G893">
            <v>6.1925000000000001E-2</v>
          </cell>
        </row>
        <row r="894">
          <cell r="E894">
            <v>36451</v>
          </cell>
          <cell r="F894">
            <v>3</v>
          </cell>
          <cell r="G894">
            <v>6.1975000000000002E-2</v>
          </cell>
        </row>
        <row r="895">
          <cell r="E895">
            <v>36452</v>
          </cell>
          <cell r="F895">
            <v>3</v>
          </cell>
          <cell r="G895">
            <v>6.2006300000000007E-2</v>
          </cell>
        </row>
        <row r="896">
          <cell r="E896">
            <v>36453</v>
          </cell>
          <cell r="F896">
            <v>3</v>
          </cell>
          <cell r="G896">
            <v>6.2225000000000003E-2</v>
          </cell>
        </row>
        <row r="897">
          <cell r="E897">
            <v>36454</v>
          </cell>
          <cell r="F897">
            <v>3</v>
          </cell>
          <cell r="G897">
            <v>6.2225000000000003E-2</v>
          </cell>
        </row>
        <row r="898">
          <cell r="E898">
            <v>36455</v>
          </cell>
          <cell r="F898">
            <v>3</v>
          </cell>
          <cell r="G898">
            <v>6.21875E-2</v>
          </cell>
        </row>
        <row r="899">
          <cell r="E899">
            <v>36458</v>
          </cell>
          <cell r="F899">
            <v>3</v>
          </cell>
          <cell r="G899">
            <v>6.2025000000000004E-2</v>
          </cell>
        </row>
        <row r="900">
          <cell r="E900">
            <v>36459</v>
          </cell>
          <cell r="F900">
            <v>3</v>
          </cell>
          <cell r="G900">
            <v>6.2037500000000002E-2</v>
          </cell>
        </row>
        <row r="901">
          <cell r="E901">
            <v>36460</v>
          </cell>
          <cell r="F901">
            <v>3</v>
          </cell>
          <cell r="G901">
            <v>6.2112500000000001E-2</v>
          </cell>
        </row>
        <row r="902">
          <cell r="E902">
            <v>36461</v>
          </cell>
          <cell r="F902">
            <v>3</v>
          </cell>
          <cell r="G902">
            <v>6.2050000000000001E-2</v>
          </cell>
        </row>
        <row r="903">
          <cell r="E903">
            <v>36462</v>
          </cell>
          <cell r="F903">
            <v>3</v>
          </cell>
          <cell r="G903">
            <v>6.1850000000000009E-2</v>
          </cell>
        </row>
        <row r="904">
          <cell r="E904">
            <v>36465</v>
          </cell>
          <cell r="F904">
            <v>3</v>
          </cell>
          <cell r="G904">
            <v>6.1612500000000001E-2</v>
          </cell>
        </row>
        <row r="905">
          <cell r="E905">
            <v>36466</v>
          </cell>
          <cell r="F905">
            <v>3</v>
          </cell>
          <cell r="G905">
            <v>6.1587500000000003E-2</v>
          </cell>
        </row>
        <row r="906">
          <cell r="E906">
            <v>36467</v>
          </cell>
          <cell r="F906">
            <v>3</v>
          </cell>
          <cell r="G906">
            <v>6.1550000000000001E-2</v>
          </cell>
        </row>
        <row r="907">
          <cell r="E907">
            <v>36468</v>
          </cell>
          <cell r="F907">
            <v>3</v>
          </cell>
          <cell r="G907">
            <v>6.1325000000000005E-2</v>
          </cell>
        </row>
        <row r="908">
          <cell r="E908">
            <v>36469</v>
          </cell>
          <cell r="F908">
            <v>3</v>
          </cell>
          <cell r="G908">
            <v>6.1249999999999999E-2</v>
          </cell>
        </row>
        <row r="909">
          <cell r="E909">
            <v>36472</v>
          </cell>
          <cell r="F909">
            <v>3</v>
          </cell>
          <cell r="G909">
            <v>6.0662500000000001E-2</v>
          </cell>
        </row>
        <row r="910">
          <cell r="E910">
            <v>36473</v>
          </cell>
          <cell r="F910">
            <v>3</v>
          </cell>
          <cell r="G910">
            <v>6.0637499999999997E-2</v>
          </cell>
        </row>
        <row r="911">
          <cell r="E911">
            <v>36474</v>
          </cell>
          <cell r="F911">
            <v>3</v>
          </cell>
          <cell r="G911">
            <v>6.0637499999999997E-2</v>
          </cell>
        </row>
        <row r="912">
          <cell r="E912">
            <v>36476</v>
          </cell>
          <cell r="F912">
            <v>3</v>
          </cell>
          <cell r="G912">
            <v>6.0712500000000003E-2</v>
          </cell>
        </row>
        <row r="913">
          <cell r="E913">
            <v>36479</v>
          </cell>
          <cell r="F913">
            <v>3</v>
          </cell>
          <cell r="G913">
            <v>6.0700000000000004E-2</v>
          </cell>
        </row>
        <row r="914">
          <cell r="E914">
            <v>36480</v>
          </cell>
          <cell r="F914">
            <v>3</v>
          </cell>
          <cell r="G914">
            <v>6.0700000000000004E-2</v>
          </cell>
        </row>
        <row r="915">
          <cell r="E915">
            <v>36481</v>
          </cell>
          <cell r="F915">
            <v>3</v>
          </cell>
          <cell r="G915">
            <v>6.1012500000000004E-2</v>
          </cell>
        </row>
        <row r="916">
          <cell r="E916">
            <v>36482</v>
          </cell>
          <cell r="F916">
            <v>3</v>
          </cell>
          <cell r="G916">
            <v>6.1037500000000001E-2</v>
          </cell>
        </row>
        <row r="917">
          <cell r="E917">
            <v>36483</v>
          </cell>
          <cell r="F917">
            <v>3</v>
          </cell>
          <cell r="G917">
            <v>6.1012500000000004E-2</v>
          </cell>
        </row>
        <row r="918">
          <cell r="E918">
            <v>36486</v>
          </cell>
          <cell r="F918">
            <v>3</v>
          </cell>
          <cell r="G918">
            <v>6.1018800000000005E-2</v>
          </cell>
        </row>
        <row r="919">
          <cell r="E919">
            <v>36487</v>
          </cell>
          <cell r="F919">
            <v>3</v>
          </cell>
          <cell r="G919">
            <v>6.1012500000000004E-2</v>
          </cell>
        </row>
        <row r="920">
          <cell r="E920">
            <v>36488</v>
          </cell>
          <cell r="F920">
            <v>3</v>
          </cell>
          <cell r="G920">
            <v>6.1012500000000004E-2</v>
          </cell>
        </row>
        <row r="921">
          <cell r="E921">
            <v>36490</v>
          </cell>
          <cell r="F921">
            <v>3</v>
          </cell>
          <cell r="G921">
            <v>6.1062500000000006E-2</v>
          </cell>
        </row>
        <row r="922">
          <cell r="E922">
            <v>36493</v>
          </cell>
          <cell r="F922">
            <v>3</v>
          </cell>
          <cell r="G922">
            <v>6.1100000000000002E-2</v>
          </cell>
        </row>
        <row r="923">
          <cell r="E923">
            <v>36494</v>
          </cell>
          <cell r="F923">
            <v>3</v>
          </cell>
          <cell r="G923">
            <v>6.1150000000000003E-2</v>
          </cell>
        </row>
        <row r="924">
          <cell r="E924">
            <v>36495</v>
          </cell>
          <cell r="F924">
            <v>3</v>
          </cell>
          <cell r="G924">
            <v>6.1212500000000003E-2</v>
          </cell>
        </row>
        <row r="925">
          <cell r="E925">
            <v>36496</v>
          </cell>
          <cell r="F925">
            <v>3</v>
          </cell>
          <cell r="G925">
            <v>6.1212500000000003E-2</v>
          </cell>
        </row>
        <row r="926">
          <cell r="E926">
            <v>36497</v>
          </cell>
          <cell r="F926">
            <v>3</v>
          </cell>
          <cell r="G926">
            <v>6.1237500000000007E-2</v>
          </cell>
        </row>
        <row r="927">
          <cell r="E927">
            <v>36500</v>
          </cell>
          <cell r="F927">
            <v>3</v>
          </cell>
          <cell r="G927">
            <v>6.1200000000000004E-2</v>
          </cell>
        </row>
        <row r="928">
          <cell r="E928">
            <v>36501</v>
          </cell>
          <cell r="F928">
            <v>3</v>
          </cell>
          <cell r="G928">
            <v>6.1200000000000004E-2</v>
          </cell>
        </row>
        <row r="929">
          <cell r="E929">
            <v>36502</v>
          </cell>
          <cell r="F929">
            <v>3</v>
          </cell>
          <cell r="G929">
            <v>6.1200000000000004E-2</v>
          </cell>
        </row>
        <row r="930">
          <cell r="E930">
            <v>36503</v>
          </cell>
          <cell r="F930">
            <v>3</v>
          </cell>
          <cell r="G930">
            <v>6.1200000000000004E-2</v>
          </cell>
        </row>
        <row r="931">
          <cell r="E931">
            <v>36504</v>
          </cell>
          <cell r="F931">
            <v>3</v>
          </cell>
          <cell r="G931">
            <v>6.1212500000000003E-2</v>
          </cell>
        </row>
        <row r="932">
          <cell r="E932">
            <v>36507</v>
          </cell>
          <cell r="F932">
            <v>3</v>
          </cell>
          <cell r="G932">
            <v>6.1212500000000003E-2</v>
          </cell>
        </row>
        <row r="933">
          <cell r="E933">
            <v>36508</v>
          </cell>
          <cell r="F933">
            <v>3</v>
          </cell>
          <cell r="G933">
            <v>6.1200000000000004E-2</v>
          </cell>
        </row>
        <row r="934">
          <cell r="E934">
            <v>36509</v>
          </cell>
          <cell r="F934">
            <v>3</v>
          </cell>
          <cell r="G934">
            <v>6.140000000000001E-2</v>
          </cell>
        </row>
        <row r="935">
          <cell r="E935">
            <v>36510</v>
          </cell>
          <cell r="F935">
            <v>3</v>
          </cell>
          <cell r="G935">
            <v>6.140000000000001E-2</v>
          </cell>
        </row>
        <row r="936">
          <cell r="E936">
            <v>36511</v>
          </cell>
          <cell r="F936">
            <v>3</v>
          </cell>
          <cell r="G936">
            <v>6.1525000000000003E-2</v>
          </cell>
        </row>
        <row r="937">
          <cell r="E937">
            <v>36514</v>
          </cell>
          <cell r="F937">
            <v>3</v>
          </cell>
          <cell r="G937">
            <v>6.1625000000000006E-2</v>
          </cell>
        </row>
        <row r="938">
          <cell r="E938">
            <v>36515</v>
          </cell>
          <cell r="F938">
            <v>3</v>
          </cell>
          <cell r="G938">
            <v>6.1749999999999999E-2</v>
          </cell>
        </row>
        <row r="939">
          <cell r="E939">
            <v>36516</v>
          </cell>
          <cell r="F939">
            <v>3</v>
          </cell>
          <cell r="G939">
            <v>6.1800000000000001E-2</v>
          </cell>
        </row>
        <row r="940">
          <cell r="E940">
            <v>36517</v>
          </cell>
          <cell r="F940">
            <v>3</v>
          </cell>
          <cell r="G940">
            <v>6.1812500000000006E-2</v>
          </cell>
        </row>
        <row r="941">
          <cell r="E941">
            <v>36521</v>
          </cell>
          <cell r="F941">
            <v>3</v>
          </cell>
          <cell r="G941">
            <v>6.1812500000000006E-2</v>
          </cell>
        </row>
        <row r="942">
          <cell r="E942">
            <v>36522</v>
          </cell>
          <cell r="F942">
            <v>3</v>
          </cell>
          <cell r="G942">
            <v>6.1812500000000006E-2</v>
          </cell>
        </row>
        <row r="943">
          <cell r="E943">
            <v>36523</v>
          </cell>
          <cell r="F943">
            <v>3</v>
          </cell>
          <cell r="G943">
            <v>6.0037500000000001E-2</v>
          </cell>
        </row>
        <row r="944">
          <cell r="E944">
            <v>36524</v>
          </cell>
          <cell r="F944">
            <v>3</v>
          </cell>
          <cell r="G944">
            <v>6.0012499999999996E-2</v>
          </cell>
        </row>
        <row r="945">
          <cell r="E945">
            <v>36525</v>
          </cell>
          <cell r="F945">
            <v>3</v>
          </cell>
          <cell r="G945">
            <v>6.0012499999999996E-2</v>
          </cell>
        </row>
        <row r="946">
          <cell r="E946">
            <v>36528</v>
          </cell>
          <cell r="F946">
            <v>3</v>
          </cell>
          <cell r="G946">
            <v>6.0012499999999996E-2</v>
          </cell>
        </row>
        <row r="947">
          <cell r="E947">
            <v>36529</v>
          </cell>
          <cell r="F947">
            <v>3</v>
          </cell>
          <cell r="G947">
            <v>6.0425000000000006E-2</v>
          </cell>
        </row>
        <row r="948">
          <cell r="E948">
            <v>36530</v>
          </cell>
          <cell r="F948">
            <v>3</v>
          </cell>
          <cell r="G948">
            <v>6.0300000000000006E-2</v>
          </cell>
        </row>
        <row r="949">
          <cell r="E949">
            <v>36531</v>
          </cell>
          <cell r="F949">
            <v>3</v>
          </cell>
          <cell r="G949">
            <v>6.0300000000000006E-2</v>
          </cell>
        </row>
        <row r="950">
          <cell r="E950">
            <v>36532</v>
          </cell>
          <cell r="F950">
            <v>3</v>
          </cell>
          <cell r="G950">
            <v>6.0300000000000006E-2</v>
          </cell>
        </row>
        <row r="951">
          <cell r="E951">
            <v>36535</v>
          </cell>
          <cell r="F951">
            <v>3</v>
          </cell>
          <cell r="G951">
            <v>6.0262500000000004E-2</v>
          </cell>
        </row>
        <row r="952">
          <cell r="E952">
            <v>36536</v>
          </cell>
          <cell r="F952">
            <v>3</v>
          </cell>
          <cell r="G952">
            <v>6.0300000000000006E-2</v>
          </cell>
        </row>
        <row r="953">
          <cell r="E953">
            <v>36537</v>
          </cell>
          <cell r="F953">
            <v>3</v>
          </cell>
          <cell r="G953">
            <v>6.0393800000000004E-2</v>
          </cell>
        </row>
        <row r="954">
          <cell r="E954">
            <v>36538</v>
          </cell>
          <cell r="F954">
            <v>3</v>
          </cell>
          <cell r="G954">
            <v>6.0400000000000002E-2</v>
          </cell>
        </row>
        <row r="955">
          <cell r="E955">
            <v>36539</v>
          </cell>
          <cell r="F955">
            <v>3</v>
          </cell>
          <cell r="G955">
            <v>6.0400000000000002E-2</v>
          </cell>
        </row>
        <row r="956">
          <cell r="E956">
            <v>36543</v>
          </cell>
          <cell r="F956">
            <v>3</v>
          </cell>
          <cell r="G956">
            <v>6.0350000000000001E-2</v>
          </cell>
        </row>
        <row r="957">
          <cell r="E957">
            <v>36544</v>
          </cell>
          <cell r="F957">
            <v>3</v>
          </cell>
          <cell r="G957">
            <v>6.0375000000000005E-2</v>
          </cell>
        </row>
        <row r="958">
          <cell r="E958">
            <v>36545</v>
          </cell>
          <cell r="F958">
            <v>3</v>
          </cell>
          <cell r="G958">
            <v>6.0400000000000002E-2</v>
          </cell>
        </row>
        <row r="959">
          <cell r="E959">
            <v>36546</v>
          </cell>
          <cell r="F959">
            <v>3</v>
          </cell>
          <cell r="G959">
            <v>6.0400000000000002E-2</v>
          </cell>
        </row>
        <row r="960">
          <cell r="E960">
            <v>36549</v>
          </cell>
          <cell r="F960">
            <v>3</v>
          </cell>
          <cell r="G960">
            <v>6.0400000000000002E-2</v>
          </cell>
        </row>
        <row r="961">
          <cell r="E961">
            <v>36550</v>
          </cell>
          <cell r="F961">
            <v>3</v>
          </cell>
          <cell r="G961">
            <v>6.0400000000000002E-2</v>
          </cell>
        </row>
        <row r="962">
          <cell r="E962">
            <v>36551</v>
          </cell>
          <cell r="F962">
            <v>3</v>
          </cell>
          <cell r="G962">
            <v>6.0400000000000002E-2</v>
          </cell>
        </row>
        <row r="963">
          <cell r="E963">
            <v>36552</v>
          </cell>
          <cell r="F963">
            <v>3</v>
          </cell>
          <cell r="G963">
            <v>6.0400000000000002E-2</v>
          </cell>
        </row>
        <row r="964">
          <cell r="E964">
            <v>36553</v>
          </cell>
          <cell r="F964">
            <v>3</v>
          </cell>
          <cell r="G964">
            <v>6.04875E-2</v>
          </cell>
        </row>
        <row r="965">
          <cell r="E965">
            <v>36556</v>
          </cell>
          <cell r="F965">
            <v>3</v>
          </cell>
          <cell r="G965">
            <v>6.077500000000001E-2</v>
          </cell>
        </row>
        <row r="966">
          <cell r="E966">
            <v>36557</v>
          </cell>
          <cell r="F966">
            <v>3</v>
          </cell>
          <cell r="G966">
            <v>6.0912500000000008E-2</v>
          </cell>
        </row>
        <row r="967">
          <cell r="E967">
            <v>36558</v>
          </cell>
          <cell r="F967">
            <v>3</v>
          </cell>
          <cell r="G967">
            <v>6.1000000000000006E-2</v>
          </cell>
        </row>
        <row r="968">
          <cell r="E968">
            <v>36559</v>
          </cell>
          <cell r="F968">
            <v>3</v>
          </cell>
          <cell r="G968">
            <v>6.0975000000000001E-2</v>
          </cell>
        </row>
        <row r="969">
          <cell r="E969">
            <v>36560</v>
          </cell>
          <cell r="F969">
            <v>3</v>
          </cell>
          <cell r="G969">
            <v>6.0900000000000003E-2</v>
          </cell>
        </row>
        <row r="970">
          <cell r="E970">
            <v>36563</v>
          </cell>
          <cell r="F970">
            <v>3</v>
          </cell>
          <cell r="G970">
            <v>6.1000000000000006E-2</v>
          </cell>
        </row>
        <row r="971">
          <cell r="E971">
            <v>36564</v>
          </cell>
          <cell r="F971">
            <v>3</v>
          </cell>
          <cell r="G971">
            <v>6.1000000000000006E-2</v>
          </cell>
        </row>
        <row r="972">
          <cell r="E972">
            <v>36565</v>
          </cell>
          <cell r="F972">
            <v>3</v>
          </cell>
          <cell r="G972">
            <v>6.1000000000000006E-2</v>
          </cell>
        </row>
        <row r="973">
          <cell r="E973">
            <v>36566</v>
          </cell>
          <cell r="F973">
            <v>3</v>
          </cell>
          <cell r="G973">
            <v>6.09875E-2</v>
          </cell>
        </row>
        <row r="974">
          <cell r="E974">
            <v>36567</v>
          </cell>
          <cell r="F974">
            <v>3</v>
          </cell>
          <cell r="G974">
            <v>6.0962500000000003E-2</v>
          </cell>
        </row>
        <row r="975">
          <cell r="E975">
            <v>36570</v>
          </cell>
          <cell r="F975">
            <v>3</v>
          </cell>
          <cell r="G975">
            <v>6.0900000000000003E-2</v>
          </cell>
        </row>
        <row r="976">
          <cell r="E976">
            <v>36571</v>
          </cell>
          <cell r="F976">
            <v>3</v>
          </cell>
          <cell r="G976">
            <v>6.0900000000000003E-2</v>
          </cell>
        </row>
        <row r="977">
          <cell r="E977">
            <v>36572</v>
          </cell>
          <cell r="F977">
            <v>3</v>
          </cell>
          <cell r="G977">
            <v>6.0900000000000003E-2</v>
          </cell>
        </row>
        <row r="978">
          <cell r="E978">
            <v>36573</v>
          </cell>
          <cell r="F978">
            <v>3</v>
          </cell>
          <cell r="G978">
            <v>6.0900000000000003E-2</v>
          </cell>
        </row>
        <row r="979">
          <cell r="E979">
            <v>36574</v>
          </cell>
          <cell r="F979">
            <v>3</v>
          </cell>
          <cell r="G979">
            <v>6.1100000000000002E-2</v>
          </cell>
        </row>
        <row r="980">
          <cell r="E980">
            <v>36578</v>
          </cell>
          <cell r="F980">
            <v>3</v>
          </cell>
          <cell r="G980">
            <v>6.1100000000000002E-2</v>
          </cell>
        </row>
        <row r="981">
          <cell r="E981">
            <v>36579</v>
          </cell>
          <cell r="F981">
            <v>3</v>
          </cell>
          <cell r="G981">
            <v>6.1100000000000002E-2</v>
          </cell>
        </row>
        <row r="982">
          <cell r="E982">
            <v>36580</v>
          </cell>
          <cell r="F982">
            <v>3</v>
          </cell>
          <cell r="G982">
            <v>6.1100000000000002E-2</v>
          </cell>
        </row>
        <row r="983">
          <cell r="E983">
            <v>36581</v>
          </cell>
          <cell r="F983">
            <v>3</v>
          </cell>
          <cell r="G983">
            <v>6.1012500000000004E-2</v>
          </cell>
        </row>
        <row r="984">
          <cell r="E984">
            <v>36584</v>
          </cell>
          <cell r="F984">
            <v>3</v>
          </cell>
          <cell r="G984">
            <v>6.1012500000000004E-2</v>
          </cell>
        </row>
        <row r="985">
          <cell r="E985">
            <v>36585</v>
          </cell>
          <cell r="F985">
            <v>3</v>
          </cell>
          <cell r="G985">
            <v>6.108750000000001E-2</v>
          </cell>
        </row>
        <row r="986">
          <cell r="E986">
            <v>36586</v>
          </cell>
          <cell r="F986">
            <v>3</v>
          </cell>
          <cell r="G986">
            <v>6.1100000000000002E-2</v>
          </cell>
        </row>
        <row r="987">
          <cell r="E987">
            <v>36587</v>
          </cell>
          <cell r="F987">
            <v>3</v>
          </cell>
          <cell r="G987">
            <v>6.1187500000000006E-2</v>
          </cell>
        </row>
        <row r="988">
          <cell r="E988">
            <v>36588</v>
          </cell>
          <cell r="F988">
            <v>3</v>
          </cell>
          <cell r="G988">
            <v>6.1200000000000004E-2</v>
          </cell>
        </row>
        <row r="989">
          <cell r="E989">
            <v>36591</v>
          </cell>
          <cell r="F989">
            <v>3</v>
          </cell>
          <cell r="G989">
            <v>6.1200000000000004E-2</v>
          </cell>
        </row>
        <row r="990">
          <cell r="E990">
            <v>36592</v>
          </cell>
          <cell r="F990">
            <v>3</v>
          </cell>
          <cell r="G990">
            <v>6.1268799999999998E-2</v>
          </cell>
        </row>
        <row r="991">
          <cell r="E991">
            <v>36593</v>
          </cell>
          <cell r="F991">
            <v>3</v>
          </cell>
          <cell r="G991">
            <v>6.13E-2</v>
          </cell>
        </row>
        <row r="992">
          <cell r="E992">
            <v>36594</v>
          </cell>
          <cell r="F992">
            <v>3</v>
          </cell>
          <cell r="G992">
            <v>6.140000000000001E-2</v>
          </cell>
        </row>
        <row r="993">
          <cell r="E993">
            <v>36595</v>
          </cell>
          <cell r="F993">
            <v>3</v>
          </cell>
          <cell r="G993">
            <v>6.1437499999999999E-2</v>
          </cell>
        </row>
        <row r="994">
          <cell r="E994">
            <v>36598</v>
          </cell>
          <cell r="F994">
            <v>3</v>
          </cell>
          <cell r="G994">
            <v>6.1500000000000006E-2</v>
          </cell>
        </row>
        <row r="995">
          <cell r="E995">
            <v>36599</v>
          </cell>
          <cell r="F995">
            <v>3</v>
          </cell>
          <cell r="G995">
            <v>6.1600000000000002E-2</v>
          </cell>
        </row>
        <row r="996">
          <cell r="E996">
            <v>36600</v>
          </cell>
          <cell r="F996">
            <v>3</v>
          </cell>
          <cell r="G996">
            <v>6.1725000000000002E-2</v>
          </cell>
        </row>
        <row r="997">
          <cell r="E997">
            <v>36601</v>
          </cell>
          <cell r="F997">
            <v>3</v>
          </cell>
          <cell r="G997">
            <v>6.1912500000000002E-2</v>
          </cell>
        </row>
        <row r="998">
          <cell r="E998">
            <v>36602</v>
          </cell>
          <cell r="F998">
            <v>3</v>
          </cell>
          <cell r="G998">
            <v>6.2100000000000002E-2</v>
          </cell>
        </row>
        <row r="999">
          <cell r="E999">
            <v>36605</v>
          </cell>
          <cell r="F999">
            <v>3</v>
          </cell>
          <cell r="G999">
            <v>6.2287500000000003E-2</v>
          </cell>
        </row>
        <row r="1000">
          <cell r="E1000">
            <v>36606</v>
          </cell>
          <cell r="F1000">
            <v>3</v>
          </cell>
          <cell r="G1000">
            <v>6.2412500000000003E-2</v>
          </cell>
        </row>
        <row r="1001">
          <cell r="E1001">
            <v>36607</v>
          </cell>
          <cell r="F1001">
            <v>3</v>
          </cell>
          <cell r="G1001">
            <v>6.2462499999999997E-2</v>
          </cell>
        </row>
        <row r="1002">
          <cell r="E1002">
            <v>36608</v>
          </cell>
          <cell r="F1002">
            <v>3</v>
          </cell>
          <cell r="G1002">
            <v>6.247500000000001E-2</v>
          </cell>
        </row>
        <row r="1003">
          <cell r="E1003">
            <v>36609</v>
          </cell>
          <cell r="F1003">
            <v>3</v>
          </cell>
          <cell r="G1003">
            <v>6.2549999999999994E-2</v>
          </cell>
        </row>
        <row r="1004">
          <cell r="E1004">
            <v>36612</v>
          </cell>
          <cell r="F1004">
            <v>3</v>
          </cell>
          <cell r="G1004">
            <v>6.2800000000000009E-2</v>
          </cell>
        </row>
        <row r="1005">
          <cell r="E1005">
            <v>36613</v>
          </cell>
          <cell r="F1005">
            <v>3</v>
          </cell>
          <cell r="G1005">
            <v>6.2800000000000009E-2</v>
          </cell>
        </row>
        <row r="1006">
          <cell r="E1006">
            <v>36614</v>
          </cell>
          <cell r="F1006">
            <v>3</v>
          </cell>
          <cell r="G1006">
            <v>6.2800000000000009E-2</v>
          </cell>
        </row>
        <row r="1007">
          <cell r="E1007">
            <v>36615</v>
          </cell>
          <cell r="F1007">
            <v>3</v>
          </cell>
          <cell r="G1007">
            <v>6.2899999999999998E-2</v>
          </cell>
        </row>
        <row r="1008">
          <cell r="E1008">
            <v>36616</v>
          </cell>
          <cell r="F1008">
            <v>3</v>
          </cell>
          <cell r="G1008">
            <v>6.2899999999999998E-2</v>
          </cell>
        </row>
        <row r="1009">
          <cell r="E1009">
            <v>36619</v>
          </cell>
          <cell r="F1009">
            <v>3</v>
          </cell>
          <cell r="G1009">
            <v>6.2899999999999998E-2</v>
          </cell>
        </row>
        <row r="1010">
          <cell r="E1010">
            <v>36620</v>
          </cell>
          <cell r="F1010">
            <v>3</v>
          </cell>
          <cell r="G1010">
            <v>6.2899999999999998E-2</v>
          </cell>
        </row>
        <row r="1011">
          <cell r="E1011">
            <v>36621</v>
          </cell>
          <cell r="F1011">
            <v>3</v>
          </cell>
          <cell r="G1011">
            <v>6.2712500000000004E-2</v>
          </cell>
        </row>
        <row r="1012">
          <cell r="E1012">
            <v>36622</v>
          </cell>
          <cell r="F1012">
            <v>3</v>
          </cell>
          <cell r="G1012">
            <v>6.2712500000000004E-2</v>
          </cell>
        </row>
        <row r="1013">
          <cell r="E1013">
            <v>36623</v>
          </cell>
          <cell r="F1013">
            <v>3</v>
          </cell>
          <cell r="G1013">
            <v>6.2800000000000009E-2</v>
          </cell>
        </row>
        <row r="1014">
          <cell r="E1014">
            <v>36626</v>
          </cell>
          <cell r="F1014">
            <v>3</v>
          </cell>
          <cell r="G1014">
            <v>6.2800000000000009E-2</v>
          </cell>
        </row>
        <row r="1015">
          <cell r="E1015">
            <v>36627</v>
          </cell>
          <cell r="F1015">
            <v>3</v>
          </cell>
          <cell r="G1015">
            <v>6.2800000000000009E-2</v>
          </cell>
        </row>
        <row r="1016">
          <cell r="E1016">
            <v>36628</v>
          </cell>
          <cell r="F1016">
            <v>3</v>
          </cell>
          <cell r="G1016">
            <v>6.2837500000000004E-2</v>
          </cell>
        </row>
        <row r="1017">
          <cell r="E1017">
            <v>36629</v>
          </cell>
          <cell r="F1017">
            <v>3</v>
          </cell>
          <cell r="G1017">
            <v>6.2812499999999993E-2</v>
          </cell>
        </row>
        <row r="1018">
          <cell r="E1018">
            <v>36630</v>
          </cell>
          <cell r="F1018">
            <v>3</v>
          </cell>
          <cell r="G1018">
            <v>6.2812499999999993E-2</v>
          </cell>
        </row>
        <row r="1019">
          <cell r="E1019">
            <v>36633</v>
          </cell>
          <cell r="F1019">
            <v>3</v>
          </cell>
          <cell r="G1019">
            <v>6.2824999999999992E-2</v>
          </cell>
        </row>
        <row r="1020">
          <cell r="E1020">
            <v>36634</v>
          </cell>
          <cell r="F1020">
            <v>3</v>
          </cell>
          <cell r="G1020">
            <v>6.2925000000000009E-2</v>
          </cell>
        </row>
        <row r="1021">
          <cell r="E1021">
            <v>36635</v>
          </cell>
          <cell r="F1021">
            <v>3</v>
          </cell>
          <cell r="G1021">
            <v>6.3100000000000003E-2</v>
          </cell>
        </row>
        <row r="1022">
          <cell r="E1022">
            <v>36636</v>
          </cell>
          <cell r="F1022">
            <v>3</v>
          </cell>
          <cell r="G1022">
            <v>6.3181299999999996E-2</v>
          </cell>
        </row>
        <row r="1023">
          <cell r="E1023">
            <v>36640</v>
          </cell>
          <cell r="F1023">
            <v>3</v>
          </cell>
          <cell r="G1023">
            <v>6.3181299999999996E-2</v>
          </cell>
        </row>
        <row r="1024">
          <cell r="E1024">
            <v>36641</v>
          </cell>
          <cell r="F1024">
            <v>3</v>
          </cell>
          <cell r="G1024">
            <v>6.3337500000000005E-2</v>
          </cell>
        </row>
        <row r="1025">
          <cell r="E1025">
            <v>36642</v>
          </cell>
          <cell r="F1025">
            <v>3</v>
          </cell>
          <cell r="G1025">
            <v>6.3750000000000001E-2</v>
          </cell>
        </row>
        <row r="1026">
          <cell r="E1026">
            <v>36643</v>
          </cell>
          <cell r="F1026">
            <v>3</v>
          </cell>
          <cell r="G1026">
            <v>6.3912500000000011E-2</v>
          </cell>
        </row>
        <row r="1027">
          <cell r="E1027">
            <v>36644</v>
          </cell>
          <cell r="F1027">
            <v>3</v>
          </cell>
          <cell r="G1027">
            <v>6.5024999999999999E-2</v>
          </cell>
        </row>
        <row r="1028">
          <cell r="E1028">
            <v>36647</v>
          </cell>
          <cell r="F1028">
            <v>3</v>
          </cell>
          <cell r="G1028">
            <v>6.5024999999999999E-2</v>
          </cell>
        </row>
        <row r="1029">
          <cell r="E1029">
            <v>36648</v>
          </cell>
          <cell r="F1029">
            <v>3</v>
          </cell>
          <cell r="G1029">
            <v>6.568750000000001E-2</v>
          </cell>
        </row>
        <row r="1030">
          <cell r="E1030">
            <v>36649</v>
          </cell>
          <cell r="F1030">
            <v>3</v>
          </cell>
          <cell r="G1030">
            <v>6.6000000000000003E-2</v>
          </cell>
        </row>
        <row r="1031">
          <cell r="E1031">
            <v>36650</v>
          </cell>
          <cell r="F1031">
            <v>3</v>
          </cell>
          <cell r="G1031">
            <v>6.6525000000000001E-2</v>
          </cell>
        </row>
        <row r="1032">
          <cell r="E1032">
            <v>36651</v>
          </cell>
          <cell r="F1032">
            <v>3</v>
          </cell>
          <cell r="G1032">
            <v>6.6699999999999995E-2</v>
          </cell>
        </row>
        <row r="1033">
          <cell r="E1033">
            <v>36654</v>
          </cell>
          <cell r="F1033">
            <v>3</v>
          </cell>
          <cell r="G1033">
            <v>6.7000000000000004E-2</v>
          </cell>
        </row>
        <row r="1034">
          <cell r="E1034">
            <v>36655</v>
          </cell>
          <cell r="F1034">
            <v>3</v>
          </cell>
          <cell r="G1034">
            <v>6.7187499999999997E-2</v>
          </cell>
        </row>
        <row r="1035">
          <cell r="E1035">
            <v>36656</v>
          </cell>
          <cell r="F1035">
            <v>3</v>
          </cell>
          <cell r="G1035">
            <v>6.7199999999999996E-2</v>
          </cell>
        </row>
        <row r="1036">
          <cell r="E1036">
            <v>36657</v>
          </cell>
          <cell r="F1036">
            <v>3</v>
          </cell>
          <cell r="G1036">
            <v>6.7199999999999996E-2</v>
          </cell>
        </row>
        <row r="1037">
          <cell r="E1037">
            <v>36658</v>
          </cell>
          <cell r="F1037">
            <v>3</v>
          </cell>
          <cell r="G1037">
            <v>6.7337500000000008E-2</v>
          </cell>
        </row>
        <row r="1038">
          <cell r="E1038">
            <v>36661</v>
          </cell>
          <cell r="F1038">
            <v>3</v>
          </cell>
          <cell r="G1038">
            <v>6.7599999999999993E-2</v>
          </cell>
        </row>
        <row r="1039">
          <cell r="E1039">
            <v>36662</v>
          </cell>
          <cell r="F1039">
            <v>3</v>
          </cell>
          <cell r="G1039">
            <v>6.7612500000000006E-2</v>
          </cell>
        </row>
        <row r="1040">
          <cell r="E1040">
            <v>36663</v>
          </cell>
          <cell r="F1040">
            <v>3</v>
          </cell>
          <cell r="G1040">
            <v>6.8087499999999995E-2</v>
          </cell>
        </row>
        <row r="1041">
          <cell r="E1041">
            <v>36664</v>
          </cell>
          <cell r="F1041">
            <v>3</v>
          </cell>
          <cell r="G1041">
            <v>6.8187500000000012E-2</v>
          </cell>
        </row>
        <row r="1042">
          <cell r="E1042">
            <v>36665</v>
          </cell>
          <cell r="F1042">
            <v>3</v>
          </cell>
          <cell r="G1042">
            <v>6.8200000000000011E-2</v>
          </cell>
        </row>
        <row r="1043">
          <cell r="E1043">
            <v>36668</v>
          </cell>
          <cell r="F1043">
            <v>3</v>
          </cell>
          <cell r="G1043">
            <v>6.8200000000000011E-2</v>
          </cell>
        </row>
        <row r="1044">
          <cell r="E1044">
            <v>36669</v>
          </cell>
          <cell r="F1044">
            <v>3</v>
          </cell>
          <cell r="G1044">
            <v>6.8200000000000011E-2</v>
          </cell>
        </row>
        <row r="1045">
          <cell r="E1045">
            <v>36670</v>
          </cell>
          <cell r="F1045">
            <v>3</v>
          </cell>
          <cell r="G1045">
            <v>6.8200000000000011E-2</v>
          </cell>
        </row>
        <row r="1046">
          <cell r="E1046">
            <v>36671</v>
          </cell>
          <cell r="F1046">
            <v>3</v>
          </cell>
          <cell r="G1046">
            <v>6.8275000000000002E-2</v>
          </cell>
        </row>
        <row r="1047">
          <cell r="E1047">
            <v>36672</v>
          </cell>
          <cell r="F1047">
            <v>3</v>
          </cell>
          <cell r="G1047">
            <v>6.8262500000000004E-2</v>
          </cell>
        </row>
        <row r="1048">
          <cell r="E1048">
            <v>36676</v>
          </cell>
          <cell r="F1048">
            <v>3</v>
          </cell>
          <cell r="G1048">
            <v>6.8400000000000002E-2</v>
          </cell>
        </row>
        <row r="1049">
          <cell r="E1049">
            <v>36677</v>
          </cell>
          <cell r="F1049">
            <v>3</v>
          </cell>
          <cell r="G1049">
            <v>6.8625000000000005E-2</v>
          </cell>
        </row>
        <row r="1050">
          <cell r="E1050">
            <v>36678</v>
          </cell>
          <cell r="F1050">
            <v>3</v>
          </cell>
          <cell r="G1050">
            <v>6.8687499999999999E-2</v>
          </cell>
        </row>
        <row r="1051">
          <cell r="E1051">
            <v>36679</v>
          </cell>
          <cell r="F1051">
            <v>3</v>
          </cell>
          <cell r="G1051">
            <v>6.8512500000000004E-2</v>
          </cell>
        </row>
        <row r="1052">
          <cell r="E1052">
            <v>36682</v>
          </cell>
          <cell r="F1052">
            <v>3</v>
          </cell>
          <cell r="G1052">
            <v>6.7924999999999999E-2</v>
          </cell>
        </row>
        <row r="1053">
          <cell r="E1053">
            <v>36683</v>
          </cell>
          <cell r="F1053">
            <v>3</v>
          </cell>
          <cell r="G1053">
            <v>6.7900000000000002E-2</v>
          </cell>
        </row>
        <row r="1054">
          <cell r="E1054">
            <v>36684</v>
          </cell>
          <cell r="F1054">
            <v>3</v>
          </cell>
          <cell r="G1054">
            <v>6.7975000000000008E-2</v>
          </cell>
        </row>
        <row r="1055">
          <cell r="E1055">
            <v>36685</v>
          </cell>
          <cell r="F1055">
            <v>3</v>
          </cell>
          <cell r="G1055">
            <v>6.8000000000000005E-2</v>
          </cell>
        </row>
        <row r="1056">
          <cell r="E1056">
            <v>36686</v>
          </cell>
          <cell r="F1056">
            <v>3</v>
          </cell>
          <cell r="G1056">
            <v>6.8100000000000008E-2</v>
          </cell>
        </row>
        <row r="1057">
          <cell r="E1057">
            <v>36689</v>
          </cell>
          <cell r="F1057">
            <v>3</v>
          </cell>
          <cell r="G1057">
            <v>6.8100000000000008E-2</v>
          </cell>
        </row>
        <row r="1058">
          <cell r="E1058">
            <v>36690</v>
          </cell>
          <cell r="F1058">
            <v>3</v>
          </cell>
          <cell r="G1058">
            <v>6.8100000000000008E-2</v>
          </cell>
        </row>
        <row r="1059">
          <cell r="E1059">
            <v>36691</v>
          </cell>
          <cell r="F1059">
            <v>3</v>
          </cell>
          <cell r="G1059">
            <v>6.7924999999999999E-2</v>
          </cell>
        </row>
        <row r="1060">
          <cell r="E1060">
            <v>36692</v>
          </cell>
          <cell r="F1060">
            <v>3</v>
          </cell>
          <cell r="G1060">
            <v>6.7775000000000002E-2</v>
          </cell>
        </row>
        <row r="1061">
          <cell r="E1061">
            <v>36693</v>
          </cell>
          <cell r="F1061">
            <v>3</v>
          </cell>
          <cell r="G1061">
            <v>6.7750000000000005E-2</v>
          </cell>
        </row>
        <row r="1062">
          <cell r="E1062">
            <v>36696</v>
          </cell>
          <cell r="F1062">
            <v>3</v>
          </cell>
          <cell r="G1062">
            <v>6.7618799999999993E-2</v>
          </cell>
        </row>
        <row r="1063">
          <cell r="E1063">
            <v>36697</v>
          </cell>
          <cell r="F1063">
            <v>3</v>
          </cell>
          <cell r="G1063">
            <v>6.7612500000000006E-2</v>
          </cell>
        </row>
        <row r="1064">
          <cell r="E1064">
            <v>36698</v>
          </cell>
          <cell r="F1064">
            <v>3</v>
          </cell>
          <cell r="G1064">
            <v>6.7650000000000002E-2</v>
          </cell>
        </row>
        <row r="1065">
          <cell r="E1065">
            <v>36699</v>
          </cell>
          <cell r="F1065">
            <v>3</v>
          </cell>
          <cell r="G1065">
            <v>6.7725000000000007E-2</v>
          </cell>
        </row>
        <row r="1066">
          <cell r="E1066">
            <v>36700</v>
          </cell>
          <cell r="F1066">
            <v>3</v>
          </cell>
          <cell r="G1066">
            <v>6.770000000000001E-2</v>
          </cell>
        </row>
        <row r="1067">
          <cell r="E1067">
            <v>36703</v>
          </cell>
          <cell r="F1067">
            <v>3</v>
          </cell>
          <cell r="G1067">
            <v>6.7743800000000007E-2</v>
          </cell>
        </row>
        <row r="1068">
          <cell r="E1068">
            <v>36704</v>
          </cell>
          <cell r="F1068">
            <v>3</v>
          </cell>
          <cell r="G1068">
            <v>6.7750000000000005E-2</v>
          </cell>
        </row>
        <row r="1069">
          <cell r="E1069">
            <v>36705</v>
          </cell>
          <cell r="F1069">
            <v>3</v>
          </cell>
          <cell r="G1069">
            <v>6.7799999999999999E-2</v>
          </cell>
        </row>
        <row r="1070">
          <cell r="E1070">
            <v>36706</v>
          </cell>
          <cell r="F1070">
            <v>3</v>
          </cell>
          <cell r="G1070">
            <v>6.7787500000000001E-2</v>
          </cell>
        </row>
        <row r="1071">
          <cell r="E1071">
            <v>36707</v>
          </cell>
          <cell r="F1071">
            <v>3</v>
          </cell>
          <cell r="G1071">
            <v>6.7693799999999998E-2</v>
          </cell>
        </row>
        <row r="1072">
          <cell r="E1072">
            <v>36710</v>
          </cell>
          <cell r="F1072">
            <v>3</v>
          </cell>
          <cell r="G1072">
            <v>6.770000000000001E-2</v>
          </cell>
        </row>
        <row r="1073">
          <cell r="E1073">
            <v>36712</v>
          </cell>
          <cell r="F1073">
            <v>3</v>
          </cell>
          <cell r="G1073">
            <v>6.7449999999999996E-2</v>
          </cell>
        </row>
        <row r="1074">
          <cell r="E1074">
            <v>36713</v>
          </cell>
          <cell r="F1074">
            <v>3</v>
          </cell>
          <cell r="G1074">
            <v>6.7400000000000002E-2</v>
          </cell>
        </row>
        <row r="1075">
          <cell r="E1075">
            <v>36714</v>
          </cell>
          <cell r="F1075">
            <v>3</v>
          </cell>
          <cell r="G1075">
            <v>6.7437500000000011E-2</v>
          </cell>
        </row>
        <row r="1076">
          <cell r="E1076">
            <v>36717</v>
          </cell>
          <cell r="F1076">
            <v>3</v>
          </cell>
          <cell r="G1076">
            <v>6.7300000000000013E-2</v>
          </cell>
        </row>
        <row r="1077">
          <cell r="E1077">
            <v>36718</v>
          </cell>
          <cell r="F1077">
            <v>3</v>
          </cell>
          <cell r="G1077">
            <v>6.7312499999999997E-2</v>
          </cell>
        </row>
        <row r="1078">
          <cell r="E1078">
            <v>36719</v>
          </cell>
          <cell r="F1078">
            <v>3</v>
          </cell>
          <cell r="G1078">
            <v>6.7312499999999997E-2</v>
          </cell>
        </row>
        <row r="1079">
          <cell r="E1079">
            <v>36720</v>
          </cell>
          <cell r="F1079">
            <v>3</v>
          </cell>
          <cell r="G1079">
            <v>6.7337500000000008E-2</v>
          </cell>
        </row>
        <row r="1080">
          <cell r="E1080">
            <v>36721</v>
          </cell>
          <cell r="F1080">
            <v>3</v>
          </cell>
          <cell r="G1080">
            <v>6.7300000000000013E-2</v>
          </cell>
        </row>
        <row r="1081">
          <cell r="E1081">
            <v>36724</v>
          </cell>
          <cell r="F1081">
            <v>3</v>
          </cell>
          <cell r="G1081">
            <v>6.7400000000000002E-2</v>
          </cell>
        </row>
        <row r="1082">
          <cell r="E1082">
            <v>36725</v>
          </cell>
          <cell r="F1082">
            <v>3</v>
          </cell>
          <cell r="G1082">
            <v>6.7400000000000002E-2</v>
          </cell>
        </row>
        <row r="1083">
          <cell r="E1083">
            <v>36726</v>
          </cell>
          <cell r="F1083">
            <v>3</v>
          </cell>
          <cell r="G1083">
            <v>6.7400000000000002E-2</v>
          </cell>
        </row>
        <row r="1084">
          <cell r="E1084">
            <v>36727</v>
          </cell>
          <cell r="F1084">
            <v>3</v>
          </cell>
          <cell r="G1084">
            <v>6.7400000000000002E-2</v>
          </cell>
        </row>
        <row r="1085">
          <cell r="E1085">
            <v>36728</v>
          </cell>
          <cell r="F1085">
            <v>3</v>
          </cell>
          <cell r="G1085">
            <v>6.7174999999999999E-2</v>
          </cell>
        </row>
        <row r="1086">
          <cell r="E1086">
            <v>36731</v>
          </cell>
          <cell r="F1086">
            <v>3</v>
          </cell>
          <cell r="G1086">
            <v>6.7137500000000003E-2</v>
          </cell>
        </row>
        <row r="1087">
          <cell r="E1087">
            <v>36732</v>
          </cell>
          <cell r="F1087">
            <v>3</v>
          </cell>
          <cell r="G1087">
            <v>6.7150000000000001E-2</v>
          </cell>
        </row>
        <row r="1088">
          <cell r="E1088">
            <v>36733</v>
          </cell>
          <cell r="F1088">
            <v>3</v>
          </cell>
          <cell r="G1088">
            <v>6.7125000000000004E-2</v>
          </cell>
        </row>
        <row r="1089">
          <cell r="E1089">
            <v>36734</v>
          </cell>
          <cell r="F1089">
            <v>3</v>
          </cell>
          <cell r="G1089">
            <v>6.7125000000000004E-2</v>
          </cell>
        </row>
        <row r="1090">
          <cell r="E1090">
            <v>36735</v>
          </cell>
          <cell r="F1090">
            <v>3</v>
          </cell>
          <cell r="G1090">
            <v>6.7112500000000005E-2</v>
          </cell>
        </row>
        <row r="1091">
          <cell r="E1091">
            <v>36738</v>
          </cell>
          <cell r="F1091">
            <v>3</v>
          </cell>
          <cell r="G1091">
            <v>6.7218799999999995E-2</v>
          </cell>
        </row>
        <row r="1092">
          <cell r="E1092">
            <v>36739</v>
          </cell>
          <cell r="F1092">
            <v>3</v>
          </cell>
          <cell r="G1092">
            <v>6.7199999999999996E-2</v>
          </cell>
        </row>
        <row r="1093">
          <cell r="E1093">
            <v>36740</v>
          </cell>
          <cell r="F1093">
            <v>3</v>
          </cell>
          <cell r="G1093">
            <v>6.7199999999999996E-2</v>
          </cell>
        </row>
        <row r="1094">
          <cell r="E1094">
            <v>36741</v>
          </cell>
          <cell r="F1094">
            <v>3</v>
          </cell>
          <cell r="G1094">
            <v>6.7137500000000003E-2</v>
          </cell>
        </row>
        <row r="1095">
          <cell r="E1095">
            <v>36742</v>
          </cell>
          <cell r="F1095">
            <v>3</v>
          </cell>
          <cell r="G1095">
            <v>6.7100000000000007E-2</v>
          </cell>
        </row>
        <row r="1096">
          <cell r="E1096">
            <v>36745</v>
          </cell>
          <cell r="F1096">
            <v>3</v>
          </cell>
          <cell r="G1096">
            <v>6.69125E-2</v>
          </cell>
        </row>
        <row r="1097">
          <cell r="E1097">
            <v>36746</v>
          </cell>
          <cell r="F1097">
            <v>3</v>
          </cell>
          <cell r="G1097">
            <v>6.6900000000000001E-2</v>
          </cell>
        </row>
        <row r="1098">
          <cell r="E1098">
            <v>36747</v>
          </cell>
          <cell r="F1098">
            <v>3</v>
          </cell>
          <cell r="G1098">
            <v>6.6881300000000005E-2</v>
          </cell>
        </row>
        <row r="1099">
          <cell r="E1099">
            <v>36748</v>
          </cell>
          <cell r="F1099">
            <v>3</v>
          </cell>
          <cell r="G1099">
            <v>6.6812500000000011E-2</v>
          </cell>
        </row>
        <row r="1100">
          <cell r="E1100">
            <v>36749</v>
          </cell>
          <cell r="F1100">
            <v>3</v>
          </cell>
          <cell r="G1100">
            <v>6.6799999999999998E-2</v>
          </cell>
        </row>
        <row r="1101">
          <cell r="E1101">
            <v>36752</v>
          </cell>
          <cell r="F1101">
            <v>3</v>
          </cell>
          <cell r="G1101">
            <v>6.6875000000000004E-2</v>
          </cell>
        </row>
        <row r="1102">
          <cell r="E1102">
            <v>36753</v>
          </cell>
          <cell r="F1102">
            <v>3</v>
          </cell>
          <cell r="G1102">
            <v>6.6900000000000001E-2</v>
          </cell>
        </row>
        <row r="1103">
          <cell r="E1103">
            <v>36754</v>
          </cell>
          <cell r="F1103">
            <v>3</v>
          </cell>
          <cell r="G1103">
            <v>6.6900000000000001E-2</v>
          </cell>
        </row>
        <row r="1104">
          <cell r="E1104">
            <v>36755</v>
          </cell>
          <cell r="F1104">
            <v>3</v>
          </cell>
          <cell r="G1104">
            <v>6.6900000000000001E-2</v>
          </cell>
        </row>
        <row r="1105">
          <cell r="E1105">
            <v>36756</v>
          </cell>
          <cell r="F1105">
            <v>3</v>
          </cell>
          <cell r="G1105">
            <v>6.6900000000000001E-2</v>
          </cell>
        </row>
        <row r="1106">
          <cell r="E1106">
            <v>36759</v>
          </cell>
          <cell r="F1106">
            <v>3</v>
          </cell>
          <cell r="G1106">
            <v>6.6900000000000001E-2</v>
          </cell>
        </row>
        <row r="1107">
          <cell r="E1107">
            <v>36760</v>
          </cell>
          <cell r="F1107">
            <v>3</v>
          </cell>
          <cell r="G1107">
            <v>6.6900000000000001E-2</v>
          </cell>
        </row>
        <row r="1108">
          <cell r="E1108">
            <v>36761</v>
          </cell>
          <cell r="F1108">
            <v>3</v>
          </cell>
          <cell r="G1108">
            <v>6.6900000000000001E-2</v>
          </cell>
        </row>
        <row r="1109">
          <cell r="E1109">
            <v>36762</v>
          </cell>
          <cell r="F1109">
            <v>3</v>
          </cell>
          <cell r="G1109">
            <v>6.6799999999999998E-2</v>
          </cell>
        </row>
        <row r="1110">
          <cell r="E1110">
            <v>36763</v>
          </cell>
          <cell r="F1110">
            <v>3</v>
          </cell>
          <cell r="G1110">
            <v>6.6799999999999998E-2</v>
          </cell>
        </row>
        <row r="1111">
          <cell r="E1111">
            <v>36766</v>
          </cell>
          <cell r="F1111">
            <v>3</v>
          </cell>
          <cell r="G1111">
            <v>6.6799999999999998E-2</v>
          </cell>
        </row>
        <row r="1112">
          <cell r="E1112">
            <v>36767</v>
          </cell>
          <cell r="F1112">
            <v>3</v>
          </cell>
          <cell r="G1112">
            <v>6.6799999999999998E-2</v>
          </cell>
        </row>
        <row r="1113">
          <cell r="E1113">
            <v>36768</v>
          </cell>
          <cell r="F1113">
            <v>3</v>
          </cell>
          <cell r="G1113">
            <v>6.6799999999999998E-2</v>
          </cell>
        </row>
        <row r="1114">
          <cell r="E1114">
            <v>36769</v>
          </cell>
          <cell r="F1114">
            <v>3</v>
          </cell>
          <cell r="G1114">
            <v>6.6799999999999998E-2</v>
          </cell>
        </row>
        <row r="1115">
          <cell r="E1115">
            <v>36770</v>
          </cell>
          <cell r="F1115">
            <v>3</v>
          </cell>
          <cell r="G1115">
            <v>6.6725000000000007E-2</v>
          </cell>
        </row>
        <row r="1116">
          <cell r="E1116">
            <v>36774</v>
          </cell>
          <cell r="F1116">
            <v>3</v>
          </cell>
          <cell r="G1116">
            <v>6.6531300000000002E-2</v>
          </cell>
        </row>
        <row r="1117">
          <cell r="E1117">
            <v>36775</v>
          </cell>
          <cell r="F1117">
            <v>3</v>
          </cell>
          <cell r="G1117">
            <v>6.65438E-2</v>
          </cell>
        </row>
        <row r="1118">
          <cell r="E1118">
            <v>36776</v>
          </cell>
          <cell r="F1118">
            <v>3</v>
          </cell>
          <cell r="G1118">
            <v>6.6600000000000006E-2</v>
          </cell>
        </row>
        <row r="1119">
          <cell r="E1119">
            <v>36777</v>
          </cell>
          <cell r="F1119">
            <v>3</v>
          </cell>
          <cell r="G1119">
            <v>6.6600000000000006E-2</v>
          </cell>
        </row>
        <row r="1120">
          <cell r="E1120">
            <v>36780</v>
          </cell>
          <cell r="F1120">
            <v>3</v>
          </cell>
          <cell r="G1120">
            <v>6.6600000000000006E-2</v>
          </cell>
        </row>
        <row r="1121">
          <cell r="E1121">
            <v>36781</v>
          </cell>
          <cell r="F1121">
            <v>3</v>
          </cell>
          <cell r="G1121">
            <v>6.6600000000000006E-2</v>
          </cell>
        </row>
        <row r="1122">
          <cell r="E1122">
            <v>36782</v>
          </cell>
          <cell r="F1122">
            <v>3</v>
          </cell>
          <cell r="G1122">
            <v>6.6600000000000006E-2</v>
          </cell>
        </row>
        <row r="1123">
          <cell r="E1123">
            <v>36783</v>
          </cell>
          <cell r="F1123">
            <v>3</v>
          </cell>
          <cell r="G1123">
            <v>6.6600000000000006E-2</v>
          </cell>
        </row>
        <row r="1124">
          <cell r="E1124">
            <v>36784</v>
          </cell>
          <cell r="F1124">
            <v>3</v>
          </cell>
          <cell r="G1124">
            <v>6.6600000000000006E-2</v>
          </cell>
        </row>
        <row r="1125">
          <cell r="E1125">
            <v>36787</v>
          </cell>
          <cell r="F1125">
            <v>3</v>
          </cell>
          <cell r="G1125">
            <v>6.6600000000000006E-2</v>
          </cell>
        </row>
        <row r="1126">
          <cell r="E1126">
            <v>36788</v>
          </cell>
          <cell r="F1126">
            <v>3</v>
          </cell>
          <cell r="G1126">
            <v>6.6587500000000008E-2</v>
          </cell>
        </row>
        <row r="1127">
          <cell r="E1127">
            <v>36789</v>
          </cell>
          <cell r="F1127">
            <v>3</v>
          </cell>
          <cell r="G1127">
            <v>6.6600000000000006E-2</v>
          </cell>
        </row>
        <row r="1128">
          <cell r="E1128">
            <v>36790</v>
          </cell>
          <cell r="F1128">
            <v>3</v>
          </cell>
          <cell r="G1128">
            <v>6.6600000000000006E-2</v>
          </cell>
        </row>
        <row r="1129">
          <cell r="E1129">
            <v>36791</v>
          </cell>
          <cell r="F1129">
            <v>3</v>
          </cell>
          <cell r="G1129">
            <v>6.6600000000000006E-2</v>
          </cell>
        </row>
        <row r="1130">
          <cell r="E1130">
            <v>36794</v>
          </cell>
          <cell r="F1130">
            <v>3</v>
          </cell>
          <cell r="G1130">
            <v>6.6600000000000006E-2</v>
          </cell>
        </row>
        <row r="1131">
          <cell r="E1131">
            <v>36795</v>
          </cell>
          <cell r="F1131">
            <v>3</v>
          </cell>
          <cell r="G1131">
            <v>6.6600000000000006E-2</v>
          </cell>
        </row>
        <row r="1132">
          <cell r="E1132">
            <v>36796</v>
          </cell>
          <cell r="F1132">
            <v>3</v>
          </cell>
          <cell r="G1132">
            <v>6.6600000000000006E-2</v>
          </cell>
        </row>
        <row r="1133">
          <cell r="E1133">
            <v>36797</v>
          </cell>
          <cell r="F1133">
            <v>3</v>
          </cell>
          <cell r="G1133">
            <v>6.8150000000000002E-2</v>
          </cell>
        </row>
        <row r="1134">
          <cell r="E1134">
            <v>36798</v>
          </cell>
          <cell r="F1134">
            <v>3</v>
          </cell>
          <cell r="G1134">
            <v>6.8112500000000006E-2</v>
          </cell>
        </row>
        <row r="1135">
          <cell r="E1135">
            <v>36801</v>
          </cell>
          <cell r="F1135">
            <v>3</v>
          </cell>
          <cell r="G1135">
            <v>6.8043800000000002E-2</v>
          </cell>
        </row>
        <row r="1136">
          <cell r="E1136">
            <v>36802</v>
          </cell>
          <cell r="F1136">
            <v>3</v>
          </cell>
          <cell r="G1136">
            <v>6.8025000000000002E-2</v>
          </cell>
        </row>
        <row r="1137">
          <cell r="E1137">
            <v>36803</v>
          </cell>
          <cell r="F1137">
            <v>3</v>
          </cell>
          <cell r="G1137">
            <v>6.8025000000000002E-2</v>
          </cell>
        </row>
        <row r="1138">
          <cell r="E1138">
            <v>36804</v>
          </cell>
          <cell r="F1138">
            <v>3</v>
          </cell>
          <cell r="G1138">
            <v>6.8025000000000002E-2</v>
          </cell>
        </row>
        <row r="1139">
          <cell r="E1139">
            <v>36805</v>
          </cell>
          <cell r="F1139">
            <v>3</v>
          </cell>
          <cell r="G1139">
            <v>6.8025000000000002E-2</v>
          </cell>
        </row>
        <row r="1140">
          <cell r="E1140">
            <v>36809</v>
          </cell>
          <cell r="F1140">
            <v>3</v>
          </cell>
          <cell r="G1140">
            <v>6.8018800000000004E-2</v>
          </cell>
        </row>
        <row r="1141">
          <cell r="E1141">
            <v>36810</v>
          </cell>
          <cell r="F1141">
            <v>3</v>
          </cell>
          <cell r="G1141">
            <v>6.7987500000000006E-2</v>
          </cell>
        </row>
        <row r="1142">
          <cell r="E1142">
            <v>36811</v>
          </cell>
          <cell r="F1142">
            <v>3</v>
          </cell>
          <cell r="G1142">
            <v>6.7981300000000008E-2</v>
          </cell>
        </row>
        <row r="1143">
          <cell r="E1143">
            <v>36812</v>
          </cell>
          <cell r="F1143">
            <v>3</v>
          </cell>
          <cell r="G1143">
            <v>6.7706299999999997E-2</v>
          </cell>
        </row>
        <row r="1144">
          <cell r="E1144">
            <v>36815</v>
          </cell>
          <cell r="F1144">
            <v>3</v>
          </cell>
          <cell r="G1144">
            <v>6.7737499999999992E-2</v>
          </cell>
        </row>
        <row r="1145">
          <cell r="E1145">
            <v>36816</v>
          </cell>
          <cell r="F1145">
            <v>3</v>
          </cell>
          <cell r="G1145">
            <v>6.770000000000001E-2</v>
          </cell>
        </row>
        <row r="1146">
          <cell r="E1146">
            <v>36817</v>
          </cell>
          <cell r="F1146">
            <v>3</v>
          </cell>
          <cell r="G1146">
            <v>6.7599999999999993E-2</v>
          </cell>
        </row>
        <row r="1147">
          <cell r="E1147">
            <v>36818</v>
          </cell>
          <cell r="F1147">
            <v>3</v>
          </cell>
          <cell r="G1147">
            <v>6.7599999999999993E-2</v>
          </cell>
        </row>
        <row r="1148">
          <cell r="E1148">
            <v>36819</v>
          </cell>
          <cell r="F1148">
            <v>3</v>
          </cell>
          <cell r="G1148">
            <v>6.7612500000000006E-2</v>
          </cell>
        </row>
        <row r="1149">
          <cell r="E1149">
            <v>36822</v>
          </cell>
          <cell r="F1149">
            <v>3</v>
          </cell>
          <cell r="G1149">
            <v>6.7599999999999993E-2</v>
          </cell>
        </row>
        <row r="1150">
          <cell r="E1150">
            <v>36823</v>
          </cell>
          <cell r="F1150">
            <v>3</v>
          </cell>
          <cell r="G1150">
            <v>6.7599999999999993E-2</v>
          </cell>
        </row>
        <row r="1151">
          <cell r="E1151">
            <v>36824</v>
          </cell>
          <cell r="F1151">
            <v>3</v>
          </cell>
          <cell r="G1151">
            <v>6.7599999999999993E-2</v>
          </cell>
        </row>
        <row r="1152">
          <cell r="E1152">
            <v>36825</v>
          </cell>
          <cell r="F1152">
            <v>3</v>
          </cell>
          <cell r="G1152">
            <v>6.7587500000000009E-2</v>
          </cell>
        </row>
        <row r="1153">
          <cell r="E1153">
            <v>36826</v>
          </cell>
          <cell r="F1153">
            <v>3</v>
          </cell>
          <cell r="G1153">
            <v>6.757500000000001E-2</v>
          </cell>
        </row>
        <row r="1154">
          <cell r="E1154">
            <v>36829</v>
          </cell>
          <cell r="F1154">
            <v>3</v>
          </cell>
          <cell r="G1154">
            <v>6.7587500000000009E-2</v>
          </cell>
        </row>
        <row r="1155">
          <cell r="E1155">
            <v>36830</v>
          </cell>
          <cell r="F1155">
            <v>3</v>
          </cell>
          <cell r="G1155">
            <v>6.7599999999999993E-2</v>
          </cell>
        </row>
        <row r="1156">
          <cell r="E1156">
            <v>36831</v>
          </cell>
          <cell r="F1156">
            <v>3</v>
          </cell>
          <cell r="G1156">
            <v>6.7587500000000009E-2</v>
          </cell>
        </row>
        <row r="1157">
          <cell r="E1157">
            <v>36832</v>
          </cell>
          <cell r="F1157">
            <v>3</v>
          </cell>
          <cell r="G1157">
            <v>6.7512500000000003E-2</v>
          </cell>
        </row>
        <row r="1158">
          <cell r="E1158">
            <v>36833</v>
          </cell>
          <cell r="F1158">
            <v>3</v>
          </cell>
          <cell r="G1158">
            <v>6.7506300000000005E-2</v>
          </cell>
        </row>
        <row r="1159">
          <cell r="E1159">
            <v>36836</v>
          </cell>
          <cell r="F1159">
            <v>3</v>
          </cell>
          <cell r="G1159">
            <v>6.75375E-2</v>
          </cell>
        </row>
        <row r="1160">
          <cell r="E1160">
            <v>36837</v>
          </cell>
          <cell r="F1160">
            <v>3</v>
          </cell>
          <cell r="G1160">
            <v>6.7581300000000011E-2</v>
          </cell>
        </row>
        <row r="1161">
          <cell r="E1161">
            <v>36838</v>
          </cell>
          <cell r="F1161">
            <v>3</v>
          </cell>
          <cell r="G1161">
            <v>6.7593800000000009E-2</v>
          </cell>
        </row>
        <row r="1162">
          <cell r="E1162">
            <v>36839</v>
          </cell>
          <cell r="F1162">
            <v>3</v>
          </cell>
          <cell r="G1162">
            <v>6.7599999999999993E-2</v>
          </cell>
        </row>
        <row r="1163">
          <cell r="E1163">
            <v>36840</v>
          </cell>
          <cell r="F1163">
            <v>3</v>
          </cell>
          <cell r="G1163">
            <v>6.7599999999999993E-2</v>
          </cell>
        </row>
        <row r="1164">
          <cell r="E1164">
            <v>36843</v>
          </cell>
          <cell r="F1164">
            <v>3</v>
          </cell>
          <cell r="G1164">
            <v>6.7593800000000009E-2</v>
          </cell>
        </row>
        <row r="1165">
          <cell r="E1165">
            <v>36844</v>
          </cell>
          <cell r="F1165">
            <v>3</v>
          </cell>
          <cell r="G1165">
            <v>6.7581300000000011E-2</v>
          </cell>
        </row>
        <row r="1166">
          <cell r="E1166">
            <v>36845</v>
          </cell>
          <cell r="F1166">
            <v>3</v>
          </cell>
          <cell r="G1166">
            <v>6.757500000000001E-2</v>
          </cell>
        </row>
        <row r="1167">
          <cell r="E1167">
            <v>36846</v>
          </cell>
          <cell r="F1167">
            <v>3</v>
          </cell>
          <cell r="G1167">
            <v>6.7587500000000009E-2</v>
          </cell>
        </row>
        <row r="1168">
          <cell r="E1168">
            <v>36847</v>
          </cell>
          <cell r="F1168">
            <v>3</v>
          </cell>
          <cell r="G1168">
            <v>6.7506300000000005E-2</v>
          </cell>
        </row>
        <row r="1169">
          <cell r="E1169">
            <v>36850</v>
          </cell>
          <cell r="F1169">
            <v>3</v>
          </cell>
          <cell r="G1169">
            <v>6.7531300000000002E-2</v>
          </cell>
        </row>
        <row r="1170">
          <cell r="E1170">
            <v>36851</v>
          </cell>
          <cell r="F1170">
            <v>3</v>
          </cell>
          <cell r="G1170">
            <v>6.7506300000000005E-2</v>
          </cell>
        </row>
        <row r="1171">
          <cell r="E1171">
            <v>36852</v>
          </cell>
          <cell r="F1171">
            <v>3</v>
          </cell>
          <cell r="G1171">
            <v>6.7506300000000005E-2</v>
          </cell>
        </row>
        <row r="1172">
          <cell r="E1172">
            <v>36854</v>
          </cell>
          <cell r="F1172">
            <v>3</v>
          </cell>
          <cell r="G1172">
            <v>6.7487500000000006E-2</v>
          </cell>
        </row>
        <row r="1173">
          <cell r="E1173">
            <v>36857</v>
          </cell>
          <cell r="F1173">
            <v>3</v>
          </cell>
          <cell r="G1173">
            <v>6.7487500000000006E-2</v>
          </cell>
        </row>
        <row r="1174">
          <cell r="E1174">
            <v>36858</v>
          </cell>
          <cell r="F1174">
            <v>3</v>
          </cell>
          <cell r="G1174">
            <v>6.7487500000000006E-2</v>
          </cell>
        </row>
        <row r="1175">
          <cell r="E1175">
            <v>36859</v>
          </cell>
          <cell r="F1175">
            <v>3</v>
          </cell>
          <cell r="G1175">
            <v>6.7362500000000006E-2</v>
          </cell>
        </row>
        <row r="1176">
          <cell r="E1176">
            <v>36860</v>
          </cell>
          <cell r="F1176">
            <v>3</v>
          </cell>
          <cell r="G1176">
            <v>6.7150000000000001E-2</v>
          </cell>
        </row>
        <row r="1177">
          <cell r="E1177">
            <v>36861</v>
          </cell>
          <cell r="F1177">
            <v>3</v>
          </cell>
          <cell r="G1177">
            <v>6.6862500000000005E-2</v>
          </cell>
        </row>
        <row r="1178">
          <cell r="E1178">
            <v>36864</v>
          </cell>
          <cell r="F1178">
            <v>3</v>
          </cell>
          <cell r="G1178">
            <v>6.6837499999999994E-2</v>
          </cell>
        </row>
        <row r="1179">
          <cell r="E1179">
            <v>36865</v>
          </cell>
          <cell r="F1179">
            <v>3</v>
          </cell>
          <cell r="G1179">
            <v>6.6775000000000001E-2</v>
          </cell>
        </row>
        <row r="1180">
          <cell r="E1180">
            <v>36866</v>
          </cell>
          <cell r="F1180">
            <v>3</v>
          </cell>
          <cell r="G1180">
            <v>6.6174999999999998E-2</v>
          </cell>
        </row>
        <row r="1181">
          <cell r="E1181">
            <v>36867</v>
          </cell>
          <cell r="F1181">
            <v>3</v>
          </cell>
          <cell r="G1181">
            <v>6.5775E-2</v>
          </cell>
        </row>
        <row r="1182">
          <cell r="E1182">
            <v>36868</v>
          </cell>
          <cell r="F1182">
            <v>3</v>
          </cell>
          <cell r="G1182">
            <v>6.5700000000000008E-2</v>
          </cell>
        </row>
        <row r="1183">
          <cell r="E1183">
            <v>36871</v>
          </cell>
          <cell r="F1183">
            <v>3</v>
          </cell>
          <cell r="G1183">
            <v>6.5799999999999997E-2</v>
          </cell>
        </row>
        <row r="1184">
          <cell r="E1184">
            <v>36872</v>
          </cell>
          <cell r="F1184">
            <v>3</v>
          </cell>
          <cell r="G1184">
            <v>6.5799999999999997E-2</v>
          </cell>
        </row>
        <row r="1185">
          <cell r="E1185">
            <v>36873</v>
          </cell>
          <cell r="F1185">
            <v>3</v>
          </cell>
          <cell r="G1185">
            <v>6.5799999999999997E-2</v>
          </cell>
        </row>
        <row r="1186">
          <cell r="E1186">
            <v>36874</v>
          </cell>
          <cell r="F1186">
            <v>3</v>
          </cell>
          <cell r="G1186">
            <v>6.5475000000000005E-2</v>
          </cell>
        </row>
        <row r="1187">
          <cell r="E1187">
            <v>36875</v>
          </cell>
          <cell r="F1187">
            <v>3</v>
          </cell>
          <cell r="G1187">
            <v>6.5493800000000005E-2</v>
          </cell>
        </row>
        <row r="1188">
          <cell r="E1188">
            <v>36878</v>
          </cell>
          <cell r="F1188">
            <v>3</v>
          </cell>
          <cell r="G1188">
            <v>6.5362500000000004E-2</v>
          </cell>
        </row>
        <row r="1189">
          <cell r="E1189">
            <v>36879</v>
          </cell>
          <cell r="F1189">
            <v>3</v>
          </cell>
          <cell r="G1189">
            <v>6.5200000000000008E-2</v>
          </cell>
        </row>
        <row r="1190">
          <cell r="E1190">
            <v>36880</v>
          </cell>
          <cell r="F1190">
            <v>3</v>
          </cell>
          <cell r="G1190">
            <v>6.5000000000000002E-2</v>
          </cell>
        </row>
        <row r="1191">
          <cell r="E1191">
            <v>36881</v>
          </cell>
          <cell r="F1191">
            <v>3</v>
          </cell>
          <cell r="G1191">
            <v>6.4637500000000001E-2</v>
          </cell>
        </row>
        <row r="1192">
          <cell r="E1192">
            <v>36882</v>
          </cell>
          <cell r="F1192">
            <v>3</v>
          </cell>
          <cell r="G1192">
            <v>6.4500000000000002E-2</v>
          </cell>
        </row>
        <row r="1193">
          <cell r="E1193">
            <v>36886</v>
          </cell>
          <cell r="F1193">
            <v>3</v>
          </cell>
          <cell r="G1193">
            <v>6.4500000000000002E-2</v>
          </cell>
        </row>
        <row r="1194">
          <cell r="E1194">
            <v>36887</v>
          </cell>
          <cell r="F1194">
            <v>3</v>
          </cell>
          <cell r="G1194">
            <v>6.4381300000000002E-2</v>
          </cell>
        </row>
        <row r="1195">
          <cell r="E1195">
            <v>36888</v>
          </cell>
          <cell r="F1195">
            <v>3</v>
          </cell>
          <cell r="G1195">
            <v>6.40125E-2</v>
          </cell>
        </row>
        <row r="1196">
          <cell r="E1196">
            <v>36889</v>
          </cell>
          <cell r="F1196">
            <v>3</v>
          </cell>
          <cell r="G1196">
            <v>6.3987500000000003E-2</v>
          </cell>
        </row>
        <row r="1197">
          <cell r="E1197">
            <v>36893</v>
          </cell>
          <cell r="F1197">
            <v>3</v>
          </cell>
          <cell r="G1197">
            <v>6.3712500000000005E-2</v>
          </cell>
        </row>
        <row r="1198">
          <cell r="E1198">
            <v>36894</v>
          </cell>
          <cell r="F1198">
            <v>3</v>
          </cell>
          <cell r="G1198">
            <v>6.2862500000000002E-2</v>
          </cell>
        </row>
        <row r="1199">
          <cell r="E1199">
            <v>36895</v>
          </cell>
          <cell r="F1199">
            <v>3</v>
          </cell>
          <cell r="G1199">
            <v>5.8662499999999999E-2</v>
          </cell>
        </row>
        <row r="1200">
          <cell r="E1200">
            <v>36896</v>
          </cell>
          <cell r="F1200">
            <v>3</v>
          </cell>
          <cell r="G1200">
            <v>5.6950000000000001E-2</v>
          </cell>
        </row>
        <row r="1201">
          <cell r="E1201">
            <v>36899</v>
          </cell>
          <cell r="F1201">
            <v>3</v>
          </cell>
          <cell r="G1201">
            <v>5.6162500000000004E-2</v>
          </cell>
        </row>
        <row r="1202">
          <cell r="E1202">
            <v>36900</v>
          </cell>
          <cell r="F1202">
            <v>3</v>
          </cell>
          <cell r="G1202">
            <v>5.6237500000000003E-2</v>
          </cell>
        </row>
        <row r="1203">
          <cell r="E1203">
            <v>36901</v>
          </cell>
          <cell r="F1203">
            <v>3</v>
          </cell>
          <cell r="G1203">
            <v>5.6500000000000002E-2</v>
          </cell>
        </row>
        <row r="1204">
          <cell r="E1204">
            <v>36902</v>
          </cell>
          <cell r="F1204">
            <v>3</v>
          </cell>
          <cell r="G1204">
            <v>5.6762500000000007E-2</v>
          </cell>
        </row>
        <row r="1205">
          <cell r="E1205">
            <v>36903</v>
          </cell>
          <cell r="F1205">
            <v>3</v>
          </cell>
          <cell r="G1205">
            <v>5.6787499999999998E-2</v>
          </cell>
        </row>
        <row r="1206">
          <cell r="E1206">
            <v>36907</v>
          </cell>
          <cell r="F1206">
            <v>3</v>
          </cell>
          <cell r="G1206">
            <v>5.7387500000000008E-2</v>
          </cell>
        </row>
        <row r="1207">
          <cell r="E1207">
            <v>36908</v>
          </cell>
          <cell r="F1207">
            <v>3</v>
          </cell>
          <cell r="G1207">
            <v>5.7387500000000008E-2</v>
          </cell>
        </row>
        <row r="1208">
          <cell r="E1208">
            <v>36909</v>
          </cell>
          <cell r="F1208">
            <v>3</v>
          </cell>
          <cell r="G1208">
            <v>5.6487499999999996E-2</v>
          </cell>
        </row>
        <row r="1209">
          <cell r="E1209">
            <v>36910</v>
          </cell>
          <cell r="F1209">
            <v>3</v>
          </cell>
          <cell r="G1209">
            <v>5.6112500000000003E-2</v>
          </cell>
        </row>
        <row r="1210">
          <cell r="E1210">
            <v>36913</v>
          </cell>
          <cell r="F1210">
            <v>3</v>
          </cell>
          <cell r="G1210">
            <v>5.5812500000000001E-2</v>
          </cell>
        </row>
        <row r="1211">
          <cell r="E1211">
            <v>36914</v>
          </cell>
          <cell r="F1211">
            <v>3</v>
          </cell>
          <cell r="G1211">
            <v>5.5724999999999997E-2</v>
          </cell>
        </row>
        <row r="1212">
          <cell r="E1212">
            <v>36915</v>
          </cell>
          <cell r="F1212">
            <v>3</v>
          </cell>
          <cell r="G1212">
            <v>5.6100000000000004E-2</v>
          </cell>
        </row>
        <row r="1213">
          <cell r="E1213">
            <v>36916</v>
          </cell>
          <cell r="F1213">
            <v>3</v>
          </cell>
          <cell r="G1213">
            <v>5.5975000000000004E-2</v>
          </cell>
        </row>
        <row r="1214">
          <cell r="E1214">
            <v>36917</v>
          </cell>
          <cell r="F1214">
            <v>3</v>
          </cell>
          <cell r="G1214">
            <v>5.5675000000000002E-2</v>
          </cell>
        </row>
        <row r="1215">
          <cell r="E1215">
            <v>36920</v>
          </cell>
          <cell r="F1215">
            <v>3</v>
          </cell>
          <cell r="G1215">
            <v>5.5425000000000002E-2</v>
          </cell>
        </row>
        <row r="1216">
          <cell r="E1216">
            <v>36921</v>
          </cell>
          <cell r="F1216">
            <v>3</v>
          </cell>
          <cell r="G1216">
            <v>5.5250000000000007E-2</v>
          </cell>
        </row>
        <row r="1217">
          <cell r="E1217">
            <v>36922</v>
          </cell>
          <cell r="F1217">
            <v>3</v>
          </cell>
          <cell r="G1217">
            <v>5.4212499999999997E-2</v>
          </cell>
        </row>
        <row r="1218">
          <cell r="E1218">
            <v>36923</v>
          </cell>
          <cell r="F1218">
            <v>3</v>
          </cell>
          <cell r="G1218">
            <v>5.3899999999999997E-2</v>
          </cell>
        </row>
        <row r="1219">
          <cell r="E1219">
            <v>36924</v>
          </cell>
          <cell r="F1219">
            <v>3</v>
          </cell>
          <cell r="G1219">
            <v>5.3975000000000002E-2</v>
          </cell>
        </row>
        <row r="1220">
          <cell r="E1220">
            <v>36927</v>
          </cell>
          <cell r="F1220">
            <v>3</v>
          </cell>
          <cell r="G1220">
            <v>5.4100000000000002E-2</v>
          </cell>
        </row>
        <row r="1221">
          <cell r="E1221">
            <v>36928</v>
          </cell>
          <cell r="F1221">
            <v>3</v>
          </cell>
          <cell r="G1221">
            <v>5.4100000000000002E-2</v>
          </cell>
        </row>
        <row r="1222">
          <cell r="E1222">
            <v>36929</v>
          </cell>
          <cell r="F1222">
            <v>3</v>
          </cell>
          <cell r="G1222">
            <v>5.4100000000000002E-2</v>
          </cell>
        </row>
        <row r="1223">
          <cell r="E1223">
            <v>36930</v>
          </cell>
          <cell r="F1223">
            <v>3</v>
          </cell>
          <cell r="G1223">
            <v>5.4087500000000004E-2</v>
          </cell>
        </row>
        <row r="1224">
          <cell r="E1224">
            <v>36931</v>
          </cell>
          <cell r="F1224">
            <v>3</v>
          </cell>
          <cell r="G1224">
            <v>5.4100000000000002E-2</v>
          </cell>
        </row>
        <row r="1225">
          <cell r="E1225">
            <v>36934</v>
          </cell>
          <cell r="F1225">
            <v>3</v>
          </cell>
          <cell r="G1225">
            <v>5.3875000000000006E-2</v>
          </cell>
        </row>
        <row r="1226">
          <cell r="E1226">
            <v>36935</v>
          </cell>
          <cell r="F1226">
            <v>3</v>
          </cell>
          <cell r="G1226">
            <v>5.3887499999999998E-2</v>
          </cell>
        </row>
        <row r="1227">
          <cell r="E1227">
            <v>36936</v>
          </cell>
          <cell r="F1227">
            <v>3</v>
          </cell>
          <cell r="G1227">
            <v>5.4000000000000006E-2</v>
          </cell>
        </row>
        <row r="1228">
          <cell r="E1228">
            <v>36937</v>
          </cell>
          <cell r="F1228">
            <v>3</v>
          </cell>
          <cell r="G1228">
            <v>5.4125000000000006E-2</v>
          </cell>
        </row>
        <row r="1229">
          <cell r="E1229">
            <v>36938</v>
          </cell>
          <cell r="F1229">
            <v>3</v>
          </cell>
          <cell r="G1229">
            <v>5.4100000000000002E-2</v>
          </cell>
        </row>
        <row r="1230">
          <cell r="E1230">
            <v>36942</v>
          </cell>
          <cell r="F1230">
            <v>3</v>
          </cell>
          <cell r="G1230">
            <v>5.3800000000000001E-2</v>
          </cell>
        </row>
        <row r="1231">
          <cell r="E1231">
            <v>36943</v>
          </cell>
          <cell r="F1231">
            <v>3</v>
          </cell>
          <cell r="G1231">
            <v>5.3700000000000005E-2</v>
          </cell>
        </row>
        <row r="1232">
          <cell r="E1232">
            <v>36944</v>
          </cell>
          <cell r="F1232">
            <v>3</v>
          </cell>
          <cell r="G1232">
            <v>5.3449999999999998E-2</v>
          </cell>
        </row>
        <row r="1233">
          <cell r="E1233">
            <v>36945</v>
          </cell>
          <cell r="F1233">
            <v>3</v>
          </cell>
          <cell r="G1233">
            <v>5.2999999999999999E-2</v>
          </cell>
        </row>
        <row r="1234">
          <cell r="E1234">
            <v>36948</v>
          </cell>
          <cell r="F1234">
            <v>3</v>
          </cell>
          <cell r="G1234">
            <v>5.1937500000000004E-2</v>
          </cell>
        </row>
        <row r="1235">
          <cell r="E1235">
            <v>36949</v>
          </cell>
          <cell r="F1235">
            <v>3</v>
          </cell>
          <cell r="G1235">
            <v>5.10375E-2</v>
          </cell>
        </row>
        <row r="1236">
          <cell r="E1236">
            <v>36950</v>
          </cell>
          <cell r="F1236">
            <v>3</v>
          </cell>
          <cell r="G1236">
            <v>5.0525E-2</v>
          </cell>
        </row>
        <row r="1237">
          <cell r="E1237">
            <v>36951</v>
          </cell>
          <cell r="F1237">
            <v>3</v>
          </cell>
          <cell r="G1237">
            <v>5.0887500000000002E-2</v>
          </cell>
        </row>
        <row r="1238">
          <cell r="E1238">
            <v>36952</v>
          </cell>
          <cell r="F1238">
            <v>3</v>
          </cell>
          <cell r="G1238">
            <v>5.0825000000000009E-2</v>
          </cell>
        </row>
        <row r="1239">
          <cell r="E1239">
            <v>36955</v>
          </cell>
          <cell r="F1239">
            <v>3</v>
          </cell>
          <cell r="G1239">
            <v>5.0800000000000005E-2</v>
          </cell>
        </row>
        <row r="1240">
          <cell r="E1240">
            <v>36956</v>
          </cell>
          <cell r="F1240">
            <v>3</v>
          </cell>
          <cell r="G1240">
            <v>5.0900000000000001E-2</v>
          </cell>
        </row>
        <row r="1241">
          <cell r="E1241">
            <v>36957</v>
          </cell>
          <cell r="F1241">
            <v>3</v>
          </cell>
          <cell r="G1241">
            <v>5.0737500000000005E-2</v>
          </cell>
        </row>
        <row r="1242">
          <cell r="E1242">
            <v>36958</v>
          </cell>
          <cell r="F1242">
            <v>3</v>
          </cell>
          <cell r="G1242">
            <v>5.0600000000000006E-2</v>
          </cell>
        </row>
        <row r="1243">
          <cell r="E1243">
            <v>36959</v>
          </cell>
          <cell r="F1243">
            <v>3</v>
          </cell>
          <cell r="G1243">
            <v>5.04E-2</v>
          </cell>
        </row>
        <row r="1244">
          <cell r="E1244">
            <v>36962</v>
          </cell>
          <cell r="F1244">
            <v>3</v>
          </cell>
          <cell r="G1244">
            <v>5.0575000000000002E-2</v>
          </cell>
        </row>
        <row r="1245">
          <cell r="E1245">
            <v>36963</v>
          </cell>
          <cell r="F1245">
            <v>3</v>
          </cell>
          <cell r="G1245">
            <v>5.0337500000000007E-2</v>
          </cell>
        </row>
        <row r="1246">
          <cell r="E1246">
            <v>36964</v>
          </cell>
          <cell r="F1246">
            <v>3</v>
          </cell>
          <cell r="G1246">
            <v>5.0200000000000009E-2</v>
          </cell>
        </row>
        <row r="1247">
          <cell r="E1247">
            <v>36965</v>
          </cell>
          <cell r="F1247">
            <v>3</v>
          </cell>
          <cell r="G1247">
            <v>4.9424999999999997E-2</v>
          </cell>
        </row>
        <row r="1248">
          <cell r="E1248">
            <v>36966</v>
          </cell>
          <cell r="F1248">
            <v>3</v>
          </cell>
          <cell r="G1248">
            <v>4.9000000000000002E-2</v>
          </cell>
        </row>
        <row r="1249">
          <cell r="E1249">
            <v>36969</v>
          </cell>
          <cell r="F1249">
            <v>3</v>
          </cell>
          <cell r="G1249">
            <v>4.8800000000000003E-2</v>
          </cell>
        </row>
        <row r="1250">
          <cell r="E1250">
            <v>36970</v>
          </cell>
          <cell r="F1250">
            <v>3</v>
          </cell>
          <cell r="G1250">
            <v>4.8862500000000003E-2</v>
          </cell>
        </row>
        <row r="1251">
          <cell r="E1251">
            <v>36971</v>
          </cell>
          <cell r="F1251">
            <v>3</v>
          </cell>
          <cell r="G1251">
            <v>4.87E-2</v>
          </cell>
        </row>
        <row r="1252">
          <cell r="E1252">
            <v>36972</v>
          </cell>
          <cell r="F1252">
            <v>3</v>
          </cell>
          <cell r="G1252">
            <v>4.8562500000000001E-2</v>
          </cell>
        </row>
        <row r="1253">
          <cell r="E1253">
            <v>36973</v>
          </cell>
          <cell r="F1253">
            <v>3</v>
          </cell>
          <cell r="G1253">
            <v>4.8600000000000004E-2</v>
          </cell>
        </row>
        <row r="1254">
          <cell r="E1254">
            <v>36976</v>
          </cell>
          <cell r="F1254">
            <v>3</v>
          </cell>
          <cell r="G1254">
            <v>4.8687500000000002E-2</v>
          </cell>
        </row>
        <row r="1255">
          <cell r="E1255">
            <v>36977</v>
          </cell>
          <cell r="F1255">
            <v>3</v>
          </cell>
          <cell r="G1255">
            <v>4.8600000000000004E-2</v>
          </cell>
        </row>
        <row r="1256">
          <cell r="E1256">
            <v>36978</v>
          </cell>
          <cell r="F1256">
            <v>3</v>
          </cell>
          <cell r="G1256">
            <v>4.9024999999999999E-2</v>
          </cell>
        </row>
        <row r="1257">
          <cell r="E1257">
            <v>36979</v>
          </cell>
          <cell r="F1257">
            <v>3</v>
          </cell>
          <cell r="G1257">
            <v>4.87625E-2</v>
          </cell>
        </row>
        <row r="1258">
          <cell r="E1258">
            <v>36980</v>
          </cell>
          <cell r="F1258">
            <v>3</v>
          </cell>
          <cell r="G1258">
            <v>4.8787500000000004E-2</v>
          </cell>
        </row>
        <row r="1259">
          <cell r="E1259">
            <v>36983</v>
          </cell>
          <cell r="F1259">
            <v>3</v>
          </cell>
          <cell r="G1259">
            <v>4.8399999999999999E-2</v>
          </cell>
        </row>
        <row r="1260">
          <cell r="E1260">
            <v>36984</v>
          </cell>
          <cell r="F1260">
            <v>3</v>
          </cell>
          <cell r="G1260">
            <v>4.8462500000000006E-2</v>
          </cell>
        </row>
        <row r="1261">
          <cell r="E1261">
            <v>36985</v>
          </cell>
          <cell r="F1261">
            <v>3</v>
          </cell>
          <cell r="G1261">
            <v>4.8100000000000004E-2</v>
          </cell>
        </row>
        <row r="1262">
          <cell r="E1262">
            <v>36986</v>
          </cell>
          <cell r="F1262">
            <v>3</v>
          </cell>
          <cell r="G1262">
            <v>4.8037500000000004E-2</v>
          </cell>
        </row>
        <row r="1263">
          <cell r="E1263">
            <v>36987</v>
          </cell>
          <cell r="F1263">
            <v>3</v>
          </cell>
          <cell r="G1263">
            <v>4.8062500000000008E-2</v>
          </cell>
        </row>
        <row r="1264">
          <cell r="E1264">
            <v>36990</v>
          </cell>
          <cell r="F1264">
            <v>3</v>
          </cell>
          <cell r="G1264">
            <v>4.7412500000000003E-2</v>
          </cell>
        </row>
        <row r="1265">
          <cell r="E1265">
            <v>36991</v>
          </cell>
          <cell r="F1265">
            <v>3</v>
          </cell>
          <cell r="G1265">
            <v>4.7400000000000005E-2</v>
          </cell>
        </row>
        <row r="1266">
          <cell r="E1266">
            <v>36992</v>
          </cell>
          <cell r="F1266">
            <v>3</v>
          </cell>
          <cell r="G1266">
            <v>4.7599999999999996E-2</v>
          </cell>
        </row>
        <row r="1267">
          <cell r="E1267">
            <v>36993</v>
          </cell>
          <cell r="F1267">
            <v>3</v>
          </cell>
          <cell r="G1267">
            <v>4.7787500000000004E-2</v>
          </cell>
        </row>
        <row r="1268">
          <cell r="E1268">
            <v>36997</v>
          </cell>
          <cell r="F1268">
            <v>3</v>
          </cell>
          <cell r="G1268">
            <v>4.7787500000000004E-2</v>
          </cell>
        </row>
        <row r="1269">
          <cell r="E1269">
            <v>36998</v>
          </cell>
          <cell r="F1269">
            <v>3</v>
          </cell>
          <cell r="G1269">
            <v>4.8087499999999998E-2</v>
          </cell>
        </row>
        <row r="1270">
          <cell r="E1270">
            <v>36999</v>
          </cell>
          <cell r="F1270">
            <v>3</v>
          </cell>
          <cell r="G1270">
            <v>4.8274999999999998E-2</v>
          </cell>
        </row>
        <row r="1271">
          <cell r="E1271">
            <v>37000</v>
          </cell>
          <cell r="F1271">
            <v>3</v>
          </cell>
          <cell r="G1271">
            <v>4.41E-2</v>
          </cell>
        </row>
        <row r="1272">
          <cell r="E1272">
            <v>37001</v>
          </cell>
          <cell r="F1272">
            <v>3</v>
          </cell>
          <cell r="G1272">
            <v>4.4175000000000006E-2</v>
          </cell>
        </row>
        <row r="1273">
          <cell r="E1273">
            <v>37004</v>
          </cell>
          <cell r="F1273">
            <v>3</v>
          </cell>
          <cell r="G1273">
            <v>4.3837500000000001E-2</v>
          </cell>
        </row>
        <row r="1274">
          <cell r="E1274">
            <v>37005</v>
          </cell>
          <cell r="F1274">
            <v>3</v>
          </cell>
          <cell r="G1274">
            <v>4.3600000000000007E-2</v>
          </cell>
        </row>
        <row r="1275">
          <cell r="E1275">
            <v>37006</v>
          </cell>
          <cell r="F1275">
            <v>3</v>
          </cell>
          <cell r="G1275">
            <v>4.3400000000000001E-2</v>
          </cell>
        </row>
        <row r="1276">
          <cell r="E1276">
            <v>37007</v>
          </cell>
          <cell r="F1276">
            <v>3</v>
          </cell>
          <cell r="G1276">
            <v>4.3400000000000001E-2</v>
          </cell>
        </row>
        <row r="1277">
          <cell r="E1277">
            <v>37008</v>
          </cell>
          <cell r="F1277">
            <v>3</v>
          </cell>
          <cell r="G1277">
            <v>4.3137499999999995E-2</v>
          </cell>
        </row>
        <row r="1278">
          <cell r="E1278">
            <v>37011</v>
          </cell>
          <cell r="F1278">
            <v>3</v>
          </cell>
          <cell r="G1278">
            <v>4.3362499999999998E-2</v>
          </cell>
        </row>
        <row r="1279">
          <cell r="E1279">
            <v>37012</v>
          </cell>
          <cell r="F1279">
            <v>3</v>
          </cell>
          <cell r="G1279">
            <v>4.3400000000000001E-2</v>
          </cell>
        </row>
        <row r="1280">
          <cell r="E1280">
            <v>37013</v>
          </cell>
          <cell r="F1280">
            <v>3</v>
          </cell>
          <cell r="G1280">
            <v>4.3075000000000002E-2</v>
          </cell>
        </row>
        <row r="1281">
          <cell r="E1281">
            <v>37014</v>
          </cell>
          <cell r="F1281">
            <v>3</v>
          </cell>
          <cell r="G1281">
            <v>4.2987500000000005E-2</v>
          </cell>
        </row>
        <row r="1282">
          <cell r="E1282">
            <v>37015</v>
          </cell>
          <cell r="F1282">
            <v>3</v>
          </cell>
          <cell r="G1282">
            <v>4.2700000000000009E-2</v>
          </cell>
        </row>
        <row r="1283">
          <cell r="E1283">
            <v>37018</v>
          </cell>
          <cell r="F1283">
            <v>3</v>
          </cell>
          <cell r="G1283">
            <v>4.2700000000000009E-2</v>
          </cell>
        </row>
        <row r="1284">
          <cell r="E1284">
            <v>37019</v>
          </cell>
          <cell r="F1284">
            <v>3</v>
          </cell>
          <cell r="G1284">
            <v>4.0987500000000003E-2</v>
          </cell>
        </row>
        <row r="1285">
          <cell r="E1285">
            <v>37020</v>
          </cell>
          <cell r="F1285">
            <v>3</v>
          </cell>
          <cell r="G1285">
            <v>4.0849999999999997E-2</v>
          </cell>
        </row>
        <row r="1286">
          <cell r="E1286">
            <v>37021</v>
          </cell>
          <cell r="F1286">
            <v>3</v>
          </cell>
          <cell r="G1286">
            <v>4.0600000000000004E-2</v>
          </cell>
        </row>
        <row r="1287">
          <cell r="E1287">
            <v>37022</v>
          </cell>
          <cell r="F1287">
            <v>3</v>
          </cell>
          <cell r="G1287">
            <v>4.0700000000000007E-2</v>
          </cell>
        </row>
        <row r="1288">
          <cell r="E1288">
            <v>37025</v>
          </cell>
          <cell r="F1288">
            <v>3</v>
          </cell>
          <cell r="G1288">
            <v>4.1212499999999999E-2</v>
          </cell>
        </row>
        <row r="1289">
          <cell r="E1289">
            <v>37026</v>
          </cell>
          <cell r="F1289">
            <v>3</v>
          </cell>
          <cell r="G1289">
            <v>4.10313E-2</v>
          </cell>
        </row>
        <row r="1290">
          <cell r="E1290">
            <v>37027</v>
          </cell>
          <cell r="F1290">
            <v>3</v>
          </cell>
          <cell r="G1290">
            <v>4.0300000000000002E-2</v>
          </cell>
        </row>
        <row r="1291">
          <cell r="E1291">
            <v>37028</v>
          </cell>
          <cell r="F1291">
            <v>3</v>
          </cell>
          <cell r="G1291">
            <v>4.0399999999999998E-2</v>
          </cell>
        </row>
        <row r="1292">
          <cell r="E1292">
            <v>37029</v>
          </cell>
          <cell r="F1292">
            <v>3</v>
          </cell>
          <cell r="G1292">
            <v>4.0549999999999996E-2</v>
          </cell>
        </row>
        <row r="1293">
          <cell r="E1293">
            <v>37032</v>
          </cell>
          <cell r="F1293">
            <v>3</v>
          </cell>
          <cell r="G1293">
            <v>4.07625E-2</v>
          </cell>
        </row>
        <row r="1294">
          <cell r="E1294">
            <v>37033</v>
          </cell>
          <cell r="F1294">
            <v>3</v>
          </cell>
          <cell r="G1294">
            <v>4.0750000000000001E-2</v>
          </cell>
        </row>
        <row r="1295">
          <cell r="E1295">
            <v>37034</v>
          </cell>
          <cell r="F1295">
            <v>3</v>
          </cell>
          <cell r="G1295">
            <v>4.0700000000000007E-2</v>
          </cell>
        </row>
        <row r="1296">
          <cell r="E1296">
            <v>37035</v>
          </cell>
          <cell r="F1296">
            <v>3</v>
          </cell>
          <cell r="G1296">
            <v>4.0562500000000001E-2</v>
          </cell>
        </row>
        <row r="1297">
          <cell r="E1297">
            <v>37036</v>
          </cell>
          <cell r="F1297">
            <v>3</v>
          </cell>
          <cell r="G1297">
            <v>4.0300000000000002E-2</v>
          </cell>
        </row>
        <row r="1298">
          <cell r="E1298">
            <v>37040</v>
          </cell>
          <cell r="F1298">
            <v>3</v>
          </cell>
          <cell r="G1298">
            <v>0.04</v>
          </cell>
        </row>
        <row r="1299">
          <cell r="E1299">
            <v>37041</v>
          </cell>
          <cell r="F1299">
            <v>3</v>
          </cell>
          <cell r="G1299">
            <v>0.04</v>
          </cell>
        </row>
        <row r="1300">
          <cell r="E1300">
            <v>37042</v>
          </cell>
          <cell r="F1300">
            <v>3</v>
          </cell>
          <cell r="G1300">
            <v>3.9900000000000005E-2</v>
          </cell>
        </row>
        <row r="1301">
          <cell r="E1301">
            <v>37043</v>
          </cell>
          <cell r="F1301">
            <v>3</v>
          </cell>
          <cell r="G1301">
            <v>3.9425000000000002E-2</v>
          </cell>
        </row>
        <row r="1302">
          <cell r="E1302">
            <v>37046</v>
          </cell>
          <cell r="F1302">
            <v>3</v>
          </cell>
          <cell r="G1302">
            <v>3.9399999999999998E-2</v>
          </cell>
        </row>
        <row r="1303">
          <cell r="E1303">
            <v>37047</v>
          </cell>
          <cell r="F1303">
            <v>3</v>
          </cell>
          <cell r="G1303">
            <v>3.9399999999999998E-2</v>
          </cell>
        </row>
        <row r="1304">
          <cell r="E1304">
            <v>37048</v>
          </cell>
          <cell r="F1304">
            <v>3</v>
          </cell>
          <cell r="G1304">
            <v>3.9275000000000004E-2</v>
          </cell>
        </row>
        <row r="1305">
          <cell r="E1305">
            <v>37049</v>
          </cell>
          <cell r="F1305">
            <v>3</v>
          </cell>
          <cell r="G1305">
            <v>3.9181300000000009E-2</v>
          </cell>
        </row>
        <row r="1306">
          <cell r="E1306">
            <v>37050</v>
          </cell>
          <cell r="F1306">
            <v>3</v>
          </cell>
          <cell r="G1306">
            <v>3.9156300000000005E-2</v>
          </cell>
        </row>
        <row r="1307">
          <cell r="E1307">
            <v>37053</v>
          </cell>
          <cell r="F1307">
            <v>3</v>
          </cell>
          <cell r="G1307">
            <v>3.9100000000000003E-2</v>
          </cell>
        </row>
        <row r="1308">
          <cell r="E1308">
            <v>37054</v>
          </cell>
          <cell r="F1308">
            <v>3</v>
          </cell>
          <cell r="G1308">
            <v>3.8987500000000001E-2</v>
          </cell>
        </row>
        <row r="1309">
          <cell r="E1309">
            <v>37055</v>
          </cell>
          <cell r="F1309">
            <v>3</v>
          </cell>
          <cell r="G1309">
            <v>3.8900000000000004E-2</v>
          </cell>
        </row>
        <row r="1310">
          <cell r="E1310">
            <v>37056</v>
          </cell>
          <cell r="F1310">
            <v>3</v>
          </cell>
          <cell r="G1310">
            <v>3.8774999999999997E-2</v>
          </cell>
        </row>
        <row r="1311">
          <cell r="E1311">
            <v>37057</v>
          </cell>
          <cell r="F1311">
            <v>3</v>
          </cell>
          <cell r="G1311">
            <v>3.8512500000000005E-2</v>
          </cell>
        </row>
        <row r="1312">
          <cell r="E1312">
            <v>37060</v>
          </cell>
          <cell r="F1312">
            <v>3</v>
          </cell>
          <cell r="G1312">
            <v>3.7868800000000008E-2</v>
          </cell>
        </row>
        <row r="1313">
          <cell r="E1313">
            <v>37061</v>
          </cell>
          <cell r="F1313">
            <v>3</v>
          </cell>
          <cell r="G1313">
            <v>3.7575000000000004E-2</v>
          </cell>
        </row>
        <row r="1314">
          <cell r="E1314">
            <v>37062</v>
          </cell>
          <cell r="F1314">
            <v>3</v>
          </cell>
          <cell r="G1314">
            <v>3.7499999999999999E-2</v>
          </cell>
        </row>
        <row r="1315">
          <cell r="E1315">
            <v>37063</v>
          </cell>
          <cell r="F1315">
            <v>3</v>
          </cell>
          <cell r="G1315">
            <v>3.7387500000000004E-2</v>
          </cell>
        </row>
        <row r="1316">
          <cell r="E1316">
            <v>37064</v>
          </cell>
          <cell r="F1316">
            <v>3</v>
          </cell>
          <cell r="G1316">
            <v>3.73E-2</v>
          </cell>
        </row>
        <row r="1317">
          <cell r="E1317">
            <v>37067</v>
          </cell>
          <cell r="F1317">
            <v>3</v>
          </cell>
          <cell r="G1317">
            <v>3.705E-2</v>
          </cell>
        </row>
        <row r="1318">
          <cell r="E1318">
            <v>37068</v>
          </cell>
          <cell r="F1318">
            <v>3</v>
          </cell>
          <cell r="G1318">
            <v>3.7000000000000005E-2</v>
          </cell>
        </row>
        <row r="1319">
          <cell r="E1319">
            <v>37069</v>
          </cell>
          <cell r="F1319">
            <v>3</v>
          </cell>
          <cell r="G1319">
            <v>3.7100000000000001E-2</v>
          </cell>
        </row>
        <row r="1320">
          <cell r="E1320">
            <v>37070</v>
          </cell>
          <cell r="F1320">
            <v>3</v>
          </cell>
          <cell r="G1320">
            <v>3.7900000000000003E-2</v>
          </cell>
        </row>
        <row r="1321">
          <cell r="E1321">
            <v>37071</v>
          </cell>
          <cell r="F1321">
            <v>3</v>
          </cell>
          <cell r="G1321">
            <v>3.8362500000000001E-2</v>
          </cell>
        </row>
        <row r="1322">
          <cell r="E1322">
            <v>37074</v>
          </cell>
          <cell r="F1322">
            <v>3</v>
          </cell>
          <cell r="G1322">
            <v>3.8300000000000001E-2</v>
          </cell>
        </row>
        <row r="1323">
          <cell r="E1323">
            <v>37075</v>
          </cell>
          <cell r="F1323">
            <v>3</v>
          </cell>
          <cell r="G1323">
            <v>3.8200000000000005E-2</v>
          </cell>
        </row>
        <row r="1324">
          <cell r="E1324">
            <v>37077</v>
          </cell>
          <cell r="F1324">
            <v>3</v>
          </cell>
          <cell r="G1324">
            <v>3.8200000000000005E-2</v>
          </cell>
        </row>
        <row r="1325">
          <cell r="E1325">
            <v>37078</v>
          </cell>
          <cell r="F1325">
            <v>3</v>
          </cell>
          <cell r="G1325">
            <v>3.8100000000000002E-2</v>
          </cell>
        </row>
        <row r="1326">
          <cell r="E1326">
            <v>37081</v>
          </cell>
          <cell r="F1326">
            <v>3</v>
          </cell>
          <cell r="G1326">
            <v>3.7900000000000003E-2</v>
          </cell>
        </row>
        <row r="1327">
          <cell r="E1327">
            <v>37082</v>
          </cell>
          <cell r="F1327">
            <v>3</v>
          </cell>
          <cell r="G1327">
            <v>3.7900000000000003E-2</v>
          </cell>
        </row>
        <row r="1328">
          <cell r="E1328">
            <v>37083</v>
          </cell>
          <cell r="F1328">
            <v>3</v>
          </cell>
          <cell r="G1328">
            <v>3.7600000000000001E-2</v>
          </cell>
        </row>
        <row r="1329">
          <cell r="E1329">
            <v>37084</v>
          </cell>
          <cell r="F1329">
            <v>3</v>
          </cell>
          <cell r="G1329">
            <v>3.7700000000000004E-2</v>
          </cell>
        </row>
        <row r="1330">
          <cell r="E1330">
            <v>37085</v>
          </cell>
          <cell r="F1330">
            <v>3</v>
          </cell>
          <cell r="G1330">
            <v>3.7587500000000003E-2</v>
          </cell>
        </row>
        <row r="1331">
          <cell r="E1331">
            <v>37088</v>
          </cell>
          <cell r="F1331">
            <v>3</v>
          </cell>
          <cell r="G1331">
            <v>3.7600000000000001E-2</v>
          </cell>
        </row>
        <row r="1332">
          <cell r="E1332">
            <v>37089</v>
          </cell>
          <cell r="F1332">
            <v>3</v>
          </cell>
          <cell r="G1332">
            <v>3.7600000000000001E-2</v>
          </cell>
        </row>
        <row r="1333">
          <cell r="E1333">
            <v>37090</v>
          </cell>
          <cell r="F1333">
            <v>3</v>
          </cell>
          <cell r="G1333">
            <v>3.7600000000000001E-2</v>
          </cell>
        </row>
        <row r="1334">
          <cell r="E1334">
            <v>37091</v>
          </cell>
          <cell r="F1334">
            <v>3</v>
          </cell>
          <cell r="G1334">
            <v>3.7100000000000001E-2</v>
          </cell>
        </row>
        <row r="1335">
          <cell r="E1335">
            <v>37092</v>
          </cell>
          <cell r="F1335">
            <v>3</v>
          </cell>
          <cell r="G1335">
            <v>3.7087500000000002E-2</v>
          </cell>
        </row>
        <row r="1336">
          <cell r="E1336">
            <v>37095</v>
          </cell>
          <cell r="F1336">
            <v>3</v>
          </cell>
          <cell r="G1336">
            <v>3.7000000000000005E-2</v>
          </cell>
        </row>
        <row r="1337">
          <cell r="E1337">
            <v>37096</v>
          </cell>
          <cell r="F1337">
            <v>3</v>
          </cell>
          <cell r="G1337">
            <v>3.7000000000000005E-2</v>
          </cell>
        </row>
        <row r="1338">
          <cell r="E1338">
            <v>37097</v>
          </cell>
          <cell r="F1338">
            <v>3</v>
          </cell>
          <cell r="G1338">
            <v>3.7000000000000005E-2</v>
          </cell>
        </row>
        <row r="1339">
          <cell r="E1339">
            <v>37098</v>
          </cell>
          <cell r="F1339">
            <v>3</v>
          </cell>
          <cell r="G1339">
            <v>3.705E-2</v>
          </cell>
        </row>
        <row r="1340">
          <cell r="E1340">
            <v>37099</v>
          </cell>
          <cell r="F1340">
            <v>3</v>
          </cell>
          <cell r="G1340">
            <v>3.6962500000000002E-2</v>
          </cell>
        </row>
        <row r="1341">
          <cell r="E1341">
            <v>37102</v>
          </cell>
          <cell r="F1341">
            <v>3</v>
          </cell>
          <cell r="G1341">
            <v>3.6787500000000001E-2</v>
          </cell>
        </row>
        <row r="1342">
          <cell r="E1342">
            <v>37103</v>
          </cell>
          <cell r="F1342">
            <v>3</v>
          </cell>
          <cell r="G1342">
            <v>3.6700000000000003E-2</v>
          </cell>
        </row>
        <row r="1343">
          <cell r="E1343">
            <v>37104</v>
          </cell>
          <cell r="F1343">
            <v>3</v>
          </cell>
          <cell r="G1343">
            <v>3.6562499999999998E-2</v>
          </cell>
        </row>
        <row r="1344">
          <cell r="E1344">
            <v>37105</v>
          </cell>
          <cell r="F1344">
            <v>3</v>
          </cell>
          <cell r="G1344">
            <v>3.6499999999999998E-2</v>
          </cell>
        </row>
        <row r="1345">
          <cell r="E1345">
            <v>37106</v>
          </cell>
          <cell r="F1345">
            <v>3</v>
          </cell>
          <cell r="G1345">
            <v>3.6562499999999998E-2</v>
          </cell>
        </row>
        <row r="1346">
          <cell r="E1346">
            <v>37109</v>
          </cell>
          <cell r="F1346">
            <v>3</v>
          </cell>
          <cell r="G1346">
            <v>3.6499999999999998E-2</v>
          </cell>
        </row>
        <row r="1347">
          <cell r="E1347">
            <v>37110</v>
          </cell>
          <cell r="F1347">
            <v>3</v>
          </cell>
          <cell r="G1347">
            <v>3.6437500000000005E-2</v>
          </cell>
        </row>
        <row r="1348">
          <cell r="E1348">
            <v>37111</v>
          </cell>
          <cell r="F1348">
            <v>3</v>
          </cell>
          <cell r="G1348">
            <v>3.6375000000000005E-2</v>
          </cell>
        </row>
        <row r="1349">
          <cell r="E1349">
            <v>37112</v>
          </cell>
          <cell r="F1349">
            <v>3</v>
          </cell>
          <cell r="G1349">
            <v>3.5950000000000003E-2</v>
          </cell>
        </row>
        <row r="1350">
          <cell r="E1350">
            <v>37113</v>
          </cell>
          <cell r="F1350">
            <v>3</v>
          </cell>
          <cell r="G1350">
            <v>3.5887500000000003E-2</v>
          </cell>
        </row>
        <row r="1351">
          <cell r="E1351">
            <v>37116</v>
          </cell>
          <cell r="F1351">
            <v>3</v>
          </cell>
          <cell r="G1351">
            <v>3.5700000000000003E-2</v>
          </cell>
        </row>
        <row r="1352">
          <cell r="E1352">
            <v>37117</v>
          </cell>
          <cell r="F1352">
            <v>3</v>
          </cell>
          <cell r="G1352">
            <v>3.56E-2</v>
          </cell>
        </row>
        <row r="1353">
          <cell r="E1353">
            <v>37118</v>
          </cell>
          <cell r="F1353">
            <v>3</v>
          </cell>
          <cell r="G1353">
            <v>3.56E-2</v>
          </cell>
        </row>
        <row r="1354">
          <cell r="E1354">
            <v>37119</v>
          </cell>
          <cell r="F1354">
            <v>3</v>
          </cell>
          <cell r="G1354">
            <v>3.5612500000000005E-2</v>
          </cell>
        </row>
        <row r="1355">
          <cell r="E1355">
            <v>37120</v>
          </cell>
          <cell r="F1355">
            <v>3</v>
          </cell>
          <cell r="G1355">
            <v>3.5475E-2</v>
          </cell>
        </row>
        <row r="1356">
          <cell r="E1356">
            <v>37123</v>
          </cell>
          <cell r="F1356">
            <v>3</v>
          </cell>
          <cell r="G1356">
            <v>3.5287499999999999E-2</v>
          </cell>
        </row>
        <row r="1357">
          <cell r="E1357">
            <v>37124</v>
          </cell>
          <cell r="F1357">
            <v>3</v>
          </cell>
          <cell r="G1357">
            <v>3.5275000000000001E-2</v>
          </cell>
        </row>
        <row r="1358">
          <cell r="E1358">
            <v>37125</v>
          </cell>
          <cell r="F1358">
            <v>3</v>
          </cell>
          <cell r="G1358">
            <v>3.5125000000000003E-2</v>
          </cell>
        </row>
        <row r="1359">
          <cell r="E1359">
            <v>37126</v>
          </cell>
          <cell r="F1359">
            <v>3</v>
          </cell>
          <cell r="G1359">
            <v>3.5125000000000003E-2</v>
          </cell>
        </row>
        <row r="1360">
          <cell r="E1360">
            <v>37127</v>
          </cell>
          <cell r="F1360">
            <v>3</v>
          </cell>
          <cell r="G1360">
            <v>3.5175000000000005E-2</v>
          </cell>
        </row>
        <row r="1361">
          <cell r="E1361">
            <v>37130</v>
          </cell>
          <cell r="F1361">
            <v>3</v>
          </cell>
          <cell r="G1361">
            <v>3.5175000000000005E-2</v>
          </cell>
        </row>
        <row r="1362">
          <cell r="E1362">
            <v>37131</v>
          </cell>
          <cell r="F1362">
            <v>3</v>
          </cell>
          <cell r="G1362">
            <v>3.5249999999999997E-2</v>
          </cell>
        </row>
        <row r="1363">
          <cell r="E1363">
            <v>37132</v>
          </cell>
          <cell r="F1363">
            <v>3</v>
          </cell>
          <cell r="G1363">
            <v>3.5000000000000003E-2</v>
          </cell>
        </row>
        <row r="1364">
          <cell r="E1364">
            <v>37133</v>
          </cell>
          <cell r="F1364">
            <v>3</v>
          </cell>
          <cell r="G1364">
            <v>3.49E-2</v>
          </cell>
        </row>
        <row r="1365">
          <cell r="E1365">
            <v>37134</v>
          </cell>
          <cell r="F1365">
            <v>3</v>
          </cell>
          <cell r="G1365">
            <v>3.4625000000000003E-2</v>
          </cell>
        </row>
        <row r="1366">
          <cell r="E1366">
            <v>37138</v>
          </cell>
          <cell r="F1366">
            <v>3</v>
          </cell>
          <cell r="G1366">
            <v>3.4662499999999999E-2</v>
          </cell>
        </row>
        <row r="1367">
          <cell r="E1367">
            <v>37139</v>
          </cell>
          <cell r="F1367">
            <v>3</v>
          </cell>
          <cell r="G1367">
            <v>3.5200000000000002E-2</v>
          </cell>
        </row>
        <row r="1368">
          <cell r="E1368">
            <v>37140</v>
          </cell>
          <cell r="F1368">
            <v>3</v>
          </cell>
          <cell r="G1368">
            <v>3.5200000000000002E-2</v>
          </cell>
        </row>
        <row r="1369">
          <cell r="E1369">
            <v>37141</v>
          </cell>
          <cell r="F1369">
            <v>3</v>
          </cell>
          <cell r="G1369">
            <v>3.4862500000000005E-2</v>
          </cell>
        </row>
        <row r="1370">
          <cell r="E1370">
            <v>37144</v>
          </cell>
          <cell r="F1370">
            <v>3</v>
          </cell>
          <cell r="G1370">
            <v>3.3599999999999998E-2</v>
          </cell>
        </row>
        <row r="1371">
          <cell r="E1371">
            <v>37145</v>
          </cell>
          <cell r="F1371">
            <v>3</v>
          </cell>
          <cell r="G1371">
            <v>3.3599999999999998E-2</v>
          </cell>
        </row>
        <row r="1372">
          <cell r="E1372">
            <v>37146</v>
          </cell>
          <cell r="F1372">
            <v>3</v>
          </cell>
          <cell r="G1372">
            <v>3.15625E-2</v>
          </cell>
        </row>
        <row r="1373">
          <cell r="E1373">
            <v>37147</v>
          </cell>
          <cell r="F1373">
            <v>3</v>
          </cell>
          <cell r="G1373">
            <v>3.15E-2</v>
          </cell>
        </row>
        <row r="1374">
          <cell r="E1374">
            <v>37148</v>
          </cell>
          <cell r="F1374">
            <v>3</v>
          </cell>
          <cell r="G1374">
            <v>3.15E-2</v>
          </cell>
        </row>
        <row r="1375">
          <cell r="E1375">
            <v>37151</v>
          </cell>
          <cell r="F1375">
            <v>3</v>
          </cell>
          <cell r="G1375">
            <v>3.1099999999999999E-2</v>
          </cell>
        </row>
        <row r="1376">
          <cell r="E1376">
            <v>37152</v>
          </cell>
          <cell r="F1376">
            <v>3</v>
          </cell>
          <cell r="G1376">
            <v>2.9649999999999999E-2</v>
          </cell>
        </row>
        <row r="1377">
          <cell r="E1377">
            <v>37153</v>
          </cell>
          <cell r="F1377">
            <v>3</v>
          </cell>
          <cell r="G1377">
            <v>2.78313E-2</v>
          </cell>
        </row>
        <row r="1378">
          <cell r="E1378">
            <v>37154</v>
          </cell>
          <cell r="F1378">
            <v>3</v>
          </cell>
          <cell r="G1378">
            <v>2.6025E-2</v>
          </cell>
        </row>
        <row r="1379">
          <cell r="E1379">
            <v>37155</v>
          </cell>
          <cell r="F1379">
            <v>3</v>
          </cell>
          <cell r="G1379">
            <v>2.6150000000000003E-2</v>
          </cell>
        </row>
        <row r="1380">
          <cell r="E1380">
            <v>37158</v>
          </cell>
          <cell r="F1380">
            <v>3</v>
          </cell>
          <cell r="G1380">
            <v>2.6000000000000002E-2</v>
          </cell>
        </row>
        <row r="1381">
          <cell r="E1381">
            <v>37159</v>
          </cell>
          <cell r="F1381">
            <v>3</v>
          </cell>
          <cell r="G1381">
            <v>2.6000000000000002E-2</v>
          </cell>
        </row>
        <row r="1382">
          <cell r="E1382">
            <v>37160</v>
          </cell>
          <cell r="F1382">
            <v>3</v>
          </cell>
          <cell r="G1382">
            <v>2.5912500000000002E-2</v>
          </cell>
        </row>
        <row r="1383">
          <cell r="E1383">
            <v>37161</v>
          </cell>
          <cell r="F1383">
            <v>3</v>
          </cell>
          <cell r="G1383">
            <v>2.6000000000000002E-2</v>
          </cell>
        </row>
        <row r="1384">
          <cell r="E1384">
            <v>37162</v>
          </cell>
          <cell r="F1384">
            <v>3</v>
          </cell>
          <cell r="G1384">
            <v>2.5899999999999999E-2</v>
          </cell>
        </row>
        <row r="1385">
          <cell r="E1385">
            <v>37165</v>
          </cell>
          <cell r="F1385">
            <v>3</v>
          </cell>
          <cell r="G1385">
            <v>2.6000000000000002E-2</v>
          </cell>
        </row>
        <row r="1386">
          <cell r="E1386">
            <v>37166</v>
          </cell>
          <cell r="F1386">
            <v>3</v>
          </cell>
          <cell r="G1386">
            <v>2.5925000000000004E-2</v>
          </cell>
        </row>
        <row r="1387">
          <cell r="E1387">
            <v>37167</v>
          </cell>
          <cell r="F1387">
            <v>3</v>
          </cell>
          <cell r="G1387">
            <v>2.5000000000000001E-2</v>
          </cell>
        </row>
        <row r="1388">
          <cell r="E1388">
            <v>37168</v>
          </cell>
          <cell r="F1388">
            <v>3</v>
          </cell>
          <cell r="G1388">
            <v>2.5000000000000001E-2</v>
          </cell>
        </row>
        <row r="1389">
          <cell r="E1389">
            <v>37169</v>
          </cell>
          <cell r="F1389">
            <v>3</v>
          </cell>
          <cell r="G1389">
            <v>2.4812500000000001E-2</v>
          </cell>
        </row>
        <row r="1390">
          <cell r="E1390">
            <v>37173</v>
          </cell>
          <cell r="F1390">
            <v>3</v>
          </cell>
          <cell r="G1390">
            <v>2.4312500000000001E-2</v>
          </cell>
        </row>
        <row r="1391">
          <cell r="E1391">
            <v>37174</v>
          </cell>
          <cell r="F1391">
            <v>3</v>
          </cell>
          <cell r="G1391">
            <v>2.4300000000000002E-2</v>
          </cell>
        </row>
        <row r="1392">
          <cell r="E1392">
            <v>37175</v>
          </cell>
          <cell r="F1392">
            <v>3</v>
          </cell>
          <cell r="G1392">
            <v>2.4300000000000002E-2</v>
          </cell>
        </row>
        <row r="1393">
          <cell r="E1393">
            <v>37176</v>
          </cell>
          <cell r="F1393">
            <v>3</v>
          </cell>
          <cell r="G1393">
            <v>2.4562500000000004E-2</v>
          </cell>
        </row>
        <row r="1394">
          <cell r="E1394">
            <v>37179</v>
          </cell>
          <cell r="F1394">
            <v>3</v>
          </cell>
          <cell r="G1394">
            <v>2.4312500000000001E-2</v>
          </cell>
        </row>
        <row r="1395">
          <cell r="E1395">
            <v>37180</v>
          </cell>
          <cell r="F1395">
            <v>3</v>
          </cell>
          <cell r="G1395">
            <v>2.4199999999999999E-2</v>
          </cell>
        </row>
        <row r="1396">
          <cell r="E1396">
            <v>37181</v>
          </cell>
          <cell r="F1396">
            <v>3</v>
          </cell>
          <cell r="G1396">
            <v>2.4100000000000003E-2</v>
          </cell>
        </row>
        <row r="1397">
          <cell r="E1397">
            <v>37182</v>
          </cell>
          <cell r="F1397">
            <v>3</v>
          </cell>
          <cell r="G1397">
            <v>2.3900000000000001E-2</v>
          </cell>
        </row>
        <row r="1398">
          <cell r="E1398">
            <v>37183</v>
          </cell>
          <cell r="F1398">
            <v>3</v>
          </cell>
          <cell r="G1398">
            <v>2.36625E-2</v>
          </cell>
        </row>
        <row r="1399">
          <cell r="E1399">
            <v>37186</v>
          </cell>
          <cell r="F1399">
            <v>3</v>
          </cell>
          <cell r="G1399">
            <v>2.3525000000000001E-2</v>
          </cell>
        </row>
        <row r="1400">
          <cell r="E1400">
            <v>37187</v>
          </cell>
          <cell r="F1400">
            <v>3</v>
          </cell>
          <cell r="G1400">
            <v>2.35E-2</v>
          </cell>
        </row>
        <row r="1401">
          <cell r="E1401">
            <v>37188</v>
          </cell>
          <cell r="F1401">
            <v>3</v>
          </cell>
          <cell r="G1401">
            <v>2.3300000000000001E-2</v>
          </cell>
        </row>
        <row r="1402">
          <cell r="E1402">
            <v>37189</v>
          </cell>
          <cell r="F1402">
            <v>3</v>
          </cell>
          <cell r="G1402">
            <v>2.3100000000000002E-2</v>
          </cell>
        </row>
        <row r="1403">
          <cell r="E1403">
            <v>37190</v>
          </cell>
          <cell r="F1403">
            <v>3</v>
          </cell>
          <cell r="G1403">
            <v>2.2800000000000004E-2</v>
          </cell>
        </row>
        <row r="1404">
          <cell r="E1404">
            <v>37193</v>
          </cell>
          <cell r="F1404">
            <v>3</v>
          </cell>
          <cell r="G1404">
            <v>2.2700000000000001E-2</v>
          </cell>
        </row>
        <row r="1405">
          <cell r="E1405">
            <v>37194</v>
          </cell>
          <cell r="F1405">
            <v>3</v>
          </cell>
          <cell r="G1405">
            <v>2.23E-2</v>
          </cell>
        </row>
        <row r="1406">
          <cell r="E1406">
            <v>37195</v>
          </cell>
          <cell r="F1406">
            <v>3</v>
          </cell>
          <cell r="G1406">
            <v>2.2000000000000002E-2</v>
          </cell>
        </row>
        <row r="1407">
          <cell r="E1407">
            <v>37196</v>
          </cell>
          <cell r="F1407">
            <v>3</v>
          </cell>
          <cell r="G1407">
            <v>2.2100000000000002E-2</v>
          </cell>
        </row>
        <row r="1408">
          <cell r="E1408">
            <v>37197</v>
          </cell>
          <cell r="F1408">
            <v>3</v>
          </cell>
          <cell r="G1408">
            <v>2.2000000000000002E-2</v>
          </cell>
        </row>
        <row r="1409">
          <cell r="E1409">
            <v>37200</v>
          </cell>
          <cell r="F1409">
            <v>3</v>
          </cell>
          <cell r="G1409">
            <v>2.1649999999999999E-2</v>
          </cell>
        </row>
        <row r="1410">
          <cell r="E1410">
            <v>37201</v>
          </cell>
          <cell r="F1410">
            <v>3</v>
          </cell>
          <cell r="G1410">
            <v>2.1350000000000004E-2</v>
          </cell>
        </row>
        <row r="1411">
          <cell r="E1411">
            <v>37202</v>
          </cell>
          <cell r="F1411">
            <v>3</v>
          </cell>
          <cell r="G1411">
            <v>0.02</v>
          </cell>
        </row>
        <row r="1412">
          <cell r="E1412">
            <v>37203</v>
          </cell>
          <cell r="F1412">
            <v>3</v>
          </cell>
          <cell r="G1412">
            <v>1.9987500000000002E-2</v>
          </cell>
        </row>
        <row r="1413">
          <cell r="E1413">
            <v>37204</v>
          </cell>
          <cell r="F1413">
            <v>3</v>
          </cell>
          <cell r="G1413">
            <v>2.01625E-2</v>
          </cell>
        </row>
        <row r="1414">
          <cell r="E1414">
            <v>37208</v>
          </cell>
          <cell r="F1414">
            <v>3</v>
          </cell>
          <cell r="G1414">
            <v>2.0112500000000002E-2</v>
          </cell>
        </row>
        <row r="1415">
          <cell r="E1415">
            <v>37209</v>
          </cell>
          <cell r="F1415">
            <v>3</v>
          </cell>
          <cell r="G1415">
            <v>2.0212500000000001E-2</v>
          </cell>
        </row>
        <row r="1416">
          <cell r="E1416">
            <v>37210</v>
          </cell>
          <cell r="F1416">
            <v>3</v>
          </cell>
          <cell r="G1416">
            <v>2.1000000000000001E-2</v>
          </cell>
        </row>
        <row r="1417">
          <cell r="E1417">
            <v>37211</v>
          </cell>
          <cell r="F1417">
            <v>3</v>
          </cell>
          <cell r="G1417">
            <v>2.13875E-2</v>
          </cell>
        </row>
        <row r="1418">
          <cell r="E1418">
            <v>37214</v>
          </cell>
          <cell r="F1418">
            <v>3</v>
          </cell>
          <cell r="G1418">
            <v>2.1499999999999998E-2</v>
          </cell>
        </row>
        <row r="1419">
          <cell r="E1419">
            <v>37215</v>
          </cell>
          <cell r="F1419">
            <v>3</v>
          </cell>
          <cell r="G1419">
            <v>2.1131299999999999E-2</v>
          </cell>
        </row>
        <row r="1420">
          <cell r="E1420">
            <v>37216</v>
          </cell>
          <cell r="F1420">
            <v>3</v>
          </cell>
          <cell r="G1420">
            <v>2.1299999999999999E-2</v>
          </cell>
        </row>
        <row r="1421">
          <cell r="E1421">
            <v>37218</v>
          </cell>
          <cell r="F1421">
            <v>3</v>
          </cell>
          <cell r="G1421">
            <v>2.1562499999999998E-2</v>
          </cell>
        </row>
        <row r="1422">
          <cell r="E1422">
            <v>37221</v>
          </cell>
          <cell r="F1422">
            <v>3</v>
          </cell>
          <cell r="G1422">
            <v>2.15563E-2</v>
          </cell>
        </row>
        <row r="1423">
          <cell r="E1423">
            <v>37222</v>
          </cell>
          <cell r="F1423">
            <v>3</v>
          </cell>
          <cell r="G1423">
            <v>2.1675E-2</v>
          </cell>
        </row>
        <row r="1424">
          <cell r="E1424">
            <v>37223</v>
          </cell>
          <cell r="F1424">
            <v>3</v>
          </cell>
          <cell r="G1424">
            <v>2.0962499999999998E-2</v>
          </cell>
        </row>
        <row r="1425">
          <cell r="E1425">
            <v>37224</v>
          </cell>
          <cell r="F1425">
            <v>3</v>
          </cell>
          <cell r="G1425">
            <v>2.0812499999999998E-2</v>
          </cell>
        </row>
      </sheetData>
      <sheetData sheetId="2"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te1"/>
      <sheetName val="Rate2"/>
      <sheetName val="Annual Summary"/>
      <sheetName val="Sheet2"/>
      <sheetName val="Lookup Table3"/>
      <sheetName val="Lookup Table1"/>
      <sheetName val="Summary"/>
      <sheetName val="Lookup Table2"/>
      <sheetName val="leasetoloan98"/>
      <sheetName val="Lookup Table"/>
      <sheetName val="Rev&amp;Exp"/>
      <sheetName val="EntityDropDown"/>
    </sheetNames>
    <sheetDataSet>
      <sheetData sheetId="0" refreshError="1"/>
      <sheetData sheetId="1" refreshError="1"/>
      <sheetData sheetId="2" refreshError="1"/>
      <sheetData sheetId="3" refreshError="1"/>
      <sheetData sheetId="4" refreshError="1">
        <row r="1">
          <cell r="G1" t="str">
            <v>RUN_DATE</v>
          </cell>
          <cell r="H1" t="str">
            <v>MATURITY</v>
          </cell>
          <cell r="I1" t="str">
            <v>RATE</v>
          </cell>
        </row>
        <row r="2">
          <cell r="G2">
            <v>35156</v>
          </cell>
          <cell r="H2">
            <v>1</v>
          </cell>
          <cell r="I2">
            <v>5.4375E-2</v>
          </cell>
        </row>
        <row r="3">
          <cell r="G3">
            <v>35157</v>
          </cell>
          <cell r="H3">
            <v>1</v>
          </cell>
          <cell r="I3">
            <v>5.4375E-2</v>
          </cell>
        </row>
        <row r="4">
          <cell r="G4">
            <v>35158</v>
          </cell>
          <cell r="H4">
            <v>1</v>
          </cell>
          <cell r="I4">
            <v>5.4375E-2</v>
          </cell>
        </row>
        <row r="5">
          <cell r="G5">
            <v>35159</v>
          </cell>
          <cell r="H5">
            <v>1</v>
          </cell>
          <cell r="I5">
            <v>5.4375E-2</v>
          </cell>
        </row>
        <row r="6">
          <cell r="G6">
            <v>35160</v>
          </cell>
          <cell r="H6">
            <v>1</v>
          </cell>
          <cell r="I6">
            <v>5.4375E-2</v>
          </cell>
        </row>
        <row r="7">
          <cell r="G7">
            <v>35163</v>
          </cell>
          <cell r="H7">
            <v>1</v>
          </cell>
          <cell r="I7">
            <v>5.4375E-2</v>
          </cell>
        </row>
        <row r="8">
          <cell r="G8">
            <v>35164</v>
          </cell>
          <cell r="H8">
            <v>1</v>
          </cell>
          <cell r="I8">
            <v>5.5E-2</v>
          </cell>
        </row>
        <row r="9">
          <cell r="G9">
            <v>35165</v>
          </cell>
          <cell r="H9">
            <v>1</v>
          </cell>
          <cell r="I9">
            <v>5.5E-2</v>
          </cell>
        </row>
        <row r="10">
          <cell r="G10">
            <v>35166</v>
          </cell>
          <cell r="H10">
            <v>1</v>
          </cell>
          <cell r="I10">
            <v>5.5E-2</v>
          </cell>
        </row>
        <row r="11">
          <cell r="G11">
            <v>35167</v>
          </cell>
          <cell r="H11">
            <v>1</v>
          </cell>
          <cell r="I11">
            <v>5.5E-2</v>
          </cell>
        </row>
        <row r="12">
          <cell r="G12">
            <v>35170</v>
          </cell>
          <cell r="H12">
            <v>1</v>
          </cell>
          <cell r="I12">
            <v>5.4882800000000016E-2</v>
          </cell>
        </row>
        <row r="13">
          <cell r="G13">
            <v>35171</v>
          </cell>
          <cell r="H13">
            <v>1</v>
          </cell>
          <cell r="I13">
            <v>5.4765599999999991E-2</v>
          </cell>
        </row>
        <row r="14">
          <cell r="G14">
            <v>35172</v>
          </cell>
          <cell r="H14">
            <v>1</v>
          </cell>
          <cell r="I14">
            <v>5.4648400000000007E-2</v>
          </cell>
        </row>
        <row r="15">
          <cell r="G15">
            <v>35173</v>
          </cell>
          <cell r="H15">
            <v>1</v>
          </cell>
          <cell r="I15">
            <v>5.445309999999999E-2</v>
          </cell>
        </row>
        <row r="16">
          <cell r="G16">
            <v>35174</v>
          </cell>
          <cell r="H16">
            <v>1</v>
          </cell>
          <cell r="I16">
            <v>5.4414099999999993E-2</v>
          </cell>
        </row>
        <row r="17">
          <cell r="G17">
            <v>35177</v>
          </cell>
          <cell r="H17">
            <v>1</v>
          </cell>
          <cell r="I17">
            <v>5.4375E-2</v>
          </cell>
        </row>
        <row r="18">
          <cell r="G18">
            <v>35178</v>
          </cell>
          <cell r="H18">
            <v>1</v>
          </cell>
          <cell r="I18">
            <v>5.4375E-2</v>
          </cell>
        </row>
        <row r="19">
          <cell r="G19">
            <v>35179</v>
          </cell>
          <cell r="H19">
            <v>1</v>
          </cell>
          <cell r="I19">
            <v>5.4375E-2</v>
          </cell>
        </row>
        <row r="20">
          <cell r="G20">
            <v>35180</v>
          </cell>
          <cell r="H20">
            <v>1</v>
          </cell>
          <cell r="I20">
            <v>5.4375E-2</v>
          </cell>
        </row>
        <row r="21">
          <cell r="G21">
            <v>35181</v>
          </cell>
          <cell r="H21">
            <v>1</v>
          </cell>
          <cell r="I21">
            <v>5.4335900000000006E-2</v>
          </cell>
        </row>
        <row r="22">
          <cell r="G22">
            <v>35184</v>
          </cell>
          <cell r="H22">
            <v>1</v>
          </cell>
          <cell r="I22">
            <v>5.4375E-2</v>
          </cell>
        </row>
        <row r="23">
          <cell r="G23">
            <v>35185</v>
          </cell>
          <cell r="H23">
            <v>1</v>
          </cell>
          <cell r="I23">
            <v>5.4375E-2</v>
          </cell>
        </row>
        <row r="24">
          <cell r="G24">
            <v>35186</v>
          </cell>
          <cell r="H24">
            <v>1</v>
          </cell>
          <cell r="I24">
            <v>5.4375E-2</v>
          </cell>
        </row>
        <row r="25">
          <cell r="G25">
            <v>35187</v>
          </cell>
          <cell r="H25">
            <v>1</v>
          </cell>
          <cell r="I25">
            <v>5.4375E-2</v>
          </cell>
        </row>
        <row r="26">
          <cell r="G26">
            <v>35188</v>
          </cell>
          <cell r="H26">
            <v>1</v>
          </cell>
          <cell r="I26">
            <v>5.4375E-2</v>
          </cell>
        </row>
        <row r="27">
          <cell r="G27">
            <v>35191</v>
          </cell>
          <cell r="H27">
            <v>1</v>
          </cell>
          <cell r="I27">
            <v>5.4375E-2</v>
          </cell>
        </row>
        <row r="28">
          <cell r="G28">
            <v>35192</v>
          </cell>
          <cell r="H28">
            <v>1</v>
          </cell>
          <cell r="I28">
            <v>5.4375E-2</v>
          </cell>
        </row>
        <row r="29">
          <cell r="G29">
            <v>35193</v>
          </cell>
          <cell r="H29">
            <v>1</v>
          </cell>
          <cell r="I29">
            <v>5.4375E-2</v>
          </cell>
        </row>
        <row r="30">
          <cell r="G30">
            <v>35194</v>
          </cell>
          <cell r="H30">
            <v>1</v>
          </cell>
          <cell r="I30">
            <v>5.4375E-2</v>
          </cell>
        </row>
        <row r="31">
          <cell r="G31">
            <v>35195</v>
          </cell>
          <cell r="H31">
            <v>1</v>
          </cell>
          <cell r="I31">
            <v>5.4375E-2</v>
          </cell>
        </row>
        <row r="32">
          <cell r="G32">
            <v>35198</v>
          </cell>
          <cell r="H32">
            <v>1</v>
          </cell>
          <cell r="I32">
            <v>5.4296900000000009E-2</v>
          </cell>
        </row>
        <row r="33">
          <cell r="G33">
            <v>35199</v>
          </cell>
          <cell r="H33">
            <v>1</v>
          </cell>
          <cell r="I33">
            <v>5.4296900000000009E-2</v>
          </cell>
        </row>
        <row r="34">
          <cell r="G34">
            <v>35200</v>
          </cell>
          <cell r="H34">
            <v>1</v>
          </cell>
          <cell r="I34">
            <v>5.4179700000000004E-2</v>
          </cell>
        </row>
        <row r="35">
          <cell r="G35">
            <v>35201</v>
          </cell>
          <cell r="H35">
            <v>1</v>
          </cell>
          <cell r="I35">
            <v>5.4257800000000016E-2</v>
          </cell>
        </row>
        <row r="36">
          <cell r="G36">
            <v>35202</v>
          </cell>
          <cell r="H36">
            <v>1</v>
          </cell>
          <cell r="I36">
            <v>5.4375E-2</v>
          </cell>
        </row>
        <row r="37">
          <cell r="G37">
            <v>35205</v>
          </cell>
          <cell r="H37">
            <v>1</v>
          </cell>
          <cell r="I37">
            <v>5.4375E-2</v>
          </cell>
        </row>
        <row r="38">
          <cell r="G38">
            <v>35206</v>
          </cell>
          <cell r="H38">
            <v>1</v>
          </cell>
          <cell r="I38">
            <v>5.4375E-2</v>
          </cell>
        </row>
        <row r="39">
          <cell r="G39">
            <v>35207</v>
          </cell>
          <cell r="H39">
            <v>1</v>
          </cell>
          <cell r="I39">
            <v>5.4375E-2</v>
          </cell>
        </row>
        <row r="40">
          <cell r="G40">
            <v>35208</v>
          </cell>
          <cell r="H40">
            <v>1</v>
          </cell>
          <cell r="I40">
            <v>5.4335900000000006E-2</v>
          </cell>
        </row>
        <row r="41">
          <cell r="G41">
            <v>35209</v>
          </cell>
          <cell r="H41">
            <v>1</v>
          </cell>
          <cell r="I41">
            <v>5.4296900000000009E-2</v>
          </cell>
        </row>
        <row r="42">
          <cell r="G42">
            <v>35213</v>
          </cell>
          <cell r="H42">
            <v>1</v>
          </cell>
          <cell r="I42">
            <v>5.4335900000000006E-2</v>
          </cell>
        </row>
        <row r="43">
          <cell r="G43">
            <v>35214</v>
          </cell>
          <cell r="H43">
            <v>1</v>
          </cell>
          <cell r="I43">
            <v>5.4296900000000009E-2</v>
          </cell>
        </row>
        <row r="44">
          <cell r="G44">
            <v>35215</v>
          </cell>
          <cell r="H44">
            <v>1</v>
          </cell>
          <cell r="I44">
            <v>5.4375E-2</v>
          </cell>
        </row>
        <row r="45">
          <cell r="G45">
            <v>35216</v>
          </cell>
          <cell r="H45">
            <v>1</v>
          </cell>
          <cell r="I45">
            <v>5.4375E-2</v>
          </cell>
        </row>
        <row r="46">
          <cell r="G46">
            <v>35219</v>
          </cell>
          <cell r="H46">
            <v>1</v>
          </cell>
          <cell r="I46">
            <v>5.4648400000000007E-2</v>
          </cell>
        </row>
        <row r="47">
          <cell r="G47">
            <v>35220</v>
          </cell>
          <cell r="H47">
            <v>1</v>
          </cell>
          <cell r="I47">
            <v>5.4570300000000016E-2</v>
          </cell>
        </row>
        <row r="48">
          <cell r="G48">
            <v>35221</v>
          </cell>
          <cell r="H48">
            <v>1</v>
          </cell>
          <cell r="I48">
            <v>5.4570300000000016E-2</v>
          </cell>
        </row>
        <row r="49">
          <cell r="G49">
            <v>35222</v>
          </cell>
          <cell r="H49">
            <v>1</v>
          </cell>
          <cell r="I49">
            <v>5.4531299999999998E-2</v>
          </cell>
        </row>
        <row r="50">
          <cell r="G50">
            <v>35223</v>
          </cell>
          <cell r="H50">
            <v>1</v>
          </cell>
          <cell r="I50">
            <v>5.4375E-2</v>
          </cell>
        </row>
        <row r="51">
          <cell r="G51">
            <v>35226</v>
          </cell>
          <cell r="H51">
            <v>1</v>
          </cell>
          <cell r="I51">
            <v>5.4804700000000005E-2</v>
          </cell>
        </row>
        <row r="52">
          <cell r="G52">
            <v>35227</v>
          </cell>
          <cell r="H52">
            <v>1</v>
          </cell>
          <cell r="I52">
            <v>5.4843799999999998E-2</v>
          </cell>
        </row>
        <row r="53">
          <cell r="G53">
            <v>35228</v>
          </cell>
          <cell r="H53">
            <v>1</v>
          </cell>
          <cell r="I53">
            <v>5.4804700000000005E-2</v>
          </cell>
        </row>
        <row r="54">
          <cell r="G54">
            <v>35229</v>
          </cell>
          <cell r="H54">
            <v>1</v>
          </cell>
          <cell r="I54">
            <v>5.4960900000000007E-2</v>
          </cell>
        </row>
        <row r="55">
          <cell r="G55">
            <v>35230</v>
          </cell>
          <cell r="H55">
            <v>1</v>
          </cell>
          <cell r="I55">
            <v>5.4843799999999998E-2</v>
          </cell>
        </row>
        <row r="56">
          <cell r="G56">
            <v>35233</v>
          </cell>
          <cell r="H56">
            <v>1</v>
          </cell>
          <cell r="I56">
            <v>5.4648400000000007E-2</v>
          </cell>
        </row>
        <row r="57">
          <cell r="G57">
            <v>35234</v>
          </cell>
          <cell r="H57">
            <v>1</v>
          </cell>
          <cell r="I57">
            <v>5.4492200000000005E-2</v>
          </cell>
        </row>
        <row r="58">
          <cell r="G58">
            <v>35235</v>
          </cell>
          <cell r="H58">
            <v>1</v>
          </cell>
          <cell r="I58">
            <v>5.4375E-2</v>
          </cell>
        </row>
        <row r="59">
          <cell r="G59">
            <v>35236</v>
          </cell>
          <cell r="H59">
            <v>1</v>
          </cell>
          <cell r="I59">
            <v>5.46875E-2</v>
          </cell>
        </row>
        <row r="60">
          <cell r="G60">
            <v>35237</v>
          </cell>
          <cell r="H60">
            <v>1</v>
          </cell>
          <cell r="I60">
            <v>5.4648400000000007E-2</v>
          </cell>
        </row>
        <row r="61">
          <cell r="G61">
            <v>35240</v>
          </cell>
          <cell r="H61">
            <v>1</v>
          </cell>
          <cell r="I61">
            <v>5.4804700000000005E-2</v>
          </cell>
        </row>
        <row r="62">
          <cell r="G62">
            <v>35241</v>
          </cell>
          <cell r="H62">
            <v>1</v>
          </cell>
          <cell r="I62">
            <v>5.4804700000000005E-2</v>
          </cell>
        </row>
        <row r="63">
          <cell r="G63">
            <v>35242</v>
          </cell>
          <cell r="H63">
            <v>1</v>
          </cell>
          <cell r="I63">
            <v>5.492190000000001E-2</v>
          </cell>
        </row>
        <row r="64">
          <cell r="G64">
            <v>35243</v>
          </cell>
          <cell r="H64">
            <v>1</v>
          </cell>
          <cell r="I64">
            <v>5.5E-2</v>
          </cell>
        </row>
        <row r="65">
          <cell r="G65">
            <v>35244</v>
          </cell>
          <cell r="H65">
            <v>1</v>
          </cell>
          <cell r="I65">
            <v>5.4960900000000007E-2</v>
          </cell>
        </row>
        <row r="66">
          <cell r="G66">
            <v>35247</v>
          </cell>
          <cell r="H66">
            <v>1</v>
          </cell>
          <cell r="I66">
            <v>5.4843799999999998E-2</v>
          </cell>
        </row>
        <row r="67">
          <cell r="G67">
            <v>35248</v>
          </cell>
          <cell r="H67">
            <v>1</v>
          </cell>
          <cell r="I67">
            <v>5.492190000000001E-2</v>
          </cell>
        </row>
        <row r="68">
          <cell r="G68">
            <v>35249</v>
          </cell>
          <cell r="H68">
            <v>1</v>
          </cell>
          <cell r="I68">
            <v>5.5E-2</v>
          </cell>
        </row>
        <row r="69">
          <cell r="G69">
            <v>35251</v>
          </cell>
          <cell r="H69">
            <v>1</v>
          </cell>
          <cell r="I69">
            <v>5.4765599999999991E-2</v>
          </cell>
        </row>
        <row r="70">
          <cell r="G70">
            <v>35254</v>
          </cell>
          <cell r="H70">
            <v>1</v>
          </cell>
          <cell r="I70">
            <v>5.5156299999999998E-2</v>
          </cell>
        </row>
        <row r="71">
          <cell r="G71">
            <v>35255</v>
          </cell>
          <cell r="H71">
            <v>1</v>
          </cell>
          <cell r="I71">
            <v>5.5039099999999994E-2</v>
          </cell>
        </row>
        <row r="72">
          <cell r="G72">
            <v>35256</v>
          </cell>
          <cell r="H72">
            <v>1</v>
          </cell>
          <cell r="I72">
            <v>5.5E-2</v>
          </cell>
        </row>
        <row r="73">
          <cell r="G73">
            <v>35257</v>
          </cell>
          <cell r="H73">
            <v>1</v>
          </cell>
          <cell r="I73">
            <v>5.4960900000000007E-2</v>
          </cell>
        </row>
        <row r="74">
          <cell r="G74">
            <v>35258</v>
          </cell>
          <cell r="H74">
            <v>1</v>
          </cell>
          <cell r="I74">
            <v>5.46875E-2</v>
          </cell>
        </row>
        <row r="75">
          <cell r="G75">
            <v>35261</v>
          </cell>
          <cell r="H75">
            <v>1</v>
          </cell>
          <cell r="I75">
            <v>5.4765599999999991E-2</v>
          </cell>
        </row>
        <row r="76">
          <cell r="G76">
            <v>35262</v>
          </cell>
          <cell r="H76">
            <v>1</v>
          </cell>
          <cell r="I76">
            <v>5.4765599999999991E-2</v>
          </cell>
        </row>
        <row r="77">
          <cell r="G77">
            <v>35263</v>
          </cell>
          <cell r="H77">
            <v>1</v>
          </cell>
          <cell r="I77">
            <v>5.46875E-2</v>
          </cell>
        </row>
        <row r="78">
          <cell r="G78">
            <v>35264</v>
          </cell>
          <cell r="H78">
            <v>1</v>
          </cell>
          <cell r="I78">
            <v>5.4570300000000016E-2</v>
          </cell>
        </row>
        <row r="79">
          <cell r="G79">
            <v>35265</v>
          </cell>
          <cell r="H79">
            <v>1</v>
          </cell>
          <cell r="I79">
            <v>5.4375E-2</v>
          </cell>
        </row>
        <row r="80">
          <cell r="G80">
            <v>35268</v>
          </cell>
          <cell r="H80">
            <v>1</v>
          </cell>
          <cell r="I80">
            <v>5.4375E-2</v>
          </cell>
        </row>
        <row r="81">
          <cell r="G81">
            <v>35269</v>
          </cell>
          <cell r="H81">
            <v>1</v>
          </cell>
          <cell r="I81">
            <v>5.4375E-2</v>
          </cell>
        </row>
        <row r="82">
          <cell r="G82">
            <v>35270</v>
          </cell>
          <cell r="H82">
            <v>1</v>
          </cell>
          <cell r="I82">
            <v>5.4375E-2</v>
          </cell>
        </row>
        <row r="83">
          <cell r="G83">
            <v>35271</v>
          </cell>
          <cell r="H83">
            <v>1</v>
          </cell>
          <cell r="I83">
            <v>5.4375E-2</v>
          </cell>
        </row>
        <row r="84">
          <cell r="G84">
            <v>35272</v>
          </cell>
          <cell r="H84">
            <v>1</v>
          </cell>
          <cell r="I84">
            <v>5.4375E-2</v>
          </cell>
        </row>
        <row r="85">
          <cell r="G85">
            <v>35275</v>
          </cell>
          <cell r="H85">
            <v>1</v>
          </cell>
          <cell r="I85">
            <v>5.4531299999999998E-2</v>
          </cell>
        </row>
        <row r="86">
          <cell r="G86">
            <v>35276</v>
          </cell>
          <cell r="H86">
            <v>1</v>
          </cell>
          <cell r="I86">
            <v>5.46875E-2</v>
          </cell>
        </row>
        <row r="87">
          <cell r="G87">
            <v>35277</v>
          </cell>
          <cell r="H87">
            <v>1</v>
          </cell>
          <cell r="I87">
            <v>5.4648400000000007E-2</v>
          </cell>
        </row>
        <row r="88">
          <cell r="G88">
            <v>35278</v>
          </cell>
          <cell r="H88">
            <v>1</v>
          </cell>
          <cell r="I88">
            <v>5.4414099999999993E-2</v>
          </cell>
        </row>
        <row r="89">
          <cell r="G89">
            <v>35279</v>
          </cell>
          <cell r="H89">
            <v>1</v>
          </cell>
          <cell r="I89">
            <v>5.4414099999999993E-2</v>
          </cell>
        </row>
        <row r="90">
          <cell r="G90">
            <v>35282</v>
          </cell>
          <cell r="H90">
            <v>1</v>
          </cell>
          <cell r="I90">
            <v>5.4375E-2</v>
          </cell>
        </row>
        <row r="91">
          <cell r="G91">
            <v>35283</v>
          </cell>
          <cell r="H91">
            <v>1</v>
          </cell>
          <cell r="I91">
            <v>5.4335900000000006E-2</v>
          </cell>
        </row>
        <row r="92">
          <cell r="G92">
            <v>35284</v>
          </cell>
          <cell r="H92">
            <v>1</v>
          </cell>
          <cell r="I92">
            <v>5.4296900000000009E-2</v>
          </cell>
        </row>
        <row r="93">
          <cell r="G93">
            <v>35285</v>
          </cell>
          <cell r="H93">
            <v>1</v>
          </cell>
          <cell r="I93">
            <v>5.4257800000000016E-2</v>
          </cell>
        </row>
        <row r="94">
          <cell r="G94">
            <v>35286</v>
          </cell>
          <cell r="H94">
            <v>1</v>
          </cell>
          <cell r="I94">
            <v>5.4257800000000016E-2</v>
          </cell>
        </row>
        <row r="95">
          <cell r="G95">
            <v>35289</v>
          </cell>
          <cell r="H95">
            <v>1</v>
          </cell>
          <cell r="I95">
            <v>5.414059999999999E-2</v>
          </cell>
        </row>
        <row r="96">
          <cell r="G96">
            <v>35290</v>
          </cell>
          <cell r="H96">
            <v>1</v>
          </cell>
          <cell r="I96">
            <v>5.4218799999999998E-2</v>
          </cell>
        </row>
        <row r="97">
          <cell r="G97">
            <v>35291</v>
          </cell>
          <cell r="H97">
            <v>1</v>
          </cell>
          <cell r="I97">
            <v>5.4179700000000004E-2</v>
          </cell>
        </row>
        <row r="98">
          <cell r="G98">
            <v>35292</v>
          </cell>
          <cell r="H98">
            <v>1</v>
          </cell>
          <cell r="I98">
            <v>5.4296900000000009E-2</v>
          </cell>
        </row>
        <row r="99">
          <cell r="G99">
            <v>35293</v>
          </cell>
          <cell r="H99">
            <v>1</v>
          </cell>
          <cell r="I99">
            <v>5.4375E-2</v>
          </cell>
        </row>
        <row r="100">
          <cell r="G100">
            <v>35296</v>
          </cell>
          <cell r="H100">
            <v>1</v>
          </cell>
          <cell r="I100">
            <v>5.4296900000000009E-2</v>
          </cell>
        </row>
        <row r="101">
          <cell r="G101">
            <v>35297</v>
          </cell>
          <cell r="H101">
            <v>1</v>
          </cell>
          <cell r="I101">
            <v>5.4296900000000009E-2</v>
          </cell>
        </row>
        <row r="102">
          <cell r="G102">
            <v>35298</v>
          </cell>
          <cell r="H102">
            <v>1</v>
          </cell>
          <cell r="I102">
            <v>5.414059999999999E-2</v>
          </cell>
        </row>
        <row r="103">
          <cell r="G103">
            <v>35299</v>
          </cell>
          <cell r="H103">
            <v>1</v>
          </cell>
          <cell r="I103">
            <v>5.4062499999999999E-2</v>
          </cell>
        </row>
        <row r="104">
          <cell r="G104">
            <v>35300</v>
          </cell>
          <cell r="H104">
            <v>1</v>
          </cell>
          <cell r="I104">
            <v>5.3984400000000009E-2</v>
          </cell>
        </row>
        <row r="105">
          <cell r="G105">
            <v>35303</v>
          </cell>
          <cell r="H105">
            <v>1</v>
          </cell>
          <cell r="I105">
            <v>5.3124999999999999E-2</v>
          </cell>
        </row>
        <row r="106">
          <cell r="G106">
            <v>35304</v>
          </cell>
          <cell r="H106">
            <v>1</v>
          </cell>
          <cell r="I106">
            <v>5.4101599999999993E-2</v>
          </cell>
        </row>
        <row r="107">
          <cell r="G107">
            <v>35305</v>
          </cell>
          <cell r="H107">
            <v>1</v>
          </cell>
          <cell r="I107">
            <v>5.4062499999999999E-2</v>
          </cell>
        </row>
        <row r="108">
          <cell r="G108">
            <v>35306</v>
          </cell>
          <cell r="H108">
            <v>1</v>
          </cell>
          <cell r="I108">
            <v>5.4218799999999998E-2</v>
          </cell>
        </row>
        <row r="109">
          <cell r="G109">
            <v>35307</v>
          </cell>
          <cell r="H109">
            <v>1</v>
          </cell>
          <cell r="I109">
            <v>5.4375E-2</v>
          </cell>
        </row>
        <row r="110">
          <cell r="G110">
            <v>35311</v>
          </cell>
          <cell r="H110">
            <v>1</v>
          </cell>
          <cell r="I110">
            <v>5.4804700000000005E-2</v>
          </cell>
        </row>
        <row r="111">
          <cell r="G111">
            <v>35312</v>
          </cell>
          <cell r="H111">
            <v>1</v>
          </cell>
          <cell r="I111">
            <v>5.4726599999999993E-2</v>
          </cell>
        </row>
        <row r="112">
          <cell r="G112">
            <v>35313</v>
          </cell>
          <cell r="H112">
            <v>1</v>
          </cell>
          <cell r="I112">
            <v>5.4726599999999993E-2</v>
          </cell>
        </row>
        <row r="113">
          <cell r="G113">
            <v>35314</v>
          </cell>
          <cell r="H113">
            <v>1</v>
          </cell>
          <cell r="I113">
            <v>5.492190000000001E-2</v>
          </cell>
        </row>
        <row r="114">
          <cell r="G114">
            <v>35317</v>
          </cell>
          <cell r="H114">
            <v>1</v>
          </cell>
          <cell r="I114">
            <v>5.4804700000000005E-2</v>
          </cell>
        </row>
        <row r="115">
          <cell r="G115">
            <v>35318</v>
          </cell>
          <cell r="H115">
            <v>1</v>
          </cell>
          <cell r="I115">
            <v>5.4843799999999998E-2</v>
          </cell>
        </row>
        <row r="116">
          <cell r="G116">
            <v>35319</v>
          </cell>
          <cell r="H116">
            <v>1</v>
          </cell>
          <cell r="I116">
            <v>5.5039099999999994E-2</v>
          </cell>
        </row>
        <row r="117">
          <cell r="G117">
            <v>35320</v>
          </cell>
          <cell r="H117">
            <v>1</v>
          </cell>
          <cell r="I117">
            <v>5.5039099999999994E-2</v>
          </cell>
        </row>
        <row r="118">
          <cell r="G118">
            <v>35321</v>
          </cell>
          <cell r="H118">
            <v>1</v>
          </cell>
          <cell r="I118">
            <v>5.492190000000001E-2</v>
          </cell>
        </row>
        <row r="119">
          <cell r="G119">
            <v>35324</v>
          </cell>
          <cell r="H119">
            <v>1</v>
          </cell>
          <cell r="I119">
            <v>5.4375E-2</v>
          </cell>
        </row>
        <row r="120">
          <cell r="G120">
            <v>35325</v>
          </cell>
          <cell r="H120">
            <v>1</v>
          </cell>
          <cell r="I120">
            <v>5.445309999999999E-2</v>
          </cell>
        </row>
        <row r="121">
          <cell r="G121">
            <v>35326</v>
          </cell>
          <cell r="H121">
            <v>1</v>
          </cell>
          <cell r="I121">
            <v>5.4804700000000005E-2</v>
          </cell>
        </row>
        <row r="122">
          <cell r="G122">
            <v>35327</v>
          </cell>
          <cell r="H122">
            <v>1</v>
          </cell>
          <cell r="I122">
            <v>5.4882800000000016E-2</v>
          </cell>
        </row>
        <row r="123">
          <cell r="G123">
            <v>35328</v>
          </cell>
          <cell r="H123">
            <v>1</v>
          </cell>
          <cell r="I123">
            <v>5.5E-2</v>
          </cell>
        </row>
        <row r="124">
          <cell r="G124">
            <v>35331</v>
          </cell>
          <cell r="H124">
            <v>1</v>
          </cell>
          <cell r="I124">
            <v>5.5E-2</v>
          </cell>
        </row>
        <row r="125">
          <cell r="G125">
            <v>35332</v>
          </cell>
          <cell r="H125">
            <v>1</v>
          </cell>
          <cell r="I125">
            <v>5.5312500000000001E-2</v>
          </cell>
        </row>
        <row r="126">
          <cell r="G126">
            <v>35333</v>
          </cell>
          <cell r="H126">
            <v>1</v>
          </cell>
          <cell r="I126">
            <v>5.445309999999999E-2</v>
          </cell>
        </row>
        <row r="127">
          <cell r="G127">
            <v>35334</v>
          </cell>
          <cell r="H127">
            <v>1</v>
          </cell>
          <cell r="I127">
            <v>5.4375E-2</v>
          </cell>
        </row>
        <row r="128">
          <cell r="G128">
            <v>35335</v>
          </cell>
          <cell r="H128">
            <v>1</v>
          </cell>
          <cell r="I128">
            <v>5.4375E-2</v>
          </cell>
        </row>
        <row r="129">
          <cell r="G129">
            <v>35338</v>
          </cell>
          <cell r="H129">
            <v>1</v>
          </cell>
          <cell r="I129">
            <v>5.4335900000000006E-2</v>
          </cell>
        </row>
        <row r="130">
          <cell r="G130">
            <v>35339</v>
          </cell>
          <cell r="H130">
            <v>1</v>
          </cell>
          <cell r="I130">
            <v>5.4414099999999993E-2</v>
          </cell>
        </row>
        <row r="131">
          <cell r="G131">
            <v>35340</v>
          </cell>
          <cell r="H131">
            <v>1</v>
          </cell>
          <cell r="I131">
            <v>5.4335900000000006E-2</v>
          </cell>
        </row>
        <row r="132">
          <cell r="G132">
            <v>35341</v>
          </cell>
          <cell r="H132">
            <v>1</v>
          </cell>
          <cell r="I132">
            <v>5.4218799999999998E-2</v>
          </cell>
        </row>
        <row r="133">
          <cell r="G133">
            <v>35342</v>
          </cell>
          <cell r="H133">
            <v>1</v>
          </cell>
          <cell r="I133">
            <v>5.414059999999999E-2</v>
          </cell>
        </row>
        <row r="134">
          <cell r="G134">
            <v>35345</v>
          </cell>
          <cell r="H134">
            <v>1</v>
          </cell>
          <cell r="I134">
            <v>5.3867200000000004E-2</v>
          </cell>
        </row>
        <row r="135">
          <cell r="G135">
            <v>35346</v>
          </cell>
          <cell r="H135">
            <v>1</v>
          </cell>
          <cell r="I135">
            <v>5.3749999999999999E-2</v>
          </cell>
        </row>
        <row r="136">
          <cell r="G136">
            <v>35347</v>
          </cell>
          <cell r="H136">
            <v>1</v>
          </cell>
          <cell r="I136">
            <v>5.382809999999999E-2</v>
          </cell>
        </row>
        <row r="137">
          <cell r="G137">
            <v>35348</v>
          </cell>
          <cell r="H137">
            <v>1</v>
          </cell>
          <cell r="I137">
            <v>5.382809999999999E-2</v>
          </cell>
        </row>
        <row r="138">
          <cell r="G138">
            <v>35349</v>
          </cell>
          <cell r="H138">
            <v>1</v>
          </cell>
          <cell r="I138">
            <v>5.3867200000000004E-2</v>
          </cell>
        </row>
        <row r="139">
          <cell r="G139">
            <v>35353</v>
          </cell>
          <cell r="H139">
            <v>1</v>
          </cell>
          <cell r="I139">
            <v>5.3749999999999999E-2</v>
          </cell>
        </row>
        <row r="140">
          <cell r="G140">
            <v>35354</v>
          </cell>
          <cell r="H140">
            <v>1</v>
          </cell>
          <cell r="I140">
            <v>5.3749999999999999E-2</v>
          </cell>
        </row>
        <row r="141">
          <cell r="G141">
            <v>35355</v>
          </cell>
          <cell r="H141">
            <v>1</v>
          </cell>
          <cell r="I141">
            <v>5.3789099999999992E-2</v>
          </cell>
        </row>
        <row r="142">
          <cell r="G142">
            <v>35356</v>
          </cell>
          <cell r="H142">
            <v>1</v>
          </cell>
          <cell r="I142">
            <v>5.3749999999999999E-2</v>
          </cell>
        </row>
        <row r="143">
          <cell r="G143">
            <v>35359</v>
          </cell>
          <cell r="H143">
            <v>1</v>
          </cell>
          <cell r="I143">
            <v>5.3749999999999999E-2</v>
          </cell>
        </row>
        <row r="144">
          <cell r="G144">
            <v>35360</v>
          </cell>
          <cell r="H144">
            <v>1</v>
          </cell>
          <cell r="I144">
            <v>5.3749999999999999E-2</v>
          </cell>
        </row>
        <row r="145">
          <cell r="G145">
            <v>35361</v>
          </cell>
          <cell r="H145">
            <v>1</v>
          </cell>
          <cell r="I145">
            <v>5.3749999999999999E-2</v>
          </cell>
        </row>
        <row r="146">
          <cell r="G146">
            <v>35362</v>
          </cell>
          <cell r="H146">
            <v>1</v>
          </cell>
          <cell r="I146">
            <v>5.3749999999999999E-2</v>
          </cell>
        </row>
        <row r="147">
          <cell r="G147">
            <v>35363</v>
          </cell>
          <cell r="H147">
            <v>1</v>
          </cell>
          <cell r="I147">
            <v>5.3749999999999999E-2</v>
          </cell>
        </row>
        <row r="148">
          <cell r="G148">
            <v>35366</v>
          </cell>
          <cell r="H148">
            <v>1</v>
          </cell>
          <cell r="I148">
            <v>5.3749999999999999E-2</v>
          </cell>
        </row>
        <row r="149">
          <cell r="G149">
            <v>35367</v>
          </cell>
          <cell r="H149">
            <v>1</v>
          </cell>
          <cell r="I149">
            <v>5.3749999999999999E-2</v>
          </cell>
        </row>
        <row r="150">
          <cell r="G150">
            <v>35368</v>
          </cell>
          <cell r="H150">
            <v>1</v>
          </cell>
          <cell r="I150">
            <v>5.3749999999999999E-2</v>
          </cell>
        </row>
        <row r="151">
          <cell r="G151">
            <v>35369</v>
          </cell>
          <cell r="H151">
            <v>1</v>
          </cell>
          <cell r="I151">
            <v>5.3749999999999999E-2</v>
          </cell>
        </row>
        <row r="152">
          <cell r="G152">
            <v>35370</v>
          </cell>
          <cell r="H152">
            <v>1</v>
          </cell>
          <cell r="I152">
            <v>5.3749999999999999E-2</v>
          </cell>
        </row>
        <row r="153">
          <cell r="G153">
            <v>35373</v>
          </cell>
          <cell r="H153">
            <v>1</v>
          </cell>
          <cell r="I153">
            <v>5.3749999999999999E-2</v>
          </cell>
        </row>
        <row r="154">
          <cell r="G154">
            <v>35374</v>
          </cell>
          <cell r="H154">
            <v>1</v>
          </cell>
          <cell r="I154">
            <v>5.3749999999999999E-2</v>
          </cell>
        </row>
        <row r="155">
          <cell r="G155">
            <v>35375</v>
          </cell>
          <cell r="H155">
            <v>1</v>
          </cell>
          <cell r="I155">
            <v>5.3749999999999999E-2</v>
          </cell>
        </row>
        <row r="156">
          <cell r="G156">
            <v>35376</v>
          </cell>
          <cell r="H156">
            <v>1</v>
          </cell>
          <cell r="I156">
            <v>5.3749999999999999E-2</v>
          </cell>
        </row>
        <row r="157">
          <cell r="G157">
            <v>35377</v>
          </cell>
          <cell r="H157">
            <v>1</v>
          </cell>
          <cell r="I157">
            <v>5.3749999999999999E-2</v>
          </cell>
        </row>
        <row r="158">
          <cell r="G158">
            <v>35381</v>
          </cell>
          <cell r="H158">
            <v>1</v>
          </cell>
          <cell r="I158">
            <v>5.3749999999999999E-2</v>
          </cell>
        </row>
        <row r="159">
          <cell r="G159">
            <v>35382</v>
          </cell>
          <cell r="H159">
            <v>1</v>
          </cell>
          <cell r="I159">
            <v>5.3749999999999999E-2</v>
          </cell>
        </row>
        <row r="160">
          <cell r="G160">
            <v>35383</v>
          </cell>
          <cell r="H160">
            <v>1</v>
          </cell>
          <cell r="I160">
            <v>5.3749999999999999E-2</v>
          </cell>
        </row>
        <row r="161">
          <cell r="G161">
            <v>35384</v>
          </cell>
          <cell r="H161">
            <v>1</v>
          </cell>
          <cell r="I161">
            <v>5.3749999999999999E-2</v>
          </cell>
        </row>
        <row r="162">
          <cell r="G162">
            <v>35387</v>
          </cell>
          <cell r="H162">
            <v>1</v>
          </cell>
          <cell r="I162">
            <v>5.3749999999999999E-2</v>
          </cell>
        </row>
        <row r="163">
          <cell r="G163">
            <v>35388</v>
          </cell>
          <cell r="H163">
            <v>1</v>
          </cell>
          <cell r="I163">
            <v>5.3749999999999999E-2</v>
          </cell>
        </row>
        <row r="164">
          <cell r="G164">
            <v>35389</v>
          </cell>
          <cell r="H164">
            <v>1</v>
          </cell>
          <cell r="I164">
            <v>5.3749999999999999E-2</v>
          </cell>
        </row>
        <row r="165">
          <cell r="G165">
            <v>35390</v>
          </cell>
          <cell r="H165">
            <v>1</v>
          </cell>
          <cell r="I165">
            <v>5.3749999999999999E-2</v>
          </cell>
        </row>
        <row r="166">
          <cell r="G166">
            <v>35391</v>
          </cell>
          <cell r="H166">
            <v>1</v>
          </cell>
          <cell r="I166">
            <v>5.3749999999999999E-2</v>
          </cell>
        </row>
        <row r="167">
          <cell r="G167">
            <v>35394</v>
          </cell>
          <cell r="H167">
            <v>1</v>
          </cell>
          <cell r="I167">
            <v>5.3749999999999999E-2</v>
          </cell>
        </row>
        <row r="168">
          <cell r="G168">
            <v>35395</v>
          </cell>
          <cell r="H168">
            <v>1</v>
          </cell>
          <cell r="I168">
            <v>5.3749999999999999E-2</v>
          </cell>
        </row>
        <row r="169">
          <cell r="G169">
            <v>35396</v>
          </cell>
          <cell r="H169">
            <v>1</v>
          </cell>
          <cell r="I169">
            <v>5.3749999999999999E-2</v>
          </cell>
        </row>
        <row r="170">
          <cell r="G170">
            <v>35398</v>
          </cell>
          <cell r="H170">
            <v>1</v>
          </cell>
          <cell r="I170">
            <v>5.5625000000000001E-2</v>
          </cell>
        </row>
        <row r="171">
          <cell r="G171">
            <v>35401</v>
          </cell>
          <cell r="H171">
            <v>1</v>
          </cell>
          <cell r="I171">
            <v>5.5625000000000001E-2</v>
          </cell>
        </row>
        <row r="172">
          <cell r="G172">
            <v>35402</v>
          </cell>
          <cell r="H172">
            <v>1</v>
          </cell>
          <cell r="I172">
            <v>5.5625000000000001E-2</v>
          </cell>
        </row>
        <row r="173">
          <cell r="G173">
            <v>35403</v>
          </cell>
          <cell r="H173">
            <v>1</v>
          </cell>
          <cell r="I173">
            <v>5.5625000000000001E-2</v>
          </cell>
        </row>
        <row r="174">
          <cell r="G174">
            <v>35404</v>
          </cell>
          <cell r="H174">
            <v>1</v>
          </cell>
          <cell r="I174">
            <v>5.5625000000000001E-2</v>
          </cell>
        </row>
        <row r="175">
          <cell r="G175">
            <v>35405</v>
          </cell>
          <cell r="H175">
            <v>1</v>
          </cell>
          <cell r="I175">
            <v>5.6054700000000006E-2</v>
          </cell>
        </row>
        <row r="176">
          <cell r="G176">
            <v>35408</v>
          </cell>
          <cell r="H176">
            <v>1</v>
          </cell>
          <cell r="I176">
            <v>5.5937500000000001E-2</v>
          </cell>
        </row>
        <row r="177">
          <cell r="G177">
            <v>35409</v>
          </cell>
          <cell r="H177">
            <v>1</v>
          </cell>
          <cell r="I177">
            <v>5.5976599999999994E-2</v>
          </cell>
        </row>
        <row r="178">
          <cell r="G178">
            <v>35410</v>
          </cell>
          <cell r="H178">
            <v>1</v>
          </cell>
          <cell r="I178">
            <v>5.5976599999999994E-2</v>
          </cell>
        </row>
        <row r="179">
          <cell r="G179">
            <v>35411</v>
          </cell>
          <cell r="H179">
            <v>1</v>
          </cell>
          <cell r="I179">
            <v>5.6054700000000006E-2</v>
          </cell>
        </row>
        <row r="180">
          <cell r="G180">
            <v>35412</v>
          </cell>
          <cell r="H180">
            <v>1</v>
          </cell>
          <cell r="I180">
            <v>5.6171900000000011E-2</v>
          </cell>
        </row>
        <row r="181">
          <cell r="G181">
            <v>35415</v>
          </cell>
          <cell r="H181">
            <v>1</v>
          </cell>
          <cell r="I181">
            <v>5.6171900000000011E-2</v>
          </cell>
        </row>
        <row r="182">
          <cell r="G182">
            <v>35416</v>
          </cell>
          <cell r="H182">
            <v>1</v>
          </cell>
          <cell r="I182">
            <v>5.6250000000000001E-2</v>
          </cell>
        </row>
        <row r="183">
          <cell r="G183">
            <v>35417</v>
          </cell>
          <cell r="H183">
            <v>1</v>
          </cell>
          <cell r="I183">
            <v>5.6445300000000018E-2</v>
          </cell>
        </row>
        <row r="184">
          <cell r="G184">
            <v>35418</v>
          </cell>
          <cell r="H184">
            <v>1</v>
          </cell>
          <cell r="I184">
            <v>5.6562500000000002E-2</v>
          </cell>
        </row>
        <row r="185">
          <cell r="G185">
            <v>35419</v>
          </cell>
          <cell r="H185">
            <v>1</v>
          </cell>
          <cell r="I185">
            <v>5.6601599999999995E-2</v>
          </cell>
        </row>
        <row r="186">
          <cell r="G186">
            <v>35422</v>
          </cell>
          <cell r="H186">
            <v>1</v>
          </cell>
          <cell r="I186">
            <v>5.6679700000000006E-2</v>
          </cell>
        </row>
        <row r="187">
          <cell r="G187">
            <v>35423</v>
          </cell>
          <cell r="H187">
            <v>1</v>
          </cell>
          <cell r="I187">
            <v>5.6640599999999992E-2</v>
          </cell>
        </row>
        <row r="188">
          <cell r="G188">
            <v>35425</v>
          </cell>
          <cell r="H188">
            <v>1</v>
          </cell>
          <cell r="I188">
            <v>5.6640599999999992E-2</v>
          </cell>
        </row>
        <row r="189">
          <cell r="G189">
            <v>35426</v>
          </cell>
          <cell r="H189">
            <v>1</v>
          </cell>
          <cell r="I189">
            <v>5.6875000000000002E-2</v>
          </cell>
        </row>
        <row r="190">
          <cell r="G190">
            <v>35429</v>
          </cell>
          <cell r="H190">
            <v>1</v>
          </cell>
          <cell r="I190">
            <v>5.5039099999999994E-2</v>
          </cell>
        </row>
        <row r="191">
          <cell r="G191">
            <v>35430</v>
          </cell>
          <cell r="H191">
            <v>1</v>
          </cell>
          <cell r="I191">
            <v>5.5E-2</v>
          </cell>
        </row>
        <row r="192">
          <cell r="G192">
            <v>35432</v>
          </cell>
          <cell r="H192">
            <v>1</v>
          </cell>
          <cell r="I192">
            <v>5.5E-2</v>
          </cell>
        </row>
        <row r="193">
          <cell r="G193">
            <v>35433</v>
          </cell>
          <cell r="H193">
            <v>1</v>
          </cell>
          <cell r="I193">
            <v>5.5E-2</v>
          </cell>
        </row>
        <row r="194">
          <cell r="G194">
            <v>35436</v>
          </cell>
          <cell r="H194">
            <v>1</v>
          </cell>
          <cell r="I194">
            <v>5.492190000000001E-2</v>
          </cell>
        </row>
        <row r="195">
          <cell r="G195">
            <v>35437</v>
          </cell>
          <cell r="H195">
            <v>1</v>
          </cell>
          <cell r="I195">
            <v>5.492190000000001E-2</v>
          </cell>
        </row>
        <row r="196">
          <cell r="G196">
            <v>35438</v>
          </cell>
          <cell r="H196">
            <v>1</v>
          </cell>
          <cell r="I196">
            <v>5.4882800000000016E-2</v>
          </cell>
        </row>
        <row r="197">
          <cell r="G197">
            <v>35439</v>
          </cell>
          <cell r="H197">
            <v>1</v>
          </cell>
          <cell r="I197">
            <v>5.4843799999999998E-2</v>
          </cell>
        </row>
        <row r="198">
          <cell r="G198">
            <v>35440</v>
          </cell>
          <cell r="H198">
            <v>1</v>
          </cell>
          <cell r="I198">
            <v>5.4804700000000005E-2</v>
          </cell>
        </row>
        <row r="199">
          <cell r="G199">
            <v>35443</v>
          </cell>
          <cell r="H199">
            <v>1</v>
          </cell>
          <cell r="I199">
            <v>5.4843799999999998E-2</v>
          </cell>
        </row>
        <row r="200">
          <cell r="G200">
            <v>35444</v>
          </cell>
          <cell r="H200">
            <v>1</v>
          </cell>
          <cell r="I200">
            <v>5.4765599999999991E-2</v>
          </cell>
        </row>
        <row r="201">
          <cell r="G201">
            <v>35445</v>
          </cell>
          <cell r="H201">
            <v>1</v>
          </cell>
          <cell r="I201">
            <v>5.4492200000000005E-2</v>
          </cell>
        </row>
        <row r="202">
          <cell r="G202">
            <v>35446</v>
          </cell>
          <cell r="H202">
            <v>1</v>
          </cell>
          <cell r="I202">
            <v>5.445309999999999E-2</v>
          </cell>
        </row>
        <row r="203">
          <cell r="G203">
            <v>35447</v>
          </cell>
          <cell r="H203">
            <v>1</v>
          </cell>
          <cell r="I203">
            <v>5.445309999999999E-2</v>
          </cell>
        </row>
        <row r="204">
          <cell r="G204">
            <v>35451</v>
          </cell>
          <cell r="H204">
            <v>1</v>
          </cell>
          <cell r="I204">
            <v>5.4375E-2</v>
          </cell>
        </row>
        <row r="205">
          <cell r="G205">
            <v>35452</v>
          </cell>
          <cell r="H205">
            <v>1</v>
          </cell>
          <cell r="I205">
            <v>5.4375E-2</v>
          </cell>
        </row>
        <row r="206">
          <cell r="G206">
            <v>35453</v>
          </cell>
          <cell r="H206">
            <v>1</v>
          </cell>
          <cell r="I206">
            <v>5.4375E-2</v>
          </cell>
        </row>
        <row r="207">
          <cell r="G207">
            <v>35454</v>
          </cell>
          <cell r="H207">
            <v>1</v>
          </cell>
          <cell r="I207">
            <v>5.4375E-2</v>
          </cell>
        </row>
        <row r="208">
          <cell r="G208">
            <v>35457</v>
          </cell>
          <cell r="H208">
            <v>1</v>
          </cell>
          <cell r="I208">
            <v>5.4375E-2</v>
          </cell>
        </row>
        <row r="209">
          <cell r="G209">
            <v>35458</v>
          </cell>
          <cell r="H209">
            <v>1</v>
          </cell>
          <cell r="I209">
            <v>5.4375E-2</v>
          </cell>
        </row>
        <row r="210">
          <cell r="G210">
            <v>35459</v>
          </cell>
          <cell r="H210">
            <v>1</v>
          </cell>
          <cell r="I210">
            <v>5.4375E-2</v>
          </cell>
        </row>
        <row r="211">
          <cell r="G211">
            <v>35460</v>
          </cell>
          <cell r="H211">
            <v>1</v>
          </cell>
          <cell r="I211">
            <v>5.4375E-2</v>
          </cell>
        </row>
        <row r="212">
          <cell r="G212">
            <v>35461</v>
          </cell>
          <cell r="H212">
            <v>1</v>
          </cell>
          <cell r="I212">
            <v>5.4375E-2</v>
          </cell>
        </row>
        <row r="213">
          <cell r="G213">
            <v>35464</v>
          </cell>
          <cell r="H213">
            <v>1</v>
          </cell>
          <cell r="I213">
            <v>5.4375E-2</v>
          </cell>
        </row>
        <row r="214">
          <cell r="G214">
            <v>35465</v>
          </cell>
          <cell r="H214">
            <v>1</v>
          </cell>
          <cell r="I214">
            <v>5.4375E-2</v>
          </cell>
        </row>
        <row r="215">
          <cell r="G215">
            <v>35466</v>
          </cell>
          <cell r="H215">
            <v>1</v>
          </cell>
          <cell r="I215">
            <v>5.4375E-2</v>
          </cell>
        </row>
        <row r="216">
          <cell r="G216">
            <v>35467</v>
          </cell>
          <cell r="H216">
            <v>1</v>
          </cell>
          <cell r="I216">
            <v>5.4375E-2</v>
          </cell>
        </row>
        <row r="217">
          <cell r="G217">
            <v>35468</v>
          </cell>
          <cell r="H217">
            <v>1</v>
          </cell>
          <cell r="I217">
            <v>5.4375E-2</v>
          </cell>
        </row>
        <row r="218">
          <cell r="G218">
            <v>35471</v>
          </cell>
          <cell r="H218">
            <v>1</v>
          </cell>
          <cell r="I218">
            <v>5.414059999999999E-2</v>
          </cell>
        </row>
        <row r="219">
          <cell r="G219">
            <v>35472</v>
          </cell>
          <cell r="H219">
            <v>1</v>
          </cell>
          <cell r="I219">
            <v>5.4101599999999993E-2</v>
          </cell>
        </row>
        <row r="220">
          <cell r="G220">
            <v>35473</v>
          </cell>
          <cell r="H220">
            <v>1</v>
          </cell>
          <cell r="I220">
            <v>5.4179700000000004E-2</v>
          </cell>
        </row>
        <row r="221">
          <cell r="G221">
            <v>35474</v>
          </cell>
          <cell r="H221">
            <v>1</v>
          </cell>
          <cell r="I221">
            <v>5.4218799999999998E-2</v>
          </cell>
        </row>
        <row r="222">
          <cell r="G222">
            <v>35475</v>
          </cell>
          <cell r="H222">
            <v>1</v>
          </cell>
          <cell r="I222">
            <v>5.4257800000000016E-2</v>
          </cell>
        </row>
        <row r="223">
          <cell r="G223">
            <v>35479</v>
          </cell>
          <cell r="H223">
            <v>1</v>
          </cell>
          <cell r="I223">
            <v>5.3749999999999999E-2</v>
          </cell>
        </row>
        <row r="224">
          <cell r="G224">
            <v>35480</v>
          </cell>
          <cell r="H224">
            <v>1</v>
          </cell>
          <cell r="I224">
            <v>5.3749999999999999E-2</v>
          </cell>
        </row>
        <row r="225">
          <cell r="G225">
            <v>35481</v>
          </cell>
          <cell r="H225">
            <v>1</v>
          </cell>
          <cell r="I225">
            <v>5.3749999999999999E-2</v>
          </cell>
        </row>
        <row r="226">
          <cell r="G226">
            <v>35482</v>
          </cell>
          <cell r="H226">
            <v>1</v>
          </cell>
          <cell r="I226">
            <v>5.3749999999999999E-2</v>
          </cell>
        </row>
        <row r="227">
          <cell r="G227">
            <v>35485</v>
          </cell>
          <cell r="H227">
            <v>1</v>
          </cell>
          <cell r="I227">
            <v>5.3749999999999999E-2</v>
          </cell>
        </row>
        <row r="228">
          <cell r="G228">
            <v>35486</v>
          </cell>
          <cell r="H228">
            <v>1</v>
          </cell>
          <cell r="I228">
            <v>5.3749999999999999E-2</v>
          </cell>
        </row>
        <row r="229">
          <cell r="G229">
            <v>35487</v>
          </cell>
          <cell r="H229">
            <v>1</v>
          </cell>
          <cell r="I229">
            <v>5.3749999999999999E-2</v>
          </cell>
        </row>
        <row r="230">
          <cell r="G230">
            <v>35488</v>
          </cell>
          <cell r="H230">
            <v>1</v>
          </cell>
          <cell r="I230">
            <v>5.4375E-2</v>
          </cell>
        </row>
        <row r="231">
          <cell r="G231">
            <v>35489</v>
          </cell>
          <cell r="H231">
            <v>1</v>
          </cell>
          <cell r="I231">
            <v>5.4375E-2</v>
          </cell>
        </row>
        <row r="232">
          <cell r="G232">
            <v>35492</v>
          </cell>
          <cell r="H232">
            <v>1</v>
          </cell>
          <cell r="I232">
            <v>5.4375E-2</v>
          </cell>
        </row>
        <row r="233">
          <cell r="G233">
            <v>35493</v>
          </cell>
          <cell r="H233">
            <v>1</v>
          </cell>
          <cell r="I233">
            <v>5.4375E-2</v>
          </cell>
        </row>
        <row r="234">
          <cell r="G234">
            <v>35494</v>
          </cell>
          <cell r="H234">
            <v>1</v>
          </cell>
          <cell r="I234">
            <v>5.4375E-2</v>
          </cell>
        </row>
        <row r="235">
          <cell r="G235">
            <v>35495</v>
          </cell>
          <cell r="H235">
            <v>1</v>
          </cell>
          <cell r="I235">
            <v>5.4375E-2</v>
          </cell>
        </row>
        <row r="236">
          <cell r="G236">
            <v>35496</v>
          </cell>
          <cell r="H236">
            <v>1</v>
          </cell>
          <cell r="I236">
            <v>5.4375E-2</v>
          </cell>
        </row>
        <row r="237">
          <cell r="G237">
            <v>35499</v>
          </cell>
          <cell r="H237">
            <v>1</v>
          </cell>
          <cell r="I237">
            <v>5.4375E-2</v>
          </cell>
        </row>
        <row r="238">
          <cell r="G238">
            <v>35500</v>
          </cell>
          <cell r="H238">
            <v>1</v>
          </cell>
          <cell r="I238">
            <v>5.4375E-2</v>
          </cell>
        </row>
        <row r="239">
          <cell r="G239">
            <v>35501</v>
          </cell>
          <cell r="H239">
            <v>1</v>
          </cell>
          <cell r="I239">
            <v>5.4375E-2</v>
          </cell>
        </row>
        <row r="240">
          <cell r="G240">
            <v>35502</v>
          </cell>
          <cell r="H240">
            <v>1</v>
          </cell>
          <cell r="I240">
            <v>5.4375E-2</v>
          </cell>
        </row>
        <row r="241">
          <cell r="G241">
            <v>35503</v>
          </cell>
          <cell r="H241">
            <v>1</v>
          </cell>
          <cell r="I241">
            <v>5.46875E-2</v>
          </cell>
        </row>
        <row r="242">
          <cell r="G242">
            <v>35506</v>
          </cell>
          <cell r="H242">
            <v>1</v>
          </cell>
          <cell r="I242">
            <v>5.4726599999999993E-2</v>
          </cell>
        </row>
        <row r="243">
          <cell r="G243">
            <v>35507</v>
          </cell>
          <cell r="H243">
            <v>1</v>
          </cell>
          <cell r="I243">
            <v>5.5E-2</v>
          </cell>
        </row>
        <row r="244">
          <cell r="G244">
            <v>35508</v>
          </cell>
          <cell r="H244">
            <v>1</v>
          </cell>
          <cell r="I244">
            <v>5.5E-2</v>
          </cell>
        </row>
        <row r="245">
          <cell r="G245">
            <v>35509</v>
          </cell>
          <cell r="H245">
            <v>1</v>
          </cell>
          <cell r="I245">
            <v>5.5273400000000007E-2</v>
          </cell>
        </row>
        <row r="246">
          <cell r="G246">
            <v>35510</v>
          </cell>
          <cell r="H246">
            <v>1</v>
          </cell>
          <cell r="I246">
            <v>5.6250000000000001E-2</v>
          </cell>
        </row>
        <row r="247">
          <cell r="G247">
            <v>35513</v>
          </cell>
          <cell r="H247">
            <v>1</v>
          </cell>
          <cell r="I247">
            <v>5.6562500000000002E-2</v>
          </cell>
        </row>
        <row r="248">
          <cell r="G248">
            <v>35514</v>
          </cell>
          <cell r="H248">
            <v>1</v>
          </cell>
          <cell r="I248">
            <v>5.6679700000000006E-2</v>
          </cell>
        </row>
        <row r="249">
          <cell r="G249">
            <v>35515</v>
          </cell>
          <cell r="H249">
            <v>1</v>
          </cell>
          <cell r="I249">
            <v>5.6875000000000002E-2</v>
          </cell>
        </row>
        <row r="250">
          <cell r="G250">
            <v>35516</v>
          </cell>
          <cell r="H250">
            <v>1</v>
          </cell>
          <cell r="I250">
            <v>5.6875000000000002E-2</v>
          </cell>
        </row>
        <row r="251">
          <cell r="G251">
            <v>35517</v>
          </cell>
          <cell r="H251">
            <v>1</v>
          </cell>
          <cell r="I251">
            <v>5.6875000000000002E-2</v>
          </cell>
        </row>
        <row r="252">
          <cell r="G252">
            <v>35520</v>
          </cell>
          <cell r="H252">
            <v>1</v>
          </cell>
          <cell r="I252">
            <v>5.6875000000000002E-2</v>
          </cell>
        </row>
        <row r="253">
          <cell r="G253">
            <v>35521</v>
          </cell>
          <cell r="H253">
            <v>1</v>
          </cell>
          <cell r="I253">
            <v>5.6875000000000002E-2</v>
          </cell>
        </row>
        <row r="254">
          <cell r="G254">
            <v>35522</v>
          </cell>
          <cell r="H254">
            <v>1</v>
          </cell>
          <cell r="I254">
            <v>5.6875000000000002E-2</v>
          </cell>
        </row>
        <row r="255">
          <cell r="G255">
            <v>35523</v>
          </cell>
          <cell r="H255">
            <v>1</v>
          </cell>
          <cell r="I255">
            <v>5.6875000000000002E-2</v>
          </cell>
        </row>
        <row r="256">
          <cell r="G256">
            <v>35524</v>
          </cell>
          <cell r="H256">
            <v>1</v>
          </cell>
          <cell r="I256">
            <v>5.6875000000000002E-2</v>
          </cell>
        </row>
        <row r="257">
          <cell r="G257">
            <v>35527</v>
          </cell>
          <cell r="H257">
            <v>1</v>
          </cell>
          <cell r="I257">
            <v>5.6875000000000002E-2</v>
          </cell>
        </row>
        <row r="258">
          <cell r="G258">
            <v>35528</v>
          </cell>
          <cell r="H258">
            <v>1</v>
          </cell>
          <cell r="I258">
            <v>5.6875000000000002E-2</v>
          </cell>
        </row>
        <row r="259">
          <cell r="G259">
            <v>35529</v>
          </cell>
          <cell r="H259">
            <v>1</v>
          </cell>
          <cell r="I259">
            <v>5.6875000000000002E-2</v>
          </cell>
        </row>
        <row r="260">
          <cell r="G260">
            <v>35530</v>
          </cell>
          <cell r="H260">
            <v>1</v>
          </cell>
          <cell r="I260">
            <v>5.6875000000000002E-2</v>
          </cell>
        </row>
        <row r="261">
          <cell r="G261">
            <v>35531</v>
          </cell>
          <cell r="H261">
            <v>1</v>
          </cell>
          <cell r="I261">
            <v>5.6875000000000002E-2</v>
          </cell>
        </row>
        <row r="262">
          <cell r="G262">
            <v>35534</v>
          </cell>
          <cell r="H262">
            <v>1</v>
          </cell>
          <cell r="I262">
            <v>5.6875000000000002E-2</v>
          </cell>
        </row>
        <row r="263">
          <cell r="G263">
            <v>35535</v>
          </cell>
          <cell r="H263">
            <v>1</v>
          </cell>
          <cell r="I263">
            <v>5.6875000000000002E-2</v>
          </cell>
        </row>
        <row r="264">
          <cell r="G264">
            <v>35536</v>
          </cell>
          <cell r="H264">
            <v>1</v>
          </cell>
          <cell r="I264">
            <v>5.6875000000000002E-2</v>
          </cell>
        </row>
        <row r="265">
          <cell r="G265">
            <v>35537</v>
          </cell>
          <cell r="H265">
            <v>1</v>
          </cell>
          <cell r="I265">
            <v>5.6875000000000002E-2</v>
          </cell>
        </row>
        <row r="266">
          <cell r="G266">
            <v>35538</v>
          </cell>
          <cell r="H266">
            <v>1</v>
          </cell>
          <cell r="I266">
            <v>5.6875000000000002E-2</v>
          </cell>
        </row>
        <row r="267">
          <cell r="G267">
            <v>35541</v>
          </cell>
          <cell r="H267">
            <v>1</v>
          </cell>
          <cell r="I267">
            <v>5.6875000000000002E-2</v>
          </cell>
        </row>
        <row r="268">
          <cell r="G268">
            <v>35542</v>
          </cell>
          <cell r="H268">
            <v>1</v>
          </cell>
          <cell r="I268">
            <v>5.6875000000000002E-2</v>
          </cell>
        </row>
        <row r="269">
          <cell r="G269">
            <v>35543</v>
          </cell>
          <cell r="H269">
            <v>1</v>
          </cell>
          <cell r="I269">
            <v>5.6875000000000002E-2</v>
          </cell>
        </row>
        <row r="270">
          <cell r="G270">
            <v>35544</v>
          </cell>
          <cell r="H270">
            <v>1</v>
          </cell>
          <cell r="I270">
            <v>5.6875000000000002E-2</v>
          </cell>
        </row>
        <row r="271">
          <cell r="G271">
            <v>35545</v>
          </cell>
          <cell r="H271">
            <v>1</v>
          </cell>
          <cell r="I271">
            <v>5.6875000000000002E-2</v>
          </cell>
        </row>
        <row r="272">
          <cell r="G272">
            <v>35548</v>
          </cell>
          <cell r="H272">
            <v>1</v>
          </cell>
          <cell r="I272">
            <v>5.6875000000000002E-2</v>
          </cell>
        </row>
        <row r="273">
          <cell r="G273">
            <v>35549</v>
          </cell>
          <cell r="H273">
            <v>1</v>
          </cell>
          <cell r="I273">
            <v>5.6875000000000002E-2</v>
          </cell>
        </row>
        <row r="274">
          <cell r="G274">
            <v>35550</v>
          </cell>
          <cell r="H274">
            <v>1</v>
          </cell>
          <cell r="I274">
            <v>5.6875000000000002E-2</v>
          </cell>
        </row>
        <row r="275">
          <cell r="G275">
            <v>35551</v>
          </cell>
          <cell r="H275">
            <v>1</v>
          </cell>
          <cell r="I275">
            <v>5.6875000000000002E-2</v>
          </cell>
        </row>
        <row r="276">
          <cell r="G276">
            <v>35552</v>
          </cell>
          <cell r="H276">
            <v>1</v>
          </cell>
          <cell r="I276">
            <v>5.6875000000000002E-2</v>
          </cell>
        </row>
        <row r="277">
          <cell r="G277">
            <v>35555</v>
          </cell>
          <cell r="H277">
            <v>1</v>
          </cell>
          <cell r="I277">
            <v>5.6875000000000002E-2</v>
          </cell>
        </row>
        <row r="278">
          <cell r="G278">
            <v>35556</v>
          </cell>
          <cell r="H278">
            <v>1</v>
          </cell>
          <cell r="I278">
            <v>5.6875000000000002E-2</v>
          </cell>
        </row>
        <row r="279">
          <cell r="G279">
            <v>35557</v>
          </cell>
          <cell r="H279">
            <v>1</v>
          </cell>
          <cell r="I279">
            <v>5.6875000000000002E-2</v>
          </cell>
        </row>
        <row r="280">
          <cell r="G280">
            <v>35558</v>
          </cell>
          <cell r="H280">
            <v>1</v>
          </cell>
          <cell r="I280">
            <v>5.6875000000000002E-2</v>
          </cell>
        </row>
        <row r="281">
          <cell r="G281">
            <v>35559</v>
          </cell>
          <cell r="H281">
            <v>1</v>
          </cell>
          <cell r="I281">
            <v>5.6875000000000002E-2</v>
          </cell>
        </row>
        <row r="282">
          <cell r="G282">
            <v>35562</v>
          </cell>
          <cell r="H282">
            <v>1</v>
          </cell>
          <cell r="I282">
            <v>5.6875000000000002E-2</v>
          </cell>
        </row>
        <row r="283">
          <cell r="G283">
            <v>35563</v>
          </cell>
          <cell r="H283">
            <v>1</v>
          </cell>
          <cell r="I283">
            <v>5.6875000000000002E-2</v>
          </cell>
        </row>
        <row r="284">
          <cell r="G284">
            <v>35564</v>
          </cell>
          <cell r="H284">
            <v>1</v>
          </cell>
          <cell r="I284">
            <v>5.6875000000000002E-2</v>
          </cell>
        </row>
        <row r="285">
          <cell r="G285">
            <v>35565</v>
          </cell>
          <cell r="H285">
            <v>1</v>
          </cell>
          <cell r="I285">
            <v>5.6875000000000002E-2</v>
          </cell>
        </row>
        <row r="286">
          <cell r="G286">
            <v>35566</v>
          </cell>
          <cell r="H286">
            <v>1</v>
          </cell>
          <cell r="I286">
            <v>5.6875000000000002E-2</v>
          </cell>
        </row>
        <row r="287">
          <cell r="G287">
            <v>35569</v>
          </cell>
          <cell r="H287">
            <v>1</v>
          </cell>
          <cell r="I287">
            <v>5.7109400000000012E-2</v>
          </cell>
        </row>
        <row r="288">
          <cell r="G288">
            <v>35570</v>
          </cell>
          <cell r="H288">
            <v>1</v>
          </cell>
          <cell r="I288">
            <v>5.7500000000000002E-2</v>
          </cell>
        </row>
        <row r="289">
          <cell r="G289">
            <v>35571</v>
          </cell>
          <cell r="H289">
            <v>1</v>
          </cell>
          <cell r="I289">
            <v>5.6875000000000002E-2</v>
          </cell>
        </row>
        <row r="290">
          <cell r="G290">
            <v>35572</v>
          </cell>
          <cell r="H290">
            <v>1</v>
          </cell>
          <cell r="I290">
            <v>5.6875000000000002E-2</v>
          </cell>
        </row>
        <row r="291">
          <cell r="G291">
            <v>35573</v>
          </cell>
          <cell r="H291">
            <v>1</v>
          </cell>
          <cell r="I291">
            <v>5.6875000000000002E-2</v>
          </cell>
        </row>
        <row r="292">
          <cell r="G292">
            <v>35577</v>
          </cell>
          <cell r="H292">
            <v>1</v>
          </cell>
          <cell r="I292">
            <v>5.6875000000000002E-2</v>
          </cell>
        </row>
        <row r="293">
          <cell r="G293">
            <v>35578</v>
          </cell>
          <cell r="H293">
            <v>1</v>
          </cell>
          <cell r="I293">
            <v>5.6875000000000002E-2</v>
          </cell>
        </row>
        <row r="294">
          <cell r="G294">
            <v>35579</v>
          </cell>
          <cell r="H294">
            <v>1</v>
          </cell>
          <cell r="I294">
            <v>5.6914099999999995E-2</v>
          </cell>
        </row>
        <row r="295">
          <cell r="G295">
            <v>35580</v>
          </cell>
          <cell r="H295">
            <v>1</v>
          </cell>
          <cell r="I295">
            <v>5.6875000000000002E-2</v>
          </cell>
        </row>
        <row r="296">
          <cell r="G296">
            <v>35583</v>
          </cell>
          <cell r="H296">
            <v>1</v>
          </cell>
          <cell r="I296">
            <v>5.6875000000000002E-2</v>
          </cell>
        </row>
        <row r="297">
          <cell r="G297">
            <v>35584</v>
          </cell>
          <cell r="H297">
            <v>1</v>
          </cell>
          <cell r="I297">
            <v>5.6875000000000002E-2</v>
          </cell>
        </row>
        <row r="298">
          <cell r="G298">
            <v>35585</v>
          </cell>
          <cell r="H298">
            <v>1</v>
          </cell>
          <cell r="I298">
            <v>5.6875000000000002E-2</v>
          </cell>
        </row>
        <row r="299">
          <cell r="G299">
            <v>35586</v>
          </cell>
          <cell r="H299">
            <v>1</v>
          </cell>
          <cell r="I299">
            <v>5.6875000000000002E-2</v>
          </cell>
        </row>
        <row r="300">
          <cell r="G300">
            <v>35587</v>
          </cell>
          <cell r="H300">
            <v>1</v>
          </cell>
          <cell r="I300">
            <v>5.6875000000000002E-2</v>
          </cell>
        </row>
        <row r="301">
          <cell r="G301">
            <v>35590</v>
          </cell>
          <cell r="H301">
            <v>1</v>
          </cell>
          <cell r="I301">
            <v>5.6875000000000002E-2</v>
          </cell>
        </row>
        <row r="302">
          <cell r="G302">
            <v>35591</v>
          </cell>
          <cell r="H302">
            <v>1</v>
          </cell>
          <cell r="I302">
            <v>5.6875000000000002E-2</v>
          </cell>
        </row>
        <row r="303">
          <cell r="G303">
            <v>35592</v>
          </cell>
          <cell r="H303">
            <v>1</v>
          </cell>
          <cell r="I303">
            <v>5.6875000000000002E-2</v>
          </cell>
        </row>
        <row r="304">
          <cell r="G304">
            <v>35593</v>
          </cell>
          <cell r="H304">
            <v>1</v>
          </cell>
          <cell r="I304">
            <v>5.6875000000000002E-2</v>
          </cell>
        </row>
        <row r="305">
          <cell r="G305">
            <v>35594</v>
          </cell>
          <cell r="H305">
            <v>1</v>
          </cell>
          <cell r="I305">
            <v>5.6875000000000002E-2</v>
          </cell>
        </row>
        <row r="306">
          <cell r="G306">
            <v>35597</v>
          </cell>
          <cell r="H306">
            <v>1</v>
          </cell>
          <cell r="I306">
            <v>5.6875000000000002E-2</v>
          </cell>
        </row>
        <row r="307">
          <cell r="G307">
            <v>35598</v>
          </cell>
          <cell r="H307">
            <v>1</v>
          </cell>
          <cell r="I307">
            <v>5.6875000000000002E-2</v>
          </cell>
        </row>
        <row r="308">
          <cell r="G308">
            <v>35599</v>
          </cell>
          <cell r="H308">
            <v>1</v>
          </cell>
          <cell r="I308">
            <v>5.6875000000000002E-2</v>
          </cell>
        </row>
        <row r="309">
          <cell r="G309">
            <v>35600</v>
          </cell>
          <cell r="H309">
            <v>1</v>
          </cell>
          <cell r="I309">
            <v>5.6875000000000002E-2</v>
          </cell>
        </row>
        <row r="310">
          <cell r="G310">
            <v>35601</v>
          </cell>
          <cell r="H310">
            <v>1</v>
          </cell>
          <cell r="I310">
            <v>5.6875000000000002E-2</v>
          </cell>
        </row>
        <row r="311">
          <cell r="G311">
            <v>35604</v>
          </cell>
          <cell r="H311">
            <v>1</v>
          </cell>
          <cell r="I311">
            <v>5.6875000000000002E-2</v>
          </cell>
        </row>
        <row r="312">
          <cell r="G312">
            <v>35605</v>
          </cell>
          <cell r="H312">
            <v>1</v>
          </cell>
          <cell r="I312">
            <v>5.6875000000000002E-2</v>
          </cell>
        </row>
        <row r="313">
          <cell r="G313">
            <v>35606</v>
          </cell>
          <cell r="H313">
            <v>1</v>
          </cell>
          <cell r="I313">
            <v>5.6875000000000002E-2</v>
          </cell>
        </row>
        <row r="314">
          <cell r="G314">
            <v>35607</v>
          </cell>
          <cell r="H314">
            <v>1</v>
          </cell>
          <cell r="I314">
            <v>5.6875000000000002E-2</v>
          </cell>
        </row>
        <row r="315">
          <cell r="G315">
            <v>35608</v>
          </cell>
          <cell r="H315">
            <v>1</v>
          </cell>
          <cell r="I315">
            <v>5.6875000000000002E-2</v>
          </cell>
        </row>
        <row r="316">
          <cell r="G316">
            <v>35611</v>
          </cell>
          <cell r="H316">
            <v>1</v>
          </cell>
          <cell r="I316">
            <v>5.6875000000000002E-2</v>
          </cell>
        </row>
        <row r="317">
          <cell r="G317">
            <v>35612</v>
          </cell>
          <cell r="H317">
            <v>1</v>
          </cell>
          <cell r="I317">
            <v>5.6875000000000002E-2</v>
          </cell>
        </row>
        <row r="318">
          <cell r="G318">
            <v>35613</v>
          </cell>
          <cell r="H318">
            <v>1</v>
          </cell>
          <cell r="I318">
            <v>5.6875000000000002E-2</v>
          </cell>
        </row>
        <row r="319">
          <cell r="G319">
            <v>35614</v>
          </cell>
          <cell r="H319">
            <v>1</v>
          </cell>
          <cell r="I319">
            <v>5.6875000000000002E-2</v>
          </cell>
        </row>
        <row r="320">
          <cell r="G320">
            <v>35618</v>
          </cell>
          <cell r="H320">
            <v>1</v>
          </cell>
          <cell r="I320">
            <v>5.6875000000000002E-2</v>
          </cell>
        </row>
        <row r="321">
          <cell r="G321">
            <v>35619</v>
          </cell>
          <cell r="H321">
            <v>1</v>
          </cell>
          <cell r="I321">
            <v>5.6875000000000002E-2</v>
          </cell>
        </row>
        <row r="322">
          <cell r="G322">
            <v>35620</v>
          </cell>
          <cell r="H322">
            <v>1</v>
          </cell>
          <cell r="I322">
            <v>5.6875000000000002E-2</v>
          </cell>
        </row>
        <row r="323">
          <cell r="G323">
            <v>35621</v>
          </cell>
          <cell r="H323">
            <v>1</v>
          </cell>
          <cell r="I323">
            <v>5.6875000000000002E-2</v>
          </cell>
        </row>
        <row r="324">
          <cell r="G324">
            <v>35622</v>
          </cell>
          <cell r="H324">
            <v>1</v>
          </cell>
          <cell r="I324">
            <v>5.6796900000000011E-2</v>
          </cell>
        </row>
        <row r="325">
          <cell r="G325">
            <v>35625</v>
          </cell>
          <cell r="H325">
            <v>1</v>
          </cell>
          <cell r="I325">
            <v>5.6679700000000006E-2</v>
          </cell>
        </row>
        <row r="326">
          <cell r="G326">
            <v>35626</v>
          </cell>
          <cell r="H326">
            <v>1</v>
          </cell>
          <cell r="I326">
            <v>5.6757800000000018E-2</v>
          </cell>
        </row>
        <row r="327">
          <cell r="G327">
            <v>35627</v>
          </cell>
          <cell r="H327">
            <v>1</v>
          </cell>
          <cell r="I327">
            <v>5.6757800000000018E-2</v>
          </cell>
        </row>
        <row r="328">
          <cell r="G328">
            <v>35628</v>
          </cell>
          <cell r="H328">
            <v>1</v>
          </cell>
          <cell r="I328">
            <v>5.6640599999999992E-2</v>
          </cell>
        </row>
        <row r="329">
          <cell r="G329">
            <v>35629</v>
          </cell>
          <cell r="H329">
            <v>1</v>
          </cell>
          <cell r="I329">
            <v>5.67188E-2</v>
          </cell>
        </row>
        <row r="330">
          <cell r="G330">
            <v>35632</v>
          </cell>
          <cell r="H330">
            <v>1</v>
          </cell>
          <cell r="I330">
            <v>5.67188E-2</v>
          </cell>
        </row>
        <row r="331">
          <cell r="G331">
            <v>35633</v>
          </cell>
          <cell r="H331">
            <v>1</v>
          </cell>
          <cell r="I331">
            <v>5.67188E-2</v>
          </cell>
        </row>
        <row r="332">
          <cell r="G332">
            <v>35634</v>
          </cell>
          <cell r="H332">
            <v>1</v>
          </cell>
          <cell r="I332">
            <v>5.6484400000000011E-2</v>
          </cell>
        </row>
        <row r="333">
          <cell r="G333">
            <v>35635</v>
          </cell>
          <cell r="H333">
            <v>1</v>
          </cell>
          <cell r="I333">
            <v>5.6484400000000011E-2</v>
          </cell>
        </row>
        <row r="334">
          <cell r="G334">
            <v>35636</v>
          </cell>
          <cell r="H334">
            <v>1</v>
          </cell>
          <cell r="I334">
            <v>5.6484400000000011E-2</v>
          </cell>
        </row>
        <row r="335">
          <cell r="G335">
            <v>35639</v>
          </cell>
          <cell r="H335">
            <v>1</v>
          </cell>
          <cell r="I335">
            <v>5.6445300000000018E-2</v>
          </cell>
        </row>
        <row r="336">
          <cell r="G336">
            <v>35640</v>
          </cell>
          <cell r="H336">
            <v>1</v>
          </cell>
          <cell r="I336">
            <v>5.6250000000000001E-2</v>
          </cell>
        </row>
        <row r="337">
          <cell r="G337">
            <v>35641</v>
          </cell>
          <cell r="H337">
            <v>1</v>
          </cell>
          <cell r="I337">
            <v>5.6250000000000001E-2</v>
          </cell>
        </row>
        <row r="338">
          <cell r="G338">
            <v>35642</v>
          </cell>
          <cell r="H338">
            <v>1</v>
          </cell>
          <cell r="I338">
            <v>5.6250000000000001E-2</v>
          </cell>
        </row>
        <row r="339">
          <cell r="G339">
            <v>35643</v>
          </cell>
          <cell r="H339">
            <v>1</v>
          </cell>
          <cell r="I339">
            <v>5.6250000000000001E-2</v>
          </cell>
        </row>
        <row r="340">
          <cell r="G340">
            <v>35646</v>
          </cell>
          <cell r="H340">
            <v>1</v>
          </cell>
          <cell r="I340">
            <v>5.6289099999999995E-2</v>
          </cell>
        </row>
        <row r="341">
          <cell r="G341">
            <v>35647</v>
          </cell>
          <cell r="H341">
            <v>1</v>
          </cell>
          <cell r="I341">
            <v>5.6289099999999995E-2</v>
          </cell>
        </row>
        <row r="342">
          <cell r="G342">
            <v>35648</v>
          </cell>
          <cell r="H342">
            <v>1</v>
          </cell>
          <cell r="I342">
            <v>5.6328099999999992E-2</v>
          </cell>
        </row>
        <row r="343">
          <cell r="G343">
            <v>35649</v>
          </cell>
          <cell r="H343">
            <v>1</v>
          </cell>
          <cell r="I343">
            <v>5.6367200000000006E-2</v>
          </cell>
        </row>
        <row r="344">
          <cell r="G344">
            <v>35650</v>
          </cell>
          <cell r="H344">
            <v>1</v>
          </cell>
          <cell r="I344">
            <v>5.6328099999999992E-2</v>
          </cell>
        </row>
        <row r="345">
          <cell r="G345">
            <v>35653</v>
          </cell>
          <cell r="H345">
            <v>1</v>
          </cell>
          <cell r="I345">
            <v>5.6328099999999992E-2</v>
          </cell>
        </row>
        <row r="346">
          <cell r="G346">
            <v>35654</v>
          </cell>
          <cell r="H346">
            <v>1</v>
          </cell>
          <cell r="I346">
            <v>5.6445300000000018E-2</v>
          </cell>
        </row>
        <row r="347">
          <cell r="G347">
            <v>35655</v>
          </cell>
          <cell r="H347">
            <v>1</v>
          </cell>
          <cell r="I347">
            <v>5.6523400000000008E-2</v>
          </cell>
        </row>
        <row r="348">
          <cell r="G348">
            <v>35656</v>
          </cell>
          <cell r="H348">
            <v>1</v>
          </cell>
          <cell r="I348">
            <v>5.6445300000000018E-2</v>
          </cell>
        </row>
        <row r="349">
          <cell r="G349">
            <v>35657</v>
          </cell>
          <cell r="H349">
            <v>1</v>
          </cell>
          <cell r="I349">
            <v>5.6445300000000018E-2</v>
          </cell>
        </row>
        <row r="350">
          <cell r="G350">
            <v>35660</v>
          </cell>
          <cell r="H350">
            <v>1</v>
          </cell>
          <cell r="I350">
            <v>5.6328099999999992E-2</v>
          </cell>
        </row>
        <row r="351">
          <cell r="G351">
            <v>35661</v>
          </cell>
          <cell r="H351">
            <v>1</v>
          </cell>
          <cell r="I351">
            <v>5.6250000000000001E-2</v>
          </cell>
        </row>
        <row r="352">
          <cell r="G352">
            <v>35662</v>
          </cell>
          <cell r="H352">
            <v>1</v>
          </cell>
          <cell r="I352">
            <v>5.6289099999999995E-2</v>
          </cell>
        </row>
        <row r="353">
          <cell r="G353">
            <v>35663</v>
          </cell>
          <cell r="H353">
            <v>1</v>
          </cell>
          <cell r="I353">
            <v>5.6250000000000001E-2</v>
          </cell>
        </row>
        <row r="354">
          <cell r="G354">
            <v>35664</v>
          </cell>
          <cell r="H354">
            <v>1</v>
          </cell>
          <cell r="I354">
            <v>5.6250000000000001E-2</v>
          </cell>
        </row>
        <row r="355">
          <cell r="G355">
            <v>35667</v>
          </cell>
          <cell r="H355">
            <v>1</v>
          </cell>
          <cell r="I355">
            <v>5.6250000000000001E-2</v>
          </cell>
        </row>
        <row r="356">
          <cell r="G356">
            <v>35668</v>
          </cell>
          <cell r="H356">
            <v>1</v>
          </cell>
          <cell r="I356">
            <v>5.6250000000000001E-2</v>
          </cell>
        </row>
        <row r="357">
          <cell r="G357">
            <v>35669</v>
          </cell>
          <cell r="H357">
            <v>1</v>
          </cell>
          <cell r="I357">
            <v>5.6328099999999992E-2</v>
          </cell>
        </row>
        <row r="358">
          <cell r="G358">
            <v>35670</v>
          </cell>
          <cell r="H358">
            <v>1</v>
          </cell>
          <cell r="I358">
            <v>5.6562500000000002E-2</v>
          </cell>
        </row>
        <row r="359">
          <cell r="G359">
            <v>35671</v>
          </cell>
          <cell r="H359">
            <v>1</v>
          </cell>
          <cell r="I359">
            <v>5.6562500000000002E-2</v>
          </cell>
        </row>
        <row r="360">
          <cell r="G360">
            <v>35675</v>
          </cell>
          <cell r="H360">
            <v>1</v>
          </cell>
          <cell r="I360">
            <v>5.6562500000000002E-2</v>
          </cell>
        </row>
        <row r="361">
          <cell r="G361">
            <v>35676</v>
          </cell>
          <cell r="H361">
            <v>1</v>
          </cell>
          <cell r="I361">
            <v>5.6562500000000002E-2</v>
          </cell>
        </row>
        <row r="362">
          <cell r="G362">
            <v>35677</v>
          </cell>
          <cell r="H362">
            <v>1</v>
          </cell>
          <cell r="I362">
            <v>5.6562500000000002E-2</v>
          </cell>
        </row>
        <row r="363">
          <cell r="G363">
            <v>35678</v>
          </cell>
          <cell r="H363">
            <v>1</v>
          </cell>
          <cell r="I363">
            <v>5.6562500000000002E-2</v>
          </cell>
        </row>
        <row r="364">
          <cell r="G364">
            <v>35681</v>
          </cell>
          <cell r="H364">
            <v>1</v>
          </cell>
          <cell r="I364">
            <v>5.6562500000000002E-2</v>
          </cell>
        </row>
        <row r="365">
          <cell r="G365">
            <v>35682</v>
          </cell>
          <cell r="H365">
            <v>1</v>
          </cell>
          <cell r="I365">
            <v>5.6562500000000002E-2</v>
          </cell>
        </row>
        <row r="366">
          <cell r="G366">
            <v>35683</v>
          </cell>
          <cell r="H366">
            <v>1</v>
          </cell>
          <cell r="I366">
            <v>5.6562500000000002E-2</v>
          </cell>
        </row>
        <row r="367">
          <cell r="G367">
            <v>35684</v>
          </cell>
          <cell r="H367">
            <v>1</v>
          </cell>
          <cell r="I367">
            <v>5.6562500000000002E-2</v>
          </cell>
        </row>
        <row r="368">
          <cell r="G368">
            <v>35685</v>
          </cell>
          <cell r="H368">
            <v>1</v>
          </cell>
          <cell r="I368">
            <v>5.6562500000000002E-2</v>
          </cell>
        </row>
        <row r="369">
          <cell r="G369">
            <v>35688</v>
          </cell>
          <cell r="H369">
            <v>1</v>
          </cell>
          <cell r="I369">
            <v>5.6562500000000002E-2</v>
          </cell>
        </row>
        <row r="370">
          <cell r="G370">
            <v>35689</v>
          </cell>
          <cell r="H370">
            <v>1</v>
          </cell>
          <cell r="I370">
            <v>5.6562500000000002E-2</v>
          </cell>
        </row>
        <row r="371">
          <cell r="G371">
            <v>35690</v>
          </cell>
          <cell r="H371">
            <v>1</v>
          </cell>
          <cell r="I371">
            <v>5.6562500000000002E-2</v>
          </cell>
        </row>
        <row r="372">
          <cell r="G372">
            <v>35691</v>
          </cell>
          <cell r="H372">
            <v>1</v>
          </cell>
          <cell r="I372">
            <v>5.6562500000000002E-2</v>
          </cell>
        </row>
        <row r="373">
          <cell r="G373">
            <v>35692</v>
          </cell>
          <cell r="H373">
            <v>1</v>
          </cell>
          <cell r="I373">
            <v>5.6562500000000002E-2</v>
          </cell>
        </row>
        <row r="374">
          <cell r="G374">
            <v>35695</v>
          </cell>
          <cell r="H374">
            <v>1</v>
          </cell>
          <cell r="I374">
            <v>5.6562500000000002E-2</v>
          </cell>
        </row>
        <row r="375">
          <cell r="G375">
            <v>35696</v>
          </cell>
          <cell r="H375">
            <v>1</v>
          </cell>
          <cell r="I375">
            <v>5.6562500000000002E-2</v>
          </cell>
        </row>
        <row r="376">
          <cell r="G376">
            <v>35697</v>
          </cell>
          <cell r="H376">
            <v>1</v>
          </cell>
          <cell r="I376">
            <v>5.6562500000000002E-2</v>
          </cell>
        </row>
        <row r="377">
          <cell r="G377">
            <v>35698</v>
          </cell>
          <cell r="H377">
            <v>1</v>
          </cell>
          <cell r="I377">
            <v>5.6562500000000002E-2</v>
          </cell>
        </row>
        <row r="378">
          <cell r="G378">
            <v>35699</v>
          </cell>
          <cell r="H378">
            <v>1</v>
          </cell>
          <cell r="I378">
            <v>5.6562500000000002E-2</v>
          </cell>
        </row>
        <row r="379">
          <cell r="G379">
            <v>35702</v>
          </cell>
          <cell r="H379">
            <v>1</v>
          </cell>
          <cell r="I379">
            <v>5.6562500000000002E-2</v>
          </cell>
        </row>
        <row r="380">
          <cell r="G380">
            <v>35703</v>
          </cell>
          <cell r="H380">
            <v>1</v>
          </cell>
          <cell r="I380">
            <v>5.6562500000000002E-2</v>
          </cell>
        </row>
        <row r="381">
          <cell r="G381">
            <v>35704</v>
          </cell>
          <cell r="H381">
            <v>1</v>
          </cell>
          <cell r="I381">
            <v>5.6562500000000002E-2</v>
          </cell>
        </row>
        <row r="382">
          <cell r="G382">
            <v>35705</v>
          </cell>
          <cell r="H382">
            <v>1</v>
          </cell>
          <cell r="I382">
            <v>5.6523400000000008E-2</v>
          </cell>
        </row>
        <row r="383">
          <cell r="G383">
            <v>35706</v>
          </cell>
          <cell r="H383">
            <v>1</v>
          </cell>
          <cell r="I383">
            <v>5.6484400000000011E-2</v>
          </cell>
        </row>
        <row r="384">
          <cell r="G384">
            <v>35709</v>
          </cell>
          <cell r="H384">
            <v>1</v>
          </cell>
          <cell r="I384">
            <v>5.6250000000000001E-2</v>
          </cell>
        </row>
        <row r="385">
          <cell r="G385">
            <v>35710</v>
          </cell>
          <cell r="H385">
            <v>1</v>
          </cell>
          <cell r="I385">
            <v>5.6250000000000001E-2</v>
          </cell>
        </row>
        <row r="386">
          <cell r="G386">
            <v>35711</v>
          </cell>
          <cell r="H386">
            <v>1</v>
          </cell>
          <cell r="I386">
            <v>5.6250000000000001E-2</v>
          </cell>
        </row>
        <row r="387">
          <cell r="G387">
            <v>35712</v>
          </cell>
          <cell r="H387">
            <v>1</v>
          </cell>
          <cell r="I387">
            <v>5.6250000000000001E-2</v>
          </cell>
        </row>
        <row r="388">
          <cell r="G388">
            <v>35713</v>
          </cell>
          <cell r="H388">
            <v>1</v>
          </cell>
          <cell r="I388">
            <v>5.6250000000000001E-2</v>
          </cell>
        </row>
        <row r="389">
          <cell r="G389">
            <v>35717</v>
          </cell>
          <cell r="H389">
            <v>1</v>
          </cell>
          <cell r="I389">
            <v>5.6250000000000001E-2</v>
          </cell>
        </row>
        <row r="390">
          <cell r="G390">
            <v>35718</v>
          </cell>
          <cell r="H390">
            <v>1</v>
          </cell>
          <cell r="I390">
            <v>5.6250000000000001E-2</v>
          </cell>
        </row>
        <row r="391">
          <cell r="G391">
            <v>35719</v>
          </cell>
          <cell r="H391">
            <v>1</v>
          </cell>
          <cell r="I391">
            <v>5.6250000000000001E-2</v>
          </cell>
        </row>
        <row r="392">
          <cell r="G392">
            <v>35720</v>
          </cell>
          <cell r="H392">
            <v>1</v>
          </cell>
          <cell r="I392">
            <v>5.6250000000000001E-2</v>
          </cell>
        </row>
        <row r="393">
          <cell r="G393">
            <v>35723</v>
          </cell>
          <cell r="H393">
            <v>1</v>
          </cell>
          <cell r="I393">
            <v>5.6484400000000011E-2</v>
          </cell>
        </row>
        <row r="394">
          <cell r="G394">
            <v>35724</v>
          </cell>
          <cell r="H394">
            <v>1</v>
          </cell>
          <cell r="I394">
            <v>5.6523400000000008E-2</v>
          </cell>
        </row>
        <row r="395">
          <cell r="G395">
            <v>35725</v>
          </cell>
          <cell r="H395">
            <v>1</v>
          </cell>
          <cell r="I395">
            <v>5.6562500000000002E-2</v>
          </cell>
        </row>
        <row r="396">
          <cell r="G396">
            <v>35726</v>
          </cell>
          <cell r="H396">
            <v>1</v>
          </cell>
          <cell r="I396">
            <v>5.6562500000000002E-2</v>
          </cell>
        </row>
        <row r="397">
          <cell r="G397">
            <v>35727</v>
          </cell>
          <cell r="H397">
            <v>1</v>
          </cell>
          <cell r="I397">
            <v>5.6562500000000002E-2</v>
          </cell>
        </row>
        <row r="398">
          <cell r="G398">
            <v>35730</v>
          </cell>
          <cell r="H398">
            <v>1</v>
          </cell>
          <cell r="I398">
            <v>5.6562500000000002E-2</v>
          </cell>
        </row>
        <row r="399">
          <cell r="G399">
            <v>35731</v>
          </cell>
          <cell r="H399">
            <v>1</v>
          </cell>
          <cell r="I399">
            <v>5.6250000000000001E-2</v>
          </cell>
        </row>
        <row r="400">
          <cell r="G400">
            <v>35732</v>
          </cell>
          <cell r="H400">
            <v>1</v>
          </cell>
          <cell r="I400">
            <v>5.6562500000000002E-2</v>
          </cell>
        </row>
        <row r="401">
          <cell r="G401">
            <v>35733</v>
          </cell>
          <cell r="H401">
            <v>1</v>
          </cell>
          <cell r="I401">
            <v>5.6406299999999999E-2</v>
          </cell>
        </row>
        <row r="402">
          <cell r="G402">
            <v>35734</v>
          </cell>
          <cell r="H402">
            <v>1</v>
          </cell>
          <cell r="I402">
            <v>5.6484400000000011E-2</v>
          </cell>
        </row>
        <row r="403">
          <cell r="G403">
            <v>35737</v>
          </cell>
          <cell r="H403">
            <v>1</v>
          </cell>
          <cell r="I403">
            <v>5.6562500000000002E-2</v>
          </cell>
        </row>
        <row r="404">
          <cell r="G404">
            <v>35738</v>
          </cell>
          <cell r="H404">
            <v>1</v>
          </cell>
          <cell r="I404">
            <v>5.6562500000000002E-2</v>
          </cell>
        </row>
        <row r="405">
          <cell r="G405">
            <v>35739</v>
          </cell>
          <cell r="H405">
            <v>1</v>
          </cell>
          <cell r="I405">
            <v>5.6562500000000002E-2</v>
          </cell>
        </row>
        <row r="406">
          <cell r="G406">
            <v>35740</v>
          </cell>
          <cell r="H406">
            <v>1</v>
          </cell>
          <cell r="I406">
            <v>5.6562500000000002E-2</v>
          </cell>
        </row>
        <row r="407">
          <cell r="G407">
            <v>35741</v>
          </cell>
          <cell r="H407">
            <v>1</v>
          </cell>
          <cell r="I407">
            <v>5.6562500000000002E-2</v>
          </cell>
        </row>
        <row r="408">
          <cell r="G408">
            <v>35744</v>
          </cell>
          <cell r="H408">
            <v>1</v>
          </cell>
          <cell r="I408">
            <v>5.6562500000000002E-2</v>
          </cell>
        </row>
        <row r="409">
          <cell r="G409">
            <v>35746</v>
          </cell>
          <cell r="H409">
            <v>1</v>
          </cell>
          <cell r="I409">
            <v>5.6953099999999993E-2</v>
          </cell>
        </row>
        <row r="410">
          <cell r="G410">
            <v>35747</v>
          </cell>
          <cell r="H410">
            <v>1</v>
          </cell>
          <cell r="I410">
            <v>5.6875000000000002E-2</v>
          </cell>
        </row>
        <row r="411">
          <cell r="G411">
            <v>35748</v>
          </cell>
          <cell r="H411">
            <v>1</v>
          </cell>
          <cell r="I411">
            <v>5.6875000000000002E-2</v>
          </cell>
        </row>
        <row r="412">
          <cell r="G412">
            <v>35751</v>
          </cell>
          <cell r="H412">
            <v>1</v>
          </cell>
          <cell r="I412">
            <v>5.6875000000000002E-2</v>
          </cell>
        </row>
        <row r="413">
          <cell r="G413">
            <v>35752</v>
          </cell>
          <cell r="H413">
            <v>1</v>
          </cell>
          <cell r="I413">
            <v>5.6875000000000002E-2</v>
          </cell>
        </row>
        <row r="414">
          <cell r="G414">
            <v>35753</v>
          </cell>
          <cell r="H414">
            <v>1</v>
          </cell>
          <cell r="I414">
            <v>5.6875000000000002E-2</v>
          </cell>
        </row>
        <row r="415">
          <cell r="G415">
            <v>35754</v>
          </cell>
          <cell r="H415">
            <v>1</v>
          </cell>
          <cell r="I415">
            <v>5.6875000000000002E-2</v>
          </cell>
        </row>
        <row r="416">
          <cell r="G416">
            <v>35755</v>
          </cell>
          <cell r="H416">
            <v>1</v>
          </cell>
          <cell r="I416">
            <v>5.6875000000000002E-2</v>
          </cell>
        </row>
        <row r="417">
          <cell r="G417">
            <v>35758</v>
          </cell>
          <cell r="H417">
            <v>1</v>
          </cell>
          <cell r="I417">
            <v>5.6875000000000002E-2</v>
          </cell>
        </row>
        <row r="418">
          <cell r="G418">
            <v>35759</v>
          </cell>
          <cell r="H418">
            <v>1</v>
          </cell>
          <cell r="I418">
            <v>5.6875000000000002E-2</v>
          </cell>
        </row>
        <row r="419">
          <cell r="G419">
            <v>35760</v>
          </cell>
          <cell r="H419">
            <v>1</v>
          </cell>
          <cell r="I419">
            <v>5.6875000000000002E-2</v>
          </cell>
        </row>
        <row r="420">
          <cell r="G420">
            <v>35762</v>
          </cell>
          <cell r="H420">
            <v>1</v>
          </cell>
          <cell r="I420">
            <v>5.9687499999999998E-2</v>
          </cell>
        </row>
        <row r="421">
          <cell r="G421">
            <v>35765</v>
          </cell>
          <cell r="H421">
            <v>1</v>
          </cell>
          <cell r="I421">
            <v>5.9687499999999998E-2</v>
          </cell>
        </row>
        <row r="422">
          <cell r="G422">
            <v>35766</v>
          </cell>
          <cell r="H422">
            <v>1</v>
          </cell>
          <cell r="I422">
            <v>5.9921900000000007E-2</v>
          </cell>
        </row>
        <row r="423">
          <cell r="G423">
            <v>35767</v>
          </cell>
          <cell r="H423">
            <v>1</v>
          </cell>
          <cell r="I423">
            <v>0.06</v>
          </cell>
        </row>
        <row r="424">
          <cell r="G424">
            <v>35768</v>
          </cell>
          <cell r="H424">
            <v>1</v>
          </cell>
          <cell r="I424">
            <v>0.06</v>
          </cell>
        </row>
        <row r="425">
          <cell r="G425">
            <v>35769</v>
          </cell>
          <cell r="H425">
            <v>1</v>
          </cell>
          <cell r="I425">
            <v>5.9687499999999998E-2</v>
          </cell>
        </row>
        <row r="426">
          <cell r="G426">
            <v>35772</v>
          </cell>
          <cell r="H426">
            <v>1</v>
          </cell>
          <cell r="I426">
            <v>0.06</v>
          </cell>
        </row>
        <row r="427">
          <cell r="G427">
            <v>35773</v>
          </cell>
          <cell r="H427">
            <v>1</v>
          </cell>
          <cell r="I427">
            <v>0.06</v>
          </cell>
        </row>
        <row r="428">
          <cell r="G428">
            <v>35774</v>
          </cell>
          <cell r="H428">
            <v>1</v>
          </cell>
          <cell r="I428">
            <v>0.06</v>
          </cell>
        </row>
        <row r="429">
          <cell r="G429">
            <v>35775</v>
          </cell>
          <cell r="H429">
            <v>1</v>
          </cell>
          <cell r="I429">
            <v>5.9804700000000002E-2</v>
          </cell>
        </row>
        <row r="430">
          <cell r="G430">
            <v>35776</v>
          </cell>
          <cell r="H430">
            <v>1</v>
          </cell>
          <cell r="I430">
            <v>5.9648400000000004E-2</v>
          </cell>
        </row>
        <row r="431">
          <cell r="G431">
            <v>35779</v>
          </cell>
          <cell r="H431">
            <v>1</v>
          </cell>
          <cell r="I431">
            <v>5.9609400000000007E-2</v>
          </cell>
        </row>
        <row r="432">
          <cell r="G432">
            <v>35780</v>
          </cell>
          <cell r="H432">
            <v>1</v>
          </cell>
          <cell r="I432">
            <v>5.9609400000000007E-2</v>
          </cell>
        </row>
        <row r="433">
          <cell r="G433">
            <v>35781</v>
          </cell>
          <cell r="H433">
            <v>1</v>
          </cell>
          <cell r="I433">
            <v>5.9648400000000004E-2</v>
          </cell>
        </row>
        <row r="434">
          <cell r="G434">
            <v>35782</v>
          </cell>
          <cell r="H434">
            <v>1</v>
          </cell>
          <cell r="I434">
            <v>5.9687499999999998E-2</v>
          </cell>
        </row>
        <row r="435">
          <cell r="G435">
            <v>35783</v>
          </cell>
          <cell r="H435">
            <v>1</v>
          </cell>
          <cell r="I435">
            <v>5.9687499999999998E-2</v>
          </cell>
        </row>
        <row r="436">
          <cell r="G436">
            <v>35786</v>
          </cell>
          <cell r="H436">
            <v>1</v>
          </cell>
          <cell r="I436">
            <v>5.9414099999999997E-2</v>
          </cell>
        </row>
        <row r="437">
          <cell r="G437">
            <v>35787</v>
          </cell>
          <cell r="H437">
            <v>1</v>
          </cell>
          <cell r="I437">
            <v>5.9687499999999998E-2</v>
          </cell>
        </row>
        <row r="438">
          <cell r="G438">
            <v>35788</v>
          </cell>
          <cell r="H438">
            <v>1</v>
          </cell>
          <cell r="I438">
            <v>0.06</v>
          </cell>
        </row>
        <row r="439">
          <cell r="G439">
            <v>35790</v>
          </cell>
          <cell r="H439">
            <v>1</v>
          </cell>
          <cell r="I439">
            <v>0.06</v>
          </cell>
        </row>
        <row r="440">
          <cell r="G440">
            <v>35793</v>
          </cell>
          <cell r="H440">
            <v>1</v>
          </cell>
          <cell r="I440">
            <v>5.9374999999999997E-2</v>
          </cell>
        </row>
        <row r="441">
          <cell r="G441">
            <v>35794</v>
          </cell>
          <cell r="H441">
            <v>1</v>
          </cell>
          <cell r="I441">
            <v>5.7226599999999996E-2</v>
          </cell>
        </row>
        <row r="442">
          <cell r="G442">
            <v>35795</v>
          </cell>
          <cell r="H442">
            <v>1</v>
          </cell>
          <cell r="I442">
            <v>5.7187500000000002E-2</v>
          </cell>
        </row>
        <row r="443">
          <cell r="G443">
            <v>35797</v>
          </cell>
          <cell r="H443">
            <v>1</v>
          </cell>
          <cell r="I443">
            <v>5.7187500000000002E-2</v>
          </cell>
        </row>
        <row r="444">
          <cell r="G444">
            <v>35800</v>
          </cell>
          <cell r="H444">
            <v>1</v>
          </cell>
          <cell r="I444">
            <v>5.6914099999999995E-2</v>
          </cell>
        </row>
        <row r="445">
          <cell r="G445">
            <v>35801</v>
          </cell>
          <cell r="H445">
            <v>1</v>
          </cell>
          <cell r="I445">
            <v>5.6679700000000006E-2</v>
          </cell>
        </row>
        <row r="446">
          <cell r="G446">
            <v>35802</v>
          </cell>
          <cell r="H446">
            <v>1</v>
          </cell>
          <cell r="I446">
            <v>5.6289099999999995E-2</v>
          </cell>
        </row>
        <row r="447">
          <cell r="G447">
            <v>35803</v>
          </cell>
          <cell r="H447">
            <v>1</v>
          </cell>
          <cell r="I447">
            <v>5.6289099999999995E-2</v>
          </cell>
        </row>
        <row r="448">
          <cell r="G448">
            <v>35804</v>
          </cell>
          <cell r="H448">
            <v>1</v>
          </cell>
          <cell r="I448">
            <v>5.5976599999999994E-2</v>
          </cell>
        </row>
        <row r="449">
          <cell r="G449">
            <v>35807</v>
          </cell>
          <cell r="H449">
            <v>1</v>
          </cell>
          <cell r="I449">
            <v>5.585940000000001E-2</v>
          </cell>
        </row>
        <row r="450">
          <cell r="G450">
            <v>35808</v>
          </cell>
          <cell r="H450">
            <v>1</v>
          </cell>
          <cell r="I450">
            <v>5.5937500000000001E-2</v>
          </cell>
        </row>
        <row r="451">
          <cell r="G451">
            <v>35809</v>
          </cell>
          <cell r="H451">
            <v>1</v>
          </cell>
          <cell r="I451">
            <v>5.6093799999999999E-2</v>
          </cell>
        </row>
        <row r="452">
          <cell r="G452">
            <v>35810</v>
          </cell>
          <cell r="H452">
            <v>1</v>
          </cell>
          <cell r="I452">
            <v>5.5937500000000001E-2</v>
          </cell>
        </row>
        <row r="453">
          <cell r="G453">
            <v>35811</v>
          </cell>
          <cell r="H453">
            <v>1</v>
          </cell>
          <cell r="I453">
            <v>5.6171900000000011E-2</v>
          </cell>
        </row>
        <row r="454">
          <cell r="G454">
            <v>35815</v>
          </cell>
          <cell r="H454">
            <v>1</v>
          </cell>
          <cell r="I454">
            <v>5.6132800000000017E-2</v>
          </cell>
        </row>
        <row r="455">
          <cell r="G455">
            <v>35816</v>
          </cell>
          <cell r="H455">
            <v>1</v>
          </cell>
          <cell r="I455">
            <v>5.6210900000000008E-2</v>
          </cell>
        </row>
        <row r="456">
          <cell r="G456">
            <v>35817</v>
          </cell>
          <cell r="H456">
            <v>1</v>
          </cell>
          <cell r="I456">
            <v>5.6015599999999992E-2</v>
          </cell>
        </row>
        <row r="457">
          <cell r="G457">
            <v>35818</v>
          </cell>
          <cell r="H457">
            <v>1</v>
          </cell>
          <cell r="I457">
            <v>5.6054700000000006E-2</v>
          </cell>
        </row>
        <row r="458">
          <cell r="G458">
            <v>35821</v>
          </cell>
          <cell r="H458">
            <v>1</v>
          </cell>
          <cell r="I458">
            <v>5.6250000000000001E-2</v>
          </cell>
        </row>
        <row r="459">
          <cell r="G459">
            <v>35822</v>
          </cell>
          <cell r="H459">
            <v>1</v>
          </cell>
          <cell r="I459">
            <v>5.6250000000000001E-2</v>
          </cell>
        </row>
        <row r="460">
          <cell r="G460">
            <v>35823</v>
          </cell>
          <cell r="H460">
            <v>1</v>
          </cell>
          <cell r="I460">
            <v>5.6250000000000001E-2</v>
          </cell>
        </row>
        <row r="461">
          <cell r="G461">
            <v>35824</v>
          </cell>
          <cell r="H461">
            <v>1</v>
          </cell>
          <cell r="I461">
            <v>5.6250000000000001E-2</v>
          </cell>
        </row>
        <row r="462">
          <cell r="G462">
            <v>35825</v>
          </cell>
          <cell r="H462">
            <v>1</v>
          </cell>
          <cell r="I462">
            <v>5.5976599999999994E-2</v>
          </cell>
        </row>
        <row r="463">
          <cell r="G463">
            <v>35828</v>
          </cell>
          <cell r="H463">
            <v>1</v>
          </cell>
          <cell r="I463">
            <v>5.6171900000000011E-2</v>
          </cell>
        </row>
        <row r="464">
          <cell r="G464">
            <v>35829</v>
          </cell>
          <cell r="H464">
            <v>1</v>
          </cell>
          <cell r="I464">
            <v>5.6250000000000001E-2</v>
          </cell>
        </row>
        <row r="465">
          <cell r="G465">
            <v>35830</v>
          </cell>
          <cell r="H465">
            <v>1</v>
          </cell>
          <cell r="I465">
            <v>5.6210900000000008E-2</v>
          </cell>
        </row>
        <row r="466">
          <cell r="G466">
            <v>35831</v>
          </cell>
          <cell r="H466">
            <v>1</v>
          </cell>
          <cell r="I466">
            <v>5.6250000000000001E-2</v>
          </cell>
        </row>
        <row r="467">
          <cell r="G467">
            <v>35832</v>
          </cell>
          <cell r="H467">
            <v>1</v>
          </cell>
          <cell r="I467">
            <v>5.6250000000000001E-2</v>
          </cell>
        </row>
        <row r="468">
          <cell r="G468">
            <v>35835</v>
          </cell>
          <cell r="H468">
            <v>1</v>
          </cell>
          <cell r="I468">
            <v>5.6250000000000001E-2</v>
          </cell>
        </row>
        <row r="469">
          <cell r="G469">
            <v>35836</v>
          </cell>
          <cell r="H469">
            <v>1</v>
          </cell>
          <cell r="I469">
            <v>5.6250000000000001E-2</v>
          </cell>
        </row>
        <row r="470">
          <cell r="G470">
            <v>35837</v>
          </cell>
          <cell r="H470">
            <v>1</v>
          </cell>
          <cell r="I470">
            <v>5.6250000000000001E-2</v>
          </cell>
        </row>
        <row r="471">
          <cell r="G471">
            <v>35838</v>
          </cell>
          <cell r="H471">
            <v>1</v>
          </cell>
          <cell r="I471">
            <v>5.6250000000000001E-2</v>
          </cell>
        </row>
        <row r="472">
          <cell r="G472">
            <v>35839</v>
          </cell>
          <cell r="H472">
            <v>1</v>
          </cell>
          <cell r="I472">
            <v>5.6250000000000001E-2</v>
          </cell>
        </row>
        <row r="473">
          <cell r="G473">
            <v>35843</v>
          </cell>
          <cell r="H473">
            <v>1</v>
          </cell>
          <cell r="I473">
            <v>5.6171900000000011E-2</v>
          </cell>
        </row>
        <row r="474">
          <cell r="G474">
            <v>35844</v>
          </cell>
          <cell r="H474">
            <v>1</v>
          </cell>
          <cell r="I474">
            <v>5.6250000000000001E-2</v>
          </cell>
        </row>
        <row r="475">
          <cell r="G475">
            <v>35845</v>
          </cell>
          <cell r="H475">
            <v>1</v>
          </cell>
          <cell r="I475">
            <v>5.6250000000000001E-2</v>
          </cell>
        </row>
        <row r="476">
          <cell r="G476">
            <v>35846</v>
          </cell>
          <cell r="H476">
            <v>1</v>
          </cell>
          <cell r="I476">
            <v>5.6250000000000001E-2</v>
          </cell>
        </row>
        <row r="477">
          <cell r="G477">
            <v>35849</v>
          </cell>
          <cell r="H477">
            <v>1</v>
          </cell>
          <cell r="I477">
            <v>5.6250000000000001E-2</v>
          </cell>
        </row>
        <row r="478">
          <cell r="G478">
            <v>35850</v>
          </cell>
          <cell r="H478">
            <v>1</v>
          </cell>
          <cell r="I478">
            <v>5.6250000000000001E-2</v>
          </cell>
        </row>
        <row r="479">
          <cell r="G479">
            <v>35851</v>
          </cell>
          <cell r="H479">
            <v>1</v>
          </cell>
          <cell r="I479">
            <v>5.6328099999999992E-2</v>
          </cell>
        </row>
        <row r="480">
          <cell r="G480">
            <v>35852</v>
          </cell>
          <cell r="H480">
            <v>1</v>
          </cell>
          <cell r="I480">
            <v>5.67188E-2</v>
          </cell>
        </row>
        <row r="481">
          <cell r="G481">
            <v>35853</v>
          </cell>
          <cell r="H481">
            <v>1</v>
          </cell>
          <cell r="I481">
            <v>5.6875000000000002E-2</v>
          </cell>
        </row>
        <row r="482">
          <cell r="G482">
            <v>35856</v>
          </cell>
          <cell r="H482">
            <v>1</v>
          </cell>
          <cell r="I482">
            <v>5.6835900000000009E-2</v>
          </cell>
        </row>
        <row r="483">
          <cell r="G483">
            <v>35857</v>
          </cell>
          <cell r="H483">
            <v>1</v>
          </cell>
          <cell r="I483">
            <v>5.6875000000000002E-2</v>
          </cell>
        </row>
        <row r="484">
          <cell r="G484">
            <v>35858</v>
          </cell>
          <cell r="H484">
            <v>1</v>
          </cell>
          <cell r="I484">
            <v>5.6875000000000002E-2</v>
          </cell>
        </row>
        <row r="485">
          <cell r="G485">
            <v>35859</v>
          </cell>
          <cell r="H485">
            <v>1</v>
          </cell>
          <cell r="I485">
            <v>5.6875000000000002E-2</v>
          </cell>
        </row>
        <row r="486">
          <cell r="G486">
            <v>35860</v>
          </cell>
          <cell r="H486">
            <v>1</v>
          </cell>
          <cell r="I486">
            <v>5.6875000000000002E-2</v>
          </cell>
        </row>
        <row r="487">
          <cell r="G487">
            <v>35863</v>
          </cell>
          <cell r="H487">
            <v>1</v>
          </cell>
          <cell r="I487">
            <v>5.6875000000000002E-2</v>
          </cell>
        </row>
        <row r="488">
          <cell r="G488">
            <v>35864</v>
          </cell>
          <cell r="H488">
            <v>1</v>
          </cell>
          <cell r="I488">
            <v>5.6875000000000002E-2</v>
          </cell>
        </row>
        <row r="489">
          <cell r="G489">
            <v>35865</v>
          </cell>
          <cell r="H489">
            <v>1</v>
          </cell>
          <cell r="I489">
            <v>5.6875000000000002E-2</v>
          </cell>
        </row>
        <row r="490">
          <cell r="G490">
            <v>35866</v>
          </cell>
          <cell r="H490">
            <v>1</v>
          </cell>
          <cell r="I490">
            <v>5.6875000000000002E-2</v>
          </cell>
        </row>
        <row r="491">
          <cell r="G491">
            <v>35867</v>
          </cell>
          <cell r="H491">
            <v>1</v>
          </cell>
          <cell r="I491">
            <v>5.6875000000000002E-2</v>
          </cell>
        </row>
        <row r="492">
          <cell r="G492">
            <v>35870</v>
          </cell>
          <cell r="H492">
            <v>1</v>
          </cell>
          <cell r="I492">
            <v>5.6875000000000002E-2</v>
          </cell>
        </row>
        <row r="493">
          <cell r="G493">
            <v>35871</v>
          </cell>
          <cell r="H493">
            <v>1</v>
          </cell>
          <cell r="I493">
            <v>5.6875000000000002E-2</v>
          </cell>
        </row>
        <row r="494">
          <cell r="G494">
            <v>35872</v>
          </cell>
          <cell r="H494">
            <v>1</v>
          </cell>
          <cell r="I494">
            <v>5.6835900000000009E-2</v>
          </cell>
        </row>
        <row r="495">
          <cell r="G495">
            <v>35873</v>
          </cell>
          <cell r="H495">
            <v>1</v>
          </cell>
          <cell r="I495">
            <v>5.6835900000000009E-2</v>
          </cell>
        </row>
        <row r="496">
          <cell r="G496">
            <v>35874</v>
          </cell>
          <cell r="H496">
            <v>1</v>
          </cell>
          <cell r="I496">
            <v>5.6875000000000002E-2</v>
          </cell>
        </row>
        <row r="497">
          <cell r="G497">
            <v>35877</v>
          </cell>
          <cell r="H497">
            <v>1</v>
          </cell>
          <cell r="I497">
            <v>5.6875000000000002E-2</v>
          </cell>
        </row>
        <row r="498">
          <cell r="G498">
            <v>35878</v>
          </cell>
          <cell r="H498">
            <v>1</v>
          </cell>
          <cell r="I498">
            <v>5.6875000000000002E-2</v>
          </cell>
        </row>
        <row r="499">
          <cell r="G499">
            <v>35879</v>
          </cell>
          <cell r="H499">
            <v>1</v>
          </cell>
          <cell r="I499">
            <v>5.6875000000000002E-2</v>
          </cell>
        </row>
        <row r="500">
          <cell r="G500">
            <v>35880</v>
          </cell>
          <cell r="H500">
            <v>1</v>
          </cell>
          <cell r="I500">
            <v>5.6875000000000002E-2</v>
          </cell>
        </row>
        <row r="501">
          <cell r="G501">
            <v>35881</v>
          </cell>
          <cell r="H501">
            <v>1</v>
          </cell>
          <cell r="I501">
            <v>5.6875000000000002E-2</v>
          </cell>
        </row>
        <row r="502">
          <cell r="G502">
            <v>35884</v>
          </cell>
          <cell r="H502">
            <v>1</v>
          </cell>
          <cell r="I502">
            <v>5.6875000000000002E-2</v>
          </cell>
        </row>
        <row r="503">
          <cell r="G503">
            <v>35885</v>
          </cell>
          <cell r="H503">
            <v>1</v>
          </cell>
          <cell r="I503">
            <v>5.6875000000000002E-2</v>
          </cell>
        </row>
        <row r="504">
          <cell r="G504">
            <v>35886</v>
          </cell>
          <cell r="H504">
            <v>1</v>
          </cell>
          <cell r="I504">
            <v>5.6875000000000002E-2</v>
          </cell>
        </row>
        <row r="505">
          <cell r="G505">
            <v>35887</v>
          </cell>
          <cell r="H505">
            <v>1</v>
          </cell>
          <cell r="I505">
            <v>5.6796900000000011E-2</v>
          </cell>
        </row>
        <row r="506">
          <cell r="G506">
            <v>35888</v>
          </cell>
          <cell r="H506">
            <v>1</v>
          </cell>
          <cell r="I506">
            <v>5.6562500000000002E-2</v>
          </cell>
        </row>
        <row r="507">
          <cell r="G507">
            <v>35891</v>
          </cell>
          <cell r="H507">
            <v>1</v>
          </cell>
          <cell r="I507">
            <v>5.6562500000000002E-2</v>
          </cell>
        </row>
        <row r="508">
          <cell r="G508">
            <v>35892</v>
          </cell>
          <cell r="H508">
            <v>1</v>
          </cell>
          <cell r="I508">
            <v>5.6562500000000002E-2</v>
          </cell>
        </row>
        <row r="509">
          <cell r="G509">
            <v>35893</v>
          </cell>
          <cell r="H509">
            <v>1</v>
          </cell>
          <cell r="I509">
            <v>5.6562500000000002E-2</v>
          </cell>
        </row>
        <row r="510">
          <cell r="G510">
            <v>35894</v>
          </cell>
          <cell r="H510">
            <v>1</v>
          </cell>
          <cell r="I510">
            <v>5.6562500000000002E-2</v>
          </cell>
        </row>
        <row r="511">
          <cell r="G511">
            <v>35895</v>
          </cell>
          <cell r="H511">
            <v>1</v>
          </cell>
          <cell r="I511">
            <v>5.6562500000000002E-2</v>
          </cell>
        </row>
        <row r="512">
          <cell r="G512">
            <v>35898</v>
          </cell>
          <cell r="H512">
            <v>1</v>
          </cell>
          <cell r="I512">
            <v>5.6562500000000002E-2</v>
          </cell>
        </row>
        <row r="513">
          <cell r="G513">
            <v>35899</v>
          </cell>
          <cell r="H513">
            <v>1</v>
          </cell>
          <cell r="I513">
            <v>5.6562500000000002E-2</v>
          </cell>
        </row>
        <row r="514">
          <cell r="G514">
            <v>35900</v>
          </cell>
          <cell r="H514">
            <v>1</v>
          </cell>
          <cell r="I514">
            <v>5.6562500000000002E-2</v>
          </cell>
        </row>
        <row r="515">
          <cell r="G515">
            <v>35901</v>
          </cell>
          <cell r="H515">
            <v>1</v>
          </cell>
          <cell r="I515">
            <v>5.6562500000000002E-2</v>
          </cell>
        </row>
        <row r="516">
          <cell r="G516">
            <v>35902</v>
          </cell>
          <cell r="H516">
            <v>1</v>
          </cell>
          <cell r="I516">
            <v>5.6562500000000002E-2</v>
          </cell>
        </row>
        <row r="517">
          <cell r="G517">
            <v>35905</v>
          </cell>
          <cell r="H517">
            <v>1</v>
          </cell>
          <cell r="I517">
            <v>5.6562500000000002E-2</v>
          </cell>
        </row>
        <row r="518">
          <cell r="G518">
            <v>35906</v>
          </cell>
          <cell r="H518">
            <v>1</v>
          </cell>
          <cell r="I518">
            <v>5.6562500000000002E-2</v>
          </cell>
        </row>
        <row r="519">
          <cell r="G519">
            <v>35907</v>
          </cell>
          <cell r="H519">
            <v>1</v>
          </cell>
          <cell r="I519">
            <v>5.6562500000000002E-2</v>
          </cell>
        </row>
        <row r="520">
          <cell r="G520">
            <v>35908</v>
          </cell>
          <cell r="H520">
            <v>1</v>
          </cell>
          <cell r="I520">
            <v>5.6562500000000002E-2</v>
          </cell>
        </row>
        <row r="521">
          <cell r="G521">
            <v>35909</v>
          </cell>
          <cell r="H521">
            <v>1</v>
          </cell>
          <cell r="I521">
            <v>5.6562500000000002E-2</v>
          </cell>
        </row>
        <row r="522">
          <cell r="G522">
            <v>35912</v>
          </cell>
          <cell r="H522">
            <v>1</v>
          </cell>
          <cell r="I522">
            <v>5.6562500000000002E-2</v>
          </cell>
        </row>
        <row r="523">
          <cell r="G523">
            <v>35913</v>
          </cell>
          <cell r="H523">
            <v>1</v>
          </cell>
          <cell r="I523">
            <v>5.6562500000000002E-2</v>
          </cell>
        </row>
        <row r="524">
          <cell r="G524">
            <v>35914</v>
          </cell>
          <cell r="H524">
            <v>1</v>
          </cell>
          <cell r="I524">
            <v>5.6562500000000002E-2</v>
          </cell>
        </row>
        <row r="525">
          <cell r="G525">
            <v>35915</v>
          </cell>
          <cell r="H525">
            <v>1</v>
          </cell>
          <cell r="I525">
            <v>5.6562500000000002E-2</v>
          </cell>
        </row>
        <row r="526">
          <cell r="G526">
            <v>35916</v>
          </cell>
          <cell r="H526">
            <v>1</v>
          </cell>
          <cell r="I526">
            <v>5.6562500000000002E-2</v>
          </cell>
        </row>
        <row r="527">
          <cell r="G527">
            <v>35919</v>
          </cell>
          <cell r="H527">
            <v>1</v>
          </cell>
          <cell r="I527">
            <v>5.6562500000000002E-2</v>
          </cell>
        </row>
        <row r="528">
          <cell r="G528">
            <v>35920</v>
          </cell>
          <cell r="H528">
            <v>1</v>
          </cell>
          <cell r="I528">
            <v>5.6523400000000008E-2</v>
          </cell>
        </row>
        <row r="529">
          <cell r="G529">
            <v>35921</v>
          </cell>
          <cell r="H529">
            <v>1</v>
          </cell>
          <cell r="I529">
            <v>5.6562500000000002E-2</v>
          </cell>
        </row>
        <row r="530">
          <cell r="G530">
            <v>35922</v>
          </cell>
          <cell r="H530">
            <v>1</v>
          </cell>
          <cell r="I530">
            <v>5.6523400000000008E-2</v>
          </cell>
        </row>
        <row r="531">
          <cell r="G531">
            <v>35923</v>
          </cell>
          <cell r="H531">
            <v>1</v>
          </cell>
          <cell r="I531">
            <v>5.6523400000000008E-2</v>
          </cell>
        </row>
        <row r="532">
          <cell r="G532">
            <v>35926</v>
          </cell>
          <cell r="H532">
            <v>1</v>
          </cell>
          <cell r="I532">
            <v>5.6445300000000018E-2</v>
          </cell>
        </row>
        <row r="533">
          <cell r="G533">
            <v>35927</v>
          </cell>
          <cell r="H533">
            <v>1</v>
          </cell>
          <cell r="I533">
            <v>5.6406299999999999E-2</v>
          </cell>
        </row>
        <row r="534">
          <cell r="G534">
            <v>35928</v>
          </cell>
          <cell r="H534">
            <v>1</v>
          </cell>
          <cell r="I534">
            <v>5.6562500000000002E-2</v>
          </cell>
        </row>
        <row r="535">
          <cell r="G535">
            <v>35929</v>
          </cell>
          <cell r="H535">
            <v>1</v>
          </cell>
          <cell r="I535">
            <v>5.6562500000000002E-2</v>
          </cell>
        </row>
        <row r="536">
          <cell r="G536">
            <v>35930</v>
          </cell>
          <cell r="H536">
            <v>1</v>
          </cell>
          <cell r="I536">
            <v>5.6562500000000002E-2</v>
          </cell>
        </row>
        <row r="537">
          <cell r="G537">
            <v>35933</v>
          </cell>
          <cell r="H537">
            <v>1</v>
          </cell>
          <cell r="I537">
            <v>5.6562500000000002E-2</v>
          </cell>
        </row>
        <row r="538">
          <cell r="G538">
            <v>35934</v>
          </cell>
          <cell r="H538">
            <v>1</v>
          </cell>
          <cell r="I538">
            <v>5.6562500000000002E-2</v>
          </cell>
        </row>
        <row r="539">
          <cell r="G539">
            <v>35935</v>
          </cell>
          <cell r="H539">
            <v>1</v>
          </cell>
          <cell r="I539">
            <v>5.6484400000000011E-2</v>
          </cell>
        </row>
        <row r="540">
          <cell r="G540">
            <v>35936</v>
          </cell>
          <cell r="H540">
            <v>1</v>
          </cell>
          <cell r="I540">
            <v>5.6484400000000011E-2</v>
          </cell>
        </row>
        <row r="541">
          <cell r="G541">
            <v>35937</v>
          </cell>
          <cell r="H541">
            <v>1</v>
          </cell>
          <cell r="I541">
            <v>5.6484400000000011E-2</v>
          </cell>
        </row>
        <row r="542">
          <cell r="G542">
            <v>35941</v>
          </cell>
          <cell r="H542">
            <v>1</v>
          </cell>
          <cell r="I542">
            <v>5.6484400000000011E-2</v>
          </cell>
        </row>
        <row r="543">
          <cell r="G543">
            <v>35942</v>
          </cell>
          <cell r="H543">
            <v>1</v>
          </cell>
          <cell r="I543">
            <v>5.6445300000000018E-2</v>
          </cell>
        </row>
        <row r="544">
          <cell r="G544">
            <v>35943</v>
          </cell>
          <cell r="H544">
            <v>1</v>
          </cell>
          <cell r="I544">
            <v>5.6523400000000008E-2</v>
          </cell>
        </row>
        <row r="545">
          <cell r="G545">
            <v>35944</v>
          </cell>
          <cell r="H545">
            <v>1</v>
          </cell>
          <cell r="I545">
            <v>5.6562500000000002E-2</v>
          </cell>
        </row>
        <row r="546">
          <cell r="G546">
            <v>35947</v>
          </cell>
          <cell r="H546">
            <v>1</v>
          </cell>
          <cell r="I546">
            <v>5.6562500000000002E-2</v>
          </cell>
        </row>
        <row r="547">
          <cell r="G547">
            <v>35948</v>
          </cell>
          <cell r="H547">
            <v>1</v>
          </cell>
          <cell r="I547">
            <v>5.6562500000000002E-2</v>
          </cell>
        </row>
        <row r="548">
          <cell r="G548">
            <v>35949</v>
          </cell>
          <cell r="H548">
            <v>1</v>
          </cell>
          <cell r="I548">
            <v>5.6562500000000002E-2</v>
          </cell>
        </row>
        <row r="549">
          <cell r="G549">
            <v>35950</v>
          </cell>
          <cell r="H549">
            <v>1</v>
          </cell>
          <cell r="I549">
            <v>5.6562500000000002E-2</v>
          </cell>
        </row>
        <row r="550">
          <cell r="G550">
            <v>35951</v>
          </cell>
          <cell r="H550">
            <v>1</v>
          </cell>
          <cell r="I550">
            <v>5.6562500000000002E-2</v>
          </cell>
        </row>
        <row r="551">
          <cell r="G551">
            <v>35954</v>
          </cell>
          <cell r="H551">
            <v>1</v>
          </cell>
          <cell r="I551">
            <v>5.6562500000000002E-2</v>
          </cell>
        </row>
        <row r="552">
          <cell r="G552">
            <v>35955</v>
          </cell>
          <cell r="H552">
            <v>1</v>
          </cell>
          <cell r="I552">
            <v>5.6562500000000002E-2</v>
          </cell>
        </row>
        <row r="553">
          <cell r="G553">
            <v>35956</v>
          </cell>
          <cell r="H553">
            <v>1</v>
          </cell>
          <cell r="I553">
            <v>5.6562500000000002E-2</v>
          </cell>
        </row>
        <row r="554">
          <cell r="G554">
            <v>35957</v>
          </cell>
          <cell r="H554">
            <v>1</v>
          </cell>
          <cell r="I554">
            <v>5.6562500000000002E-2</v>
          </cell>
        </row>
        <row r="555">
          <cell r="G555">
            <v>35958</v>
          </cell>
          <cell r="H555">
            <v>1</v>
          </cell>
          <cell r="I555">
            <v>5.6562500000000002E-2</v>
          </cell>
        </row>
        <row r="556">
          <cell r="G556">
            <v>35961</v>
          </cell>
          <cell r="H556">
            <v>1</v>
          </cell>
          <cell r="I556">
            <v>5.6523400000000008E-2</v>
          </cell>
        </row>
        <row r="557">
          <cell r="G557">
            <v>35962</v>
          </cell>
          <cell r="H557">
            <v>1</v>
          </cell>
          <cell r="I557">
            <v>5.6523400000000008E-2</v>
          </cell>
        </row>
        <row r="558">
          <cell r="G558">
            <v>35963</v>
          </cell>
          <cell r="H558">
            <v>1</v>
          </cell>
          <cell r="I558">
            <v>5.6484400000000011E-2</v>
          </cell>
        </row>
        <row r="559">
          <cell r="G559">
            <v>35964</v>
          </cell>
          <cell r="H559">
            <v>1</v>
          </cell>
          <cell r="I559">
            <v>5.6562500000000002E-2</v>
          </cell>
        </row>
        <row r="560">
          <cell r="G560">
            <v>35965</v>
          </cell>
          <cell r="H560">
            <v>1</v>
          </cell>
          <cell r="I560">
            <v>5.6562500000000002E-2</v>
          </cell>
        </row>
        <row r="561">
          <cell r="G561">
            <v>35968</v>
          </cell>
          <cell r="H561">
            <v>1</v>
          </cell>
          <cell r="I561">
            <v>5.6523400000000008E-2</v>
          </cell>
        </row>
        <row r="562">
          <cell r="G562">
            <v>35969</v>
          </cell>
          <cell r="H562">
            <v>1</v>
          </cell>
          <cell r="I562">
            <v>5.6562500000000002E-2</v>
          </cell>
        </row>
        <row r="563">
          <cell r="G563">
            <v>35970</v>
          </cell>
          <cell r="H563">
            <v>1</v>
          </cell>
          <cell r="I563">
            <v>5.6562500000000002E-2</v>
          </cell>
        </row>
        <row r="564">
          <cell r="G564">
            <v>35971</v>
          </cell>
          <cell r="H564">
            <v>1</v>
          </cell>
          <cell r="I564">
            <v>5.6562500000000002E-2</v>
          </cell>
        </row>
        <row r="565">
          <cell r="G565">
            <v>35972</v>
          </cell>
          <cell r="H565">
            <v>1</v>
          </cell>
          <cell r="I565">
            <v>5.6875000000000002E-2</v>
          </cell>
        </row>
        <row r="566">
          <cell r="G566">
            <v>35975</v>
          </cell>
          <cell r="H566">
            <v>1</v>
          </cell>
          <cell r="I566">
            <v>5.6679700000000006E-2</v>
          </cell>
        </row>
        <row r="567">
          <cell r="G567">
            <v>35976</v>
          </cell>
          <cell r="H567">
            <v>1</v>
          </cell>
          <cell r="I567">
            <v>5.6601599999999995E-2</v>
          </cell>
        </row>
        <row r="568">
          <cell r="G568">
            <v>35977</v>
          </cell>
          <cell r="H568">
            <v>1</v>
          </cell>
          <cell r="I568">
            <v>5.6601599999999995E-2</v>
          </cell>
        </row>
        <row r="569">
          <cell r="G569">
            <v>35978</v>
          </cell>
          <cell r="H569">
            <v>1</v>
          </cell>
          <cell r="I569">
            <v>5.6562500000000002E-2</v>
          </cell>
        </row>
        <row r="570">
          <cell r="G570">
            <v>35979</v>
          </cell>
          <cell r="H570">
            <v>1</v>
          </cell>
          <cell r="I570">
            <v>5.6562500000000002E-2</v>
          </cell>
        </row>
        <row r="571">
          <cell r="G571">
            <v>35982</v>
          </cell>
          <cell r="H571">
            <v>1</v>
          </cell>
          <cell r="I571">
            <v>5.6562500000000002E-2</v>
          </cell>
        </row>
        <row r="572">
          <cell r="G572">
            <v>35983</v>
          </cell>
          <cell r="H572">
            <v>1</v>
          </cell>
          <cell r="I572">
            <v>5.6562500000000002E-2</v>
          </cell>
        </row>
        <row r="573">
          <cell r="G573">
            <v>35984</v>
          </cell>
          <cell r="H573">
            <v>1</v>
          </cell>
          <cell r="I573">
            <v>5.6562500000000002E-2</v>
          </cell>
        </row>
        <row r="574">
          <cell r="G574">
            <v>35985</v>
          </cell>
          <cell r="H574">
            <v>1</v>
          </cell>
          <cell r="I574">
            <v>5.6562500000000002E-2</v>
          </cell>
        </row>
        <row r="575">
          <cell r="G575">
            <v>35986</v>
          </cell>
          <cell r="H575">
            <v>1</v>
          </cell>
          <cell r="I575">
            <v>5.6562500000000002E-2</v>
          </cell>
        </row>
        <row r="576">
          <cell r="G576">
            <v>35989</v>
          </cell>
          <cell r="H576">
            <v>1</v>
          </cell>
          <cell r="I576">
            <v>5.6562500000000002E-2</v>
          </cell>
        </row>
        <row r="577">
          <cell r="G577">
            <v>35990</v>
          </cell>
          <cell r="H577">
            <v>1</v>
          </cell>
          <cell r="I577">
            <v>5.6562500000000002E-2</v>
          </cell>
        </row>
        <row r="578">
          <cell r="G578">
            <v>35991</v>
          </cell>
          <cell r="H578">
            <v>1</v>
          </cell>
          <cell r="I578">
            <v>5.6562500000000002E-2</v>
          </cell>
        </row>
        <row r="579">
          <cell r="G579">
            <v>35992</v>
          </cell>
          <cell r="H579">
            <v>1</v>
          </cell>
          <cell r="I579">
            <v>5.6562500000000002E-2</v>
          </cell>
        </row>
        <row r="580">
          <cell r="G580">
            <v>35993</v>
          </cell>
          <cell r="H580">
            <v>1</v>
          </cell>
          <cell r="I580">
            <v>5.6562500000000002E-2</v>
          </cell>
        </row>
        <row r="581">
          <cell r="G581">
            <v>35996</v>
          </cell>
          <cell r="H581">
            <v>1</v>
          </cell>
          <cell r="I581">
            <v>5.6562500000000002E-2</v>
          </cell>
        </row>
        <row r="582">
          <cell r="G582">
            <v>35997</v>
          </cell>
          <cell r="H582">
            <v>1</v>
          </cell>
          <cell r="I582">
            <v>5.6523400000000008E-2</v>
          </cell>
        </row>
        <row r="583">
          <cell r="G583">
            <v>35998</v>
          </cell>
          <cell r="H583">
            <v>1</v>
          </cell>
          <cell r="I583">
            <v>5.6562500000000002E-2</v>
          </cell>
        </row>
        <row r="584">
          <cell r="G584">
            <v>35999</v>
          </cell>
          <cell r="H584">
            <v>1</v>
          </cell>
          <cell r="I584">
            <v>5.6562500000000002E-2</v>
          </cell>
        </row>
        <row r="585">
          <cell r="G585">
            <v>36000</v>
          </cell>
          <cell r="H585">
            <v>1</v>
          </cell>
          <cell r="I585">
            <v>5.6562500000000002E-2</v>
          </cell>
        </row>
        <row r="586">
          <cell r="G586">
            <v>36003</v>
          </cell>
          <cell r="H586">
            <v>1</v>
          </cell>
          <cell r="I586">
            <v>5.6562500000000002E-2</v>
          </cell>
        </row>
        <row r="587">
          <cell r="G587">
            <v>36004</v>
          </cell>
          <cell r="H587">
            <v>1</v>
          </cell>
          <cell r="I587">
            <v>5.6562500000000002E-2</v>
          </cell>
        </row>
        <row r="588">
          <cell r="G588">
            <v>36005</v>
          </cell>
          <cell r="H588">
            <v>1</v>
          </cell>
          <cell r="I588">
            <v>5.6562500000000002E-2</v>
          </cell>
        </row>
        <row r="589">
          <cell r="G589">
            <v>36006</v>
          </cell>
          <cell r="H589">
            <v>1</v>
          </cell>
          <cell r="I589">
            <v>5.6562500000000002E-2</v>
          </cell>
        </row>
        <row r="590">
          <cell r="G590">
            <v>36007</v>
          </cell>
          <cell r="H590">
            <v>1</v>
          </cell>
          <cell r="I590">
            <v>5.6562500000000002E-2</v>
          </cell>
        </row>
        <row r="591">
          <cell r="G591">
            <v>36010</v>
          </cell>
          <cell r="H591">
            <v>1</v>
          </cell>
          <cell r="I591">
            <v>5.6562500000000002E-2</v>
          </cell>
        </row>
        <row r="592">
          <cell r="G592">
            <v>36011</v>
          </cell>
          <cell r="H592">
            <v>1</v>
          </cell>
          <cell r="I592">
            <v>5.6562500000000002E-2</v>
          </cell>
        </row>
        <row r="593">
          <cell r="G593">
            <v>36012</v>
          </cell>
          <cell r="H593">
            <v>1</v>
          </cell>
          <cell r="I593">
            <v>5.6523400000000008E-2</v>
          </cell>
        </row>
        <row r="594">
          <cell r="G594">
            <v>36013</v>
          </cell>
          <cell r="H594">
            <v>1</v>
          </cell>
          <cell r="I594">
            <v>5.6523400000000008E-2</v>
          </cell>
        </row>
        <row r="595">
          <cell r="G595">
            <v>36014</v>
          </cell>
          <cell r="H595">
            <v>1</v>
          </cell>
          <cell r="I595">
            <v>5.6523400000000008E-2</v>
          </cell>
        </row>
        <row r="596">
          <cell r="G596">
            <v>36017</v>
          </cell>
          <cell r="H596">
            <v>1</v>
          </cell>
          <cell r="I596">
            <v>5.6484400000000011E-2</v>
          </cell>
        </row>
        <row r="597">
          <cell r="G597">
            <v>36018</v>
          </cell>
          <cell r="H597">
            <v>1</v>
          </cell>
          <cell r="I597">
            <v>5.6484400000000011E-2</v>
          </cell>
        </row>
        <row r="598">
          <cell r="G598">
            <v>36019</v>
          </cell>
          <cell r="H598">
            <v>1</v>
          </cell>
          <cell r="I598">
            <v>5.6406299999999999E-2</v>
          </cell>
        </row>
        <row r="599">
          <cell r="G599">
            <v>36020</v>
          </cell>
          <cell r="H599">
            <v>1</v>
          </cell>
          <cell r="I599">
            <v>5.6406299999999999E-2</v>
          </cell>
        </row>
        <row r="600">
          <cell r="G600">
            <v>36021</v>
          </cell>
          <cell r="H600">
            <v>1</v>
          </cell>
          <cell r="I600">
            <v>5.6445300000000018E-2</v>
          </cell>
        </row>
        <row r="601">
          <cell r="G601">
            <v>36024</v>
          </cell>
          <cell r="H601">
            <v>1</v>
          </cell>
          <cell r="I601">
            <v>5.6445300000000018E-2</v>
          </cell>
        </row>
        <row r="602">
          <cell r="G602">
            <v>36025</v>
          </cell>
          <cell r="H602">
            <v>1</v>
          </cell>
          <cell r="I602">
            <v>5.6484400000000011E-2</v>
          </cell>
        </row>
        <row r="603">
          <cell r="G603">
            <v>36026</v>
          </cell>
          <cell r="H603">
            <v>1</v>
          </cell>
          <cell r="I603">
            <v>5.6484400000000011E-2</v>
          </cell>
        </row>
        <row r="604">
          <cell r="G604">
            <v>36027</v>
          </cell>
          <cell r="H604">
            <v>1</v>
          </cell>
          <cell r="I604">
            <v>5.6445300000000018E-2</v>
          </cell>
        </row>
        <row r="605">
          <cell r="G605">
            <v>36028</v>
          </cell>
          <cell r="H605">
            <v>1</v>
          </cell>
          <cell r="I605">
            <v>5.6484400000000011E-2</v>
          </cell>
        </row>
        <row r="606">
          <cell r="G606">
            <v>36031</v>
          </cell>
          <cell r="H606">
            <v>1</v>
          </cell>
          <cell r="I606">
            <v>5.6484400000000011E-2</v>
          </cell>
        </row>
        <row r="607">
          <cell r="G607">
            <v>36032</v>
          </cell>
          <cell r="H607">
            <v>1</v>
          </cell>
          <cell r="I607">
            <v>5.6445300000000018E-2</v>
          </cell>
        </row>
        <row r="608">
          <cell r="G608">
            <v>36033</v>
          </cell>
          <cell r="H608">
            <v>1</v>
          </cell>
          <cell r="I608">
            <v>5.6523400000000008E-2</v>
          </cell>
        </row>
        <row r="609">
          <cell r="G609">
            <v>36034</v>
          </cell>
          <cell r="H609">
            <v>1</v>
          </cell>
          <cell r="I609">
            <v>5.6562500000000002E-2</v>
          </cell>
        </row>
        <row r="610">
          <cell r="G610">
            <v>36035</v>
          </cell>
          <cell r="H610">
            <v>1</v>
          </cell>
          <cell r="I610">
            <v>5.6445300000000018E-2</v>
          </cell>
        </row>
        <row r="611">
          <cell r="G611">
            <v>36038</v>
          </cell>
          <cell r="H611">
            <v>1</v>
          </cell>
          <cell r="I611">
            <v>5.6445300000000018E-2</v>
          </cell>
        </row>
        <row r="612">
          <cell r="G612">
            <v>36039</v>
          </cell>
          <cell r="H612">
            <v>1</v>
          </cell>
          <cell r="I612">
            <v>5.6250000000000001E-2</v>
          </cell>
        </row>
        <row r="613">
          <cell r="G613">
            <v>36040</v>
          </cell>
          <cell r="H613">
            <v>1</v>
          </cell>
          <cell r="I613">
            <v>5.6250000000000001E-2</v>
          </cell>
        </row>
        <row r="614">
          <cell r="G614">
            <v>36041</v>
          </cell>
          <cell r="H614">
            <v>1</v>
          </cell>
          <cell r="I614">
            <v>5.6250000000000001E-2</v>
          </cell>
        </row>
        <row r="615">
          <cell r="G615">
            <v>36042</v>
          </cell>
          <cell r="H615">
            <v>1</v>
          </cell>
          <cell r="I615">
            <v>5.6250000000000001E-2</v>
          </cell>
        </row>
        <row r="616">
          <cell r="G616">
            <v>36046</v>
          </cell>
          <cell r="H616">
            <v>1</v>
          </cell>
          <cell r="I616">
            <v>5.6250000000000001E-2</v>
          </cell>
        </row>
        <row r="617">
          <cell r="G617">
            <v>36047</v>
          </cell>
          <cell r="H617">
            <v>1</v>
          </cell>
          <cell r="I617">
            <v>5.6250000000000001E-2</v>
          </cell>
        </row>
        <row r="618">
          <cell r="G618">
            <v>36048</v>
          </cell>
          <cell r="H618">
            <v>1</v>
          </cell>
          <cell r="I618">
            <v>5.6250000000000001E-2</v>
          </cell>
        </row>
        <row r="619">
          <cell r="G619">
            <v>36049</v>
          </cell>
          <cell r="H619">
            <v>1</v>
          </cell>
          <cell r="I619">
            <v>5.5898400000000008E-2</v>
          </cell>
        </row>
        <row r="620">
          <cell r="G620">
            <v>36052</v>
          </cell>
          <cell r="H620">
            <v>1</v>
          </cell>
          <cell r="I620">
            <v>5.5820300000000017E-2</v>
          </cell>
        </row>
        <row r="621">
          <cell r="G621">
            <v>36053</v>
          </cell>
          <cell r="H621">
            <v>1</v>
          </cell>
          <cell r="I621">
            <v>5.5820300000000017E-2</v>
          </cell>
        </row>
        <row r="622">
          <cell r="G622">
            <v>36054</v>
          </cell>
          <cell r="H622">
            <v>1</v>
          </cell>
          <cell r="I622">
            <v>5.5898400000000008E-2</v>
          </cell>
        </row>
        <row r="623">
          <cell r="G623">
            <v>36055</v>
          </cell>
          <cell r="H623">
            <v>1</v>
          </cell>
          <cell r="I623">
            <v>5.5898400000000008E-2</v>
          </cell>
        </row>
        <row r="624">
          <cell r="G624">
            <v>36056</v>
          </cell>
          <cell r="H624">
            <v>1</v>
          </cell>
          <cell r="I624">
            <v>5.585940000000001E-2</v>
          </cell>
        </row>
        <row r="625">
          <cell r="G625">
            <v>36059</v>
          </cell>
          <cell r="H625">
            <v>1</v>
          </cell>
          <cell r="I625">
            <v>5.5937500000000001E-2</v>
          </cell>
        </row>
        <row r="626">
          <cell r="G626">
            <v>36060</v>
          </cell>
          <cell r="H626">
            <v>1</v>
          </cell>
          <cell r="I626">
            <v>5.5937500000000001E-2</v>
          </cell>
        </row>
        <row r="627">
          <cell r="G627">
            <v>36061</v>
          </cell>
          <cell r="H627">
            <v>1</v>
          </cell>
          <cell r="I627">
            <v>5.5937500000000001E-2</v>
          </cell>
        </row>
        <row r="628">
          <cell r="G628">
            <v>36062</v>
          </cell>
          <cell r="H628">
            <v>1</v>
          </cell>
          <cell r="I628">
            <v>5.5273400000000007E-2</v>
          </cell>
        </row>
        <row r="629">
          <cell r="G629">
            <v>36063</v>
          </cell>
          <cell r="H629">
            <v>1</v>
          </cell>
          <cell r="I629">
            <v>5.3867200000000004E-2</v>
          </cell>
        </row>
        <row r="630">
          <cell r="G630">
            <v>36066</v>
          </cell>
          <cell r="H630">
            <v>1</v>
          </cell>
          <cell r="I630">
            <v>5.3749999999999999E-2</v>
          </cell>
        </row>
        <row r="631">
          <cell r="G631">
            <v>36067</v>
          </cell>
          <cell r="H631">
            <v>1</v>
          </cell>
          <cell r="I631">
            <v>5.3437499999999999E-2</v>
          </cell>
        </row>
        <row r="632">
          <cell r="G632">
            <v>36068</v>
          </cell>
          <cell r="H632">
            <v>1</v>
          </cell>
          <cell r="I632">
            <v>5.3749999999999999E-2</v>
          </cell>
        </row>
        <row r="633">
          <cell r="G633">
            <v>36069</v>
          </cell>
          <cell r="H633">
            <v>1</v>
          </cell>
          <cell r="I633">
            <v>5.3749999999999999E-2</v>
          </cell>
        </row>
        <row r="634">
          <cell r="G634">
            <v>36070</v>
          </cell>
          <cell r="H634">
            <v>1</v>
          </cell>
          <cell r="I634">
            <v>5.3749999999999999E-2</v>
          </cell>
        </row>
        <row r="635">
          <cell r="G635">
            <v>36073</v>
          </cell>
          <cell r="H635">
            <v>1</v>
          </cell>
          <cell r="I635">
            <v>5.3749999999999999E-2</v>
          </cell>
        </row>
        <row r="636">
          <cell r="G636">
            <v>36074</v>
          </cell>
          <cell r="H636">
            <v>1</v>
          </cell>
          <cell r="I636">
            <v>5.4062499999999999E-2</v>
          </cell>
        </row>
        <row r="637">
          <cell r="G637">
            <v>36075</v>
          </cell>
          <cell r="H637">
            <v>1</v>
          </cell>
          <cell r="I637">
            <v>5.4375E-2</v>
          </cell>
        </row>
        <row r="638">
          <cell r="G638">
            <v>36076</v>
          </cell>
          <cell r="H638">
            <v>1</v>
          </cell>
          <cell r="I638">
            <v>5.4101599999999993E-2</v>
          </cell>
        </row>
        <row r="639">
          <cell r="G639">
            <v>36077</v>
          </cell>
          <cell r="H639">
            <v>1</v>
          </cell>
          <cell r="I639">
            <v>5.4062499999999999E-2</v>
          </cell>
        </row>
        <row r="640">
          <cell r="G640">
            <v>36081</v>
          </cell>
          <cell r="H640">
            <v>1</v>
          </cell>
          <cell r="I640">
            <v>5.4085900000000006E-2</v>
          </cell>
        </row>
        <row r="641">
          <cell r="G641">
            <v>36082</v>
          </cell>
          <cell r="H641">
            <v>1</v>
          </cell>
          <cell r="I641">
            <v>5.4081299999999999E-2</v>
          </cell>
        </row>
        <row r="642">
          <cell r="G642">
            <v>36083</v>
          </cell>
          <cell r="H642">
            <v>1</v>
          </cell>
          <cell r="I642">
            <v>5.4076600000000002E-2</v>
          </cell>
        </row>
        <row r="643">
          <cell r="G643">
            <v>36084</v>
          </cell>
          <cell r="H643">
            <v>1</v>
          </cell>
          <cell r="I643">
            <v>5.2268800000000004E-2</v>
          </cell>
        </row>
        <row r="644">
          <cell r="G644">
            <v>36087</v>
          </cell>
          <cell r="H644">
            <v>1</v>
          </cell>
          <cell r="I644">
            <v>5.2231300000000001E-2</v>
          </cell>
        </row>
        <row r="645">
          <cell r="G645">
            <v>36088</v>
          </cell>
          <cell r="H645">
            <v>1</v>
          </cell>
          <cell r="I645">
            <v>5.2231300000000001E-2</v>
          </cell>
        </row>
        <row r="646">
          <cell r="G646">
            <v>36089</v>
          </cell>
          <cell r="H646">
            <v>1</v>
          </cell>
          <cell r="I646">
            <v>5.2193800000000005E-2</v>
          </cell>
        </row>
        <row r="647">
          <cell r="G647">
            <v>36090</v>
          </cell>
          <cell r="H647">
            <v>1</v>
          </cell>
          <cell r="I647">
            <v>5.2193800000000005E-2</v>
          </cell>
        </row>
        <row r="648">
          <cell r="G648">
            <v>36091</v>
          </cell>
          <cell r="H648">
            <v>1</v>
          </cell>
          <cell r="I648">
            <v>5.2196900000000011E-2</v>
          </cell>
        </row>
        <row r="649">
          <cell r="G649">
            <v>36094</v>
          </cell>
          <cell r="H649">
            <v>1</v>
          </cell>
          <cell r="I649">
            <v>5.2198400000000006E-2</v>
          </cell>
        </row>
        <row r="650">
          <cell r="G650">
            <v>36095</v>
          </cell>
          <cell r="H650">
            <v>1</v>
          </cell>
          <cell r="I650">
            <v>5.2248400000000007E-2</v>
          </cell>
        </row>
        <row r="651">
          <cell r="G651">
            <v>36096</v>
          </cell>
          <cell r="H651">
            <v>1</v>
          </cell>
          <cell r="I651">
            <v>5.2273400000000012E-2</v>
          </cell>
        </row>
        <row r="652">
          <cell r="G652">
            <v>36097</v>
          </cell>
          <cell r="H652">
            <v>1</v>
          </cell>
          <cell r="I652">
            <v>5.2195300000000007E-2</v>
          </cell>
        </row>
        <row r="653">
          <cell r="G653">
            <v>36098</v>
          </cell>
          <cell r="H653">
            <v>1</v>
          </cell>
          <cell r="I653">
            <v>5.2387500000000004E-2</v>
          </cell>
        </row>
        <row r="654">
          <cell r="G654">
            <v>36101</v>
          </cell>
          <cell r="H654">
            <v>1</v>
          </cell>
          <cell r="I654">
            <v>5.2499999999999998E-2</v>
          </cell>
        </row>
        <row r="655">
          <cell r="G655">
            <v>36102</v>
          </cell>
          <cell r="H655">
            <v>1</v>
          </cell>
          <cell r="I655">
            <v>5.2803099999999992E-2</v>
          </cell>
        </row>
        <row r="656">
          <cell r="G656">
            <v>36103</v>
          </cell>
          <cell r="H656">
            <v>1</v>
          </cell>
          <cell r="I656">
            <v>5.2729699999999997E-2</v>
          </cell>
        </row>
        <row r="657">
          <cell r="G657">
            <v>36104</v>
          </cell>
          <cell r="H657">
            <v>1</v>
          </cell>
          <cell r="I657">
            <v>5.2829700000000007E-2</v>
          </cell>
        </row>
        <row r="658">
          <cell r="G658">
            <v>36105</v>
          </cell>
          <cell r="H658">
            <v>1</v>
          </cell>
          <cell r="I658">
            <v>5.2840599999999995E-2</v>
          </cell>
        </row>
        <row r="659">
          <cell r="G659">
            <v>36108</v>
          </cell>
          <cell r="H659">
            <v>1</v>
          </cell>
          <cell r="I659">
            <v>5.2804700000000003E-2</v>
          </cell>
        </row>
        <row r="660">
          <cell r="G660">
            <v>36109</v>
          </cell>
          <cell r="H660">
            <v>1</v>
          </cell>
          <cell r="I660">
            <v>5.2765600000000003E-2</v>
          </cell>
        </row>
        <row r="661">
          <cell r="G661">
            <v>36111</v>
          </cell>
          <cell r="H661">
            <v>1</v>
          </cell>
          <cell r="I661">
            <v>5.2778099999999994E-2</v>
          </cell>
        </row>
        <row r="662">
          <cell r="G662">
            <v>36112</v>
          </cell>
          <cell r="H662">
            <v>1</v>
          </cell>
          <cell r="I662">
            <v>5.2739099999999997E-2</v>
          </cell>
        </row>
        <row r="663">
          <cell r="G663">
            <v>36115</v>
          </cell>
          <cell r="H663">
            <v>1</v>
          </cell>
          <cell r="I663">
            <v>5.2765600000000003E-2</v>
          </cell>
        </row>
        <row r="664">
          <cell r="G664">
            <v>36116</v>
          </cell>
          <cell r="H664">
            <v>1</v>
          </cell>
          <cell r="I664">
            <v>5.2639100000000001E-2</v>
          </cell>
        </row>
        <row r="665">
          <cell r="G665">
            <v>36117</v>
          </cell>
          <cell r="H665">
            <v>1</v>
          </cell>
          <cell r="I665">
            <v>5.0609400000000006E-2</v>
          </cell>
        </row>
        <row r="666">
          <cell r="G666">
            <v>36118</v>
          </cell>
          <cell r="H666">
            <v>1</v>
          </cell>
          <cell r="I666">
            <v>5.0603100000000005E-2</v>
          </cell>
        </row>
        <row r="667">
          <cell r="G667">
            <v>36119</v>
          </cell>
          <cell r="H667">
            <v>1</v>
          </cell>
          <cell r="I667">
            <v>5.0489100000000002E-2</v>
          </cell>
        </row>
        <row r="668">
          <cell r="G668">
            <v>36122</v>
          </cell>
          <cell r="H668">
            <v>1</v>
          </cell>
          <cell r="I668">
            <v>5.0423400000000007E-2</v>
          </cell>
        </row>
        <row r="669">
          <cell r="G669">
            <v>36123</v>
          </cell>
          <cell r="H669">
            <v>1</v>
          </cell>
          <cell r="I669">
            <v>5.039840000000001E-2</v>
          </cell>
        </row>
        <row r="670">
          <cell r="G670">
            <v>36124</v>
          </cell>
          <cell r="H670">
            <v>1</v>
          </cell>
          <cell r="I670">
            <v>5.0342200000000011E-2</v>
          </cell>
        </row>
        <row r="671">
          <cell r="G671">
            <v>36126</v>
          </cell>
          <cell r="H671">
            <v>1</v>
          </cell>
          <cell r="I671">
            <v>5.5465599999999997E-2</v>
          </cell>
        </row>
        <row r="672">
          <cell r="G672">
            <v>36129</v>
          </cell>
          <cell r="H672">
            <v>1</v>
          </cell>
          <cell r="I672">
            <v>5.6206300000000001E-2</v>
          </cell>
        </row>
        <row r="673">
          <cell r="G673">
            <v>36130</v>
          </cell>
          <cell r="H673">
            <v>1</v>
          </cell>
          <cell r="I673">
            <v>5.6256300000000002E-2</v>
          </cell>
        </row>
        <row r="674">
          <cell r="G674">
            <v>36131</v>
          </cell>
          <cell r="H674">
            <v>1</v>
          </cell>
          <cell r="I674">
            <v>5.6237500000000003E-2</v>
          </cell>
        </row>
        <row r="675">
          <cell r="G675">
            <v>36132</v>
          </cell>
          <cell r="H675">
            <v>1</v>
          </cell>
          <cell r="I675">
            <v>5.5918799999999998E-2</v>
          </cell>
        </row>
        <row r="676">
          <cell r="G676">
            <v>36133</v>
          </cell>
          <cell r="H676">
            <v>1</v>
          </cell>
          <cell r="I676">
            <v>5.5603099999999996E-2</v>
          </cell>
        </row>
        <row r="677">
          <cell r="G677">
            <v>36136</v>
          </cell>
          <cell r="H677">
            <v>1</v>
          </cell>
          <cell r="I677">
            <v>5.5567200000000004E-2</v>
          </cell>
        </row>
        <row r="678">
          <cell r="G678">
            <v>36137</v>
          </cell>
          <cell r="H678">
            <v>1</v>
          </cell>
          <cell r="I678">
            <v>5.545470000000001E-2</v>
          </cell>
        </row>
        <row r="679">
          <cell r="G679">
            <v>36138</v>
          </cell>
          <cell r="H679">
            <v>1</v>
          </cell>
          <cell r="I679">
            <v>5.5465599999999997E-2</v>
          </cell>
        </row>
        <row r="680">
          <cell r="G680">
            <v>36139</v>
          </cell>
          <cell r="H680">
            <v>1</v>
          </cell>
          <cell r="I680">
            <v>5.5439099999999998E-2</v>
          </cell>
        </row>
        <row r="681">
          <cell r="G681">
            <v>36140</v>
          </cell>
          <cell r="H681">
            <v>1</v>
          </cell>
          <cell r="I681">
            <v>5.53547E-2</v>
          </cell>
        </row>
        <row r="682">
          <cell r="G682">
            <v>36143</v>
          </cell>
          <cell r="H682">
            <v>1</v>
          </cell>
          <cell r="I682">
            <v>5.5367200000000005E-2</v>
          </cell>
        </row>
        <row r="683">
          <cell r="G683">
            <v>36144</v>
          </cell>
          <cell r="H683">
            <v>1</v>
          </cell>
          <cell r="I683">
            <v>5.5443800000000001E-2</v>
          </cell>
        </row>
        <row r="684">
          <cell r="G684">
            <v>36145</v>
          </cell>
          <cell r="H684">
            <v>1</v>
          </cell>
          <cell r="I684">
            <v>5.5514099999999997E-2</v>
          </cell>
        </row>
        <row r="685">
          <cell r="G685">
            <v>36146</v>
          </cell>
          <cell r="H685">
            <v>1</v>
          </cell>
          <cell r="I685">
            <v>5.5606299999999997E-2</v>
          </cell>
        </row>
        <row r="686">
          <cell r="G686">
            <v>36147</v>
          </cell>
          <cell r="H686">
            <v>1</v>
          </cell>
          <cell r="I686">
            <v>5.5690599999999993E-2</v>
          </cell>
        </row>
        <row r="687">
          <cell r="G687">
            <v>36150</v>
          </cell>
          <cell r="H687">
            <v>1</v>
          </cell>
          <cell r="I687">
            <v>5.5750000000000001E-2</v>
          </cell>
        </row>
        <row r="688">
          <cell r="G688">
            <v>36151</v>
          </cell>
          <cell r="H688">
            <v>1</v>
          </cell>
          <cell r="I688">
            <v>5.6174999999999996E-2</v>
          </cell>
        </row>
        <row r="689">
          <cell r="G689">
            <v>36152</v>
          </cell>
          <cell r="H689">
            <v>1</v>
          </cell>
          <cell r="I689">
            <v>5.6243800000000004E-2</v>
          </cell>
        </row>
        <row r="690">
          <cell r="G690">
            <v>36153</v>
          </cell>
          <cell r="H690">
            <v>1</v>
          </cell>
          <cell r="I690">
            <v>5.6287500000000004E-2</v>
          </cell>
        </row>
        <row r="691">
          <cell r="G691">
            <v>36157</v>
          </cell>
          <cell r="H691">
            <v>1</v>
          </cell>
          <cell r="I691">
            <v>5.6287500000000004E-2</v>
          </cell>
        </row>
        <row r="692">
          <cell r="G692">
            <v>36158</v>
          </cell>
          <cell r="H692">
            <v>1</v>
          </cell>
          <cell r="I692">
            <v>5.6287500000000004E-2</v>
          </cell>
        </row>
        <row r="693">
          <cell r="G693">
            <v>36159</v>
          </cell>
          <cell r="H693">
            <v>1</v>
          </cell>
          <cell r="I693">
            <v>5.0773400000000003E-2</v>
          </cell>
        </row>
        <row r="694">
          <cell r="G694">
            <v>36160</v>
          </cell>
          <cell r="H694">
            <v>1</v>
          </cell>
          <cell r="I694">
            <v>5.0640600000000008E-2</v>
          </cell>
        </row>
        <row r="695">
          <cell r="G695">
            <v>36164</v>
          </cell>
          <cell r="H695">
            <v>1</v>
          </cell>
          <cell r="I695">
            <v>5.0603100000000005E-2</v>
          </cell>
        </row>
        <row r="696">
          <cell r="G696">
            <v>36165</v>
          </cell>
          <cell r="H696">
            <v>1</v>
          </cell>
          <cell r="I696">
            <v>5.0539100000000003E-2</v>
          </cell>
        </row>
        <row r="697">
          <cell r="G697">
            <v>36166</v>
          </cell>
          <cell r="H697">
            <v>1</v>
          </cell>
          <cell r="I697">
            <v>5.0350000000000006E-2</v>
          </cell>
        </row>
        <row r="698">
          <cell r="G698">
            <v>36167</v>
          </cell>
          <cell r="H698">
            <v>1</v>
          </cell>
          <cell r="I698">
            <v>5.0200000000000009E-2</v>
          </cell>
        </row>
        <row r="699">
          <cell r="G699">
            <v>36168</v>
          </cell>
          <cell r="H699">
            <v>1</v>
          </cell>
          <cell r="I699">
            <v>0.05</v>
          </cell>
        </row>
        <row r="700">
          <cell r="G700">
            <v>36171</v>
          </cell>
          <cell r="H700">
            <v>1</v>
          </cell>
          <cell r="I700">
            <v>5.006250000000001E-2</v>
          </cell>
        </row>
        <row r="701">
          <cell r="G701">
            <v>36172</v>
          </cell>
          <cell r="H701">
            <v>1</v>
          </cell>
          <cell r="I701">
            <v>5.0025000000000007E-2</v>
          </cell>
        </row>
        <row r="702">
          <cell r="G702">
            <v>36173</v>
          </cell>
          <cell r="H702">
            <v>1</v>
          </cell>
          <cell r="I702">
            <v>0.05</v>
          </cell>
        </row>
        <row r="703">
          <cell r="G703">
            <v>36174</v>
          </cell>
          <cell r="H703">
            <v>1</v>
          </cell>
          <cell r="I703">
            <v>0.05</v>
          </cell>
        </row>
        <row r="704">
          <cell r="G704">
            <v>36175</v>
          </cell>
          <cell r="H704">
            <v>1</v>
          </cell>
          <cell r="I704">
            <v>4.9575000000000008E-2</v>
          </cell>
        </row>
        <row r="705">
          <cell r="G705">
            <v>36179</v>
          </cell>
          <cell r="H705">
            <v>1</v>
          </cell>
          <cell r="I705">
            <v>4.9573400000000004E-2</v>
          </cell>
        </row>
        <row r="706">
          <cell r="G706">
            <v>36180</v>
          </cell>
          <cell r="H706">
            <v>1</v>
          </cell>
          <cell r="I706">
            <v>4.9487500000000004E-2</v>
          </cell>
        </row>
        <row r="707">
          <cell r="G707">
            <v>36181</v>
          </cell>
          <cell r="H707">
            <v>1</v>
          </cell>
          <cell r="I707">
            <v>4.9396900000000007E-2</v>
          </cell>
        </row>
        <row r="708">
          <cell r="G708">
            <v>36182</v>
          </cell>
          <cell r="H708">
            <v>1</v>
          </cell>
          <cell r="I708">
            <v>4.9396900000000007E-2</v>
          </cell>
        </row>
        <row r="709">
          <cell r="G709">
            <v>36185</v>
          </cell>
          <cell r="H709">
            <v>1</v>
          </cell>
          <cell r="I709">
            <v>4.9387500000000001E-2</v>
          </cell>
        </row>
        <row r="710">
          <cell r="G710">
            <v>36186</v>
          </cell>
          <cell r="H710">
            <v>1</v>
          </cell>
          <cell r="I710">
            <v>4.9390600000000007E-2</v>
          </cell>
        </row>
        <row r="711">
          <cell r="G711">
            <v>36187</v>
          </cell>
          <cell r="H711">
            <v>1</v>
          </cell>
          <cell r="I711">
            <v>4.9393800000000009E-2</v>
          </cell>
        </row>
        <row r="712">
          <cell r="G712">
            <v>36188</v>
          </cell>
          <cell r="H712">
            <v>1</v>
          </cell>
          <cell r="I712">
            <v>4.9387500000000001E-2</v>
          </cell>
        </row>
        <row r="713">
          <cell r="G713">
            <v>36189</v>
          </cell>
          <cell r="H713">
            <v>1</v>
          </cell>
          <cell r="I713">
            <v>4.9390600000000007E-2</v>
          </cell>
        </row>
        <row r="714">
          <cell r="G714">
            <v>36192</v>
          </cell>
          <cell r="H714">
            <v>1</v>
          </cell>
          <cell r="I714">
            <v>4.9384400000000009E-2</v>
          </cell>
        </row>
        <row r="715">
          <cell r="G715">
            <v>36193</v>
          </cell>
          <cell r="H715">
            <v>1</v>
          </cell>
          <cell r="I715">
            <v>4.9387500000000001E-2</v>
          </cell>
        </row>
        <row r="716">
          <cell r="G716">
            <v>36194</v>
          </cell>
          <cell r="H716">
            <v>1</v>
          </cell>
          <cell r="I716">
            <v>4.9365600000000003E-2</v>
          </cell>
        </row>
        <row r="717">
          <cell r="G717">
            <v>36195</v>
          </cell>
          <cell r="H717">
            <v>1</v>
          </cell>
          <cell r="I717">
            <v>4.9353100000000004E-2</v>
          </cell>
        </row>
        <row r="718">
          <cell r="G718">
            <v>36196</v>
          </cell>
          <cell r="H718">
            <v>1</v>
          </cell>
          <cell r="I718">
            <v>4.9365600000000003E-2</v>
          </cell>
        </row>
        <row r="719">
          <cell r="G719">
            <v>36199</v>
          </cell>
          <cell r="H719">
            <v>1</v>
          </cell>
          <cell r="I719">
            <v>4.9381300000000003E-2</v>
          </cell>
        </row>
        <row r="720">
          <cell r="G720">
            <v>36200</v>
          </cell>
          <cell r="H720">
            <v>1</v>
          </cell>
          <cell r="I720">
            <v>4.9393800000000009E-2</v>
          </cell>
        </row>
        <row r="721">
          <cell r="G721">
            <v>36201</v>
          </cell>
          <cell r="H721">
            <v>1</v>
          </cell>
          <cell r="I721">
            <v>4.9356300000000006E-2</v>
          </cell>
        </row>
        <row r="722">
          <cell r="G722">
            <v>36202</v>
          </cell>
          <cell r="H722">
            <v>1</v>
          </cell>
          <cell r="I722">
            <v>4.9356300000000006E-2</v>
          </cell>
        </row>
        <row r="723">
          <cell r="G723">
            <v>36203</v>
          </cell>
          <cell r="H723">
            <v>1</v>
          </cell>
          <cell r="I723">
            <v>4.9356300000000006E-2</v>
          </cell>
        </row>
        <row r="724">
          <cell r="G724">
            <v>36207</v>
          </cell>
          <cell r="H724">
            <v>1</v>
          </cell>
          <cell r="I724">
            <v>4.9365600000000003E-2</v>
          </cell>
        </row>
        <row r="725">
          <cell r="G725">
            <v>36208</v>
          </cell>
          <cell r="H725">
            <v>1</v>
          </cell>
          <cell r="I725">
            <v>4.9378100000000001E-2</v>
          </cell>
        </row>
        <row r="726">
          <cell r="G726">
            <v>36209</v>
          </cell>
          <cell r="H726">
            <v>1</v>
          </cell>
          <cell r="I726">
            <v>4.9368800000000004E-2</v>
          </cell>
        </row>
        <row r="727">
          <cell r="G727">
            <v>36210</v>
          </cell>
          <cell r="H727">
            <v>1</v>
          </cell>
          <cell r="I727">
            <v>4.9368800000000004E-2</v>
          </cell>
        </row>
        <row r="728">
          <cell r="G728">
            <v>36213</v>
          </cell>
          <cell r="H728">
            <v>1</v>
          </cell>
          <cell r="I728">
            <v>4.9381300000000003E-2</v>
          </cell>
        </row>
        <row r="729">
          <cell r="G729">
            <v>36214</v>
          </cell>
          <cell r="H729">
            <v>1</v>
          </cell>
          <cell r="I729">
            <v>4.9368800000000004E-2</v>
          </cell>
        </row>
        <row r="730">
          <cell r="G730">
            <v>36215</v>
          </cell>
          <cell r="H730">
            <v>1</v>
          </cell>
          <cell r="I730">
            <v>4.9393800000000009E-2</v>
          </cell>
        </row>
        <row r="731">
          <cell r="G731">
            <v>36216</v>
          </cell>
          <cell r="H731">
            <v>1</v>
          </cell>
          <cell r="I731">
            <v>4.9634400000000002E-2</v>
          </cell>
        </row>
        <row r="732">
          <cell r="G732">
            <v>36217</v>
          </cell>
          <cell r="H732">
            <v>1</v>
          </cell>
          <cell r="I732">
            <v>4.9625000000000002E-2</v>
          </cell>
        </row>
        <row r="733">
          <cell r="G733">
            <v>36220</v>
          </cell>
          <cell r="H733">
            <v>1</v>
          </cell>
          <cell r="I733">
            <v>4.965E-2</v>
          </cell>
        </row>
        <row r="734">
          <cell r="G734">
            <v>36221</v>
          </cell>
          <cell r="H734">
            <v>1</v>
          </cell>
          <cell r="I734">
            <v>4.9660900000000008E-2</v>
          </cell>
        </row>
        <row r="735">
          <cell r="G735">
            <v>36222</v>
          </cell>
          <cell r="H735">
            <v>1</v>
          </cell>
          <cell r="I735">
            <v>4.965E-2</v>
          </cell>
        </row>
        <row r="736">
          <cell r="G736">
            <v>36223</v>
          </cell>
          <cell r="H736">
            <v>1</v>
          </cell>
          <cell r="I736">
            <v>4.965E-2</v>
          </cell>
        </row>
        <row r="737">
          <cell r="G737">
            <v>36224</v>
          </cell>
          <cell r="H737">
            <v>1</v>
          </cell>
          <cell r="I737">
            <v>4.9648400000000009E-2</v>
          </cell>
        </row>
        <row r="738">
          <cell r="G738">
            <v>36227</v>
          </cell>
          <cell r="H738">
            <v>1</v>
          </cell>
          <cell r="I738">
            <v>4.9525E-2</v>
          </cell>
        </row>
        <row r="739">
          <cell r="G739">
            <v>36228</v>
          </cell>
          <cell r="H739">
            <v>1</v>
          </cell>
          <cell r="I739">
            <v>4.9500000000000002E-2</v>
          </cell>
        </row>
        <row r="740">
          <cell r="G740">
            <v>36229</v>
          </cell>
          <cell r="H740">
            <v>1</v>
          </cell>
          <cell r="I740">
            <v>4.9400000000000006E-2</v>
          </cell>
        </row>
        <row r="741">
          <cell r="G741">
            <v>36230</v>
          </cell>
          <cell r="H741">
            <v>1</v>
          </cell>
          <cell r="I741">
            <v>4.9387500000000001E-2</v>
          </cell>
        </row>
        <row r="742">
          <cell r="G742">
            <v>36231</v>
          </cell>
          <cell r="H742">
            <v>1</v>
          </cell>
          <cell r="I742">
            <v>4.9375000000000002E-2</v>
          </cell>
        </row>
        <row r="743">
          <cell r="G743">
            <v>36234</v>
          </cell>
          <cell r="H743">
            <v>1</v>
          </cell>
          <cell r="I743">
            <v>4.9375000000000002E-2</v>
          </cell>
        </row>
        <row r="744">
          <cell r="G744">
            <v>36235</v>
          </cell>
          <cell r="H744">
            <v>1</v>
          </cell>
          <cell r="I744">
            <v>4.9362500000000004E-2</v>
          </cell>
        </row>
        <row r="745">
          <cell r="G745">
            <v>36236</v>
          </cell>
          <cell r="H745">
            <v>1</v>
          </cell>
          <cell r="I745">
            <v>4.9359400000000005E-2</v>
          </cell>
        </row>
        <row r="746">
          <cell r="G746">
            <v>36237</v>
          </cell>
          <cell r="H746">
            <v>1</v>
          </cell>
          <cell r="I746">
            <v>4.9346900000000006E-2</v>
          </cell>
        </row>
        <row r="747">
          <cell r="G747">
            <v>36238</v>
          </cell>
          <cell r="H747">
            <v>1</v>
          </cell>
          <cell r="I747">
            <v>4.9343800000000007E-2</v>
          </cell>
        </row>
        <row r="748">
          <cell r="G748">
            <v>36241</v>
          </cell>
          <cell r="H748">
            <v>1</v>
          </cell>
          <cell r="I748">
            <v>4.9371900000000003E-2</v>
          </cell>
        </row>
        <row r="749">
          <cell r="G749">
            <v>36242</v>
          </cell>
          <cell r="H749">
            <v>1</v>
          </cell>
          <cell r="I749">
            <v>4.9387500000000001E-2</v>
          </cell>
        </row>
        <row r="750">
          <cell r="G750">
            <v>36243</v>
          </cell>
          <cell r="H750">
            <v>1</v>
          </cell>
          <cell r="I750">
            <v>4.9375000000000002E-2</v>
          </cell>
        </row>
        <row r="751">
          <cell r="G751">
            <v>36244</v>
          </cell>
          <cell r="H751">
            <v>1</v>
          </cell>
          <cell r="I751">
            <v>4.9368800000000004E-2</v>
          </cell>
        </row>
        <row r="752">
          <cell r="G752">
            <v>36245</v>
          </cell>
          <cell r="H752">
            <v>1</v>
          </cell>
          <cell r="I752">
            <v>4.9396900000000007E-2</v>
          </cell>
        </row>
        <row r="753">
          <cell r="G753">
            <v>36248</v>
          </cell>
          <cell r="H753">
            <v>1</v>
          </cell>
          <cell r="I753">
            <v>4.9387500000000001E-2</v>
          </cell>
        </row>
        <row r="754">
          <cell r="G754">
            <v>36249</v>
          </cell>
          <cell r="H754">
            <v>1</v>
          </cell>
          <cell r="I754">
            <v>4.9387500000000001E-2</v>
          </cell>
        </row>
        <row r="755">
          <cell r="G755">
            <v>36250</v>
          </cell>
          <cell r="H755">
            <v>1</v>
          </cell>
          <cell r="I755">
            <v>4.9371900000000003E-2</v>
          </cell>
        </row>
        <row r="756">
          <cell r="G756">
            <v>36251</v>
          </cell>
          <cell r="H756">
            <v>1</v>
          </cell>
          <cell r="I756">
            <v>4.9375000000000002E-2</v>
          </cell>
        </row>
        <row r="757">
          <cell r="G757">
            <v>36252</v>
          </cell>
          <cell r="H757">
            <v>1</v>
          </cell>
          <cell r="I757">
            <v>4.9375000000000002E-2</v>
          </cell>
        </row>
        <row r="758">
          <cell r="G758">
            <v>36255</v>
          </cell>
          <cell r="H758">
            <v>1</v>
          </cell>
          <cell r="I758">
            <v>4.9375000000000002E-2</v>
          </cell>
        </row>
        <row r="759">
          <cell r="G759">
            <v>36256</v>
          </cell>
          <cell r="H759">
            <v>1</v>
          </cell>
          <cell r="I759">
            <v>4.9371900000000003E-2</v>
          </cell>
        </row>
        <row r="760">
          <cell r="G760">
            <v>36257</v>
          </cell>
          <cell r="H760">
            <v>1</v>
          </cell>
          <cell r="I760">
            <v>4.9299999999999997E-2</v>
          </cell>
        </row>
        <row r="761">
          <cell r="G761">
            <v>36258</v>
          </cell>
          <cell r="H761">
            <v>1</v>
          </cell>
          <cell r="I761">
            <v>4.9309400000000003E-2</v>
          </cell>
        </row>
        <row r="762">
          <cell r="G762">
            <v>36259</v>
          </cell>
          <cell r="H762">
            <v>1</v>
          </cell>
          <cell r="I762">
            <v>4.9287499999999998E-2</v>
          </cell>
        </row>
        <row r="763">
          <cell r="G763">
            <v>36262</v>
          </cell>
          <cell r="H763">
            <v>1</v>
          </cell>
          <cell r="I763">
            <v>4.9287499999999998E-2</v>
          </cell>
        </row>
        <row r="764">
          <cell r="G764">
            <v>36263</v>
          </cell>
          <cell r="H764">
            <v>1</v>
          </cell>
          <cell r="I764">
            <v>4.9262500000000008E-2</v>
          </cell>
        </row>
        <row r="765">
          <cell r="G765">
            <v>36264</v>
          </cell>
          <cell r="H765">
            <v>1</v>
          </cell>
          <cell r="I765">
            <v>4.9287499999999998E-2</v>
          </cell>
        </row>
        <row r="766">
          <cell r="G766">
            <v>36265</v>
          </cell>
          <cell r="H766">
            <v>1</v>
          </cell>
          <cell r="I766">
            <v>4.9287499999999998E-2</v>
          </cell>
        </row>
        <row r="767">
          <cell r="G767">
            <v>36266</v>
          </cell>
          <cell r="H767">
            <v>1</v>
          </cell>
          <cell r="I767">
            <v>4.9275000000000006E-2</v>
          </cell>
        </row>
        <row r="768">
          <cell r="G768">
            <v>36269</v>
          </cell>
          <cell r="H768">
            <v>1</v>
          </cell>
          <cell r="I768">
            <v>4.9275000000000006E-2</v>
          </cell>
        </row>
        <row r="769">
          <cell r="G769">
            <v>36270</v>
          </cell>
          <cell r="H769">
            <v>1</v>
          </cell>
          <cell r="I769">
            <v>4.9250000000000002E-2</v>
          </cell>
        </row>
        <row r="770">
          <cell r="G770">
            <v>36271</v>
          </cell>
          <cell r="H770">
            <v>1</v>
          </cell>
          <cell r="I770">
            <v>4.9262500000000008E-2</v>
          </cell>
        </row>
        <row r="771">
          <cell r="G771">
            <v>36272</v>
          </cell>
          <cell r="H771">
            <v>1</v>
          </cell>
          <cell r="I771">
            <v>4.9125000000000009E-2</v>
          </cell>
        </row>
        <row r="772">
          <cell r="G772">
            <v>36273</v>
          </cell>
          <cell r="H772">
            <v>1</v>
          </cell>
          <cell r="I772">
            <v>4.9062500000000002E-2</v>
          </cell>
        </row>
        <row r="773">
          <cell r="G773">
            <v>36276</v>
          </cell>
          <cell r="H773">
            <v>1</v>
          </cell>
          <cell r="I773">
            <v>4.9024999999999999E-2</v>
          </cell>
        </row>
        <row r="774">
          <cell r="G774">
            <v>36277</v>
          </cell>
          <cell r="H774">
            <v>1</v>
          </cell>
          <cell r="I774">
            <v>4.9037500000000005E-2</v>
          </cell>
        </row>
        <row r="775">
          <cell r="G775">
            <v>36278</v>
          </cell>
          <cell r="H775">
            <v>1</v>
          </cell>
          <cell r="I775">
            <v>4.9024999999999999E-2</v>
          </cell>
        </row>
        <row r="776">
          <cell r="G776">
            <v>36279</v>
          </cell>
          <cell r="H776">
            <v>1</v>
          </cell>
          <cell r="I776">
            <v>4.9012500000000001E-2</v>
          </cell>
        </row>
        <row r="777">
          <cell r="G777">
            <v>36280</v>
          </cell>
          <cell r="H777">
            <v>1</v>
          </cell>
          <cell r="I777">
            <v>4.9024999999999999E-2</v>
          </cell>
        </row>
        <row r="778">
          <cell r="G778">
            <v>36283</v>
          </cell>
          <cell r="H778">
            <v>1</v>
          </cell>
          <cell r="I778">
            <v>4.9024999999999999E-2</v>
          </cell>
        </row>
        <row r="779">
          <cell r="G779">
            <v>36284</v>
          </cell>
          <cell r="H779">
            <v>1</v>
          </cell>
          <cell r="I779">
            <v>4.9037500000000005E-2</v>
          </cell>
        </row>
        <row r="780">
          <cell r="G780">
            <v>36285</v>
          </cell>
          <cell r="H780">
            <v>1</v>
          </cell>
          <cell r="I780">
            <v>4.9024999999999999E-2</v>
          </cell>
        </row>
        <row r="781">
          <cell r="G781">
            <v>36286</v>
          </cell>
          <cell r="H781">
            <v>1</v>
          </cell>
          <cell r="I781">
            <v>4.9012500000000001E-2</v>
          </cell>
        </row>
        <row r="782">
          <cell r="G782">
            <v>36287</v>
          </cell>
          <cell r="H782">
            <v>1</v>
          </cell>
          <cell r="I782">
            <v>4.9024999999999999E-2</v>
          </cell>
        </row>
        <row r="783">
          <cell r="G783">
            <v>36290</v>
          </cell>
          <cell r="H783">
            <v>1</v>
          </cell>
          <cell r="I783">
            <v>4.9012500000000001E-2</v>
          </cell>
        </row>
        <row r="784">
          <cell r="G784">
            <v>36291</v>
          </cell>
          <cell r="H784">
            <v>1</v>
          </cell>
          <cell r="I784">
            <v>4.9024999999999999E-2</v>
          </cell>
        </row>
        <row r="785">
          <cell r="G785">
            <v>36292</v>
          </cell>
          <cell r="H785">
            <v>1</v>
          </cell>
          <cell r="I785">
            <v>4.9000000000000002E-2</v>
          </cell>
        </row>
        <row r="786">
          <cell r="G786">
            <v>36293</v>
          </cell>
          <cell r="H786">
            <v>1</v>
          </cell>
          <cell r="I786">
            <v>4.9024999999999999E-2</v>
          </cell>
        </row>
        <row r="787">
          <cell r="G787">
            <v>36294</v>
          </cell>
          <cell r="H787">
            <v>1</v>
          </cell>
          <cell r="I787">
            <v>4.9000000000000002E-2</v>
          </cell>
        </row>
        <row r="788">
          <cell r="G788">
            <v>36297</v>
          </cell>
          <cell r="H788">
            <v>1</v>
          </cell>
          <cell r="I788">
            <v>4.9137500000000001E-2</v>
          </cell>
        </row>
        <row r="789">
          <cell r="G789">
            <v>36298</v>
          </cell>
          <cell r="H789">
            <v>1</v>
          </cell>
          <cell r="I789">
            <v>4.9212499999999999E-2</v>
          </cell>
        </row>
        <row r="790">
          <cell r="G790">
            <v>36299</v>
          </cell>
          <cell r="H790">
            <v>1</v>
          </cell>
          <cell r="I790">
            <v>4.9275000000000006E-2</v>
          </cell>
        </row>
        <row r="791">
          <cell r="G791">
            <v>36300</v>
          </cell>
          <cell r="H791">
            <v>1</v>
          </cell>
          <cell r="I791">
            <v>4.9250000000000002E-2</v>
          </cell>
        </row>
        <row r="792">
          <cell r="G792">
            <v>36301</v>
          </cell>
          <cell r="H792">
            <v>1</v>
          </cell>
          <cell r="I792">
            <v>4.9225000000000005E-2</v>
          </cell>
        </row>
        <row r="793">
          <cell r="G793">
            <v>36304</v>
          </cell>
          <cell r="H793">
            <v>1</v>
          </cell>
          <cell r="I793">
            <v>4.9212499999999999E-2</v>
          </cell>
        </row>
        <row r="794">
          <cell r="G794">
            <v>36305</v>
          </cell>
          <cell r="H794">
            <v>1</v>
          </cell>
          <cell r="I794">
            <v>4.9187500000000002E-2</v>
          </cell>
        </row>
        <row r="795">
          <cell r="G795">
            <v>36306</v>
          </cell>
          <cell r="H795">
            <v>1</v>
          </cell>
          <cell r="I795">
            <v>4.9175000000000003E-2</v>
          </cell>
        </row>
        <row r="796">
          <cell r="G796">
            <v>36307</v>
          </cell>
          <cell r="H796">
            <v>1</v>
          </cell>
          <cell r="I796">
            <v>4.9299999999999997E-2</v>
          </cell>
        </row>
        <row r="797">
          <cell r="G797">
            <v>36308</v>
          </cell>
          <cell r="H797">
            <v>1</v>
          </cell>
          <cell r="I797">
            <v>4.9437500000000009E-2</v>
          </cell>
        </row>
        <row r="798">
          <cell r="G798">
            <v>36312</v>
          </cell>
          <cell r="H798">
            <v>1</v>
          </cell>
          <cell r="I798">
            <v>4.9424999999999997E-2</v>
          </cell>
        </row>
        <row r="799">
          <cell r="G799">
            <v>36313</v>
          </cell>
          <cell r="H799">
            <v>1</v>
          </cell>
          <cell r="I799">
            <v>4.9550000000000004E-2</v>
          </cell>
        </row>
        <row r="800">
          <cell r="G800">
            <v>36314</v>
          </cell>
          <cell r="H800">
            <v>1</v>
          </cell>
          <cell r="I800">
            <v>4.9525E-2</v>
          </cell>
        </row>
        <row r="801">
          <cell r="G801">
            <v>36315</v>
          </cell>
          <cell r="H801">
            <v>1</v>
          </cell>
          <cell r="I801">
            <v>4.9500000000000002E-2</v>
          </cell>
        </row>
        <row r="802">
          <cell r="G802">
            <v>36318</v>
          </cell>
          <cell r="H802">
            <v>1</v>
          </cell>
          <cell r="I802">
            <v>4.9512500000000001E-2</v>
          </cell>
        </row>
        <row r="803">
          <cell r="G803">
            <v>36319</v>
          </cell>
          <cell r="H803">
            <v>1</v>
          </cell>
          <cell r="I803">
            <v>4.9525E-2</v>
          </cell>
        </row>
        <row r="804">
          <cell r="G804">
            <v>36320</v>
          </cell>
          <cell r="H804">
            <v>1</v>
          </cell>
          <cell r="I804">
            <v>4.9550000000000004E-2</v>
          </cell>
        </row>
        <row r="805">
          <cell r="G805">
            <v>36321</v>
          </cell>
          <cell r="H805">
            <v>1</v>
          </cell>
          <cell r="I805">
            <v>4.9637500000000001E-2</v>
          </cell>
        </row>
        <row r="806">
          <cell r="G806">
            <v>36322</v>
          </cell>
          <cell r="H806">
            <v>1</v>
          </cell>
          <cell r="I806">
            <v>4.9875000000000003E-2</v>
          </cell>
        </row>
        <row r="807">
          <cell r="G807">
            <v>36325</v>
          </cell>
          <cell r="H807">
            <v>1</v>
          </cell>
          <cell r="I807">
            <v>0.05</v>
          </cell>
        </row>
        <row r="808">
          <cell r="G808">
            <v>36326</v>
          </cell>
          <cell r="H808">
            <v>1</v>
          </cell>
          <cell r="I808">
            <v>0.05</v>
          </cell>
        </row>
        <row r="809">
          <cell r="G809">
            <v>36327</v>
          </cell>
          <cell r="H809">
            <v>1</v>
          </cell>
          <cell r="I809">
            <v>5.0200000000000009E-2</v>
          </cell>
        </row>
        <row r="810">
          <cell r="G810">
            <v>36328</v>
          </cell>
          <cell r="H810">
            <v>1</v>
          </cell>
          <cell r="I810">
            <v>5.0237499999999997E-2</v>
          </cell>
        </row>
        <row r="811">
          <cell r="G811">
            <v>36329</v>
          </cell>
          <cell r="H811">
            <v>1</v>
          </cell>
          <cell r="I811">
            <v>5.0275E-2</v>
          </cell>
        </row>
        <row r="812">
          <cell r="G812">
            <v>36332</v>
          </cell>
          <cell r="H812">
            <v>1</v>
          </cell>
          <cell r="I812">
            <v>5.0412499999999999E-2</v>
          </cell>
        </row>
        <row r="813">
          <cell r="G813">
            <v>36333</v>
          </cell>
          <cell r="H813">
            <v>1</v>
          </cell>
          <cell r="I813">
            <v>5.0600000000000006E-2</v>
          </cell>
        </row>
        <row r="814">
          <cell r="G814">
            <v>36334</v>
          </cell>
          <cell r="H814">
            <v>1</v>
          </cell>
          <cell r="I814">
            <v>5.0925000000000005E-2</v>
          </cell>
        </row>
        <row r="815">
          <cell r="G815">
            <v>36335</v>
          </cell>
          <cell r="H815">
            <v>1</v>
          </cell>
          <cell r="I815">
            <v>5.1400000000000001E-2</v>
          </cell>
        </row>
        <row r="816">
          <cell r="G816">
            <v>36336</v>
          </cell>
          <cell r="H816">
            <v>1</v>
          </cell>
          <cell r="I816">
            <v>5.1675000000000006E-2</v>
          </cell>
        </row>
        <row r="817">
          <cell r="G817">
            <v>36339</v>
          </cell>
          <cell r="H817">
            <v>1</v>
          </cell>
          <cell r="I817">
            <v>5.21E-2</v>
          </cell>
        </row>
        <row r="818">
          <cell r="G818">
            <v>36340</v>
          </cell>
          <cell r="H818">
            <v>1</v>
          </cell>
          <cell r="I818">
            <v>5.2199999999999996E-2</v>
          </cell>
        </row>
        <row r="819">
          <cell r="G819">
            <v>36341</v>
          </cell>
          <cell r="H819">
            <v>1</v>
          </cell>
          <cell r="I819">
            <v>5.2362499999999999E-2</v>
          </cell>
        </row>
        <row r="820">
          <cell r="G820">
            <v>36342</v>
          </cell>
          <cell r="H820">
            <v>1</v>
          </cell>
          <cell r="I820">
            <v>5.1809400000000005E-2</v>
          </cell>
        </row>
        <row r="821">
          <cell r="G821">
            <v>36343</v>
          </cell>
          <cell r="H821">
            <v>1</v>
          </cell>
          <cell r="I821">
            <v>5.1837500000000002E-2</v>
          </cell>
        </row>
        <row r="822">
          <cell r="G822">
            <v>36347</v>
          </cell>
          <cell r="H822">
            <v>1</v>
          </cell>
          <cell r="I822">
            <v>5.1837500000000002E-2</v>
          </cell>
        </row>
        <row r="823">
          <cell r="G823">
            <v>36348</v>
          </cell>
          <cell r="H823">
            <v>1</v>
          </cell>
          <cell r="I823">
            <v>5.1874999999999998E-2</v>
          </cell>
        </row>
        <row r="824">
          <cell r="G824">
            <v>36349</v>
          </cell>
          <cell r="H824">
            <v>1</v>
          </cell>
          <cell r="I824">
            <v>5.1850000000000007E-2</v>
          </cell>
        </row>
        <row r="825">
          <cell r="G825">
            <v>36350</v>
          </cell>
          <cell r="H825">
            <v>1</v>
          </cell>
          <cell r="I825">
            <v>5.1825000000000003E-2</v>
          </cell>
        </row>
        <row r="826">
          <cell r="G826">
            <v>36353</v>
          </cell>
          <cell r="H826">
            <v>1</v>
          </cell>
          <cell r="I826">
            <v>5.1812500000000004E-2</v>
          </cell>
        </row>
        <row r="827">
          <cell r="G827">
            <v>36354</v>
          </cell>
          <cell r="H827">
            <v>1</v>
          </cell>
          <cell r="I827">
            <v>5.1799999999999999E-2</v>
          </cell>
        </row>
        <row r="828">
          <cell r="G828">
            <v>36355</v>
          </cell>
          <cell r="H828">
            <v>1</v>
          </cell>
          <cell r="I828">
            <v>5.1799999999999999E-2</v>
          </cell>
        </row>
        <row r="829">
          <cell r="G829">
            <v>36356</v>
          </cell>
          <cell r="H829">
            <v>1</v>
          </cell>
          <cell r="I829">
            <v>5.1799999999999999E-2</v>
          </cell>
        </row>
        <row r="830">
          <cell r="G830">
            <v>36357</v>
          </cell>
          <cell r="H830">
            <v>1</v>
          </cell>
          <cell r="I830">
            <v>5.1799999999999999E-2</v>
          </cell>
        </row>
        <row r="831">
          <cell r="G831">
            <v>36360</v>
          </cell>
          <cell r="H831">
            <v>1</v>
          </cell>
          <cell r="I831">
            <v>5.1799999999999999E-2</v>
          </cell>
        </row>
        <row r="832">
          <cell r="G832">
            <v>36361</v>
          </cell>
          <cell r="H832">
            <v>1</v>
          </cell>
          <cell r="I832">
            <v>5.17875E-2</v>
          </cell>
        </row>
        <row r="833">
          <cell r="G833">
            <v>36362</v>
          </cell>
          <cell r="H833">
            <v>1</v>
          </cell>
          <cell r="I833">
            <v>5.1675000000000006E-2</v>
          </cell>
        </row>
        <row r="834">
          <cell r="G834">
            <v>36363</v>
          </cell>
          <cell r="H834">
            <v>1</v>
          </cell>
          <cell r="I834">
            <v>5.1637500000000003E-2</v>
          </cell>
        </row>
        <row r="835">
          <cell r="G835">
            <v>36364</v>
          </cell>
          <cell r="H835">
            <v>1</v>
          </cell>
          <cell r="I835">
            <v>5.1762500000000003E-2</v>
          </cell>
        </row>
        <row r="836">
          <cell r="G836">
            <v>36367</v>
          </cell>
          <cell r="H836">
            <v>1</v>
          </cell>
          <cell r="I836">
            <v>5.1799999999999999E-2</v>
          </cell>
        </row>
        <row r="837">
          <cell r="G837">
            <v>36368</v>
          </cell>
          <cell r="H837">
            <v>1</v>
          </cell>
          <cell r="I837">
            <v>5.1799999999999999E-2</v>
          </cell>
        </row>
        <row r="838">
          <cell r="G838">
            <v>36369</v>
          </cell>
          <cell r="H838">
            <v>1</v>
          </cell>
          <cell r="I838">
            <v>5.1799999999999999E-2</v>
          </cell>
        </row>
        <row r="839">
          <cell r="G839">
            <v>36370</v>
          </cell>
          <cell r="H839">
            <v>1</v>
          </cell>
          <cell r="I839">
            <v>5.1799999999999999E-2</v>
          </cell>
        </row>
        <row r="840">
          <cell r="G840">
            <v>36371</v>
          </cell>
          <cell r="H840">
            <v>1</v>
          </cell>
          <cell r="I840">
            <v>5.1937500000000004E-2</v>
          </cell>
        </row>
        <row r="841">
          <cell r="G841">
            <v>36374</v>
          </cell>
          <cell r="H841">
            <v>1</v>
          </cell>
          <cell r="I841">
            <v>5.2024999999999995E-2</v>
          </cell>
        </row>
        <row r="842">
          <cell r="G842">
            <v>36375</v>
          </cell>
          <cell r="H842">
            <v>1</v>
          </cell>
          <cell r="I842">
            <v>5.2087500000000002E-2</v>
          </cell>
        </row>
        <row r="843">
          <cell r="G843">
            <v>36376</v>
          </cell>
          <cell r="H843">
            <v>1</v>
          </cell>
          <cell r="I843">
            <v>5.21E-2</v>
          </cell>
        </row>
        <row r="844">
          <cell r="G844">
            <v>36377</v>
          </cell>
          <cell r="H844">
            <v>1</v>
          </cell>
          <cell r="I844">
            <v>5.2087500000000002E-2</v>
          </cell>
        </row>
        <row r="845">
          <cell r="G845">
            <v>36378</v>
          </cell>
          <cell r="H845">
            <v>1</v>
          </cell>
          <cell r="I845">
            <v>5.2087500000000002E-2</v>
          </cell>
        </row>
        <row r="846">
          <cell r="G846">
            <v>36381</v>
          </cell>
          <cell r="H846">
            <v>1</v>
          </cell>
          <cell r="I846">
            <v>5.2437500000000005E-2</v>
          </cell>
        </row>
        <row r="847">
          <cell r="G847">
            <v>36382</v>
          </cell>
          <cell r="H847">
            <v>1</v>
          </cell>
          <cell r="I847">
            <v>5.2562500000000005E-2</v>
          </cell>
        </row>
        <row r="848">
          <cell r="G848">
            <v>36383</v>
          </cell>
          <cell r="H848">
            <v>1</v>
          </cell>
          <cell r="I848">
            <v>5.2575000000000004E-2</v>
          </cell>
        </row>
        <row r="849">
          <cell r="G849">
            <v>36384</v>
          </cell>
          <cell r="H849">
            <v>1</v>
          </cell>
          <cell r="I849">
            <v>5.2687499999999998E-2</v>
          </cell>
        </row>
        <row r="850">
          <cell r="G850">
            <v>36385</v>
          </cell>
          <cell r="H850">
            <v>1</v>
          </cell>
          <cell r="I850">
            <v>5.2762500000000004E-2</v>
          </cell>
        </row>
        <row r="851">
          <cell r="G851">
            <v>36388</v>
          </cell>
          <cell r="H851">
            <v>1</v>
          </cell>
          <cell r="I851">
            <v>5.2787500000000008E-2</v>
          </cell>
        </row>
        <row r="852">
          <cell r="G852">
            <v>36389</v>
          </cell>
          <cell r="H852">
            <v>1</v>
          </cell>
          <cell r="I852">
            <v>5.2875000000000005E-2</v>
          </cell>
        </row>
        <row r="853">
          <cell r="G853">
            <v>36390</v>
          </cell>
          <cell r="H853">
            <v>1</v>
          </cell>
          <cell r="I853">
            <v>5.2925000000000007E-2</v>
          </cell>
        </row>
        <row r="854">
          <cell r="G854">
            <v>36391</v>
          </cell>
          <cell r="H854">
            <v>1</v>
          </cell>
          <cell r="I854">
            <v>5.3150000000000003E-2</v>
          </cell>
        </row>
        <row r="855">
          <cell r="G855">
            <v>36392</v>
          </cell>
          <cell r="H855">
            <v>1</v>
          </cell>
          <cell r="I855">
            <v>5.3250000000000006E-2</v>
          </cell>
        </row>
        <row r="856">
          <cell r="G856">
            <v>36395</v>
          </cell>
          <cell r="H856">
            <v>1</v>
          </cell>
          <cell r="I856">
            <v>5.3387500000000004E-2</v>
          </cell>
        </row>
        <row r="857">
          <cell r="G857">
            <v>36396</v>
          </cell>
          <cell r="H857">
            <v>1</v>
          </cell>
          <cell r="I857">
            <v>5.3449999999999998E-2</v>
          </cell>
        </row>
        <row r="858">
          <cell r="G858">
            <v>36397</v>
          </cell>
          <cell r="H858">
            <v>1</v>
          </cell>
          <cell r="I858">
            <v>5.3624999999999999E-2</v>
          </cell>
        </row>
        <row r="859">
          <cell r="G859">
            <v>36398</v>
          </cell>
          <cell r="H859">
            <v>1</v>
          </cell>
          <cell r="I859">
            <v>5.3587499999999996E-2</v>
          </cell>
        </row>
        <row r="860">
          <cell r="G860">
            <v>36399</v>
          </cell>
          <cell r="H860">
            <v>1</v>
          </cell>
          <cell r="I860">
            <v>5.3706300000000005E-2</v>
          </cell>
        </row>
        <row r="861">
          <cell r="G861">
            <v>36402</v>
          </cell>
          <cell r="H861">
            <v>1</v>
          </cell>
          <cell r="I861">
            <v>5.3706300000000005E-2</v>
          </cell>
        </row>
        <row r="862">
          <cell r="G862">
            <v>36403</v>
          </cell>
          <cell r="H862">
            <v>1</v>
          </cell>
          <cell r="I862">
            <v>5.3749999999999999E-2</v>
          </cell>
        </row>
        <row r="863">
          <cell r="G863">
            <v>36404</v>
          </cell>
          <cell r="H863">
            <v>1</v>
          </cell>
          <cell r="I863">
            <v>5.3749999999999999E-2</v>
          </cell>
        </row>
        <row r="864">
          <cell r="G864">
            <v>36405</v>
          </cell>
          <cell r="H864">
            <v>1</v>
          </cell>
          <cell r="I864">
            <v>5.3775000000000003E-2</v>
          </cell>
        </row>
        <row r="865">
          <cell r="G865">
            <v>36406</v>
          </cell>
          <cell r="H865">
            <v>1</v>
          </cell>
          <cell r="I865">
            <v>5.3812500000000006E-2</v>
          </cell>
        </row>
        <row r="866">
          <cell r="G866">
            <v>36410</v>
          </cell>
          <cell r="H866">
            <v>1</v>
          </cell>
          <cell r="I866">
            <v>5.3800000000000001E-2</v>
          </cell>
        </row>
        <row r="867">
          <cell r="G867">
            <v>36411</v>
          </cell>
          <cell r="H867">
            <v>1</v>
          </cell>
          <cell r="I867">
            <v>5.3800000000000001E-2</v>
          </cell>
        </row>
        <row r="868">
          <cell r="G868">
            <v>36412</v>
          </cell>
          <cell r="H868">
            <v>1</v>
          </cell>
          <cell r="I868">
            <v>5.3800000000000001E-2</v>
          </cell>
        </row>
        <row r="869">
          <cell r="G869">
            <v>36413</v>
          </cell>
          <cell r="H869">
            <v>1</v>
          </cell>
          <cell r="I869">
            <v>5.3800000000000001E-2</v>
          </cell>
        </row>
        <row r="870">
          <cell r="G870">
            <v>36416</v>
          </cell>
          <cell r="H870">
            <v>1</v>
          </cell>
          <cell r="I870">
            <v>5.3800000000000001E-2</v>
          </cell>
        </row>
        <row r="871">
          <cell r="G871">
            <v>36417</v>
          </cell>
          <cell r="H871">
            <v>1</v>
          </cell>
          <cell r="I871">
            <v>5.3800000000000001E-2</v>
          </cell>
        </row>
        <row r="872">
          <cell r="G872">
            <v>36418</v>
          </cell>
          <cell r="H872">
            <v>1</v>
          </cell>
          <cell r="I872">
            <v>5.3812500000000006E-2</v>
          </cell>
        </row>
        <row r="873">
          <cell r="G873">
            <v>36419</v>
          </cell>
          <cell r="H873">
            <v>1</v>
          </cell>
          <cell r="I873">
            <v>5.3812500000000006E-2</v>
          </cell>
        </row>
        <row r="874">
          <cell r="G874">
            <v>36420</v>
          </cell>
          <cell r="H874">
            <v>1</v>
          </cell>
          <cell r="I874">
            <v>5.3812500000000006E-2</v>
          </cell>
        </row>
        <row r="875">
          <cell r="G875">
            <v>36423</v>
          </cell>
          <cell r="H875">
            <v>1</v>
          </cell>
          <cell r="I875">
            <v>5.3812500000000006E-2</v>
          </cell>
        </row>
        <row r="876">
          <cell r="G876">
            <v>36424</v>
          </cell>
          <cell r="H876">
            <v>1</v>
          </cell>
          <cell r="I876">
            <v>5.3825000000000005E-2</v>
          </cell>
        </row>
        <row r="877">
          <cell r="G877">
            <v>36425</v>
          </cell>
          <cell r="H877">
            <v>1</v>
          </cell>
          <cell r="I877">
            <v>5.3825000000000005E-2</v>
          </cell>
        </row>
        <row r="878">
          <cell r="G878">
            <v>36426</v>
          </cell>
          <cell r="H878">
            <v>1</v>
          </cell>
          <cell r="I878">
            <v>5.3825000000000005E-2</v>
          </cell>
        </row>
        <row r="879">
          <cell r="G879">
            <v>36427</v>
          </cell>
          <cell r="H879">
            <v>1</v>
          </cell>
          <cell r="I879">
            <v>5.3800000000000001E-2</v>
          </cell>
        </row>
        <row r="880">
          <cell r="G880">
            <v>36430</v>
          </cell>
          <cell r="H880">
            <v>1</v>
          </cell>
          <cell r="I880">
            <v>5.3800000000000001E-2</v>
          </cell>
        </row>
        <row r="881">
          <cell r="G881">
            <v>36431</v>
          </cell>
          <cell r="H881">
            <v>1</v>
          </cell>
          <cell r="I881">
            <v>5.3800000000000001E-2</v>
          </cell>
        </row>
        <row r="882">
          <cell r="G882">
            <v>36432</v>
          </cell>
          <cell r="H882">
            <v>1</v>
          </cell>
          <cell r="I882">
            <v>5.4000000000000006E-2</v>
          </cell>
        </row>
        <row r="883">
          <cell r="G883">
            <v>36433</v>
          </cell>
          <cell r="H883">
            <v>1</v>
          </cell>
          <cell r="I883">
            <v>5.4000000000000006E-2</v>
          </cell>
        </row>
        <row r="884">
          <cell r="G884">
            <v>36434</v>
          </cell>
          <cell r="H884">
            <v>1</v>
          </cell>
          <cell r="I884">
            <v>5.4012500000000005E-2</v>
          </cell>
        </row>
        <row r="885">
          <cell r="G885">
            <v>36437</v>
          </cell>
          <cell r="H885">
            <v>1</v>
          </cell>
          <cell r="I885">
            <v>5.4175000000000008E-2</v>
          </cell>
        </row>
        <row r="886">
          <cell r="G886">
            <v>36438</v>
          </cell>
          <cell r="H886">
            <v>1</v>
          </cell>
          <cell r="I886">
            <v>5.4225000000000002E-2</v>
          </cell>
        </row>
        <row r="887">
          <cell r="G887">
            <v>36439</v>
          </cell>
          <cell r="H887">
            <v>1</v>
          </cell>
          <cell r="I887">
            <v>5.41875E-2</v>
          </cell>
        </row>
        <row r="888">
          <cell r="G888">
            <v>36440</v>
          </cell>
          <cell r="H888">
            <v>1</v>
          </cell>
          <cell r="I888">
            <v>5.4162500000000002E-2</v>
          </cell>
        </row>
        <row r="889">
          <cell r="G889">
            <v>36441</v>
          </cell>
          <cell r="H889">
            <v>1</v>
          </cell>
          <cell r="I889">
            <v>5.4087500000000004E-2</v>
          </cell>
        </row>
        <row r="890">
          <cell r="G890">
            <v>36445</v>
          </cell>
          <cell r="H890">
            <v>1</v>
          </cell>
          <cell r="I890">
            <v>5.4062499999999999E-2</v>
          </cell>
        </row>
        <row r="891">
          <cell r="G891">
            <v>36446</v>
          </cell>
          <cell r="H891">
            <v>1</v>
          </cell>
          <cell r="I891">
            <v>5.4062499999999999E-2</v>
          </cell>
        </row>
        <row r="892">
          <cell r="G892">
            <v>36447</v>
          </cell>
          <cell r="H892">
            <v>1</v>
          </cell>
          <cell r="I892">
            <v>5.4074999999999998E-2</v>
          </cell>
        </row>
        <row r="893">
          <cell r="G893">
            <v>36448</v>
          </cell>
          <cell r="H893">
            <v>1</v>
          </cell>
          <cell r="I893">
            <v>5.4087500000000004E-2</v>
          </cell>
        </row>
        <row r="894">
          <cell r="G894">
            <v>36451</v>
          </cell>
          <cell r="H894">
            <v>1</v>
          </cell>
          <cell r="I894">
            <v>5.4074999999999998E-2</v>
          </cell>
        </row>
        <row r="895">
          <cell r="G895">
            <v>36452</v>
          </cell>
          <cell r="H895">
            <v>1</v>
          </cell>
          <cell r="I895">
            <v>5.4071300000000017E-2</v>
          </cell>
        </row>
        <row r="896">
          <cell r="G896">
            <v>36453</v>
          </cell>
          <cell r="H896">
            <v>1</v>
          </cell>
          <cell r="I896">
            <v>5.4100000000000002E-2</v>
          </cell>
        </row>
        <row r="897">
          <cell r="G897">
            <v>36454</v>
          </cell>
          <cell r="H897">
            <v>1</v>
          </cell>
          <cell r="I897">
            <v>5.4087500000000004E-2</v>
          </cell>
        </row>
        <row r="898">
          <cell r="G898">
            <v>36455</v>
          </cell>
          <cell r="H898">
            <v>1</v>
          </cell>
          <cell r="I898">
            <v>5.4100000000000002E-2</v>
          </cell>
        </row>
        <row r="899">
          <cell r="G899">
            <v>36458</v>
          </cell>
          <cell r="H899">
            <v>1</v>
          </cell>
          <cell r="I899">
            <v>5.4100000000000002E-2</v>
          </cell>
        </row>
        <row r="900">
          <cell r="G900">
            <v>36459</v>
          </cell>
          <cell r="H900">
            <v>1</v>
          </cell>
          <cell r="I900">
            <v>5.4087500000000004E-2</v>
          </cell>
        </row>
        <row r="901">
          <cell r="G901">
            <v>36460</v>
          </cell>
          <cell r="H901">
            <v>1</v>
          </cell>
          <cell r="I901">
            <v>5.4087500000000004E-2</v>
          </cell>
        </row>
        <row r="902">
          <cell r="G902">
            <v>36461</v>
          </cell>
          <cell r="H902">
            <v>1</v>
          </cell>
          <cell r="I902">
            <v>5.4100000000000002E-2</v>
          </cell>
        </row>
        <row r="903">
          <cell r="G903">
            <v>36462</v>
          </cell>
          <cell r="H903">
            <v>1</v>
          </cell>
          <cell r="I903">
            <v>5.4087500000000004E-2</v>
          </cell>
        </row>
        <row r="904">
          <cell r="G904">
            <v>36465</v>
          </cell>
          <cell r="H904">
            <v>1</v>
          </cell>
          <cell r="I904">
            <v>5.4074999999999998E-2</v>
          </cell>
        </row>
        <row r="905">
          <cell r="G905">
            <v>36466</v>
          </cell>
          <cell r="H905">
            <v>1</v>
          </cell>
          <cell r="I905">
            <v>5.4087500000000004E-2</v>
          </cell>
        </row>
        <row r="906">
          <cell r="G906">
            <v>36467</v>
          </cell>
          <cell r="H906">
            <v>1</v>
          </cell>
          <cell r="I906">
            <v>5.4100000000000002E-2</v>
          </cell>
        </row>
        <row r="907">
          <cell r="G907">
            <v>36468</v>
          </cell>
          <cell r="H907">
            <v>1</v>
          </cell>
          <cell r="I907">
            <v>5.4050000000000001E-2</v>
          </cell>
        </row>
        <row r="908">
          <cell r="G908">
            <v>36469</v>
          </cell>
          <cell r="H908">
            <v>1</v>
          </cell>
          <cell r="I908">
            <v>5.4037500000000009E-2</v>
          </cell>
        </row>
        <row r="909">
          <cell r="G909">
            <v>36472</v>
          </cell>
          <cell r="H909">
            <v>1</v>
          </cell>
          <cell r="I909">
            <v>5.4000000000000006E-2</v>
          </cell>
        </row>
        <row r="910">
          <cell r="G910">
            <v>36473</v>
          </cell>
          <cell r="H910">
            <v>1</v>
          </cell>
          <cell r="I910">
            <v>5.4000000000000006E-2</v>
          </cell>
        </row>
        <row r="911">
          <cell r="G911">
            <v>36474</v>
          </cell>
          <cell r="H911">
            <v>1</v>
          </cell>
          <cell r="I911">
            <v>5.4000000000000006E-2</v>
          </cell>
        </row>
        <row r="912">
          <cell r="G912">
            <v>36476</v>
          </cell>
          <cell r="H912">
            <v>1</v>
          </cell>
          <cell r="I912">
            <v>5.4437500000000007E-2</v>
          </cell>
        </row>
        <row r="913">
          <cell r="G913">
            <v>36479</v>
          </cell>
          <cell r="H913">
            <v>1</v>
          </cell>
          <cell r="I913">
            <v>5.4587500000000004E-2</v>
          </cell>
        </row>
        <row r="914">
          <cell r="G914">
            <v>36480</v>
          </cell>
          <cell r="H914">
            <v>1</v>
          </cell>
          <cell r="I914">
            <v>5.4725000000000003E-2</v>
          </cell>
        </row>
        <row r="915">
          <cell r="G915">
            <v>36481</v>
          </cell>
          <cell r="H915">
            <v>1</v>
          </cell>
          <cell r="I915">
            <v>5.5962500000000005E-2</v>
          </cell>
        </row>
        <row r="916">
          <cell r="G916">
            <v>36482</v>
          </cell>
          <cell r="H916">
            <v>1</v>
          </cell>
          <cell r="I916">
            <v>5.5925000000000002E-2</v>
          </cell>
        </row>
        <row r="917">
          <cell r="G917">
            <v>36483</v>
          </cell>
          <cell r="H917">
            <v>1</v>
          </cell>
          <cell r="I917">
            <v>5.58875E-2</v>
          </cell>
        </row>
        <row r="918">
          <cell r="G918">
            <v>36486</v>
          </cell>
          <cell r="H918">
            <v>1</v>
          </cell>
          <cell r="I918">
            <v>5.58875E-2</v>
          </cell>
        </row>
        <row r="919">
          <cell r="G919">
            <v>36487</v>
          </cell>
          <cell r="H919">
            <v>1</v>
          </cell>
          <cell r="I919">
            <v>5.5899999999999998E-2</v>
          </cell>
        </row>
        <row r="920">
          <cell r="G920">
            <v>36488</v>
          </cell>
          <cell r="H920">
            <v>1</v>
          </cell>
          <cell r="I920">
            <v>5.5937500000000001E-2</v>
          </cell>
        </row>
        <row r="921">
          <cell r="G921">
            <v>36490</v>
          </cell>
          <cell r="H921">
            <v>1</v>
          </cell>
          <cell r="I921">
            <v>5.6075E-2</v>
          </cell>
        </row>
        <row r="922">
          <cell r="G922">
            <v>36493</v>
          </cell>
          <cell r="H922">
            <v>1</v>
          </cell>
          <cell r="I922">
            <v>6.4762500000000001E-2</v>
          </cell>
        </row>
        <row r="923">
          <cell r="G923">
            <v>36494</v>
          </cell>
          <cell r="H923">
            <v>1</v>
          </cell>
          <cell r="I923">
            <v>6.4824999999999994E-2</v>
          </cell>
        </row>
        <row r="924">
          <cell r="G924">
            <v>36495</v>
          </cell>
          <cell r="H924">
            <v>1</v>
          </cell>
          <cell r="I924">
            <v>6.4787499999999998E-2</v>
          </cell>
        </row>
        <row r="925">
          <cell r="G925">
            <v>36496</v>
          </cell>
          <cell r="H925">
            <v>1</v>
          </cell>
          <cell r="I925">
            <v>6.4787499999999998E-2</v>
          </cell>
        </row>
        <row r="926">
          <cell r="G926">
            <v>36497</v>
          </cell>
          <cell r="H926">
            <v>1</v>
          </cell>
          <cell r="I926">
            <v>6.4787499999999998E-2</v>
          </cell>
        </row>
        <row r="927">
          <cell r="G927">
            <v>36500</v>
          </cell>
          <cell r="H927">
            <v>1</v>
          </cell>
          <cell r="I927">
            <v>6.4687499999999995E-2</v>
          </cell>
        </row>
        <row r="928">
          <cell r="G928">
            <v>36501</v>
          </cell>
          <cell r="H928">
            <v>1</v>
          </cell>
          <cell r="I928">
            <v>6.467500000000001E-2</v>
          </cell>
        </row>
        <row r="929">
          <cell r="G929">
            <v>36502</v>
          </cell>
          <cell r="H929">
            <v>1</v>
          </cell>
          <cell r="I929">
            <v>6.4687499999999995E-2</v>
          </cell>
        </row>
        <row r="930">
          <cell r="G930">
            <v>36503</v>
          </cell>
          <cell r="H930">
            <v>1</v>
          </cell>
          <cell r="I930">
            <v>6.4612500000000003E-2</v>
          </cell>
        </row>
        <row r="931">
          <cell r="G931">
            <v>36504</v>
          </cell>
          <cell r="H931">
            <v>1</v>
          </cell>
          <cell r="I931">
            <v>6.4625000000000002E-2</v>
          </cell>
        </row>
        <row r="932">
          <cell r="G932">
            <v>36507</v>
          </cell>
          <cell r="H932">
            <v>1</v>
          </cell>
          <cell r="I932">
            <v>6.4625000000000002E-2</v>
          </cell>
        </row>
        <row r="933">
          <cell r="G933">
            <v>36508</v>
          </cell>
          <cell r="H933">
            <v>1</v>
          </cell>
          <cell r="I933">
            <v>6.4612500000000003E-2</v>
          </cell>
        </row>
        <row r="934">
          <cell r="G934">
            <v>36509</v>
          </cell>
          <cell r="H934">
            <v>1</v>
          </cell>
          <cell r="I934">
            <v>6.4600000000000005E-2</v>
          </cell>
        </row>
        <row r="935">
          <cell r="G935">
            <v>36510</v>
          </cell>
          <cell r="H935">
            <v>1</v>
          </cell>
          <cell r="I935">
            <v>6.4612500000000003E-2</v>
          </cell>
        </row>
        <row r="936">
          <cell r="G936">
            <v>36511</v>
          </cell>
          <cell r="H936">
            <v>1</v>
          </cell>
          <cell r="I936">
            <v>6.4625000000000002E-2</v>
          </cell>
        </row>
        <row r="937">
          <cell r="G937">
            <v>36514</v>
          </cell>
          <cell r="H937">
            <v>1</v>
          </cell>
          <cell r="I937">
            <v>6.4612500000000003E-2</v>
          </cell>
        </row>
        <row r="938">
          <cell r="G938">
            <v>36515</v>
          </cell>
          <cell r="H938">
            <v>1</v>
          </cell>
          <cell r="I938">
            <v>6.4699999999999994E-2</v>
          </cell>
        </row>
        <row r="939">
          <cell r="G939">
            <v>36516</v>
          </cell>
          <cell r="H939">
            <v>1</v>
          </cell>
          <cell r="I939">
            <v>6.4712500000000006E-2</v>
          </cell>
        </row>
        <row r="940">
          <cell r="G940">
            <v>36517</v>
          </cell>
          <cell r="H940">
            <v>1</v>
          </cell>
          <cell r="I940">
            <v>6.4812500000000009E-2</v>
          </cell>
        </row>
        <row r="941">
          <cell r="G941">
            <v>36521</v>
          </cell>
          <cell r="H941">
            <v>1</v>
          </cell>
          <cell r="I941">
            <v>6.4812500000000009E-2</v>
          </cell>
        </row>
        <row r="942">
          <cell r="G942">
            <v>36522</v>
          </cell>
          <cell r="H942">
            <v>1</v>
          </cell>
          <cell r="I942">
            <v>6.4812500000000009E-2</v>
          </cell>
        </row>
        <row r="943">
          <cell r="G943">
            <v>36523</v>
          </cell>
          <cell r="H943">
            <v>1</v>
          </cell>
          <cell r="I943">
            <v>5.8275E-2</v>
          </cell>
        </row>
        <row r="944">
          <cell r="G944">
            <v>36524</v>
          </cell>
          <cell r="H944">
            <v>1</v>
          </cell>
          <cell r="I944">
            <v>5.8224999999999999E-2</v>
          </cell>
        </row>
        <row r="945">
          <cell r="G945">
            <v>36525</v>
          </cell>
          <cell r="H945">
            <v>1</v>
          </cell>
          <cell r="I945">
            <v>5.8224999999999999E-2</v>
          </cell>
        </row>
        <row r="946">
          <cell r="G946">
            <v>36528</v>
          </cell>
          <cell r="H946">
            <v>1</v>
          </cell>
          <cell r="I946">
            <v>5.8224999999999999E-2</v>
          </cell>
        </row>
        <row r="947">
          <cell r="G947">
            <v>36529</v>
          </cell>
          <cell r="H947">
            <v>1</v>
          </cell>
          <cell r="I947">
            <v>5.8100000000000006E-2</v>
          </cell>
        </row>
        <row r="948">
          <cell r="G948">
            <v>36530</v>
          </cell>
          <cell r="H948">
            <v>1</v>
          </cell>
          <cell r="I948">
            <v>5.7925000000000004E-2</v>
          </cell>
        </row>
        <row r="949">
          <cell r="G949">
            <v>36531</v>
          </cell>
          <cell r="H949">
            <v>1</v>
          </cell>
          <cell r="I949">
            <v>5.7912499999999999E-2</v>
          </cell>
        </row>
        <row r="950">
          <cell r="G950">
            <v>36532</v>
          </cell>
          <cell r="H950">
            <v>1</v>
          </cell>
          <cell r="I950">
            <v>5.7912499999999999E-2</v>
          </cell>
        </row>
        <row r="951">
          <cell r="G951">
            <v>36535</v>
          </cell>
          <cell r="H951">
            <v>1</v>
          </cell>
          <cell r="I951">
            <v>5.7812500000000003E-2</v>
          </cell>
        </row>
        <row r="952">
          <cell r="G952">
            <v>36536</v>
          </cell>
          <cell r="H952">
            <v>1</v>
          </cell>
          <cell r="I952">
            <v>5.7812500000000003E-2</v>
          </cell>
        </row>
        <row r="953">
          <cell r="G953">
            <v>36537</v>
          </cell>
          <cell r="H953">
            <v>1</v>
          </cell>
          <cell r="I953">
            <v>5.7812500000000003E-2</v>
          </cell>
        </row>
        <row r="954">
          <cell r="G954">
            <v>36538</v>
          </cell>
          <cell r="H954">
            <v>1</v>
          </cell>
          <cell r="I954">
            <v>5.7812500000000003E-2</v>
          </cell>
        </row>
        <row r="955">
          <cell r="G955">
            <v>36539</v>
          </cell>
          <cell r="H955">
            <v>1</v>
          </cell>
          <cell r="I955">
            <v>5.7925000000000004E-2</v>
          </cell>
        </row>
        <row r="956">
          <cell r="G956">
            <v>36543</v>
          </cell>
          <cell r="H956">
            <v>1</v>
          </cell>
          <cell r="I956">
            <v>5.8075000000000002E-2</v>
          </cell>
        </row>
        <row r="957">
          <cell r="G957">
            <v>36544</v>
          </cell>
          <cell r="H957">
            <v>1</v>
          </cell>
          <cell r="I957">
            <v>5.80875E-2</v>
          </cell>
        </row>
        <row r="958">
          <cell r="G958">
            <v>36545</v>
          </cell>
          <cell r="H958">
            <v>1</v>
          </cell>
          <cell r="I958">
            <v>5.8100000000000006E-2</v>
          </cell>
        </row>
        <row r="959">
          <cell r="G959">
            <v>36546</v>
          </cell>
          <cell r="H959">
            <v>1</v>
          </cell>
          <cell r="I959">
            <v>5.8137500000000002E-2</v>
          </cell>
        </row>
        <row r="960">
          <cell r="G960">
            <v>36549</v>
          </cell>
          <cell r="H960">
            <v>1</v>
          </cell>
          <cell r="I960">
            <v>5.8187500000000003E-2</v>
          </cell>
        </row>
        <row r="961">
          <cell r="G961">
            <v>36550</v>
          </cell>
          <cell r="H961">
            <v>1</v>
          </cell>
          <cell r="I961">
            <v>5.8200000000000002E-2</v>
          </cell>
        </row>
        <row r="962">
          <cell r="G962">
            <v>36551</v>
          </cell>
          <cell r="H962">
            <v>1</v>
          </cell>
          <cell r="I962">
            <v>5.82125E-2</v>
          </cell>
        </row>
        <row r="963">
          <cell r="G963">
            <v>36552</v>
          </cell>
          <cell r="H963">
            <v>1</v>
          </cell>
          <cell r="I963">
            <v>5.8300000000000005E-2</v>
          </cell>
        </row>
        <row r="964">
          <cell r="G964">
            <v>36553</v>
          </cell>
          <cell r="H964">
            <v>1</v>
          </cell>
          <cell r="I964">
            <v>5.8562500000000003E-2</v>
          </cell>
        </row>
        <row r="965">
          <cell r="G965">
            <v>36556</v>
          </cell>
          <cell r="H965">
            <v>1</v>
          </cell>
          <cell r="I965">
            <v>5.885E-2</v>
          </cell>
        </row>
        <row r="966">
          <cell r="G966">
            <v>36557</v>
          </cell>
          <cell r="H966">
            <v>1</v>
          </cell>
          <cell r="I966">
            <v>5.9050000000000005E-2</v>
          </cell>
        </row>
        <row r="967">
          <cell r="G967">
            <v>36558</v>
          </cell>
          <cell r="H967">
            <v>1</v>
          </cell>
          <cell r="I967">
            <v>5.9237499999999998E-2</v>
          </cell>
        </row>
        <row r="968">
          <cell r="G968">
            <v>36559</v>
          </cell>
          <cell r="H968">
            <v>1</v>
          </cell>
          <cell r="I968">
            <v>5.8962500000000001E-2</v>
          </cell>
        </row>
        <row r="969">
          <cell r="G969">
            <v>36560</v>
          </cell>
          <cell r="H969">
            <v>1</v>
          </cell>
          <cell r="I969">
            <v>5.8900000000000001E-2</v>
          </cell>
        </row>
        <row r="970">
          <cell r="G970">
            <v>36563</v>
          </cell>
          <cell r="H970">
            <v>1</v>
          </cell>
          <cell r="I970">
            <v>5.8912500000000007E-2</v>
          </cell>
        </row>
        <row r="971">
          <cell r="G971">
            <v>36564</v>
          </cell>
          <cell r="H971">
            <v>1</v>
          </cell>
          <cell r="I971">
            <v>5.8900000000000001E-2</v>
          </cell>
        </row>
        <row r="972">
          <cell r="G972">
            <v>36565</v>
          </cell>
          <cell r="H972">
            <v>1</v>
          </cell>
          <cell r="I972">
            <v>5.8900000000000001E-2</v>
          </cell>
        </row>
        <row r="973">
          <cell r="G973">
            <v>36566</v>
          </cell>
          <cell r="H973">
            <v>1</v>
          </cell>
          <cell r="I973">
            <v>5.8887500000000002E-2</v>
          </cell>
        </row>
        <row r="974">
          <cell r="G974">
            <v>36567</v>
          </cell>
          <cell r="H974">
            <v>1</v>
          </cell>
          <cell r="I974">
            <v>5.885E-2</v>
          </cell>
        </row>
        <row r="975">
          <cell r="G975">
            <v>36570</v>
          </cell>
          <cell r="H975">
            <v>1</v>
          </cell>
          <cell r="I975">
            <v>5.8799999999999998E-2</v>
          </cell>
        </row>
        <row r="976">
          <cell r="G976">
            <v>36571</v>
          </cell>
          <cell r="H976">
            <v>1</v>
          </cell>
          <cell r="I976">
            <v>5.8799999999999998E-2</v>
          </cell>
        </row>
        <row r="977">
          <cell r="G977">
            <v>36572</v>
          </cell>
          <cell r="H977">
            <v>1</v>
          </cell>
          <cell r="I977">
            <v>5.8799999999999998E-2</v>
          </cell>
        </row>
        <row r="978">
          <cell r="G978">
            <v>36573</v>
          </cell>
          <cell r="H978">
            <v>1</v>
          </cell>
          <cell r="I978">
            <v>5.8799999999999998E-2</v>
          </cell>
        </row>
        <row r="979">
          <cell r="G979">
            <v>36574</v>
          </cell>
          <cell r="H979">
            <v>1</v>
          </cell>
          <cell r="I979">
            <v>5.8799999999999998E-2</v>
          </cell>
        </row>
        <row r="980">
          <cell r="G980">
            <v>36578</v>
          </cell>
          <cell r="H980">
            <v>1</v>
          </cell>
          <cell r="I980">
            <v>5.8799999999999998E-2</v>
          </cell>
        </row>
        <row r="981">
          <cell r="G981">
            <v>36579</v>
          </cell>
          <cell r="H981">
            <v>1</v>
          </cell>
          <cell r="I981">
            <v>5.8787499999999999E-2</v>
          </cell>
        </row>
        <row r="982">
          <cell r="G982">
            <v>36580</v>
          </cell>
          <cell r="H982">
            <v>1</v>
          </cell>
          <cell r="I982">
            <v>5.8775000000000008E-2</v>
          </cell>
        </row>
        <row r="983">
          <cell r="G983">
            <v>36581</v>
          </cell>
          <cell r="H983">
            <v>1</v>
          </cell>
          <cell r="I983">
            <v>5.8762499999999995E-2</v>
          </cell>
        </row>
        <row r="984">
          <cell r="G984">
            <v>36584</v>
          </cell>
          <cell r="H984">
            <v>1</v>
          </cell>
          <cell r="I984">
            <v>5.9125000000000004E-2</v>
          </cell>
        </row>
        <row r="985">
          <cell r="G985">
            <v>36585</v>
          </cell>
          <cell r="H985">
            <v>1</v>
          </cell>
          <cell r="I985">
            <v>5.9187500000000004E-2</v>
          </cell>
        </row>
        <row r="986">
          <cell r="G986">
            <v>36586</v>
          </cell>
          <cell r="H986">
            <v>1</v>
          </cell>
          <cell r="I986">
            <v>5.9262500000000003E-2</v>
          </cell>
        </row>
        <row r="987">
          <cell r="G987">
            <v>36587</v>
          </cell>
          <cell r="H987">
            <v>1</v>
          </cell>
          <cell r="I987">
            <v>5.9362500000000006E-2</v>
          </cell>
        </row>
        <row r="988">
          <cell r="G988">
            <v>36588</v>
          </cell>
          <cell r="H988">
            <v>1</v>
          </cell>
          <cell r="I988">
            <v>5.94125E-2</v>
          </cell>
        </row>
        <row r="989">
          <cell r="G989">
            <v>36591</v>
          </cell>
          <cell r="H989">
            <v>1</v>
          </cell>
          <cell r="I989">
            <v>5.9500000000000004E-2</v>
          </cell>
        </row>
        <row r="990">
          <cell r="G990">
            <v>36592</v>
          </cell>
          <cell r="H990">
            <v>1</v>
          </cell>
          <cell r="I990">
            <v>5.96E-2</v>
          </cell>
        </row>
        <row r="991">
          <cell r="G991">
            <v>36593</v>
          </cell>
          <cell r="H991">
            <v>1</v>
          </cell>
          <cell r="I991">
            <v>5.9699999999999996E-2</v>
          </cell>
        </row>
        <row r="992">
          <cell r="G992">
            <v>36594</v>
          </cell>
          <cell r="H992">
            <v>1</v>
          </cell>
          <cell r="I992">
            <v>5.9887500000000003E-2</v>
          </cell>
        </row>
        <row r="993">
          <cell r="G993">
            <v>36595</v>
          </cell>
          <cell r="H993">
            <v>1</v>
          </cell>
          <cell r="I993">
            <v>5.9962500000000002E-2</v>
          </cell>
        </row>
        <row r="994">
          <cell r="G994">
            <v>36598</v>
          </cell>
          <cell r="H994">
            <v>1</v>
          </cell>
          <cell r="I994">
            <v>6.0037500000000001E-2</v>
          </cell>
        </row>
        <row r="995">
          <cell r="G995">
            <v>36599</v>
          </cell>
          <cell r="H995">
            <v>1</v>
          </cell>
          <cell r="I995">
            <v>6.0174999999999999E-2</v>
          </cell>
        </row>
        <row r="996">
          <cell r="G996">
            <v>36600</v>
          </cell>
          <cell r="H996">
            <v>1</v>
          </cell>
          <cell r="I996">
            <v>6.0350000000000001E-2</v>
          </cell>
        </row>
        <row r="997">
          <cell r="G997">
            <v>36601</v>
          </cell>
          <cell r="H997">
            <v>1</v>
          </cell>
          <cell r="I997">
            <v>6.0712500000000003E-2</v>
          </cell>
        </row>
        <row r="998">
          <cell r="G998">
            <v>36602</v>
          </cell>
          <cell r="H998">
            <v>1</v>
          </cell>
          <cell r="I998">
            <v>6.0962500000000003E-2</v>
          </cell>
        </row>
        <row r="999">
          <cell r="G999">
            <v>36605</v>
          </cell>
          <cell r="H999">
            <v>1</v>
          </cell>
          <cell r="I999">
            <v>6.1124999999999999E-2</v>
          </cell>
        </row>
        <row r="1000">
          <cell r="G1000">
            <v>36606</v>
          </cell>
          <cell r="H1000">
            <v>1</v>
          </cell>
          <cell r="I1000">
            <v>6.1212500000000003E-2</v>
          </cell>
        </row>
        <row r="1001">
          <cell r="G1001">
            <v>36607</v>
          </cell>
          <cell r="H1001">
            <v>1</v>
          </cell>
          <cell r="I1001">
            <v>6.1237500000000007E-2</v>
          </cell>
        </row>
        <row r="1002">
          <cell r="G1002">
            <v>36608</v>
          </cell>
          <cell r="H1002">
            <v>1</v>
          </cell>
          <cell r="I1002">
            <v>6.1249999999999999E-2</v>
          </cell>
        </row>
        <row r="1003">
          <cell r="G1003">
            <v>36609</v>
          </cell>
          <cell r="H1003">
            <v>1</v>
          </cell>
          <cell r="I1003">
            <v>6.1287500000000002E-2</v>
          </cell>
        </row>
        <row r="1004">
          <cell r="G1004">
            <v>36612</v>
          </cell>
          <cell r="H1004">
            <v>1</v>
          </cell>
          <cell r="I1004">
            <v>6.1312500000000006E-2</v>
          </cell>
        </row>
        <row r="1005">
          <cell r="G1005">
            <v>36613</v>
          </cell>
          <cell r="H1005">
            <v>1</v>
          </cell>
          <cell r="I1005">
            <v>6.1325000000000005E-2</v>
          </cell>
        </row>
        <row r="1006">
          <cell r="G1006">
            <v>36614</v>
          </cell>
          <cell r="H1006">
            <v>1</v>
          </cell>
          <cell r="I1006">
            <v>6.1325000000000005E-2</v>
          </cell>
        </row>
        <row r="1007">
          <cell r="G1007">
            <v>36615</v>
          </cell>
          <cell r="H1007">
            <v>1</v>
          </cell>
          <cell r="I1007">
            <v>6.1325000000000005E-2</v>
          </cell>
        </row>
        <row r="1008">
          <cell r="G1008">
            <v>36616</v>
          </cell>
          <cell r="H1008">
            <v>1</v>
          </cell>
          <cell r="I1008">
            <v>6.1325000000000005E-2</v>
          </cell>
        </row>
        <row r="1009">
          <cell r="G1009">
            <v>36619</v>
          </cell>
          <cell r="H1009">
            <v>1</v>
          </cell>
          <cell r="I1009">
            <v>6.1312500000000006E-2</v>
          </cell>
        </row>
        <row r="1010">
          <cell r="G1010">
            <v>36620</v>
          </cell>
          <cell r="H1010">
            <v>1</v>
          </cell>
          <cell r="I1010">
            <v>6.1325000000000005E-2</v>
          </cell>
        </row>
        <row r="1011">
          <cell r="G1011">
            <v>36621</v>
          </cell>
          <cell r="H1011">
            <v>1</v>
          </cell>
          <cell r="I1011">
            <v>6.1287500000000002E-2</v>
          </cell>
        </row>
        <row r="1012">
          <cell r="G1012">
            <v>36622</v>
          </cell>
          <cell r="H1012">
            <v>1</v>
          </cell>
          <cell r="I1012">
            <v>6.13E-2</v>
          </cell>
        </row>
        <row r="1013">
          <cell r="G1013">
            <v>36623</v>
          </cell>
          <cell r="H1013">
            <v>1</v>
          </cell>
          <cell r="I1013">
            <v>6.13E-2</v>
          </cell>
        </row>
        <row r="1014">
          <cell r="G1014">
            <v>36626</v>
          </cell>
          <cell r="H1014">
            <v>1</v>
          </cell>
          <cell r="I1014">
            <v>6.13E-2</v>
          </cell>
        </row>
        <row r="1015">
          <cell r="G1015">
            <v>36627</v>
          </cell>
          <cell r="H1015">
            <v>1</v>
          </cell>
          <cell r="I1015">
            <v>6.13E-2</v>
          </cell>
        </row>
        <row r="1016">
          <cell r="G1016">
            <v>36628</v>
          </cell>
          <cell r="H1016">
            <v>1</v>
          </cell>
          <cell r="I1016">
            <v>6.13E-2</v>
          </cell>
        </row>
        <row r="1017">
          <cell r="G1017">
            <v>36629</v>
          </cell>
          <cell r="H1017">
            <v>1</v>
          </cell>
          <cell r="I1017">
            <v>6.13E-2</v>
          </cell>
        </row>
        <row r="1018">
          <cell r="G1018">
            <v>36630</v>
          </cell>
          <cell r="H1018">
            <v>1</v>
          </cell>
          <cell r="I1018">
            <v>6.13E-2</v>
          </cell>
        </row>
        <row r="1019">
          <cell r="G1019">
            <v>36633</v>
          </cell>
          <cell r="H1019">
            <v>1</v>
          </cell>
          <cell r="I1019">
            <v>6.13E-2</v>
          </cell>
        </row>
        <row r="1020">
          <cell r="G1020">
            <v>36634</v>
          </cell>
          <cell r="H1020">
            <v>1</v>
          </cell>
          <cell r="I1020">
            <v>6.13E-2</v>
          </cell>
        </row>
        <row r="1021">
          <cell r="G1021">
            <v>36635</v>
          </cell>
          <cell r="H1021">
            <v>1</v>
          </cell>
          <cell r="I1021">
            <v>6.1450000000000005E-2</v>
          </cell>
        </row>
        <row r="1022">
          <cell r="G1022">
            <v>36636</v>
          </cell>
          <cell r="H1022">
            <v>1</v>
          </cell>
          <cell r="I1022">
            <v>6.1500000000000006E-2</v>
          </cell>
        </row>
        <row r="1023">
          <cell r="G1023">
            <v>36640</v>
          </cell>
          <cell r="H1023">
            <v>1</v>
          </cell>
          <cell r="I1023">
            <v>6.1500000000000006E-2</v>
          </cell>
        </row>
        <row r="1024">
          <cell r="G1024">
            <v>36641</v>
          </cell>
          <cell r="H1024">
            <v>1</v>
          </cell>
          <cell r="I1024">
            <v>6.1637500000000005E-2</v>
          </cell>
        </row>
        <row r="1025">
          <cell r="G1025">
            <v>36642</v>
          </cell>
          <cell r="H1025">
            <v>1</v>
          </cell>
          <cell r="I1025">
            <v>6.1825000000000005E-2</v>
          </cell>
        </row>
        <row r="1026">
          <cell r="G1026">
            <v>36643</v>
          </cell>
          <cell r="H1026">
            <v>1</v>
          </cell>
          <cell r="I1026">
            <v>6.1975000000000002E-2</v>
          </cell>
        </row>
        <row r="1027">
          <cell r="G1027">
            <v>36644</v>
          </cell>
          <cell r="H1027">
            <v>1</v>
          </cell>
          <cell r="I1027">
            <v>6.2912499999999996E-2</v>
          </cell>
        </row>
        <row r="1028">
          <cell r="G1028">
            <v>36647</v>
          </cell>
          <cell r="H1028">
            <v>1</v>
          </cell>
          <cell r="I1028">
            <v>6.2912499999999996E-2</v>
          </cell>
        </row>
        <row r="1029">
          <cell r="G1029">
            <v>36648</v>
          </cell>
          <cell r="H1029">
            <v>1</v>
          </cell>
          <cell r="I1029">
            <v>6.3550000000000009E-2</v>
          </cell>
        </row>
        <row r="1030">
          <cell r="G1030">
            <v>36649</v>
          </cell>
          <cell r="H1030">
            <v>1</v>
          </cell>
          <cell r="I1030">
            <v>6.3750000000000001E-2</v>
          </cell>
        </row>
        <row r="1031">
          <cell r="G1031">
            <v>36650</v>
          </cell>
          <cell r="H1031">
            <v>1</v>
          </cell>
          <cell r="I1031">
            <v>6.42625E-2</v>
          </cell>
        </row>
        <row r="1032">
          <cell r="G1032">
            <v>36651</v>
          </cell>
          <cell r="H1032">
            <v>1</v>
          </cell>
          <cell r="I1032">
            <v>6.4399999999999999E-2</v>
          </cell>
        </row>
        <row r="1033">
          <cell r="G1033">
            <v>36654</v>
          </cell>
          <cell r="H1033">
            <v>1</v>
          </cell>
          <cell r="I1033">
            <v>6.4612500000000003E-2</v>
          </cell>
        </row>
        <row r="1034">
          <cell r="G1034">
            <v>36655</v>
          </cell>
          <cell r="H1034">
            <v>1</v>
          </cell>
          <cell r="I1034">
            <v>6.4787499999999998E-2</v>
          </cell>
        </row>
        <row r="1035">
          <cell r="G1035">
            <v>36656</v>
          </cell>
          <cell r="H1035">
            <v>1</v>
          </cell>
          <cell r="I1035">
            <v>6.4950000000000008E-2</v>
          </cell>
        </row>
        <row r="1036">
          <cell r="G1036">
            <v>36657</v>
          </cell>
          <cell r="H1036">
            <v>1</v>
          </cell>
          <cell r="I1036">
            <v>6.5225000000000005E-2</v>
          </cell>
        </row>
        <row r="1037">
          <cell r="G1037">
            <v>36658</v>
          </cell>
          <cell r="H1037">
            <v>1</v>
          </cell>
          <cell r="I1037">
            <v>6.54E-2</v>
          </cell>
        </row>
        <row r="1038">
          <cell r="G1038">
            <v>36661</v>
          </cell>
          <cell r="H1038">
            <v>1</v>
          </cell>
          <cell r="I1038">
            <v>6.5700000000000008E-2</v>
          </cell>
        </row>
        <row r="1039">
          <cell r="G1039">
            <v>36662</v>
          </cell>
          <cell r="H1039">
            <v>1</v>
          </cell>
          <cell r="I1039">
            <v>6.5837500000000007E-2</v>
          </cell>
        </row>
        <row r="1040">
          <cell r="G1040">
            <v>36663</v>
          </cell>
          <cell r="H1040">
            <v>1</v>
          </cell>
          <cell r="I1040">
            <v>6.6074999999999995E-2</v>
          </cell>
        </row>
        <row r="1041">
          <cell r="G1041">
            <v>36664</v>
          </cell>
          <cell r="H1041">
            <v>1</v>
          </cell>
          <cell r="I1041">
            <v>6.6087500000000007E-2</v>
          </cell>
        </row>
        <row r="1042">
          <cell r="G1042">
            <v>36665</v>
          </cell>
          <cell r="H1042">
            <v>1</v>
          </cell>
          <cell r="I1042">
            <v>6.6100000000000006E-2</v>
          </cell>
        </row>
        <row r="1043">
          <cell r="G1043">
            <v>36668</v>
          </cell>
          <cell r="H1043">
            <v>1</v>
          </cell>
          <cell r="I1043">
            <v>6.6100000000000006E-2</v>
          </cell>
        </row>
        <row r="1044">
          <cell r="G1044">
            <v>36669</v>
          </cell>
          <cell r="H1044">
            <v>1</v>
          </cell>
          <cell r="I1044">
            <v>6.6100000000000006E-2</v>
          </cell>
        </row>
        <row r="1045">
          <cell r="G1045">
            <v>36670</v>
          </cell>
          <cell r="H1045">
            <v>1</v>
          </cell>
          <cell r="I1045">
            <v>6.6100000000000006E-2</v>
          </cell>
        </row>
        <row r="1046">
          <cell r="G1046">
            <v>36671</v>
          </cell>
          <cell r="H1046">
            <v>1</v>
          </cell>
          <cell r="I1046">
            <v>6.6112500000000005E-2</v>
          </cell>
        </row>
        <row r="1047">
          <cell r="G1047">
            <v>36672</v>
          </cell>
          <cell r="H1047">
            <v>1</v>
          </cell>
          <cell r="I1047">
            <v>6.615E-2</v>
          </cell>
        </row>
        <row r="1048">
          <cell r="G1048">
            <v>36676</v>
          </cell>
          <cell r="H1048">
            <v>1</v>
          </cell>
          <cell r="I1048">
            <v>6.6412499999999999E-2</v>
          </cell>
        </row>
        <row r="1049">
          <cell r="G1049">
            <v>36677</v>
          </cell>
          <cell r="H1049">
            <v>1</v>
          </cell>
          <cell r="I1049">
            <v>6.6537499999999999E-2</v>
          </cell>
        </row>
        <row r="1050">
          <cell r="G1050">
            <v>36678</v>
          </cell>
          <cell r="H1050">
            <v>1</v>
          </cell>
          <cell r="I1050">
            <v>6.6625000000000004E-2</v>
          </cell>
        </row>
        <row r="1051">
          <cell r="G1051">
            <v>36679</v>
          </cell>
          <cell r="H1051">
            <v>1</v>
          </cell>
          <cell r="I1051">
            <v>6.6562499999999997E-2</v>
          </cell>
        </row>
        <row r="1052">
          <cell r="G1052">
            <v>36682</v>
          </cell>
          <cell r="H1052">
            <v>1</v>
          </cell>
          <cell r="I1052">
            <v>6.6225000000000006E-2</v>
          </cell>
        </row>
        <row r="1053">
          <cell r="G1053">
            <v>36683</v>
          </cell>
          <cell r="H1053">
            <v>1</v>
          </cell>
          <cell r="I1053">
            <v>6.6262500000000002E-2</v>
          </cell>
        </row>
        <row r="1054">
          <cell r="G1054">
            <v>36684</v>
          </cell>
          <cell r="H1054">
            <v>1</v>
          </cell>
          <cell r="I1054">
            <v>6.6299999999999998E-2</v>
          </cell>
        </row>
        <row r="1055">
          <cell r="G1055">
            <v>36685</v>
          </cell>
          <cell r="H1055">
            <v>1</v>
          </cell>
          <cell r="I1055">
            <v>6.6349999999999992E-2</v>
          </cell>
        </row>
        <row r="1056">
          <cell r="G1056">
            <v>36686</v>
          </cell>
          <cell r="H1056">
            <v>1</v>
          </cell>
          <cell r="I1056">
            <v>6.6412499999999999E-2</v>
          </cell>
        </row>
        <row r="1057">
          <cell r="G1057">
            <v>36689</v>
          </cell>
          <cell r="H1057">
            <v>1</v>
          </cell>
          <cell r="I1057">
            <v>6.6487500000000005E-2</v>
          </cell>
        </row>
        <row r="1058">
          <cell r="G1058">
            <v>36690</v>
          </cell>
          <cell r="H1058">
            <v>1</v>
          </cell>
          <cell r="I1058">
            <v>6.6512500000000002E-2</v>
          </cell>
        </row>
        <row r="1059">
          <cell r="G1059">
            <v>36691</v>
          </cell>
          <cell r="H1059">
            <v>1</v>
          </cell>
          <cell r="I1059">
            <v>6.6500000000000004E-2</v>
          </cell>
        </row>
        <row r="1060">
          <cell r="G1060">
            <v>36692</v>
          </cell>
          <cell r="H1060">
            <v>1</v>
          </cell>
          <cell r="I1060">
            <v>6.6487500000000005E-2</v>
          </cell>
        </row>
        <row r="1061">
          <cell r="G1061">
            <v>36693</v>
          </cell>
          <cell r="H1061">
            <v>1</v>
          </cell>
          <cell r="I1061">
            <v>6.6512500000000002E-2</v>
          </cell>
        </row>
        <row r="1062">
          <cell r="G1062">
            <v>36696</v>
          </cell>
          <cell r="H1062">
            <v>1</v>
          </cell>
          <cell r="I1062">
            <v>6.6475000000000006E-2</v>
          </cell>
        </row>
        <row r="1063">
          <cell r="G1063">
            <v>36697</v>
          </cell>
          <cell r="H1063">
            <v>1</v>
          </cell>
          <cell r="I1063">
            <v>6.6500000000000004E-2</v>
          </cell>
        </row>
        <row r="1064">
          <cell r="G1064">
            <v>36698</v>
          </cell>
          <cell r="H1064">
            <v>1</v>
          </cell>
          <cell r="I1064">
            <v>6.6500000000000004E-2</v>
          </cell>
        </row>
        <row r="1065">
          <cell r="G1065">
            <v>36699</v>
          </cell>
          <cell r="H1065">
            <v>1</v>
          </cell>
          <cell r="I1065">
            <v>6.6512500000000002E-2</v>
          </cell>
        </row>
        <row r="1066">
          <cell r="G1066">
            <v>36700</v>
          </cell>
          <cell r="H1066">
            <v>1</v>
          </cell>
          <cell r="I1066">
            <v>6.6512500000000002E-2</v>
          </cell>
        </row>
        <row r="1067">
          <cell r="G1067">
            <v>36703</v>
          </cell>
          <cell r="H1067">
            <v>1</v>
          </cell>
          <cell r="I1067">
            <v>6.6650000000000001E-2</v>
          </cell>
        </row>
        <row r="1068">
          <cell r="G1068">
            <v>36704</v>
          </cell>
          <cell r="H1068">
            <v>1</v>
          </cell>
          <cell r="I1068">
            <v>6.6737500000000005E-2</v>
          </cell>
        </row>
        <row r="1069">
          <cell r="G1069">
            <v>36705</v>
          </cell>
          <cell r="H1069">
            <v>1</v>
          </cell>
          <cell r="I1069">
            <v>6.6843799999999995E-2</v>
          </cell>
        </row>
        <row r="1070">
          <cell r="G1070">
            <v>36706</v>
          </cell>
          <cell r="H1070">
            <v>1</v>
          </cell>
          <cell r="I1070">
            <v>6.6450000000000009E-2</v>
          </cell>
        </row>
        <row r="1071">
          <cell r="G1071">
            <v>36707</v>
          </cell>
          <cell r="H1071">
            <v>1</v>
          </cell>
          <cell r="I1071">
            <v>6.64188E-2</v>
          </cell>
        </row>
        <row r="1072">
          <cell r="G1072">
            <v>36710</v>
          </cell>
          <cell r="H1072">
            <v>1</v>
          </cell>
          <cell r="I1072">
            <v>6.6400000000000001E-2</v>
          </cell>
        </row>
        <row r="1073">
          <cell r="G1073">
            <v>36712</v>
          </cell>
          <cell r="H1073">
            <v>1</v>
          </cell>
          <cell r="I1073">
            <v>6.6299999999999998E-2</v>
          </cell>
        </row>
        <row r="1074">
          <cell r="G1074">
            <v>36713</v>
          </cell>
          <cell r="H1074">
            <v>1</v>
          </cell>
          <cell r="I1074">
            <v>6.6299999999999998E-2</v>
          </cell>
        </row>
        <row r="1075">
          <cell r="G1075">
            <v>36714</v>
          </cell>
          <cell r="H1075">
            <v>1</v>
          </cell>
          <cell r="I1075">
            <v>6.631250000000001E-2</v>
          </cell>
        </row>
        <row r="1076">
          <cell r="G1076">
            <v>36717</v>
          </cell>
          <cell r="H1076">
            <v>1</v>
          </cell>
          <cell r="I1076">
            <v>6.6299999999999998E-2</v>
          </cell>
        </row>
        <row r="1077">
          <cell r="G1077">
            <v>36718</v>
          </cell>
          <cell r="H1077">
            <v>1</v>
          </cell>
          <cell r="I1077">
            <v>6.6299999999999998E-2</v>
          </cell>
        </row>
        <row r="1078">
          <cell r="G1078">
            <v>36719</v>
          </cell>
          <cell r="H1078">
            <v>1</v>
          </cell>
          <cell r="I1078">
            <v>6.6287499999999999E-2</v>
          </cell>
        </row>
        <row r="1079">
          <cell r="G1079">
            <v>36720</v>
          </cell>
          <cell r="H1079">
            <v>1</v>
          </cell>
          <cell r="I1079">
            <v>6.6262500000000002E-2</v>
          </cell>
        </row>
        <row r="1080">
          <cell r="G1080">
            <v>36721</v>
          </cell>
          <cell r="H1080">
            <v>1</v>
          </cell>
          <cell r="I1080">
            <v>6.6275000000000001E-2</v>
          </cell>
        </row>
        <row r="1081">
          <cell r="G1081">
            <v>36724</v>
          </cell>
          <cell r="H1081">
            <v>1</v>
          </cell>
          <cell r="I1081">
            <v>6.6299999999999998E-2</v>
          </cell>
        </row>
        <row r="1082">
          <cell r="G1082">
            <v>36725</v>
          </cell>
          <cell r="H1082">
            <v>1</v>
          </cell>
          <cell r="I1082">
            <v>6.6299999999999998E-2</v>
          </cell>
        </row>
        <row r="1083">
          <cell r="G1083">
            <v>36726</v>
          </cell>
          <cell r="H1083">
            <v>1</v>
          </cell>
          <cell r="I1083">
            <v>6.6299999999999998E-2</v>
          </cell>
        </row>
        <row r="1084">
          <cell r="G1084">
            <v>36727</v>
          </cell>
          <cell r="H1084">
            <v>1</v>
          </cell>
          <cell r="I1084">
            <v>6.6299999999999998E-2</v>
          </cell>
        </row>
        <row r="1085">
          <cell r="G1085">
            <v>36728</v>
          </cell>
          <cell r="H1085">
            <v>1</v>
          </cell>
          <cell r="I1085">
            <v>6.6200000000000009E-2</v>
          </cell>
        </row>
        <row r="1086">
          <cell r="G1086">
            <v>36731</v>
          </cell>
          <cell r="H1086">
            <v>1</v>
          </cell>
          <cell r="I1086">
            <v>6.6200000000000009E-2</v>
          </cell>
        </row>
        <row r="1087">
          <cell r="G1087">
            <v>36732</v>
          </cell>
          <cell r="H1087">
            <v>1</v>
          </cell>
          <cell r="I1087">
            <v>6.6200000000000009E-2</v>
          </cell>
        </row>
        <row r="1088">
          <cell r="G1088">
            <v>36733</v>
          </cell>
          <cell r="H1088">
            <v>1</v>
          </cell>
          <cell r="I1088">
            <v>6.6200000000000009E-2</v>
          </cell>
        </row>
        <row r="1089">
          <cell r="G1089">
            <v>36734</v>
          </cell>
          <cell r="H1089">
            <v>1</v>
          </cell>
          <cell r="I1089">
            <v>6.6200000000000009E-2</v>
          </cell>
        </row>
        <row r="1090">
          <cell r="G1090">
            <v>36735</v>
          </cell>
          <cell r="H1090">
            <v>1</v>
          </cell>
          <cell r="I1090">
            <v>6.6200000000000009E-2</v>
          </cell>
        </row>
        <row r="1091">
          <cell r="G1091">
            <v>36738</v>
          </cell>
          <cell r="H1091">
            <v>1</v>
          </cell>
          <cell r="I1091">
            <v>6.620630000000001E-2</v>
          </cell>
        </row>
        <row r="1092">
          <cell r="G1092">
            <v>36739</v>
          </cell>
          <cell r="H1092">
            <v>1</v>
          </cell>
          <cell r="I1092">
            <v>6.6212499999999994E-2</v>
          </cell>
        </row>
        <row r="1093">
          <cell r="G1093">
            <v>36740</v>
          </cell>
          <cell r="H1093">
            <v>1</v>
          </cell>
          <cell r="I1093">
            <v>6.6200000000000009E-2</v>
          </cell>
        </row>
        <row r="1094">
          <cell r="G1094">
            <v>36741</v>
          </cell>
          <cell r="H1094">
            <v>1</v>
          </cell>
          <cell r="I1094">
            <v>6.6200000000000009E-2</v>
          </cell>
        </row>
        <row r="1095">
          <cell r="G1095">
            <v>36742</v>
          </cell>
          <cell r="H1095">
            <v>1</v>
          </cell>
          <cell r="I1095">
            <v>6.6200000000000009E-2</v>
          </cell>
        </row>
        <row r="1096">
          <cell r="G1096">
            <v>36745</v>
          </cell>
          <cell r="H1096">
            <v>1</v>
          </cell>
          <cell r="I1096">
            <v>6.6174999999999998E-2</v>
          </cell>
        </row>
        <row r="1097">
          <cell r="G1097">
            <v>36746</v>
          </cell>
          <cell r="H1097">
            <v>1</v>
          </cell>
          <cell r="I1097">
            <v>6.6200000000000009E-2</v>
          </cell>
        </row>
        <row r="1098">
          <cell r="G1098">
            <v>36747</v>
          </cell>
          <cell r="H1098">
            <v>1</v>
          </cell>
          <cell r="I1098">
            <v>6.6200000000000009E-2</v>
          </cell>
        </row>
        <row r="1099">
          <cell r="G1099">
            <v>36748</v>
          </cell>
          <cell r="H1099">
            <v>1</v>
          </cell>
          <cell r="I1099">
            <v>6.618750000000001E-2</v>
          </cell>
        </row>
        <row r="1100">
          <cell r="G1100">
            <v>36749</v>
          </cell>
          <cell r="H1100">
            <v>1</v>
          </cell>
          <cell r="I1100">
            <v>6.618750000000001E-2</v>
          </cell>
        </row>
        <row r="1101">
          <cell r="G1101">
            <v>36752</v>
          </cell>
          <cell r="H1101">
            <v>1</v>
          </cell>
          <cell r="I1101">
            <v>6.6200000000000009E-2</v>
          </cell>
        </row>
        <row r="1102">
          <cell r="G1102">
            <v>36753</v>
          </cell>
          <cell r="H1102">
            <v>1</v>
          </cell>
          <cell r="I1102">
            <v>6.6200000000000009E-2</v>
          </cell>
        </row>
        <row r="1103">
          <cell r="G1103">
            <v>36754</v>
          </cell>
          <cell r="H1103">
            <v>1</v>
          </cell>
          <cell r="I1103">
            <v>6.6200000000000009E-2</v>
          </cell>
        </row>
        <row r="1104">
          <cell r="G1104">
            <v>36755</v>
          </cell>
          <cell r="H1104">
            <v>1</v>
          </cell>
          <cell r="I1104">
            <v>6.6200000000000009E-2</v>
          </cell>
        </row>
        <row r="1105">
          <cell r="G1105">
            <v>36756</v>
          </cell>
          <cell r="H1105">
            <v>1</v>
          </cell>
          <cell r="I1105">
            <v>6.6200000000000009E-2</v>
          </cell>
        </row>
        <row r="1106">
          <cell r="G1106">
            <v>36759</v>
          </cell>
          <cell r="H1106">
            <v>1</v>
          </cell>
          <cell r="I1106">
            <v>6.6200000000000009E-2</v>
          </cell>
        </row>
        <row r="1107">
          <cell r="G1107">
            <v>36760</v>
          </cell>
          <cell r="H1107">
            <v>1</v>
          </cell>
          <cell r="I1107">
            <v>6.6200000000000009E-2</v>
          </cell>
        </row>
        <row r="1108">
          <cell r="G1108">
            <v>36761</v>
          </cell>
          <cell r="H1108">
            <v>1</v>
          </cell>
          <cell r="I1108">
            <v>6.6200000000000009E-2</v>
          </cell>
        </row>
        <row r="1109">
          <cell r="G1109">
            <v>36762</v>
          </cell>
          <cell r="H1109">
            <v>1</v>
          </cell>
          <cell r="I1109">
            <v>6.6200000000000009E-2</v>
          </cell>
        </row>
        <row r="1110">
          <cell r="G1110">
            <v>36763</v>
          </cell>
          <cell r="H1110">
            <v>1</v>
          </cell>
          <cell r="I1110">
            <v>6.6200000000000009E-2</v>
          </cell>
        </row>
        <row r="1111">
          <cell r="G1111">
            <v>36766</v>
          </cell>
          <cell r="H1111">
            <v>1</v>
          </cell>
          <cell r="I1111">
            <v>6.6200000000000009E-2</v>
          </cell>
        </row>
        <row r="1112">
          <cell r="G1112">
            <v>36767</v>
          </cell>
          <cell r="H1112">
            <v>1</v>
          </cell>
          <cell r="I1112">
            <v>6.6200000000000009E-2</v>
          </cell>
        </row>
        <row r="1113">
          <cell r="G1113">
            <v>36768</v>
          </cell>
          <cell r="H1113">
            <v>1</v>
          </cell>
          <cell r="I1113">
            <v>6.6275000000000001E-2</v>
          </cell>
        </row>
        <row r="1114">
          <cell r="G1114">
            <v>36769</v>
          </cell>
          <cell r="H1114">
            <v>1</v>
          </cell>
          <cell r="I1114">
            <v>6.6299999999999998E-2</v>
          </cell>
        </row>
        <row r="1115">
          <cell r="G1115">
            <v>36770</v>
          </cell>
          <cell r="H1115">
            <v>1</v>
          </cell>
          <cell r="I1115">
            <v>6.6287499999999999E-2</v>
          </cell>
        </row>
        <row r="1116">
          <cell r="G1116">
            <v>36774</v>
          </cell>
          <cell r="H1116">
            <v>1</v>
          </cell>
          <cell r="I1116">
            <v>6.6200000000000009E-2</v>
          </cell>
        </row>
        <row r="1117">
          <cell r="G1117">
            <v>36775</v>
          </cell>
          <cell r="H1117">
            <v>1</v>
          </cell>
          <cell r="I1117">
            <v>6.6200000000000009E-2</v>
          </cell>
        </row>
        <row r="1118">
          <cell r="G1118">
            <v>36776</v>
          </cell>
          <cell r="H1118">
            <v>1</v>
          </cell>
          <cell r="I1118">
            <v>6.6200000000000009E-2</v>
          </cell>
        </row>
        <row r="1119">
          <cell r="G1119">
            <v>36777</v>
          </cell>
          <cell r="H1119">
            <v>1</v>
          </cell>
          <cell r="I1119">
            <v>6.620630000000001E-2</v>
          </cell>
        </row>
        <row r="1120">
          <cell r="G1120">
            <v>36780</v>
          </cell>
          <cell r="H1120">
            <v>1</v>
          </cell>
          <cell r="I1120">
            <v>6.6200000000000009E-2</v>
          </cell>
        </row>
        <row r="1121">
          <cell r="G1121">
            <v>36781</v>
          </cell>
          <cell r="H1121">
            <v>1</v>
          </cell>
          <cell r="I1121">
            <v>6.620630000000001E-2</v>
          </cell>
        </row>
        <row r="1122">
          <cell r="G1122">
            <v>36782</v>
          </cell>
          <cell r="H1122">
            <v>1</v>
          </cell>
          <cell r="I1122">
            <v>6.6212499999999994E-2</v>
          </cell>
        </row>
        <row r="1123">
          <cell r="G1123">
            <v>36783</v>
          </cell>
          <cell r="H1123">
            <v>1</v>
          </cell>
          <cell r="I1123">
            <v>6.6225000000000006E-2</v>
          </cell>
        </row>
        <row r="1124">
          <cell r="G1124">
            <v>36784</v>
          </cell>
          <cell r="H1124">
            <v>1</v>
          </cell>
          <cell r="I1124">
            <v>6.6225000000000006E-2</v>
          </cell>
        </row>
        <row r="1125">
          <cell r="G1125">
            <v>36787</v>
          </cell>
          <cell r="H1125">
            <v>1</v>
          </cell>
          <cell r="I1125">
            <v>6.6237500000000005E-2</v>
          </cell>
        </row>
        <row r="1126">
          <cell r="G1126">
            <v>36788</v>
          </cell>
          <cell r="H1126">
            <v>1</v>
          </cell>
          <cell r="I1126">
            <v>6.6212499999999994E-2</v>
          </cell>
        </row>
        <row r="1127">
          <cell r="G1127">
            <v>36789</v>
          </cell>
          <cell r="H1127">
            <v>1</v>
          </cell>
          <cell r="I1127">
            <v>6.620630000000001E-2</v>
          </cell>
        </row>
        <row r="1128">
          <cell r="G1128">
            <v>36790</v>
          </cell>
          <cell r="H1128">
            <v>1</v>
          </cell>
          <cell r="I1128">
            <v>6.6218799999999994E-2</v>
          </cell>
        </row>
        <row r="1129">
          <cell r="G1129">
            <v>36791</v>
          </cell>
          <cell r="H1129">
            <v>1</v>
          </cell>
          <cell r="I1129">
            <v>6.620630000000001E-2</v>
          </cell>
        </row>
        <row r="1130">
          <cell r="G1130">
            <v>36794</v>
          </cell>
          <cell r="H1130">
            <v>1</v>
          </cell>
          <cell r="I1130">
            <v>6.6200000000000009E-2</v>
          </cell>
        </row>
        <row r="1131">
          <cell r="G1131">
            <v>36795</v>
          </cell>
          <cell r="H1131">
            <v>1</v>
          </cell>
          <cell r="I1131">
            <v>6.6200000000000009E-2</v>
          </cell>
        </row>
        <row r="1132">
          <cell r="G1132">
            <v>36796</v>
          </cell>
          <cell r="H1132">
            <v>1</v>
          </cell>
          <cell r="I1132">
            <v>6.620630000000001E-2</v>
          </cell>
        </row>
        <row r="1133">
          <cell r="G1133">
            <v>36797</v>
          </cell>
          <cell r="H1133">
            <v>1</v>
          </cell>
          <cell r="I1133">
            <v>6.618750000000001E-2</v>
          </cell>
        </row>
        <row r="1134">
          <cell r="G1134">
            <v>36798</v>
          </cell>
          <cell r="H1134">
            <v>1</v>
          </cell>
          <cell r="I1134">
            <v>6.6174999999999998E-2</v>
          </cell>
        </row>
        <row r="1135">
          <cell r="G1135">
            <v>36801</v>
          </cell>
          <cell r="H1135">
            <v>1</v>
          </cell>
          <cell r="I1135">
            <v>6.6200000000000009E-2</v>
          </cell>
        </row>
        <row r="1136">
          <cell r="G1136">
            <v>36802</v>
          </cell>
          <cell r="H1136">
            <v>1</v>
          </cell>
          <cell r="I1136">
            <v>6.6200000000000009E-2</v>
          </cell>
        </row>
        <row r="1137">
          <cell r="G1137">
            <v>36803</v>
          </cell>
          <cell r="H1137">
            <v>1</v>
          </cell>
          <cell r="I1137">
            <v>6.6200000000000009E-2</v>
          </cell>
        </row>
        <row r="1138">
          <cell r="G1138">
            <v>36804</v>
          </cell>
          <cell r="H1138">
            <v>1</v>
          </cell>
          <cell r="I1138">
            <v>6.6200000000000009E-2</v>
          </cell>
        </row>
        <row r="1139">
          <cell r="G1139">
            <v>36805</v>
          </cell>
          <cell r="H1139">
            <v>1</v>
          </cell>
          <cell r="I1139">
            <v>6.6200000000000009E-2</v>
          </cell>
        </row>
        <row r="1140">
          <cell r="G1140">
            <v>36809</v>
          </cell>
          <cell r="H1140">
            <v>1</v>
          </cell>
          <cell r="I1140">
            <v>6.6200000000000009E-2</v>
          </cell>
        </row>
        <row r="1141">
          <cell r="G1141">
            <v>36810</v>
          </cell>
          <cell r="H1141">
            <v>1</v>
          </cell>
          <cell r="I1141">
            <v>6.6200000000000009E-2</v>
          </cell>
        </row>
        <row r="1142">
          <cell r="G1142">
            <v>36811</v>
          </cell>
          <cell r="H1142">
            <v>1</v>
          </cell>
          <cell r="I1142">
            <v>6.6200000000000009E-2</v>
          </cell>
        </row>
        <row r="1143">
          <cell r="G1143">
            <v>36812</v>
          </cell>
          <cell r="H1143">
            <v>1</v>
          </cell>
          <cell r="I1143">
            <v>6.6174999999999998E-2</v>
          </cell>
        </row>
        <row r="1144">
          <cell r="G1144">
            <v>36815</v>
          </cell>
          <cell r="H1144">
            <v>1</v>
          </cell>
          <cell r="I1144">
            <v>6.6193799999999997E-2</v>
          </cell>
        </row>
        <row r="1145">
          <cell r="G1145">
            <v>36816</v>
          </cell>
          <cell r="H1145">
            <v>1</v>
          </cell>
          <cell r="I1145">
            <v>6.6200000000000009E-2</v>
          </cell>
        </row>
        <row r="1146">
          <cell r="G1146">
            <v>36817</v>
          </cell>
          <cell r="H1146">
            <v>1</v>
          </cell>
          <cell r="I1146">
            <v>6.6200000000000009E-2</v>
          </cell>
        </row>
        <row r="1147">
          <cell r="G1147">
            <v>36818</v>
          </cell>
          <cell r="H1147">
            <v>1</v>
          </cell>
          <cell r="I1147">
            <v>6.6200000000000009E-2</v>
          </cell>
        </row>
        <row r="1148">
          <cell r="G1148">
            <v>36819</v>
          </cell>
          <cell r="H1148">
            <v>1</v>
          </cell>
          <cell r="I1148">
            <v>6.6200000000000009E-2</v>
          </cell>
        </row>
        <row r="1149">
          <cell r="G1149">
            <v>36822</v>
          </cell>
          <cell r="H1149">
            <v>1</v>
          </cell>
          <cell r="I1149">
            <v>6.6200000000000009E-2</v>
          </cell>
        </row>
        <row r="1150">
          <cell r="G1150">
            <v>36823</v>
          </cell>
          <cell r="H1150">
            <v>1</v>
          </cell>
          <cell r="I1150">
            <v>6.6200000000000009E-2</v>
          </cell>
        </row>
        <row r="1151">
          <cell r="G1151">
            <v>36824</v>
          </cell>
          <cell r="H1151">
            <v>1</v>
          </cell>
          <cell r="I1151">
            <v>6.6200000000000009E-2</v>
          </cell>
        </row>
        <row r="1152">
          <cell r="G1152">
            <v>36825</v>
          </cell>
          <cell r="H1152">
            <v>1</v>
          </cell>
          <cell r="I1152">
            <v>6.6200000000000009E-2</v>
          </cell>
        </row>
        <row r="1153">
          <cell r="G1153">
            <v>36826</v>
          </cell>
          <cell r="H1153">
            <v>1</v>
          </cell>
          <cell r="I1153">
            <v>6.6200000000000009E-2</v>
          </cell>
        </row>
        <row r="1154">
          <cell r="G1154">
            <v>36829</v>
          </cell>
          <cell r="H1154">
            <v>1</v>
          </cell>
          <cell r="I1154">
            <v>6.6200000000000009E-2</v>
          </cell>
        </row>
        <row r="1155">
          <cell r="G1155">
            <v>36830</v>
          </cell>
          <cell r="H1155">
            <v>1</v>
          </cell>
          <cell r="I1155">
            <v>6.6200000000000009E-2</v>
          </cell>
        </row>
        <row r="1156">
          <cell r="G1156">
            <v>36831</v>
          </cell>
          <cell r="H1156">
            <v>1</v>
          </cell>
          <cell r="I1156">
            <v>6.6200000000000009E-2</v>
          </cell>
        </row>
        <row r="1157">
          <cell r="G1157">
            <v>36832</v>
          </cell>
          <cell r="H1157">
            <v>1</v>
          </cell>
          <cell r="I1157">
            <v>6.6200000000000009E-2</v>
          </cell>
        </row>
        <row r="1158">
          <cell r="G1158">
            <v>36833</v>
          </cell>
          <cell r="H1158">
            <v>1</v>
          </cell>
          <cell r="I1158">
            <v>6.6200000000000009E-2</v>
          </cell>
        </row>
        <row r="1159">
          <cell r="G1159">
            <v>36836</v>
          </cell>
          <cell r="H1159">
            <v>1</v>
          </cell>
          <cell r="I1159">
            <v>6.6200000000000009E-2</v>
          </cell>
        </row>
        <row r="1160">
          <cell r="G1160">
            <v>36837</v>
          </cell>
          <cell r="H1160">
            <v>1</v>
          </cell>
          <cell r="I1160">
            <v>6.6200000000000009E-2</v>
          </cell>
        </row>
        <row r="1161">
          <cell r="G1161">
            <v>36838</v>
          </cell>
          <cell r="H1161">
            <v>1</v>
          </cell>
          <cell r="I1161">
            <v>6.6200000000000009E-2</v>
          </cell>
        </row>
        <row r="1162">
          <cell r="G1162">
            <v>36839</v>
          </cell>
          <cell r="H1162">
            <v>1</v>
          </cell>
          <cell r="I1162">
            <v>6.6200000000000009E-2</v>
          </cell>
        </row>
        <row r="1163">
          <cell r="G1163">
            <v>36840</v>
          </cell>
          <cell r="H1163">
            <v>1</v>
          </cell>
          <cell r="I1163">
            <v>6.6200000000000009E-2</v>
          </cell>
        </row>
        <row r="1164">
          <cell r="G1164">
            <v>36843</v>
          </cell>
          <cell r="H1164">
            <v>1</v>
          </cell>
          <cell r="I1164">
            <v>6.6200000000000009E-2</v>
          </cell>
        </row>
        <row r="1165">
          <cell r="G1165">
            <v>36844</v>
          </cell>
          <cell r="H1165">
            <v>1</v>
          </cell>
          <cell r="I1165">
            <v>6.618750000000001E-2</v>
          </cell>
        </row>
        <row r="1166">
          <cell r="G1166">
            <v>36845</v>
          </cell>
          <cell r="H1166">
            <v>1</v>
          </cell>
          <cell r="I1166">
            <v>6.6197500000000006E-2</v>
          </cell>
        </row>
        <row r="1167">
          <cell r="G1167">
            <v>36846</v>
          </cell>
          <cell r="H1167">
            <v>1</v>
          </cell>
          <cell r="I1167">
            <v>6.618750000000001E-2</v>
          </cell>
        </row>
        <row r="1168">
          <cell r="G1168">
            <v>36847</v>
          </cell>
          <cell r="H1168">
            <v>1</v>
          </cell>
          <cell r="I1168">
            <v>6.6174999999999998E-2</v>
          </cell>
        </row>
        <row r="1169">
          <cell r="G1169">
            <v>36850</v>
          </cell>
          <cell r="H1169">
            <v>1</v>
          </cell>
          <cell r="I1169">
            <v>6.6162499999999999E-2</v>
          </cell>
        </row>
        <row r="1170">
          <cell r="G1170">
            <v>36851</v>
          </cell>
          <cell r="H1170">
            <v>1</v>
          </cell>
          <cell r="I1170">
            <v>6.6174999999999998E-2</v>
          </cell>
        </row>
        <row r="1171">
          <cell r="G1171">
            <v>36852</v>
          </cell>
          <cell r="H1171">
            <v>1</v>
          </cell>
          <cell r="I1171">
            <v>6.6174999999999998E-2</v>
          </cell>
        </row>
        <row r="1172">
          <cell r="G1172">
            <v>36854</v>
          </cell>
          <cell r="H1172">
            <v>1</v>
          </cell>
          <cell r="I1172">
            <v>6.615E-2</v>
          </cell>
        </row>
        <row r="1173">
          <cell r="G1173">
            <v>36857</v>
          </cell>
          <cell r="H1173">
            <v>1</v>
          </cell>
          <cell r="I1173">
            <v>6.6162499999999999E-2</v>
          </cell>
        </row>
        <row r="1174">
          <cell r="G1174">
            <v>36858</v>
          </cell>
          <cell r="H1174">
            <v>1</v>
          </cell>
          <cell r="I1174">
            <v>6.6162499999999999E-2</v>
          </cell>
        </row>
        <row r="1175">
          <cell r="G1175">
            <v>36859</v>
          </cell>
          <cell r="H1175">
            <v>1</v>
          </cell>
          <cell r="I1175">
            <v>6.8212499999999995E-2</v>
          </cell>
        </row>
        <row r="1176">
          <cell r="G1176">
            <v>36860</v>
          </cell>
          <cell r="H1176">
            <v>1</v>
          </cell>
          <cell r="I1176">
            <v>6.8037500000000001E-2</v>
          </cell>
        </row>
        <row r="1177">
          <cell r="G1177">
            <v>36861</v>
          </cell>
          <cell r="H1177">
            <v>1</v>
          </cell>
          <cell r="I1177">
            <v>6.7787500000000001E-2</v>
          </cell>
        </row>
        <row r="1178">
          <cell r="G1178">
            <v>36864</v>
          </cell>
          <cell r="H1178">
            <v>1</v>
          </cell>
          <cell r="I1178">
            <v>6.7762500000000003E-2</v>
          </cell>
        </row>
        <row r="1179">
          <cell r="G1179">
            <v>36865</v>
          </cell>
          <cell r="H1179">
            <v>1</v>
          </cell>
          <cell r="I1179">
            <v>6.7687499999999998E-2</v>
          </cell>
        </row>
        <row r="1180">
          <cell r="G1180">
            <v>36866</v>
          </cell>
          <cell r="H1180">
            <v>1</v>
          </cell>
          <cell r="I1180">
            <v>6.7475000000000007E-2</v>
          </cell>
        </row>
        <row r="1181">
          <cell r="G1181">
            <v>36867</v>
          </cell>
          <cell r="H1181">
            <v>1</v>
          </cell>
          <cell r="I1181">
            <v>6.7275000000000001E-2</v>
          </cell>
        </row>
        <row r="1182">
          <cell r="G1182">
            <v>36868</v>
          </cell>
          <cell r="H1182">
            <v>1</v>
          </cell>
          <cell r="I1182">
            <v>6.7174999999999999E-2</v>
          </cell>
        </row>
        <row r="1183">
          <cell r="G1183">
            <v>36871</v>
          </cell>
          <cell r="H1183">
            <v>1</v>
          </cell>
          <cell r="I1183">
            <v>6.7137500000000003E-2</v>
          </cell>
        </row>
        <row r="1184">
          <cell r="G1184">
            <v>36872</v>
          </cell>
          <cell r="H1184">
            <v>1</v>
          </cell>
          <cell r="I1184">
            <v>6.7112500000000005E-2</v>
          </cell>
        </row>
        <row r="1185">
          <cell r="G1185">
            <v>36873</v>
          </cell>
          <cell r="H1185">
            <v>1</v>
          </cell>
          <cell r="I1185">
            <v>6.7100000000000007E-2</v>
          </cell>
        </row>
        <row r="1186">
          <cell r="G1186">
            <v>36874</v>
          </cell>
          <cell r="H1186">
            <v>1</v>
          </cell>
          <cell r="I1186">
            <v>6.6987500000000005E-2</v>
          </cell>
        </row>
        <row r="1187">
          <cell r="G1187">
            <v>36875</v>
          </cell>
          <cell r="H1187">
            <v>1</v>
          </cell>
          <cell r="I1187">
            <v>6.695000000000001E-2</v>
          </cell>
        </row>
        <row r="1188">
          <cell r="G1188">
            <v>36878</v>
          </cell>
          <cell r="H1188">
            <v>1</v>
          </cell>
          <cell r="I1188">
            <v>6.6862500000000005E-2</v>
          </cell>
        </row>
        <row r="1189">
          <cell r="G1189">
            <v>36879</v>
          </cell>
          <cell r="H1189">
            <v>1</v>
          </cell>
          <cell r="I1189">
            <v>6.6699999999999995E-2</v>
          </cell>
        </row>
        <row r="1190">
          <cell r="G1190">
            <v>36880</v>
          </cell>
          <cell r="H1190">
            <v>1</v>
          </cell>
          <cell r="I1190">
            <v>6.6637500000000002E-2</v>
          </cell>
        </row>
        <row r="1191">
          <cell r="G1191">
            <v>36881</v>
          </cell>
          <cell r="H1191">
            <v>1</v>
          </cell>
          <cell r="I1191">
            <v>6.6475000000000006E-2</v>
          </cell>
        </row>
        <row r="1192">
          <cell r="G1192">
            <v>36882</v>
          </cell>
          <cell r="H1192">
            <v>1</v>
          </cell>
          <cell r="I1192">
            <v>6.6462500000000008E-2</v>
          </cell>
        </row>
        <row r="1193">
          <cell r="G1193">
            <v>36886</v>
          </cell>
          <cell r="H1193">
            <v>1</v>
          </cell>
          <cell r="I1193">
            <v>6.6462500000000008E-2</v>
          </cell>
        </row>
        <row r="1194">
          <cell r="G1194">
            <v>36887</v>
          </cell>
          <cell r="H1194">
            <v>1</v>
          </cell>
          <cell r="I1194">
            <v>6.6375000000000003E-2</v>
          </cell>
        </row>
        <row r="1195">
          <cell r="G1195">
            <v>36888</v>
          </cell>
          <cell r="H1195">
            <v>1</v>
          </cell>
          <cell r="I1195">
            <v>6.5625000000000003E-2</v>
          </cell>
        </row>
        <row r="1196">
          <cell r="G1196">
            <v>36889</v>
          </cell>
          <cell r="H1196">
            <v>1</v>
          </cell>
          <cell r="I1196">
            <v>6.5612500000000004E-2</v>
          </cell>
        </row>
        <row r="1197">
          <cell r="G1197">
            <v>36893</v>
          </cell>
          <cell r="H1197">
            <v>1</v>
          </cell>
          <cell r="I1197">
            <v>6.5475000000000005E-2</v>
          </cell>
        </row>
        <row r="1198">
          <cell r="G1198">
            <v>36894</v>
          </cell>
          <cell r="H1198">
            <v>1</v>
          </cell>
          <cell r="I1198">
            <v>6.5075000000000008E-2</v>
          </cell>
        </row>
        <row r="1199">
          <cell r="G1199">
            <v>36895</v>
          </cell>
          <cell r="H1199">
            <v>1</v>
          </cell>
          <cell r="I1199">
            <v>6.0499999999999998E-2</v>
          </cell>
        </row>
        <row r="1200">
          <cell r="G1200">
            <v>36896</v>
          </cell>
          <cell r="H1200">
            <v>1</v>
          </cell>
          <cell r="I1200">
            <v>5.9362500000000006E-2</v>
          </cell>
        </row>
        <row r="1201">
          <cell r="G1201">
            <v>36899</v>
          </cell>
          <cell r="H1201">
            <v>1</v>
          </cell>
          <cell r="I1201">
            <v>5.8837500000000001E-2</v>
          </cell>
        </row>
        <row r="1202">
          <cell r="G1202">
            <v>36900</v>
          </cell>
          <cell r="H1202">
            <v>1</v>
          </cell>
          <cell r="I1202">
            <v>5.8812500000000004E-2</v>
          </cell>
        </row>
        <row r="1203">
          <cell r="G1203">
            <v>36901</v>
          </cell>
          <cell r="H1203">
            <v>1</v>
          </cell>
          <cell r="I1203">
            <v>5.8862500000000005E-2</v>
          </cell>
        </row>
        <row r="1204">
          <cell r="G1204">
            <v>36902</v>
          </cell>
          <cell r="H1204">
            <v>1</v>
          </cell>
          <cell r="I1204">
            <v>5.8825000000000002E-2</v>
          </cell>
        </row>
        <row r="1205">
          <cell r="G1205">
            <v>36903</v>
          </cell>
          <cell r="H1205">
            <v>1</v>
          </cell>
          <cell r="I1205">
            <v>5.8806299999999999E-2</v>
          </cell>
        </row>
        <row r="1206">
          <cell r="G1206">
            <v>36907</v>
          </cell>
          <cell r="H1206">
            <v>1</v>
          </cell>
          <cell r="I1206">
            <v>5.9012500000000002E-2</v>
          </cell>
        </row>
        <row r="1207">
          <cell r="G1207">
            <v>36908</v>
          </cell>
          <cell r="H1207">
            <v>1</v>
          </cell>
          <cell r="I1207">
            <v>5.8987499999999998E-2</v>
          </cell>
        </row>
        <row r="1208">
          <cell r="G1208">
            <v>36909</v>
          </cell>
          <cell r="H1208">
            <v>1</v>
          </cell>
          <cell r="I1208">
            <v>5.8362499999999998E-2</v>
          </cell>
        </row>
        <row r="1209">
          <cell r="G1209">
            <v>36910</v>
          </cell>
          <cell r="H1209">
            <v>1</v>
          </cell>
          <cell r="I1209">
            <v>5.7887500000000001E-2</v>
          </cell>
        </row>
        <row r="1210">
          <cell r="G1210">
            <v>36913</v>
          </cell>
          <cell r="H1210">
            <v>1</v>
          </cell>
          <cell r="I1210">
            <v>5.7262500000000001E-2</v>
          </cell>
        </row>
        <row r="1211">
          <cell r="G1211">
            <v>36914</v>
          </cell>
          <cell r="H1211">
            <v>1</v>
          </cell>
          <cell r="I1211">
            <v>5.7137500000000001E-2</v>
          </cell>
        </row>
        <row r="1212">
          <cell r="G1212">
            <v>36915</v>
          </cell>
          <cell r="H1212">
            <v>1</v>
          </cell>
          <cell r="I1212">
            <v>5.7412499999999998E-2</v>
          </cell>
        </row>
        <row r="1213">
          <cell r="G1213">
            <v>36916</v>
          </cell>
          <cell r="H1213">
            <v>1</v>
          </cell>
          <cell r="I1213">
            <v>5.7149999999999999E-2</v>
          </cell>
        </row>
        <row r="1214">
          <cell r="G1214">
            <v>36917</v>
          </cell>
          <cell r="H1214">
            <v>1</v>
          </cell>
          <cell r="I1214">
            <v>5.6850000000000005E-2</v>
          </cell>
        </row>
        <row r="1215">
          <cell r="G1215">
            <v>36920</v>
          </cell>
          <cell r="H1215">
            <v>1</v>
          </cell>
          <cell r="I1215">
            <v>5.6474999999999997E-2</v>
          </cell>
        </row>
        <row r="1216">
          <cell r="G1216">
            <v>36921</v>
          </cell>
          <cell r="H1216">
            <v>1</v>
          </cell>
          <cell r="I1216">
            <v>5.6250000000000001E-2</v>
          </cell>
        </row>
        <row r="1217">
          <cell r="G1217">
            <v>36922</v>
          </cell>
          <cell r="H1217">
            <v>1</v>
          </cell>
          <cell r="I1217">
            <v>5.5700000000000006E-2</v>
          </cell>
        </row>
        <row r="1218">
          <cell r="G1218">
            <v>36923</v>
          </cell>
          <cell r="H1218">
            <v>1</v>
          </cell>
          <cell r="I1218">
            <v>5.5600000000000004E-2</v>
          </cell>
        </row>
        <row r="1219">
          <cell r="G1219">
            <v>36924</v>
          </cell>
          <cell r="H1219">
            <v>1</v>
          </cell>
          <cell r="I1219">
            <v>5.5650000000000005E-2</v>
          </cell>
        </row>
        <row r="1220">
          <cell r="G1220">
            <v>36927</v>
          </cell>
          <cell r="H1220">
            <v>1</v>
          </cell>
          <cell r="I1220">
            <v>5.5737500000000002E-2</v>
          </cell>
        </row>
        <row r="1221">
          <cell r="G1221">
            <v>36928</v>
          </cell>
          <cell r="H1221">
            <v>1</v>
          </cell>
          <cell r="I1221">
            <v>5.5724999999999997E-2</v>
          </cell>
        </row>
        <row r="1222">
          <cell r="G1222">
            <v>36929</v>
          </cell>
          <cell r="H1222">
            <v>1</v>
          </cell>
          <cell r="I1222">
            <v>5.5700000000000006E-2</v>
          </cell>
        </row>
        <row r="1223">
          <cell r="G1223">
            <v>36930</v>
          </cell>
          <cell r="H1223">
            <v>1</v>
          </cell>
          <cell r="I1223">
            <v>5.5712499999999998E-2</v>
          </cell>
        </row>
        <row r="1224">
          <cell r="G1224">
            <v>36931</v>
          </cell>
          <cell r="H1224">
            <v>1</v>
          </cell>
          <cell r="I1224">
            <v>5.5712499999999998E-2</v>
          </cell>
        </row>
        <row r="1225">
          <cell r="G1225">
            <v>36934</v>
          </cell>
          <cell r="H1225">
            <v>1</v>
          </cell>
          <cell r="I1225">
            <v>5.5687500000000008E-2</v>
          </cell>
        </row>
        <row r="1226">
          <cell r="G1226">
            <v>36935</v>
          </cell>
          <cell r="H1226">
            <v>1</v>
          </cell>
          <cell r="I1226">
            <v>5.5687500000000008E-2</v>
          </cell>
        </row>
        <row r="1227">
          <cell r="G1227">
            <v>36936</v>
          </cell>
          <cell r="H1227">
            <v>1</v>
          </cell>
          <cell r="I1227">
            <v>5.5700000000000006E-2</v>
          </cell>
        </row>
        <row r="1228">
          <cell r="G1228">
            <v>36937</v>
          </cell>
          <cell r="H1228">
            <v>1</v>
          </cell>
          <cell r="I1228">
            <v>5.5800000000000002E-2</v>
          </cell>
        </row>
        <row r="1229">
          <cell r="G1229">
            <v>36938</v>
          </cell>
          <cell r="H1229">
            <v>1</v>
          </cell>
          <cell r="I1229">
            <v>5.5800000000000002E-2</v>
          </cell>
        </row>
        <row r="1230">
          <cell r="G1230">
            <v>36942</v>
          </cell>
          <cell r="H1230">
            <v>1</v>
          </cell>
          <cell r="I1230">
            <v>5.5700000000000006E-2</v>
          </cell>
        </row>
        <row r="1231">
          <cell r="G1231">
            <v>36943</v>
          </cell>
          <cell r="H1231">
            <v>1</v>
          </cell>
          <cell r="I1231">
            <v>5.5612500000000002E-2</v>
          </cell>
        </row>
        <row r="1232">
          <cell r="G1232">
            <v>36944</v>
          </cell>
          <cell r="H1232">
            <v>1</v>
          </cell>
          <cell r="I1232">
            <v>5.5300000000000002E-2</v>
          </cell>
        </row>
        <row r="1233">
          <cell r="G1233">
            <v>36945</v>
          </cell>
          <cell r="H1233">
            <v>1</v>
          </cell>
          <cell r="I1233">
            <v>5.4775000000000004E-2</v>
          </cell>
        </row>
        <row r="1234">
          <cell r="G1234">
            <v>36948</v>
          </cell>
          <cell r="H1234">
            <v>1</v>
          </cell>
          <cell r="I1234">
            <v>5.3812500000000006E-2</v>
          </cell>
        </row>
        <row r="1235">
          <cell r="G1235">
            <v>36949</v>
          </cell>
          <cell r="H1235">
            <v>1</v>
          </cell>
          <cell r="I1235">
            <v>5.2812499999999998E-2</v>
          </cell>
        </row>
        <row r="1236">
          <cell r="G1236">
            <v>36950</v>
          </cell>
          <cell r="H1236">
            <v>1</v>
          </cell>
          <cell r="I1236">
            <v>5.2075000000000003E-2</v>
          </cell>
        </row>
        <row r="1237">
          <cell r="G1237">
            <v>36951</v>
          </cell>
          <cell r="H1237">
            <v>1</v>
          </cell>
          <cell r="I1237">
            <v>5.2925000000000007E-2</v>
          </cell>
        </row>
        <row r="1238">
          <cell r="G1238">
            <v>36952</v>
          </cell>
          <cell r="H1238">
            <v>1</v>
          </cell>
          <cell r="I1238">
            <v>5.2900000000000003E-2</v>
          </cell>
        </row>
        <row r="1239">
          <cell r="G1239">
            <v>36955</v>
          </cell>
          <cell r="H1239">
            <v>1</v>
          </cell>
          <cell r="I1239">
            <v>5.2750000000000005E-2</v>
          </cell>
        </row>
        <row r="1240">
          <cell r="G1240">
            <v>36956</v>
          </cell>
          <cell r="H1240">
            <v>1</v>
          </cell>
          <cell r="I1240">
            <v>5.2712500000000002E-2</v>
          </cell>
        </row>
        <row r="1241">
          <cell r="G1241">
            <v>36957</v>
          </cell>
          <cell r="H1241">
            <v>1</v>
          </cell>
          <cell r="I1241">
            <v>5.2587500000000002E-2</v>
          </cell>
        </row>
        <row r="1242">
          <cell r="G1242">
            <v>36958</v>
          </cell>
          <cell r="H1242">
            <v>1</v>
          </cell>
          <cell r="I1242">
            <v>5.2337499999999995E-2</v>
          </cell>
        </row>
        <row r="1243">
          <cell r="G1243">
            <v>36959</v>
          </cell>
          <cell r="H1243">
            <v>1</v>
          </cell>
          <cell r="I1243">
            <v>5.1874999999999998E-2</v>
          </cell>
        </row>
        <row r="1244">
          <cell r="G1244">
            <v>36962</v>
          </cell>
          <cell r="H1244">
            <v>1</v>
          </cell>
          <cell r="I1244">
            <v>5.1924999999999999E-2</v>
          </cell>
        </row>
        <row r="1245">
          <cell r="G1245">
            <v>36963</v>
          </cell>
          <cell r="H1245">
            <v>1</v>
          </cell>
          <cell r="I1245">
            <v>5.1637500000000003E-2</v>
          </cell>
        </row>
        <row r="1246">
          <cell r="G1246">
            <v>36964</v>
          </cell>
          <cell r="H1246">
            <v>1</v>
          </cell>
          <cell r="I1246">
            <v>5.1500000000000004E-2</v>
          </cell>
        </row>
        <row r="1247">
          <cell r="G1247">
            <v>36965</v>
          </cell>
          <cell r="H1247">
            <v>1</v>
          </cell>
          <cell r="I1247">
            <v>5.0562500000000003E-2</v>
          </cell>
        </row>
        <row r="1248">
          <cell r="G1248">
            <v>36966</v>
          </cell>
          <cell r="H1248">
            <v>1</v>
          </cell>
          <cell r="I1248">
            <v>5.0075000000000001E-2</v>
          </cell>
        </row>
        <row r="1249">
          <cell r="G1249">
            <v>36969</v>
          </cell>
          <cell r="H1249">
            <v>1</v>
          </cell>
          <cell r="I1249">
            <v>4.9800000000000004E-2</v>
          </cell>
        </row>
        <row r="1250">
          <cell r="G1250">
            <v>36970</v>
          </cell>
          <cell r="H1250">
            <v>1</v>
          </cell>
          <cell r="I1250">
            <v>4.9800000000000004E-2</v>
          </cell>
        </row>
        <row r="1251">
          <cell r="G1251">
            <v>36971</v>
          </cell>
          <cell r="H1251">
            <v>1</v>
          </cell>
          <cell r="I1251">
            <v>5.0562500000000003E-2</v>
          </cell>
        </row>
        <row r="1252">
          <cell r="G1252">
            <v>36972</v>
          </cell>
          <cell r="H1252">
            <v>1</v>
          </cell>
          <cell r="I1252">
            <v>5.0499999999999996E-2</v>
          </cell>
        </row>
        <row r="1253">
          <cell r="G1253">
            <v>36973</v>
          </cell>
          <cell r="H1253">
            <v>1</v>
          </cell>
          <cell r="I1253">
            <v>5.0562500000000003E-2</v>
          </cell>
        </row>
        <row r="1254">
          <cell r="G1254">
            <v>36976</v>
          </cell>
          <cell r="H1254">
            <v>1</v>
          </cell>
          <cell r="I1254">
            <v>5.0575000000000002E-2</v>
          </cell>
        </row>
        <row r="1255">
          <cell r="G1255">
            <v>36977</v>
          </cell>
          <cell r="H1255">
            <v>1</v>
          </cell>
          <cell r="I1255">
            <v>5.0549999999999998E-2</v>
          </cell>
        </row>
        <row r="1256">
          <cell r="G1256">
            <v>36978</v>
          </cell>
          <cell r="H1256">
            <v>1</v>
          </cell>
          <cell r="I1256">
            <v>5.0837500000000001E-2</v>
          </cell>
        </row>
        <row r="1257">
          <cell r="G1257">
            <v>36979</v>
          </cell>
          <cell r="H1257">
            <v>1</v>
          </cell>
          <cell r="I1257">
            <v>5.0787500000000006E-2</v>
          </cell>
        </row>
        <row r="1258">
          <cell r="G1258">
            <v>36980</v>
          </cell>
          <cell r="H1258">
            <v>1</v>
          </cell>
          <cell r="I1258">
            <v>5.0800000000000005E-2</v>
          </cell>
        </row>
        <row r="1259">
          <cell r="G1259">
            <v>36983</v>
          </cell>
          <cell r="H1259">
            <v>1</v>
          </cell>
          <cell r="I1259">
            <v>5.0562500000000003E-2</v>
          </cell>
        </row>
        <row r="1260">
          <cell r="G1260">
            <v>36984</v>
          </cell>
          <cell r="H1260">
            <v>1</v>
          </cell>
          <cell r="I1260">
            <v>5.0612500000000005E-2</v>
          </cell>
        </row>
        <row r="1261">
          <cell r="G1261">
            <v>36985</v>
          </cell>
          <cell r="H1261">
            <v>1</v>
          </cell>
          <cell r="I1261">
            <v>5.0525E-2</v>
          </cell>
        </row>
        <row r="1262">
          <cell r="G1262">
            <v>36986</v>
          </cell>
          <cell r="H1262">
            <v>1</v>
          </cell>
          <cell r="I1262">
            <v>5.0525E-2</v>
          </cell>
        </row>
        <row r="1263">
          <cell r="G1263">
            <v>36987</v>
          </cell>
          <cell r="H1263">
            <v>1</v>
          </cell>
          <cell r="I1263">
            <v>5.0512500000000009E-2</v>
          </cell>
        </row>
        <row r="1264">
          <cell r="G1264">
            <v>36990</v>
          </cell>
          <cell r="H1264">
            <v>1</v>
          </cell>
          <cell r="I1264">
            <v>5.0200000000000009E-2</v>
          </cell>
        </row>
        <row r="1265">
          <cell r="G1265">
            <v>36991</v>
          </cell>
          <cell r="H1265">
            <v>1</v>
          </cell>
          <cell r="I1265">
            <v>5.0200000000000009E-2</v>
          </cell>
        </row>
        <row r="1266">
          <cell r="G1266">
            <v>36992</v>
          </cell>
          <cell r="H1266">
            <v>1</v>
          </cell>
          <cell r="I1266">
            <v>5.0224999999999999E-2</v>
          </cell>
        </row>
        <row r="1267">
          <cell r="G1267">
            <v>36993</v>
          </cell>
          <cell r="H1267">
            <v>1</v>
          </cell>
          <cell r="I1267">
            <v>5.0387500000000002E-2</v>
          </cell>
        </row>
        <row r="1268">
          <cell r="G1268">
            <v>36997</v>
          </cell>
          <cell r="H1268">
            <v>1</v>
          </cell>
          <cell r="I1268">
            <v>5.0387500000000002E-2</v>
          </cell>
        </row>
        <row r="1269">
          <cell r="G1269">
            <v>36998</v>
          </cell>
          <cell r="H1269">
            <v>1</v>
          </cell>
          <cell r="I1269">
            <v>5.0487500000000005E-2</v>
          </cell>
        </row>
        <row r="1270">
          <cell r="G1270">
            <v>36999</v>
          </cell>
          <cell r="H1270">
            <v>1</v>
          </cell>
          <cell r="I1270">
            <v>5.0499999999999996E-2</v>
          </cell>
        </row>
        <row r="1271">
          <cell r="G1271">
            <v>37000</v>
          </cell>
          <cell r="H1271">
            <v>1</v>
          </cell>
          <cell r="I1271">
            <v>4.5212500000000003E-2</v>
          </cell>
        </row>
        <row r="1272">
          <cell r="G1272">
            <v>37001</v>
          </cell>
          <cell r="H1272">
            <v>1</v>
          </cell>
          <cell r="I1272">
            <v>4.5262500000000004E-2</v>
          </cell>
        </row>
        <row r="1273">
          <cell r="G1273">
            <v>37004</v>
          </cell>
          <cell r="H1273">
            <v>1</v>
          </cell>
          <cell r="I1273">
            <v>4.5062500000000005E-2</v>
          </cell>
        </row>
        <row r="1274">
          <cell r="G1274">
            <v>37005</v>
          </cell>
          <cell r="H1274">
            <v>1</v>
          </cell>
          <cell r="I1274">
            <v>4.4712500000000002E-2</v>
          </cell>
        </row>
        <row r="1275">
          <cell r="G1275">
            <v>37006</v>
          </cell>
          <cell r="H1275">
            <v>1</v>
          </cell>
          <cell r="I1275">
            <v>4.4600000000000001E-2</v>
          </cell>
        </row>
        <row r="1276">
          <cell r="G1276">
            <v>37007</v>
          </cell>
          <cell r="H1276">
            <v>1</v>
          </cell>
          <cell r="I1276">
            <v>4.4612499999999999E-2</v>
          </cell>
        </row>
        <row r="1277">
          <cell r="G1277">
            <v>37008</v>
          </cell>
          <cell r="H1277">
            <v>1</v>
          </cell>
          <cell r="I1277">
            <v>4.4337500000000002E-2</v>
          </cell>
        </row>
        <row r="1278">
          <cell r="G1278">
            <v>37011</v>
          </cell>
          <cell r="H1278">
            <v>1</v>
          </cell>
          <cell r="I1278">
            <v>4.4325000000000003E-2</v>
          </cell>
        </row>
        <row r="1279">
          <cell r="G1279">
            <v>37012</v>
          </cell>
          <cell r="H1279">
            <v>1</v>
          </cell>
          <cell r="I1279">
            <v>4.4325000000000003E-2</v>
          </cell>
        </row>
        <row r="1280">
          <cell r="G1280">
            <v>37013</v>
          </cell>
          <cell r="H1280">
            <v>1</v>
          </cell>
          <cell r="I1280">
            <v>4.4200000000000003E-2</v>
          </cell>
        </row>
        <row r="1281">
          <cell r="G1281">
            <v>37014</v>
          </cell>
          <cell r="H1281">
            <v>1</v>
          </cell>
          <cell r="I1281">
            <v>4.3825000000000003E-2</v>
          </cell>
        </row>
        <row r="1282">
          <cell r="G1282">
            <v>37015</v>
          </cell>
          <cell r="H1282">
            <v>1</v>
          </cell>
          <cell r="I1282">
            <v>4.3500000000000004E-2</v>
          </cell>
        </row>
        <row r="1283">
          <cell r="G1283">
            <v>37018</v>
          </cell>
          <cell r="H1283">
            <v>1</v>
          </cell>
          <cell r="I1283">
            <v>4.3500000000000004E-2</v>
          </cell>
        </row>
        <row r="1284">
          <cell r="G1284">
            <v>37019</v>
          </cell>
          <cell r="H1284">
            <v>1</v>
          </cell>
          <cell r="I1284">
            <v>4.1775E-2</v>
          </cell>
        </row>
        <row r="1285">
          <cell r="G1285">
            <v>37020</v>
          </cell>
          <cell r="H1285">
            <v>1</v>
          </cell>
          <cell r="I1285">
            <v>4.1675000000000004E-2</v>
          </cell>
        </row>
        <row r="1286">
          <cell r="G1286">
            <v>37021</v>
          </cell>
          <cell r="H1286">
            <v>1</v>
          </cell>
          <cell r="I1286">
            <v>4.1262500000000001E-2</v>
          </cell>
        </row>
        <row r="1287">
          <cell r="G1287">
            <v>37022</v>
          </cell>
          <cell r="H1287">
            <v>1</v>
          </cell>
          <cell r="I1287">
            <v>4.1225000000000005E-2</v>
          </cell>
        </row>
        <row r="1288">
          <cell r="G1288">
            <v>37025</v>
          </cell>
          <cell r="H1288">
            <v>1</v>
          </cell>
          <cell r="I1288">
            <v>4.1512500000000001E-2</v>
          </cell>
        </row>
        <row r="1289">
          <cell r="G1289">
            <v>37026</v>
          </cell>
          <cell r="H1289">
            <v>1</v>
          </cell>
          <cell r="I1289">
            <v>4.1349999999999998E-2</v>
          </cell>
        </row>
        <row r="1290">
          <cell r="G1290">
            <v>37027</v>
          </cell>
          <cell r="H1290">
            <v>1</v>
          </cell>
          <cell r="I1290">
            <v>4.0812500000000002E-2</v>
          </cell>
        </row>
        <row r="1291">
          <cell r="G1291">
            <v>37028</v>
          </cell>
          <cell r="H1291">
            <v>1</v>
          </cell>
          <cell r="I1291">
            <v>4.0837500000000006E-2</v>
          </cell>
        </row>
        <row r="1292">
          <cell r="G1292">
            <v>37029</v>
          </cell>
          <cell r="H1292">
            <v>1</v>
          </cell>
          <cell r="I1292">
            <v>4.0899999999999999E-2</v>
          </cell>
        </row>
        <row r="1293">
          <cell r="G1293">
            <v>37032</v>
          </cell>
          <cell r="H1293">
            <v>1</v>
          </cell>
          <cell r="I1293">
            <v>4.0899999999999999E-2</v>
          </cell>
        </row>
        <row r="1294">
          <cell r="G1294">
            <v>37033</v>
          </cell>
          <cell r="H1294">
            <v>1</v>
          </cell>
          <cell r="I1294">
            <v>4.0899999999999999E-2</v>
          </cell>
        </row>
        <row r="1295">
          <cell r="G1295">
            <v>37034</v>
          </cell>
          <cell r="H1295">
            <v>1</v>
          </cell>
          <cell r="I1295">
            <v>4.08875E-2</v>
          </cell>
        </row>
        <row r="1296">
          <cell r="G1296">
            <v>37035</v>
          </cell>
          <cell r="H1296">
            <v>1</v>
          </cell>
          <cell r="I1296">
            <v>4.0800000000000003E-2</v>
          </cell>
        </row>
        <row r="1297">
          <cell r="G1297">
            <v>37036</v>
          </cell>
          <cell r="H1297">
            <v>1</v>
          </cell>
          <cell r="I1297">
            <v>4.06375E-2</v>
          </cell>
        </row>
        <row r="1298">
          <cell r="G1298">
            <v>37040</v>
          </cell>
          <cell r="H1298">
            <v>1</v>
          </cell>
          <cell r="I1298">
            <v>4.0562500000000001E-2</v>
          </cell>
        </row>
        <row r="1299">
          <cell r="G1299">
            <v>37041</v>
          </cell>
          <cell r="H1299">
            <v>1</v>
          </cell>
          <cell r="I1299">
            <v>4.0600000000000004E-2</v>
          </cell>
        </row>
        <row r="1300">
          <cell r="G1300">
            <v>37042</v>
          </cell>
          <cell r="H1300">
            <v>1</v>
          </cell>
          <cell r="I1300">
            <v>4.0575E-2</v>
          </cell>
        </row>
        <row r="1301">
          <cell r="G1301">
            <v>37043</v>
          </cell>
          <cell r="H1301">
            <v>1</v>
          </cell>
          <cell r="I1301">
            <v>4.0362500000000003E-2</v>
          </cell>
        </row>
        <row r="1302">
          <cell r="G1302">
            <v>37046</v>
          </cell>
          <cell r="H1302">
            <v>1</v>
          </cell>
          <cell r="I1302">
            <v>4.0312500000000001E-2</v>
          </cell>
        </row>
        <row r="1303">
          <cell r="G1303">
            <v>37047</v>
          </cell>
          <cell r="H1303">
            <v>1</v>
          </cell>
          <cell r="I1303">
            <v>4.0312500000000001E-2</v>
          </cell>
        </row>
        <row r="1304">
          <cell r="G1304">
            <v>37048</v>
          </cell>
          <cell r="H1304">
            <v>1</v>
          </cell>
          <cell r="I1304">
            <v>4.0200000000000007E-2</v>
          </cell>
        </row>
        <row r="1305">
          <cell r="G1305">
            <v>37049</v>
          </cell>
          <cell r="H1305">
            <v>1</v>
          </cell>
          <cell r="I1305">
            <v>4.0112500000000002E-2</v>
          </cell>
        </row>
        <row r="1306">
          <cell r="G1306">
            <v>37050</v>
          </cell>
          <cell r="H1306">
            <v>1</v>
          </cell>
          <cell r="I1306">
            <v>4.0099999999999997E-2</v>
          </cell>
        </row>
        <row r="1307">
          <cell r="G1307">
            <v>37053</v>
          </cell>
          <cell r="H1307">
            <v>1</v>
          </cell>
          <cell r="I1307">
            <v>0.04</v>
          </cell>
        </row>
        <row r="1308">
          <cell r="G1308">
            <v>37054</v>
          </cell>
          <cell r="H1308">
            <v>1</v>
          </cell>
          <cell r="I1308">
            <v>3.9900000000000005E-2</v>
          </cell>
        </row>
        <row r="1309">
          <cell r="G1309">
            <v>37055</v>
          </cell>
          <cell r="H1309">
            <v>1</v>
          </cell>
          <cell r="I1309">
            <v>3.9800000000000002E-2</v>
          </cell>
        </row>
        <row r="1310">
          <cell r="G1310">
            <v>37056</v>
          </cell>
          <cell r="H1310">
            <v>1</v>
          </cell>
          <cell r="I1310">
            <v>3.9700000000000006E-2</v>
          </cell>
        </row>
        <row r="1311">
          <cell r="G1311">
            <v>37057</v>
          </cell>
          <cell r="H1311">
            <v>1</v>
          </cell>
          <cell r="I1311">
            <v>3.95E-2</v>
          </cell>
        </row>
        <row r="1312">
          <cell r="G1312">
            <v>37060</v>
          </cell>
          <cell r="H1312">
            <v>1</v>
          </cell>
          <cell r="I1312">
            <v>3.88125E-2</v>
          </cell>
        </row>
        <row r="1313">
          <cell r="G1313">
            <v>37061</v>
          </cell>
          <cell r="H1313">
            <v>1</v>
          </cell>
          <cell r="I1313">
            <v>3.85E-2</v>
          </cell>
        </row>
        <row r="1314">
          <cell r="G1314">
            <v>37062</v>
          </cell>
          <cell r="H1314">
            <v>1</v>
          </cell>
          <cell r="I1314">
            <v>3.8337500000000004E-2</v>
          </cell>
        </row>
        <row r="1315">
          <cell r="G1315">
            <v>37063</v>
          </cell>
          <cell r="H1315">
            <v>1</v>
          </cell>
          <cell r="I1315">
            <v>3.805E-2</v>
          </cell>
        </row>
        <row r="1316">
          <cell r="G1316">
            <v>37064</v>
          </cell>
          <cell r="H1316">
            <v>1</v>
          </cell>
          <cell r="I1316">
            <v>3.7900000000000003E-2</v>
          </cell>
        </row>
        <row r="1317">
          <cell r="G1317">
            <v>37067</v>
          </cell>
          <cell r="H1317">
            <v>1</v>
          </cell>
          <cell r="I1317">
            <v>3.7600000000000001E-2</v>
          </cell>
        </row>
        <row r="1318">
          <cell r="G1318">
            <v>37068</v>
          </cell>
          <cell r="H1318">
            <v>1</v>
          </cell>
          <cell r="I1318">
            <v>3.7499999999999999E-2</v>
          </cell>
        </row>
        <row r="1319">
          <cell r="G1319">
            <v>37069</v>
          </cell>
          <cell r="H1319">
            <v>1</v>
          </cell>
          <cell r="I1319">
            <v>3.7512500000000004E-2</v>
          </cell>
        </row>
        <row r="1320">
          <cell r="G1320">
            <v>37070</v>
          </cell>
          <cell r="H1320">
            <v>1</v>
          </cell>
          <cell r="I1320">
            <v>3.8350000000000002E-2</v>
          </cell>
        </row>
        <row r="1321">
          <cell r="G1321">
            <v>37071</v>
          </cell>
          <cell r="H1321">
            <v>1</v>
          </cell>
          <cell r="I1321">
            <v>3.8625000000000007E-2</v>
          </cell>
        </row>
        <row r="1322">
          <cell r="G1322">
            <v>37074</v>
          </cell>
          <cell r="H1322">
            <v>1</v>
          </cell>
          <cell r="I1322">
            <v>3.8600000000000002E-2</v>
          </cell>
        </row>
        <row r="1323">
          <cell r="G1323">
            <v>37075</v>
          </cell>
          <cell r="H1323">
            <v>1</v>
          </cell>
          <cell r="I1323">
            <v>3.85E-2</v>
          </cell>
        </row>
        <row r="1324">
          <cell r="G1324">
            <v>37077</v>
          </cell>
          <cell r="H1324">
            <v>1</v>
          </cell>
          <cell r="I1324">
            <v>3.85E-2</v>
          </cell>
        </row>
        <row r="1325">
          <cell r="G1325">
            <v>37078</v>
          </cell>
          <cell r="H1325">
            <v>1</v>
          </cell>
          <cell r="I1325">
            <v>3.848130000000001E-2</v>
          </cell>
        </row>
        <row r="1326">
          <cell r="G1326">
            <v>37081</v>
          </cell>
          <cell r="H1326">
            <v>1</v>
          </cell>
          <cell r="I1326">
            <v>3.8312500000000006E-2</v>
          </cell>
        </row>
        <row r="1327">
          <cell r="G1327">
            <v>37082</v>
          </cell>
          <cell r="H1327">
            <v>1</v>
          </cell>
          <cell r="I1327">
            <v>3.8300000000000001E-2</v>
          </cell>
        </row>
        <row r="1328">
          <cell r="G1328">
            <v>37083</v>
          </cell>
          <cell r="H1328">
            <v>1</v>
          </cell>
          <cell r="I1328">
            <v>3.8300000000000001E-2</v>
          </cell>
        </row>
        <row r="1329">
          <cell r="G1329">
            <v>37084</v>
          </cell>
          <cell r="H1329">
            <v>1</v>
          </cell>
          <cell r="I1329">
            <v>3.8300000000000001E-2</v>
          </cell>
        </row>
        <row r="1330">
          <cell r="G1330">
            <v>37085</v>
          </cell>
          <cell r="H1330">
            <v>1</v>
          </cell>
          <cell r="I1330">
            <v>3.8287500000000002E-2</v>
          </cell>
        </row>
        <row r="1331">
          <cell r="G1331">
            <v>37088</v>
          </cell>
          <cell r="H1331">
            <v>1</v>
          </cell>
          <cell r="I1331">
            <v>3.8300000000000001E-2</v>
          </cell>
        </row>
        <row r="1332">
          <cell r="G1332">
            <v>37089</v>
          </cell>
          <cell r="H1332">
            <v>1</v>
          </cell>
          <cell r="I1332">
            <v>3.8287500000000002E-2</v>
          </cell>
        </row>
        <row r="1333">
          <cell r="G1333">
            <v>37090</v>
          </cell>
          <cell r="H1333">
            <v>1</v>
          </cell>
          <cell r="I1333">
            <v>3.8287500000000002E-2</v>
          </cell>
        </row>
        <row r="1334">
          <cell r="G1334">
            <v>37091</v>
          </cell>
          <cell r="H1334">
            <v>1</v>
          </cell>
          <cell r="I1334">
            <v>3.8100000000000002E-2</v>
          </cell>
        </row>
        <row r="1335">
          <cell r="G1335">
            <v>37092</v>
          </cell>
          <cell r="H1335">
            <v>1</v>
          </cell>
          <cell r="I1335">
            <v>3.8012499999999998E-2</v>
          </cell>
        </row>
        <row r="1336">
          <cell r="G1336">
            <v>37095</v>
          </cell>
          <cell r="H1336">
            <v>1</v>
          </cell>
          <cell r="I1336">
            <v>3.7925E-2</v>
          </cell>
        </row>
        <row r="1337">
          <cell r="G1337">
            <v>37096</v>
          </cell>
          <cell r="H1337">
            <v>1</v>
          </cell>
          <cell r="I1337">
            <v>3.7937500000000006E-2</v>
          </cell>
        </row>
        <row r="1338">
          <cell r="G1338">
            <v>37097</v>
          </cell>
          <cell r="H1338">
            <v>1</v>
          </cell>
          <cell r="I1338">
            <v>3.7900000000000003E-2</v>
          </cell>
        </row>
        <row r="1339">
          <cell r="G1339">
            <v>37098</v>
          </cell>
          <cell r="H1339">
            <v>1</v>
          </cell>
          <cell r="I1339">
            <v>3.7837500000000003E-2</v>
          </cell>
        </row>
        <row r="1340">
          <cell r="G1340">
            <v>37099</v>
          </cell>
          <cell r="H1340">
            <v>1</v>
          </cell>
          <cell r="I1340">
            <v>3.7749999999999999E-2</v>
          </cell>
        </row>
        <row r="1341">
          <cell r="G1341">
            <v>37102</v>
          </cell>
          <cell r="H1341">
            <v>1</v>
          </cell>
          <cell r="I1341">
            <v>3.7600000000000001E-2</v>
          </cell>
        </row>
        <row r="1342">
          <cell r="G1342">
            <v>37103</v>
          </cell>
          <cell r="H1342">
            <v>1</v>
          </cell>
          <cell r="I1342">
            <v>3.7499999999999999E-2</v>
          </cell>
        </row>
        <row r="1343">
          <cell r="G1343">
            <v>37104</v>
          </cell>
          <cell r="H1343">
            <v>1</v>
          </cell>
          <cell r="I1343">
            <v>3.7400000000000003E-2</v>
          </cell>
        </row>
        <row r="1344">
          <cell r="G1344">
            <v>37105</v>
          </cell>
          <cell r="H1344">
            <v>1</v>
          </cell>
          <cell r="I1344">
            <v>3.73E-2</v>
          </cell>
        </row>
        <row r="1345">
          <cell r="G1345">
            <v>37106</v>
          </cell>
          <cell r="H1345">
            <v>1</v>
          </cell>
          <cell r="I1345">
            <v>3.73E-2</v>
          </cell>
        </row>
        <row r="1346">
          <cell r="G1346">
            <v>37109</v>
          </cell>
          <cell r="H1346">
            <v>1</v>
          </cell>
          <cell r="I1346">
            <v>3.7200000000000004E-2</v>
          </cell>
        </row>
        <row r="1347">
          <cell r="G1347">
            <v>37110</v>
          </cell>
          <cell r="H1347">
            <v>1</v>
          </cell>
          <cell r="I1347">
            <v>3.7100000000000001E-2</v>
          </cell>
        </row>
        <row r="1348">
          <cell r="G1348">
            <v>37111</v>
          </cell>
          <cell r="H1348">
            <v>1</v>
          </cell>
          <cell r="I1348">
            <v>3.7062500000000005E-2</v>
          </cell>
        </row>
        <row r="1349">
          <cell r="G1349">
            <v>37112</v>
          </cell>
          <cell r="H1349">
            <v>1</v>
          </cell>
          <cell r="I1349">
            <v>3.6725000000000001E-2</v>
          </cell>
        </row>
        <row r="1350">
          <cell r="G1350">
            <v>37113</v>
          </cell>
          <cell r="H1350">
            <v>1</v>
          </cell>
          <cell r="I1350">
            <v>3.6600000000000001E-2</v>
          </cell>
        </row>
        <row r="1351">
          <cell r="G1351">
            <v>37116</v>
          </cell>
          <cell r="H1351">
            <v>1</v>
          </cell>
          <cell r="I1351">
            <v>3.6400000000000002E-2</v>
          </cell>
        </row>
        <row r="1352">
          <cell r="G1352">
            <v>37117</v>
          </cell>
          <cell r="H1352">
            <v>1</v>
          </cell>
          <cell r="I1352">
            <v>3.6299999999999999E-2</v>
          </cell>
        </row>
        <row r="1353">
          <cell r="G1353">
            <v>37118</v>
          </cell>
          <cell r="H1353">
            <v>1</v>
          </cell>
          <cell r="I1353">
            <v>3.6200000000000003E-2</v>
          </cell>
        </row>
        <row r="1354">
          <cell r="G1354">
            <v>37119</v>
          </cell>
          <cell r="H1354">
            <v>1</v>
          </cell>
          <cell r="I1354">
            <v>3.61E-2</v>
          </cell>
        </row>
        <row r="1355">
          <cell r="G1355">
            <v>37120</v>
          </cell>
          <cell r="H1355">
            <v>1</v>
          </cell>
          <cell r="I1355">
            <v>3.6000000000000004E-2</v>
          </cell>
        </row>
        <row r="1356">
          <cell r="G1356">
            <v>37123</v>
          </cell>
          <cell r="H1356">
            <v>1</v>
          </cell>
          <cell r="I1356">
            <v>3.5799999999999998E-2</v>
          </cell>
        </row>
        <row r="1357">
          <cell r="G1357">
            <v>37124</v>
          </cell>
          <cell r="H1357">
            <v>1</v>
          </cell>
          <cell r="I1357">
            <v>3.5799999999999998E-2</v>
          </cell>
        </row>
        <row r="1358">
          <cell r="G1358">
            <v>37125</v>
          </cell>
          <cell r="H1358">
            <v>1</v>
          </cell>
          <cell r="I1358">
            <v>3.5775000000000001E-2</v>
          </cell>
        </row>
        <row r="1359">
          <cell r="G1359">
            <v>37126</v>
          </cell>
          <cell r="H1359">
            <v>1</v>
          </cell>
          <cell r="I1359">
            <v>3.5799999999999998E-2</v>
          </cell>
        </row>
        <row r="1360">
          <cell r="G1360">
            <v>37127</v>
          </cell>
          <cell r="H1360">
            <v>1</v>
          </cell>
          <cell r="I1360">
            <v>3.5799999999999998E-2</v>
          </cell>
        </row>
        <row r="1361">
          <cell r="G1361">
            <v>37130</v>
          </cell>
          <cell r="H1361">
            <v>1</v>
          </cell>
          <cell r="I1361">
            <v>3.5799999999999998E-2</v>
          </cell>
        </row>
        <row r="1362">
          <cell r="G1362">
            <v>37131</v>
          </cell>
          <cell r="H1362">
            <v>1</v>
          </cell>
          <cell r="I1362">
            <v>3.5799999999999998E-2</v>
          </cell>
        </row>
        <row r="1363">
          <cell r="G1363">
            <v>37132</v>
          </cell>
          <cell r="H1363">
            <v>1</v>
          </cell>
          <cell r="I1363">
            <v>3.5799999999999998E-2</v>
          </cell>
        </row>
        <row r="1364">
          <cell r="G1364">
            <v>37133</v>
          </cell>
          <cell r="H1364">
            <v>1</v>
          </cell>
          <cell r="I1364">
            <v>3.5837500000000001E-2</v>
          </cell>
        </row>
        <row r="1365">
          <cell r="G1365">
            <v>37134</v>
          </cell>
          <cell r="H1365">
            <v>1</v>
          </cell>
          <cell r="I1365">
            <v>3.5812500000000004E-2</v>
          </cell>
        </row>
        <row r="1366">
          <cell r="G1366">
            <v>37138</v>
          </cell>
          <cell r="H1366">
            <v>1</v>
          </cell>
          <cell r="I1366">
            <v>3.5725E-2</v>
          </cell>
        </row>
        <row r="1367">
          <cell r="G1367">
            <v>37139</v>
          </cell>
          <cell r="H1367">
            <v>1</v>
          </cell>
          <cell r="I1367">
            <v>3.5799999999999998E-2</v>
          </cell>
        </row>
        <row r="1368">
          <cell r="G1368">
            <v>37140</v>
          </cell>
          <cell r="H1368">
            <v>1</v>
          </cell>
          <cell r="I1368">
            <v>3.5768800000000003E-2</v>
          </cell>
        </row>
        <row r="1369">
          <cell r="G1369">
            <v>37141</v>
          </cell>
          <cell r="H1369">
            <v>1</v>
          </cell>
          <cell r="I1369">
            <v>3.5700000000000003E-2</v>
          </cell>
        </row>
        <row r="1370">
          <cell r="G1370">
            <v>37144</v>
          </cell>
          <cell r="H1370">
            <v>1</v>
          </cell>
          <cell r="I1370">
            <v>3.5012500000000002E-2</v>
          </cell>
        </row>
        <row r="1371">
          <cell r="G1371">
            <v>37145</v>
          </cell>
          <cell r="H1371">
            <v>1</v>
          </cell>
          <cell r="I1371">
            <v>3.49E-2</v>
          </cell>
        </row>
        <row r="1372">
          <cell r="G1372">
            <v>37146</v>
          </cell>
          <cell r="H1372">
            <v>1</v>
          </cell>
          <cell r="I1372">
            <v>3.5012500000000002E-2</v>
          </cell>
        </row>
        <row r="1373">
          <cell r="G1373">
            <v>37147</v>
          </cell>
          <cell r="H1373">
            <v>1</v>
          </cell>
          <cell r="I1373">
            <v>3.4875000000000003E-2</v>
          </cell>
        </row>
        <row r="1374">
          <cell r="G1374">
            <v>37148</v>
          </cell>
          <cell r="H1374">
            <v>1</v>
          </cell>
          <cell r="I1374">
            <v>3.4962500000000001E-2</v>
          </cell>
        </row>
        <row r="1375">
          <cell r="G1375">
            <v>37151</v>
          </cell>
          <cell r="H1375">
            <v>1</v>
          </cell>
          <cell r="I1375">
            <v>3.38375E-2</v>
          </cell>
        </row>
        <row r="1376">
          <cell r="G1376">
            <v>37152</v>
          </cell>
          <cell r="H1376">
            <v>1</v>
          </cell>
          <cell r="I1376">
            <v>3.0575000000000001E-2</v>
          </cell>
        </row>
        <row r="1377">
          <cell r="G1377">
            <v>37153</v>
          </cell>
          <cell r="H1377">
            <v>1</v>
          </cell>
          <cell r="I1377">
            <v>2.7850000000000003E-2</v>
          </cell>
        </row>
        <row r="1378">
          <cell r="G1378">
            <v>37154</v>
          </cell>
          <cell r="H1378">
            <v>1</v>
          </cell>
          <cell r="I1378">
            <v>2.6137500000000001E-2</v>
          </cell>
        </row>
        <row r="1379">
          <cell r="G1379">
            <v>37155</v>
          </cell>
          <cell r="H1379">
            <v>1</v>
          </cell>
          <cell r="I1379">
            <v>2.6612500000000001E-2</v>
          </cell>
        </row>
        <row r="1380">
          <cell r="G1380">
            <v>37158</v>
          </cell>
          <cell r="H1380">
            <v>1</v>
          </cell>
          <cell r="I1380">
            <v>2.6437500000000003E-2</v>
          </cell>
        </row>
        <row r="1381">
          <cell r="G1381">
            <v>37159</v>
          </cell>
          <cell r="H1381">
            <v>1</v>
          </cell>
          <cell r="I1381">
            <v>2.6662500000000002E-2</v>
          </cell>
        </row>
        <row r="1382">
          <cell r="G1382">
            <v>37160</v>
          </cell>
          <cell r="H1382">
            <v>1</v>
          </cell>
          <cell r="I1382">
            <v>2.6637499999999998E-2</v>
          </cell>
        </row>
        <row r="1383">
          <cell r="G1383">
            <v>37161</v>
          </cell>
          <cell r="H1383">
            <v>1</v>
          </cell>
          <cell r="I1383">
            <v>2.6387500000000001E-2</v>
          </cell>
        </row>
        <row r="1384">
          <cell r="G1384">
            <v>37162</v>
          </cell>
          <cell r="H1384">
            <v>1</v>
          </cell>
          <cell r="I1384">
            <v>2.63E-2</v>
          </cell>
        </row>
        <row r="1385">
          <cell r="G1385">
            <v>37165</v>
          </cell>
          <cell r="H1385">
            <v>1</v>
          </cell>
          <cell r="I1385">
            <v>2.6375000000000003E-2</v>
          </cell>
        </row>
        <row r="1386">
          <cell r="G1386">
            <v>37166</v>
          </cell>
          <cell r="H1386">
            <v>1</v>
          </cell>
          <cell r="I1386">
            <v>2.6375000000000003E-2</v>
          </cell>
        </row>
        <row r="1387">
          <cell r="G1387">
            <v>37167</v>
          </cell>
          <cell r="H1387">
            <v>1</v>
          </cell>
          <cell r="I1387">
            <v>2.5887500000000001E-2</v>
          </cell>
        </row>
        <row r="1388">
          <cell r="G1388">
            <v>37168</v>
          </cell>
          <cell r="H1388">
            <v>1</v>
          </cell>
          <cell r="I1388">
            <v>2.58E-2</v>
          </cell>
        </row>
        <row r="1389">
          <cell r="G1389">
            <v>37169</v>
          </cell>
          <cell r="H1389">
            <v>1</v>
          </cell>
          <cell r="I1389">
            <v>2.5624999999999998E-2</v>
          </cell>
        </row>
        <row r="1390">
          <cell r="G1390">
            <v>37173</v>
          </cell>
          <cell r="H1390">
            <v>1</v>
          </cell>
          <cell r="I1390">
            <v>2.5312500000000002E-2</v>
          </cell>
        </row>
        <row r="1391">
          <cell r="G1391">
            <v>37174</v>
          </cell>
          <cell r="H1391">
            <v>1</v>
          </cell>
          <cell r="I1391">
            <v>2.5312500000000002E-2</v>
          </cell>
        </row>
        <row r="1392">
          <cell r="G1392">
            <v>37175</v>
          </cell>
          <cell r="H1392">
            <v>1</v>
          </cell>
          <cell r="I1392">
            <v>2.5249999999999998E-2</v>
          </cell>
        </row>
        <row r="1393">
          <cell r="G1393">
            <v>37176</v>
          </cell>
          <cell r="H1393">
            <v>1</v>
          </cell>
          <cell r="I1393">
            <v>2.5293799999999998E-2</v>
          </cell>
        </row>
        <row r="1394">
          <cell r="G1394">
            <v>37179</v>
          </cell>
          <cell r="H1394">
            <v>1</v>
          </cell>
          <cell r="I1394">
            <v>2.5175000000000003E-2</v>
          </cell>
        </row>
        <row r="1395">
          <cell r="G1395">
            <v>37180</v>
          </cell>
          <cell r="H1395">
            <v>1</v>
          </cell>
          <cell r="I1395">
            <v>2.5100000000000004E-2</v>
          </cell>
        </row>
        <row r="1396">
          <cell r="G1396">
            <v>37181</v>
          </cell>
          <cell r="H1396">
            <v>1</v>
          </cell>
          <cell r="I1396">
            <v>2.5012500000000003E-2</v>
          </cell>
        </row>
        <row r="1397">
          <cell r="G1397">
            <v>37182</v>
          </cell>
          <cell r="H1397">
            <v>1</v>
          </cell>
          <cell r="I1397">
            <v>2.4625000000000001E-2</v>
          </cell>
        </row>
        <row r="1398">
          <cell r="G1398">
            <v>37183</v>
          </cell>
          <cell r="H1398">
            <v>1</v>
          </cell>
          <cell r="I1398">
            <v>2.445E-2</v>
          </cell>
        </row>
        <row r="1399">
          <cell r="G1399">
            <v>37186</v>
          </cell>
          <cell r="H1399">
            <v>1</v>
          </cell>
          <cell r="I1399">
            <v>2.4262499999999999E-2</v>
          </cell>
        </row>
        <row r="1400">
          <cell r="G1400">
            <v>37187</v>
          </cell>
          <cell r="H1400">
            <v>1</v>
          </cell>
          <cell r="I1400">
            <v>2.4199999999999999E-2</v>
          </cell>
        </row>
        <row r="1401">
          <cell r="G1401">
            <v>37188</v>
          </cell>
          <cell r="H1401">
            <v>1</v>
          </cell>
          <cell r="I1401">
            <v>2.4075000000000003E-2</v>
          </cell>
        </row>
        <row r="1402">
          <cell r="G1402">
            <v>37189</v>
          </cell>
          <cell r="H1402">
            <v>1</v>
          </cell>
          <cell r="I1402">
            <v>2.3762500000000002E-2</v>
          </cell>
        </row>
        <row r="1403">
          <cell r="G1403">
            <v>37190</v>
          </cell>
          <cell r="H1403">
            <v>1</v>
          </cell>
          <cell r="I1403">
            <v>2.3537500000000003E-2</v>
          </cell>
        </row>
        <row r="1404">
          <cell r="G1404">
            <v>37193</v>
          </cell>
          <cell r="H1404">
            <v>1</v>
          </cell>
          <cell r="I1404">
            <v>2.3425000000000001E-2</v>
          </cell>
        </row>
        <row r="1405">
          <cell r="G1405">
            <v>37194</v>
          </cell>
          <cell r="H1405">
            <v>1</v>
          </cell>
          <cell r="I1405">
            <v>2.3199999999999998E-2</v>
          </cell>
        </row>
        <row r="1406">
          <cell r="G1406">
            <v>37195</v>
          </cell>
          <cell r="H1406">
            <v>1</v>
          </cell>
          <cell r="I1406">
            <v>2.2875000000000003E-2</v>
          </cell>
        </row>
        <row r="1407">
          <cell r="G1407">
            <v>37196</v>
          </cell>
          <cell r="H1407">
            <v>1</v>
          </cell>
          <cell r="I1407">
            <v>2.2800000000000004E-2</v>
          </cell>
        </row>
        <row r="1408">
          <cell r="G1408">
            <v>37197</v>
          </cell>
          <cell r="H1408">
            <v>1</v>
          </cell>
          <cell r="I1408">
            <v>2.2700000000000001E-2</v>
          </cell>
        </row>
        <row r="1409">
          <cell r="G1409">
            <v>37200</v>
          </cell>
          <cell r="H1409">
            <v>1</v>
          </cell>
          <cell r="I1409">
            <v>2.2200000000000001E-2</v>
          </cell>
        </row>
        <row r="1410">
          <cell r="G1410">
            <v>37201</v>
          </cell>
          <cell r="H1410">
            <v>1</v>
          </cell>
          <cell r="I1410">
            <v>2.1899999999999999E-2</v>
          </cell>
        </row>
        <row r="1411">
          <cell r="G1411">
            <v>37202</v>
          </cell>
          <cell r="H1411">
            <v>1</v>
          </cell>
          <cell r="I1411">
            <v>2.0906299999999999E-2</v>
          </cell>
        </row>
        <row r="1412">
          <cell r="G1412">
            <v>37203</v>
          </cell>
          <cell r="H1412">
            <v>1</v>
          </cell>
          <cell r="I1412">
            <v>2.0899999999999998E-2</v>
          </cell>
        </row>
        <row r="1413">
          <cell r="G1413">
            <v>37204</v>
          </cell>
          <cell r="H1413">
            <v>1</v>
          </cell>
          <cell r="I1413">
            <v>2.0912500000000001E-2</v>
          </cell>
        </row>
        <row r="1414">
          <cell r="G1414">
            <v>37208</v>
          </cell>
          <cell r="H1414">
            <v>1</v>
          </cell>
          <cell r="I1414">
            <v>2.0800000000000003E-2</v>
          </cell>
        </row>
        <row r="1415">
          <cell r="G1415">
            <v>37209</v>
          </cell>
          <cell r="H1415">
            <v>1</v>
          </cell>
          <cell r="I1415">
            <v>2.0812499999999998E-2</v>
          </cell>
        </row>
        <row r="1416">
          <cell r="G1416">
            <v>37210</v>
          </cell>
          <cell r="H1416">
            <v>1</v>
          </cell>
          <cell r="I1416">
            <v>2.1000000000000001E-2</v>
          </cell>
        </row>
        <row r="1417">
          <cell r="G1417">
            <v>37211</v>
          </cell>
          <cell r="H1417">
            <v>1</v>
          </cell>
          <cell r="I1417">
            <v>2.1025000000000002E-2</v>
          </cell>
        </row>
        <row r="1418">
          <cell r="G1418">
            <v>37214</v>
          </cell>
          <cell r="H1418">
            <v>1</v>
          </cell>
          <cell r="I1418">
            <v>2.1037500000000004E-2</v>
          </cell>
        </row>
        <row r="1419">
          <cell r="G1419">
            <v>37215</v>
          </cell>
          <cell r="H1419">
            <v>1</v>
          </cell>
          <cell r="I1419">
            <v>2.0899999999999998E-2</v>
          </cell>
        </row>
        <row r="1420">
          <cell r="G1420">
            <v>37216</v>
          </cell>
          <cell r="H1420">
            <v>1</v>
          </cell>
          <cell r="I1420">
            <v>2.1000000000000001E-2</v>
          </cell>
        </row>
        <row r="1421">
          <cell r="G1421">
            <v>37218</v>
          </cell>
          <cell r="H1421">
            <v>1</v>
          </cell>
          <cell r="I1421">
            <v>2.1087500000000002E-2</v>
          </cell>
        </row>
        <row r="1422">
          <cell r="G1422">
            <v>37221</v>
          </cell>
          <cell r="H1422">
            <v>1</v>
          </cell>
          <cell r="I1422">
            <v>2.1081300000000001E-2</v>
          </cell>
        </row>
        <row r="1423">
          <cell r="G1423">
            <v>37222</v>
          </cell>
          <cell r="H1423">
            <v>1</v>
          </cell>
          <cell r="I1423">
            <v>2.1100000000000001E-2</v>
          </cell>
        </row>
        <row r="1424">
          <cell r="G1424">
            <v>37223</v>
          </cell>
          <cell r="H1424">
            <v>1</v>
          </cell>
          <cell r="I1424">
            <v>2.0800000000000003E-2</v>
          </cell>
        </row>
        <row r="1425">
          <cell r="G1425">
            <v>37224</v>
          </cell>
          <cell r="H1425">
            <v>1</v>
          </cell>
          <cell r="I1425">
            <v>2.1437500000000002E-2</v>
          </cell>
        </row>
      </sheetData>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Q Roll Fwd - 0104 Est"/>
      <sheetName val="YoY Roll Fwd - 0104 Est"/>
      <sheetName val="LQ Roll Fwd"/>
      <sheetName val="YoY Roll Fwd"/>
      <sheetName val="Input"/>
      <sheetName val="LQ"/>
      <sheetName val="YoY"/>
      <sheetName val="Pull - Summary"/>
      <sheetName val="List"/>
      <sheetName val="qtrly explanations"/>
      <sheetName val="Sheet1"/>
      <sheetName val="Pull Detail By Line"/>
      <sheetName val="Pull by LOB"/>
      <sheetName val="Pull Detail - Research"/>
      <sheetName val="AllOthFees"/>
      <sheetName val="Deposits"/>
      <sheetName val="Cards"/>
      <sheetName val="T&amp;I Fees"/>
      <sheetName val="T&amp;I "/>
      <sheetName val="Mortgage Banking"/>
      <sheetName val="Trading Activity"/>
      <sheetName val="IB"/>
      <sheetName val="Other Income"/>
      <sheetName val="Equity"/>
      <sheetName val="EqMethodInv"/>
      <sheetName val="MISC Income"/>
      <sheetName val="Grid"/>
      <sheetName val="WFS IB S&amp;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16">
          <cell r="N16" t="str">
            <v>A7095800 - Periodic &amp; Other Dep Fees</v>
          </cell>
        </row>
        <row r="17">
          <cell r="N17" t="str">
            <v>A7095900 - Overdraft &amp; Return Fees</v>
          </cell>
        </row>
        <row r="18">
          <cell r="N18" t="str">
            <v>A7095000 - Service Charges On Dep Accts</v>
          </cell>
        </row>
        <row r="19">
          <cell r="N19" t="str">
            <v>A7195200 - Brokerage Advisory, Commissions and Other Fees</v>
          </cell>
        </row>
        <row r="20">
          <cell r="N20" t="str">
            <v>A7195100 - Trust and investment management</v>
          </cell>
        </row>
        <row r="21">
          <cell r="N21" t="str">
            <v>A7171325 - Investment banking</v>
          </cell>
        </row>
        <row r="22">
          <cell r="N22" t="str">
            <v>M7117755 - Trust Fees Affiliate</v>
          </cell>
        </row>
        <row r="23">
          <cell r="N23" t="str">
            <v>A7195000 - Trust and investment fees</v>
          </cell>
        </row>
        <row r="24">
          <cell r="N24" t="str">
            <v>A7271373 - Card Fees</v>
          </cell>
        </row>
        <row r="25">
          <cell r="N25" t="str">
            <v>A7271586 - Charges and fees on loans</v>
          </cell>
        </row>
        <row r="26">
          <cell r="N26" t="str">
            <v>A7200487 - Merchant processing fees</v>
          </cell>
        </row>
        <row r="27">
          <cell r="N27" t="str">
            <v>A7271650 - Cash network fees</v>
          </cell>
        </row>
        <row r="28">
          <cell r="N28" t="str">
            <v>A7200488 - Commercial Real Estate Brokerage Commissions</v>
          </cell>
        </row>
        <row r="29">
          <cell r="N29" t="str">
            <v>A7200489 - Letter of Credit Fees</v>
          </cell>
        </row>
        <row r="30">
          <cell r="N30" t="str">
            <v>A7272285 - All other fees</v>
          </cell>
        </row>
        <row r="31">
          <cell r="N31" t="str">
            <v>A7295200 - Other fees</v>
          </cell>
        </row>
        <row r="32">
          <cell r="N32" t="str">
            <v>A7395225 - Loan Servicing Fees Net of Changes in Value</v>
          </cell>
        </row>
        <row r="33">
          <cell r="N33" t="str">
            <v>A7395250 - Amort Mortgage Servicing Rights</v>
          </cell>
        </row>
        <row r="34">
          <cell r="N34" t="str">
            <v>A7395400 - Net gains (losses) on mortgage loan originations and sales</v>
          </cell>
        </row>
        <row r="35">
          <cell r="N35" t="str">
            <v>A7395000 - Mortgage Banking</v>
          </cell>
        </row>
        <row r="36">
          <cell r="N36" t="str">
            <v>A7572430 - Insurance Income</v>
          </cell>
        </row>
        <row r="37">
          <cell r="N37" t="str">
            <v>A7472910 - Net gains from Trading activities</v>
          </cell>
        </row>
        <row r="38">
          <cell r="N38" t="str">
            <v>A7472822 - Net gains (losses) from Debt securities</v>
          </cell>
        </row>
        <row r="39">
          <cell r="N39" t="str">
            <v>A7473295 - Net gains (losses) from Equity investments</v>
          </cell>
        </row>
        <row r="40">
          <cell r="N40" t="str">
            <v>A7500490 - Life Insurance Investment Income</v>
          </cell>
        </row>
        <row r="41">
          <cell r="N41" t="str">
            <v>A7572556 - Lease income</v>
          </cell>
        </row>
        <row r="42">
          <cell r="N42" t="str">
            <v>R7595200 - Other Income</v>
          </cell>
        </row>
        <row r="43">
          <cell r="N43" t="str">
            <v>R7999500 - Noninterest Income</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 val="Cover"/>
      <sheetName val="Fin Sum"/>
      <sheetName val="PL 1"/>
      <sheetName val="PL"/>
      <sheetName val="BS 1"/>
      <sheetName val="BS"/>
      <sheetName val="PL-yr1"/>
      <sheetName val="PL-yr2"/>
      <sheetName val="BS-yr1"/>
      <sheetName val="PL (3)"/>
      <sheetName val="BS (3)"/>
      <sheetName val="BS-yr2"/>
      <sheetName val=" . "/>
      <sheetName val="Line_Rpt 1"/>
      <sheetName val="Line_Rpt"/>
      <sheetName val="Line-yr1"/>
      <sheetName val="Line-yr2"/>
      <sheetName val="Line-2"/>
      <sheetName val="Line-3"/>
      <sheetName val="          "/>
      <sheetName val="PL AH"/>
      <sheetName val="BS AH"/>
      <sheetName val="Line_Rpt AH"/>
      <sheetName val="Sheet1"/>
      <sheetName val="PL Manual"/>
      <sheetName val="BS Manual "/>
      <sheetName val="PL-yr2 manual"/>
      <sheetName val="BS-yr2 manual"/>
      <sheetName val="Line_Manual "/>
      <sheetName val="Sheet2"/>
      <sheetName val="Sheet3"/>
    </sheetNames>
    <sheetDataSet>
      <sheetData sheetId="0">
        <row r="93">
          <cell r="C93" t="str">
            <v>Act/Fcst</v>
          </cell>
        </row>
      </sheetData>
      <sheetData sheetId="1">
        <row r="8">
          <cell r="D8" t="str">
            <v>CLGADM - CONSUMER LENDING ADMIN</v>
          </cell>
        </row>
        <row r="11">
          <cell r="P11" t="str">
            <v>A6699999 - Net Interest Income</v>
          </cell>
          <cell r="Q11" t="str">
            <v>A6699999</v>
          </cell>
          <cell r="R11" t="str">
            <v>ie</v>
          </cell>
          <cell r="S11" t="str">
            <v>NOF</v>
          </cell>
        </row>
        <row r="12">
          <cell r="P12" t="str">
            <v>A7095000 - Service Charges On Dep Accts</v>
          </cell>
          <cell r="Q12" t="str">
            <v>A7095000</v>
          </cell>
          <cell r="R12" t="str">
            <v>ie</v>
          </cell>
          <cell r="S12" t="str">
            <v>Dep Fee</v>
          </cell>
        </row>
        <row r="13">
          <cell r="P13" t="str">
            <v>A7171325 - Investment banking</v>
          </cell>
          <cell r="Q13" t="str">
            <v>A7171325</v>
          </cell>
          <cell r="R13" t="str">
            <v>ie</v>
          </cell>
          <cell r="S13" t="str">
            <v>InvBK Fee</v>
          </cell>
        </row>
        <row r="14">
          <cell r="P14" t="str">
            <v>A7195100 - Trust and investment management</v>
          </cell>
          <cell r="Q14" t="str">
            <v>A7195100</v>
          </cell>
          <cell r="R14" t="str">
            <v>ie</v>
          </cell>
          <cell r="S14" t="str">
            <v>TrstMgtFee</v>
          </cell>
        </row>
        <row r="15">
          <cell r="P15" t="str">
            <v>A7195200 - Brokerage Advisory, Commissions and Other Fees</v>
          </cell>
          <cell r="Q15" t="str">
            <v>A7195200</v>
          </cell>
          <cell r="R15" t="str">
            <v>ie</v>
          </cell>
          <cell r="S15" t="str">
            <v>BrkFee</v>
          </cell>
        </row>
        <row r="16">
          <cell r="P16" t="str">
            <v>M7117755 - Trust Fees Affiliate</v>
          </cell>
          <cell r="Q16" t="str">
            <v>M7117755</v>
          </cell>
          <cell r="R16" t="str">
            <v>ie</v>
          </cell>
          <cell r="S16" t="str">
            <v>TrstAff</v>
          </cell>
        </row>
        <row r="17">
          <cell r="P17" t="str">
            <v>A7195000 - Trust and investment fees</v>
          </cell>
          <cell r="Q17" t="str">
            <v>A7195000</v>
          </cell>
          <cell r="R17" t="str">
            <v>ie</v>
          </cell>
          <cell r="S17" t="str">
            <v>Trst Fee</v>
          </cell>
        </row>
        <row r="18">
          <cell r="P18" t="str">
            <v>A7271373 - Card Fees</v>
          </cell>
          <cell r="Q18" t="str">
            <v>A7271373</v>
          </cell>
          <cell r="R18" t="str">
            <v>ie</v>
          </cell>
          <cell r="S18" t="str">
            <v>Card Fee</v>
          </cell>
        </row>
        <row r="19">
          <cell r="P19" t="str">
            <v>A7295200 - Other fees</v>
          </cell>
          <cell r="Q19" t="str">
            <v>A7295200</v>
          </cell>
          <cell r="R19" t="str">
            <v>ie</v>
          </cell>
          <cell r="S19" t="str">
            <v>Oth Fee</v>
          </cell>
        </row>
        <row r="20">
          <cell r="P20" t="str">
            <v>A7295000 - Card Fees and Other Fees</v>
          </cell>
          <cell r="Q20" t="str">
            <v>A7295000</v>
          </cell>
          <cell r="R20" t="str">
            <v>ie</v>
          </cell>
          <cell r="S20" t="str">
            <v>CardOthFee</v>
          </cell>
        </row>
        <row r="21">
          <cell r="P21" t="str">
            <v>A7395000 - Mortgage Banking</v>
          </cell>
          <cell r="Q21" t="str">
            <v>A7395000</v>
          </cell>
          <cell r="R21" t="str">
            <v>ie</v>
          </cell>
          <cell r="S21" t="str">
            <v>MtgBkg</v>
          </cell>
        </row>
        <row r="22">
          <cell r="P22" t="str">
            <v>A7472822 - Net gains (losses) from Debt securities</v>
          </cell>
          <cell r="Q22" t="str">
            <v>A7472822</v>
          </cell>
          <cell r="R22" t="str">
            <v>ie</v>
          </cell>
          <cell r="S22" t="str">
            <v>GL AFS</v>
          </cell>
        </row>
        <row r="23">
          <cell r="P23" t="str">
            <v>A7472910 - Net gains from Trading activities</v>
          </cell>
          <cell r="Q23" t="str">
            <v>A7472910</v>
          </cell>
          <cell r="R23" t="str">
            <v>ie</v>
          </cell>
          <cell r="S23" t="str">
            <v>GL Trad</v>
          </cell>
        </row>
        <row r="24">
          <cell r="P24" t="str">
            <v>A7473295 - Net gains (losses) from Equity investments</v>
          </cell>
          <cell r="Q24" t="str">
            <v>A7473295</v>
          </cell>
          <cell r="R24" t="str">
            <v>ie</v>
          </cell>
          <cell r="S24" t="str">
            <v>GL Eqinv</v>
          </cell>
        </row>
        <row r="25">
          <cell r="P25" t="str">
            <v>A7495000 - Net gains (losses) from trading and investment activity</v>
          </cell>
          <cell r="Q25" t="str">
            <v>A7495000</v>
          </cell>
          <cell r="R25" t="str">
            <v>ie</v>
          </cell>
          <cell r="S25" t="str">
            <v>Tot GL TDInv</v>
          </cell>
        </row>
        <row r="26">
          <cell r="P26" t="str">
            <v>A7572430 - Insurance Income</v>
          </cell>
          <cell r="Q26" t="str">
            <v>A7572430</v>
          </cell>
          <cell r="R26" t="str">
            <v>ie</v>
          </cell>
          <cell r="S26" t="str">
            <v>InsInc</v>
          </cell>
        </row>
        <row r="27">
          <cell r="P27" t="str">
            <v>A7572556 - Lease income</v>
          </cell>
          <cell r="Q27" t="str">
            <v>A7572556</v>
          </cell>
          <cell r="R27" t="str">
            <v>ie</v>
          </cell>
          <cell r="S27" t="str">
            <v>LeaseInc</v>
          </cell>
        </row>
        <row r="28">
          <cell r="P28" t="str">
            <v>A7500490 - Life Insurance Investment Income</v>
          </cell>
          <cell r="Q28" t="str">
            <v>A7500490</v>
          </cell>
          <cell r="R28" t="str">
            <v>ie</v>
          </cell>
          <cell r="S28" t="str">
            <v>BOLI</v>
          </cell>
        </row>
        <row r="29">
          <cell r="P29" t="str">
            <v>A7573120 - Disposal Of Assets-Gain/Loss</v>
          </cell>
          <cell r="Q29" t="str">
            <v>A7573120</v>
          </cell>
          <cell r="R29" t="str">
            <v>ie</v>
          </cell>
          <cell r="S29" t="str">
            <v>AssSale</v>
          </cell>
        </row>
        <row r="30">
          <cell r="P30" t="str">
            <v>R7595350 - Other Income Total</v>
          </cell>
          <cell r="Q30" t="str">
            <v>R7595350</v>
          </cell>
          <cell r="R30" t="str">
            <v>ie</v>
          </cell>
          <cell r="S30" t="str">
            <v>Oth Inc Tot</v>
          </cell>
        </row>
        <row r="31">
          <cell r="P31" t="str">
            <v>R7595200 - Other Income</v>
          </cell>
          <cell r="Q31" t="str">
            <v>R7595200</v>
          </cell>
          <cell r="R31" t="str">
            <v>ie</v>
          </cell>
          <cell r="S31" t="str">
            <v>Oth Inc</v>
          </cell>
        </row>
        <row r="32">
          <cell r="P32" t="str">
            <v>R7595000 - Other Noninterest Income</v>
          </cell>
          <cell r="Q32" t="str">
            <v>R7595000</v>
          </cell>
          <cell r="R32" t="str">
            <v>ie</v>
          </cell>
          <cell r="S32" t="str">
            <v>Oth DNII</v>
          </cell>
        </row>
        <row r="33">
          <cell r="P33" t="str">
            <v>M7999599 - Direct Non-Interest Income</v>
          </cell>
          <cell r="Q33" t="str">
            <v>M7999599</v>
          </cell>
          <cell r="R33" t="str">
            <v>ie</v>
          </cell>
          <cell r="S33" t="str">
            <v>DNII</v>
          </cell>
        </row>
        <row r="34">
          <cell r="P34" t="str">
            <v>M9774950 - Internal Non-Interest Income</v>
          </cell>
          <cell r="Q34" t="str">
            <v>M9774950</v>
          </cell>
          <cell r="R34" t="str">
            <v>ie</v>
          </cell>
          <cell r="S34" t="str">
            <v>INII</v>
          </cell>
        </row>
        <row r="35">
          <cell r="P35" t="str">
            <v>R7999500 - Noninterest Income</v>
          </cell>
          <cell r="Q35" t="str">
            <v>R7999500</v>
          </cell>
          <cell r="R35" t="str">
            <v>ie</v>
          </cell>
          <cell r="S35" t="str">
            <v>NII</v>
          </cell>
        </row>
        <row r="36">
          <cell r="P36" t="str">
            <v>R7999999 - Total Revenue</v>
          </cell>
          <cell r="Q36" t="str">
            <v>R7999999</v>
          </cell>
          <cell r="R36" t="str">
            <v>ie</v>
          </cell>
          <cell r="S36" t="str">
            <v>Revenue</v>
          </cell>
        </row>
        <row r="37">
          <cell r="P37" t="str">
            <v>A8088460 - Salaries</v>
          </cell>
          <cell r="Q37" t="str">
            <v>A8088460</v>
          </cell>
          <cell r="R37" t="str">
            <v>ie</v>
          </cell>
          <cell r="S37" t="str">
            <v>Salary</v>
          </cell>
        </row>
        <row r="38">
          <cell r="P38" t="str">
            <v>A8088491 - Incentive Compensation-Fas 91</v>
          </cell>
          <cell r="Q38" t="str">
            <v>A8088491</v>
          </cell>
          <cell r="R38" t="str">
            <v>ie</v>
          </cell>
          <cell r="S38" t="str">
            <v>FAS91</v>
          </cell>
        </row>
        <row r="39">
          <cell r="P39" t="str">
            <v>A8000222 - Cash-Based Long Term Incentive Plans</v>
          </cell>
          <cell r="Q39" t="str">
            <v>A8000222</v>
          </cell>
          <cell r="R39" t="str">
            <v>ie</v>
          </cell>
          <cell r="S39" t="str">
            <v>CashPlan</v>
          </cell>
        </row>
        <row r="40">
          <cell r="P40" t="str">
            <v>A8088487 - Employee Stock Plan</v>
          </cell>
          <cell r="Q40" t="str">
            <v>A8088487</v>
          </cell>
          <cell r="R40" t="str">
            <v>ie</v>
          </cell>
          <cell r="S40" t="str">
            <v>EmStock</v>
          </cell>
        </row>
        <row r="41">
          <cell r="P41" t="str">
            <v>A8088530 - Sales and Other Incentive</v>
          </cell>
          <cell r="Q41" t="str">
            <v>A8088530</v>
          </cell>
          <cell r="R41" t="str">
            <v>ie</v>
          </cell>
          <cell r="S41" t="str">
            <v>ICP</v>
          </cell>
        </row>
        <row r="42">
          <cell r="P42" t="str">
            <v>A8088531 - Annual Discretionary Bonus Plans</v>
          </cell>
          <cell r="Q42" t="str">
            <v>A8088531</v>
          </cell>
          <cell r="R42" t="str">
            <v>ie</v>
          </cell>
          <cell r="S42" t="str">
            <v>PoolBonus</v>
          </cell>
        </row>
        <row r="43">
          <cell r="P43" t="str">
            <v>A8088532 - Annual Pooled Bonus Plans</v>
          </cell>
          <cell r="Q43" t="str">
            <v>A8088532</v>
          </cell>
          <cell r="R43" t="str">
            <v>ie</v>
          </cell>
          <cell r="S43" t="str">
            <v>IncentComp</v>
          </cell>
        </row>
        <row r="44">
          <cell r="P44" t="str">
            <v>A8088534 - Total Incentive Compensation Before FAS 91</v>
          </cell>
          <cell r="Q44" t="str">
            <v>A8088534</v>
          </cell>
          <cell r="R44" t="str">
            <v>ie</v>
          </cell>
          <cell r="S44" t="str">
            <v>ComxlFas91</v>
          </cell>
        </row>
        <row r="45">
          <cell r="P45" t="str">
            <v>A8088515 - Commission and incentive compensation</v>
          </cell>
          <cell r="Q45" t="str">
            <v>A8088515</v>
          </cell>
          <cell r="R45" t="str">
            <v>ie</v>
          </cell>
          <cell r="S45" t="str">
            <v>Tot_ComIncent</v>
          </cell>
        </row>
        <row r="46">
          <cell r="P46" t="str">
            <v>A8088760 - Fringe Benefits</v>
          </cell>
          <cell r="Q46" t="str">
            <v>A8088760</v>
          </cell>
          <cell r="R46" t="str">
            <v>ie</v>
          </cell>
          <cell r="S46" t="str">
            <v>Fringe</v>
          </cell>
        </row>
        <row r="47">
          <cell r="P47" t="str">
            <v>A8088800 - Taxes On Salaries</v>
          </cell>
          <cell r="Q47" t="str">
            <v>A8088800</v>
          </cell>
          <cell r="R47" t="str">
            <v>ie</v>
          </cell>
          <cell r="S47" t="str">
            <v>SalaryTax</v>
          </cell>
        </row>
        <row r="48">
          <cell r="P48" t="str">
            <v>A8088880 - Employee Benefits</v>
          </cell>
          <cell r="Q48" t="str">
            <v>A8088880</v>
          </cell>
          <cell r="R48" t="str">
            <v>ie</v>
          </cell>
          <cell r="S48" t="str">
            <v>EmBenf</v>
          </cell>
        </row>
        <row r="49">
          <cell r="P49" t="str">
            <v>A8089060 - Other Personnel Expense</v>
          </cell>
          <cell r="Q49" t="str">
            <v>A8089060</v>
          </cell>
          <cell r="R49" t="str">
            <v>ie</v>
          </cell>
          <cell r="S49" t="str">
            <v>OthPer</v>
          </cell>
        </row>
        <row r="50">
          <cell r="P50" t="str">
            <v>A8089120 - Employee Benefits &amp; Oth Pers</v>
          </cell>
          <cell r="Q50" t="str">
            <v>A8089120</v>
          </cell>
          <cell r="R50" t="str">
            <v>ie</v>
          </cell>
          <cell r="S50" t="str">
            <v>Tot_EmBenf</v>
          </cell>
        </row>
        <row r="51">
          <cell r="P51" t="str">
            <v>A8095000 - Personnel Expense</v>
          </cell>
          <cell r="Q51" t="str">
            <v>A8095000</v>
          </cell>
          <cell r="R51" t="str">
            <v>ie</v>
          </cell>
          <cell r="S51" t="str">
            <v>PersExp</v>
          </cell>
        </row>
        <row r="52">
          <cell r="P52" t="str">
            <v>A8289300 - Rental Exp/Inc-Affiliates</v>
          </cell>
          <cell r="Q52" t="str">
            <v>A8289300</v>
          </cell>
          <cell r="R52" t="str">
            <v>ie</v>
          </cell>
          <cell r="S52" t="str">
            <v>AffRent</v>
          </cell>
        </row>
        <row r="53">
          <cell r="P53" t="str">
            <v>A8217324 - All Other Occupancy Expenses</v>
          </cell>
          <cell r="Q53" t="str">
            <v>A8217324</v>
          </cell>
          <cell r="R53" t="str">
            <v>ie</v>
          </cell>
          <cell r="S53" t="str">
            <v>OthOcc</v>
          </cell>
        </row>
        <row r="54">
          <cell r="P54" t="str">
            <v>A8289420 - CPG Internl Occupancy Allocatn-Aff</v>
          </cell>
          <cell r="Q54" t="str">
            <v>A8289420</v>
          </cell>
          <cell r="R54" t="str">
            <v>ie</v>
          </cell>
          <cell r="S54" t="str">
            <v>CPGAlloc</v>
          </cell>
        </row>
        <row r="55">
          <cell r="P55" t="str">
            <v>A8289580 - Premises Depr &amp; Amort Expense</v>
          </cell>
          <cell r="Q55" t="str">
            <v>A8289580</v>
          </cell>
          <cell r="R55" t="str">
            <v>ie</v>
          </cell>
          <cell r="S55" t="str">
            <v>PremiseDep</v>
          </cell>
        </row>
        <row r="56">
          <cell r="P56" t="str">
            <v>A8290010 - Occupancy Expense</v>
          </cell>
          <cell r="Q56" t="str">
            <v>A8290010</v>
          </cell>
          <cell r="R56" t="str">
            <v>ie</v>
          </cell>
          <cell r="S56" t="str">
            <v>Tot_Ocup</v>
          </cell>
        </row>
        <row r="57">
          <cell r="P57" t="str">
            <v>A8290100 - Net Occupancy Expense</v>
          </cell>
          <cell r="Q57" t="str">
            <v>A8290100</v>
          </cell>
          <cell r="R57" t="str">
            <v>ie</v>
          </cell>
          <cell r="S57" t="str">
            <v>Net_Ocup</v>
          </cell>
        </row>
        <row r="58">
          <cell r="P58" t="str">
            <v>A8290400 - F &amp; E Expense</v>
          </cell>
          <cell r="Q58" t="str">
            <v>A8290400</v>
          </cell>
          <cell r="R58" t="str">
            <v>ie</v>
          </cell>
          <cell r="S58" t="str">
            <v>FnE</v>
          </cell>
        </row>
        <row r="59">
          <cell r="P59" t="str">
            <v>A8295000 - Equipment and Occupancy Expense</v>
          </cell>
          <cell r="Q59" t="str">
            <v>A8295000</v>
          </cell>
          <cell r="R59" t="str">
            <v>ie</v>
          </cell>
          <cell r="S59" t="str">
            <v>EqnOcup</v>
          </cell>
        </row>
        <row r="60">
          <cell r="P60" t="str">
            <v>A8495000 - Core Deposit and Other Intangibles</v>
          </cell>
          <cell r="Q60" t="str">
            <v>A8495000</v>
          </cell>
          <cell r="R60" t="str">
            <v>ie</v>
          </cell>
          <cell r="S60" t="str">
            <v>Amort</v>
          </cell>
        </row>
        <row r="61">
          <cell r="P61" t="str">
            <v>A8590410 - Federal Deposit Insurance</v>
          </cell>
          <cell r="Q61" t="str">
            <v>A8590410</v>
          </cell>
          <cell r="R61" t="str">
            <v>ie</v>
          </cell>
          <cell r="S61" t="str">
            <v>FDIC</v>
          </cell>
        </row>
        <row r="62">
          <cell r="P62" t="str">
            <v>A8590440 - Foreclosed Assets Expense</v>
          </cell>
          <cell r="Q62" t="str">
            <v>A8590440</v>
          </cell>
          <cell r="R62" t="str">
            <v>ie</v>
          </cell>
          <cell r="S62" t="str">
            <v>FAE</v>
          </cell>
        </row>
        <row r="63">
          <cell r="P63" t="str">
            <v>A8590580 - Outside professional services</v>
          </cell>
          <cell r="Q63" t="str">
            <v>A8590580</v>
          </cell>
          <cell r="R63" t="str">
            <v>ie</v>
          </cell>
          <cell r="S63" t="str">
            <v>Prof_sev</v>
          </cell>
        </row>
        <row r="64">
          <cell r="P64" t="str">
            <v>A8590462 - Professional Services-Net</v>
          </cell>
          <cell r="Q64" t="str">
            <v>A8590462</v>
          </cell>
          <cell r="R64" t="str">
            <v>ie</v>
          </cell>
          <cell r="S64" t="str">
            <v>Prof_Net</v>
          </cell>
        </row>
        <row r="65">
          <cell r="P65" t="str">
            <v>A8590490 - Legal Expense</v>
          </cell>
          <cell r="Q65" t="str">
            <v>A8590490</v>
          </cell>
          <cell r="R65" t="str">
            <v>ie</v>
          </cell>
          <cell r="S65" t="str">
            <v>Legal</v>
          </cell>
        </row>
        <row r="66">
          <cell r="P66" t="str">
            <v>A8590455 - Appraisal Expense</v>
          </cell>
          <cell r="Q66" t="str">
            <v>A8590455</v>
          </cell>
          <cell r="R66" t="str">
            <v>ie</v>
          </cell>
          <cell r="S66" t="str">
            <v>Apprsl</v>
          </cell>
        </row>
        <row r="67">
          <cell r="P67" t="str">
            <v>A8590640 - Contract Services</v>
          </cell>
          <cell r="Q67" t="str">
            <v>A8590640</v>
          </cell>
          <cell r="R67" t="str">
            <v>ie</v>
          </cell>
          <cell r="S67" t="str">
            <v>Contract</v>
          </cell>
        </row>
        <row r="68">
          <cell r="P68" t="str">
            <v>A8590910 - Outside data processing</v>
          </cell>
          <cell r="Q68" t="str">
            <v>A8590910</v>
          </cell>
          <cell r="R68" t="str">
            <v>ie</v>
          </cell>
          <cell r="S68" t="str">
            <v>Datapro</v>
          </cell>
        </row>
        <row r="69">
          <cell r="P69" t="str">
            <v>A8592350 - Operating losses</v>
          </cell>
          <cell r="Q69" t="str">
            <v>A8592350</v>
          </cell>
          <cell r="R69" t="str">
            <v>ie</v>
          </cell>
          <cell r="S69" t="str">
            <v>Oploss</v>
          </cell>
        </row>
        <row r="70">
          <cell r="P70" t="str">
            <v>A8595460 - Telephone Postage and Supplies-External</v>
          </cell>
          <cell r="Q70" t="str">
            <v>A8595460</v>
          </cell>
          <cell r="R70" t="str">
            <v>ie</v>
          </cell>
          <cell r="S70" t="str">
            <v>TPS</v>
          </cell>
        </row>
        <row r="71">
          <cell r="P71" t="str">
            <v>A8591240 - Advertising and promotion</v>
          </cell>
          <cell r="Q71" t="str">
            <v>A8591240</v>
          </cell>
          <cell r="R71" t="str">
            <v>ie</v>
          </cell>
          <cell r="S71" t="str">
            <v>Adv</v>
          </cell>
        </row>
        <row r="72">
          <cell r="P72" t="str">
            <v>A8591510 - Travel and entertainment</v>
          </cell>
          <cell r="Q72" t="str">
            <v>A8591510</v>
          </cell>
          <cell r="R72" t="str">
            <v>ie</v>
          </cell>
          <cell r="S72" t="str">
            <v>TnE</v>
          </cell>
        </row>
        <row r="73">
          <cell r="P73" t="str">
            <v>A8591760 - Operating leases</v>
          </cell>
          <cell r="Q73" t="str">
            <v>A8591760</v>
          </cell>
          <cell r="R73" t="str">
            <v>ie</v>
          </cell>
          <cell r="S73" t="str">
            <v>Oplease</v>
          </cell>
        </row>
        <row r="74">
          <cell r="P74" t="str">
            <v>A8592645 - Insurance</v>
          </cell>
          <cell r="Q74" t="str">
            <v>A8592645</v>
          </cell>
          <cell r="R74" t="str">
            <v>ie</v>
          </cell>
          <cell r="S74" t="str">
            <v>InsExp</v>
          </cell>
        </row>
        <row r="75">
          <cell r="P75" t="str">
            <v>A8592685 - Donations</v>
          </cell>
          <cell r="Q75" t="str">
            <v>A8592685</v>
          </cell>
          <cell r="R75" t="str">
            <v>ie</v>
          </cell>
          <cell r="S75" t="str">
            <v>Donation</v>
          </cell>
        </row>
        <row r="76">
          <cell r="P76" t="str">
            <v>A8592705 - Loss On Extinguishment Of Debt</v>
          </cell>
          <cell r="Q76" t="str">
            <v>A8592705</v>
          </cell>
          <cell r="R76" t="str">
            <v>ie</v>
          </cell>
          <cell r="S76" t="str">
            <v>LossED</v>
          </cell>
        </row>
        <row r="77">
          <cell r="P77" t="str">
            <v>R8595350 - Other Expense Total</v>
          </cell>
          <cell r="Q77" t="str">
            <v>R8595350</v>
          </cell>
          <cell r="R77" t="str">
            <v>ie</v>
          </cell>
          <cell r="S77" t="str">
            <v>Othexp</v>
          </cell>
        </row>
        <row r="78">
          <cell r="P78" t="str">
            <v>R8595450 - All other expense</v>
          </cell>
          <cell r="Q78" t="str">
            <v>R8595450</v>
          </cell>
          <cell r="R78" t="str">
            <v>ie</v>
          </cell>
          <cell r="S78" t="str">
            <v>All_Othexp</v>
          </cell>
        </row>
        <row r="79">
          <cell r="P79" t="str">
            <v>R8595470 - Other Direct Non-Interest Expense</v>
          </cell>
          <cell r="Q79" t="str">
            <v>R8595470</v>
          </cell>
          <cell r="R79" t="str">
            <v>ie</v>
          </cell>
          <cell r="S79" t="str">
            <v>Oth_DNIE</v>
          </cell>
        </row>
        <row r="80">
          <cell r="P80" t="str">
            <v>R8595400 - Other expense</v>
          </cell>
          <cell r="Q80" t="str">
            <v>R8595400</v>
          </cell>
          <cell r="R80" t="str">
            <v>ie</v>
          </cell>
          <cell r="S80" t="str">
            <v>Tot_OthExp</v>
          </cell>
        </row>
        <row r="81">
          <cell r="P81" t="str">
            <v>R8595000 - All Other expense including FDIC &amp; other deposit assessments</v>
          </cell>
          <cell r="Q81" t="str">
            <v>R8595000</v>
          </cell>
          <cell r="R81" t="str">
            <v>ie</v>
          </cell>
          <cell r="S81" t="str">
            <v>Tot_AllOthExp</v>
          </cell>
        </row>
        <row r="82">
          <cell r="P82" t="str">
            <v>M8895999 - Direct Non-Interest Expense</v>
          </cell>
          <cell r="Q82" t="str">
            <v>M8895999</v>
          </cell>
          <cell r="R82" t="str">
            <v>ie</v>
          </cell>
          <cell r="S82" t="str">
            <v>DNIE</v>
          </cell>
        </row>
        <row r="83">
          <cell r="P83" t="str">
            <v>M9894950 - Internal Non-Interest Expense</v>
          </cell>
          <cell r="Q83" t="str">
            <v>M9894950</v>
          </cell>
          <cell r="R83" t="str">
            <v>ie</v>
          </cell>
          <cell r="S83" t="str">
            <v>INIE</v>
          </cell>
        </row>
        <row r="84">
          <cell r="P84" t="str">
            <v>R8895000 - Noninterest Expense</v>
          </cell>
          <cell r="Q84" t="str">
            <v>R8895000</v>
          </cell>
          <cell r="R84" t="str">
            <v>ie</v>
          </cell>
          <cell r="S84" t="str">
            <v>NIE</v>
          </cell>
        </row>
        <row r="85">
          <cell r="P85" t="str">
            <v>R8999999 - Pre-Tax, Pre-Provision Income</v>
          </cell>
          <cell r="Q85" t="str">
            <v>R8999999</v>
          </cell>
          <cell r="R85" t="str">
            <v>ie</v>
          </cell>
          <cell r="S85" t="str">
            <v>PTPP</v>
          </cell>
        </row>
        <row r="86">
          <cell r="P86" t="str">
            <v>A6899500 - Net Charge-Offs and Adjustments</v>
          </cell>
          <cell r="Q86" t="str">
            <v>A6899500</v>
          </cell>
          <cell r="R86" t="str">
            <v>ie</v>
          </cell>
          <cell r="S86" t="str">
            <v>NCL</v>
          </cell>
        </row>
        <row r="87">
          <cell r="P87" t="str">
            <v>A6999995 - Total over under provision</v>
          </cell>
          <cell r="Q87" t="str">
            <v>A6999995</v>
          </cell>
          <cell r="R87" t="str">
            <v>ie</v>
          </cell>
          <cell r="S87" t="str">
            <v>OvUnpro</v>
          </cell>
        </row>
        <row r="88">
          <cell r="P88" t="str">
            <v>A6999999 - Provision for Credit Losses</v>
          </cell>
          <cell r="Q88" t="str">
            <v>A6999999</v>
          </cell>
          <cell r="R88" t="str">
            <v>ie</v>
          </cell>
          <cell r="S88" t="str">
            <v>Prov</v>
          </cell>
        </row>
        <row r="89">
          <cell r="P89" t="str">
            <v>R8990000 - Income before taxes</v>
          </cell>
          <cell r="Q89" t="str">
            <v>R8990000</v>
          </cell>
          <cell r="R89" t="str">
            <v>ie</v>
          </cell>
          <cell r="S89" t="str">
            <v>NIBT</v>
          </cell>
        </row>
        <row r="90">
          <cell r="P90" t="str">
            <v>A8995015 - Income tax expense</v>
          </cell>
          <cell r="Q90" t="str">
            <v>A8995015</v>
          </cell>
          <cell r="R90" t="str">
            <v>ie</v>
          </cell>
          <cell r="S90" t="str">
            <v>Tax</v>
          </cell>
        </row>
        <row r="91">
          <cell r="P91" t="str">
            <v>A8996000 - Less:  Net income from noncontrolling interests</v>
          </cell>
          <cell r="Q91" t="str">
            <v>A8996000</v>
          </cell>
          <cell r="R91" t="str">
            <v>ie</v>
          </cell>
          <cell r="S91" t="str">
            <v>ContInt</v>
          </cell>
        </row>
        <row r="92">
          <cell r="P92" t="str">
            <v>R8997000 - Wells Fargo net income</v>
          </cell>
          <cell r="Q92" t="str">
            <v>R8997000</v>
          </cell>
          <cell r="R92" t="str">
            <v>ie</v>
          </cell>
          <cell r="S92" t="str">
            <v>NIAT</v>
          </cell>
        </row>
        <row r="93">
          <cell r="P93" t="str">
            <v>A9898000 - Less: Preferred stock dividends</v>
          </cell>
          <cell r="Q93" t="str">
            <v>A9898000</v>
          </cell>
          <cell r="R93" t="str">
            <v>ie</v>
          </cell>
          <cell r="S93" t="str">
            <v>PrefDiv</v>
          </cell>
        </row>
        <row r="94">
          <cell r="P94" t="str">
            <v>R8999000 - Net income applicable to common stock</v>
          </cell>
          <cell r="Q94" t="str">
            <v>R8999000</v>
          </cell>
          <cell r="R94" t="str">
            <v>ie</v>
          </cell>
          <cell r="S94" t="str">
            <v>NIAC</v>
          </cell>
        </row>
        <row r="96">
          <cell r="P96" t="str">
            <v>ROA - RETURN ON ASSETS</v>
          </cell>
          <cell r="Q96" t="str">
            <v>ROA</v>
          </cell>
          <cell r="R96" t="str">
            <v>Ratios</v>
          </cell>
          <cell r="S96" t="str">
            <v>ROA</v>
          </cell>
        </row>
        <row r="97">
          <cell r="P97" t="str">
            <v>ROE - RETURN ON EQUITY</v>
          </cell>
          <cell r="Q97" t="str">
            <v>ROE</v>
          </cell>
          <cell r="R97" t="str">
            <v>Ratios</v>
          </cell>
          <cell r="S97" t="str">
            <v>ROE</v>
          </cell>
        </row>
        <row r="98">
          <cell r="P98" t="str">
            <v>EFF - EFFICIENCY RATIO</v>
          </cell>
          <cell r="Q98" t="str">
            <v>EFF</v>
          </cell>
          <cell r="R98" t="str">
            <v>Ratios</v>
          </cell>
          <cell r="S98" t="str">
            <v>EFF</v>
          </cell>
        </row>
        <row r="100">
          <cell r="P100" t="str">
            <v>A9900112 - Total Active FTE</v>
          </cell>
          <cell r="Q100" t="str">
            <v>A9900112</v>
          </cell>
          <cell r="R100" t="str">
            <v>FTEHC</v>
          </cell>
          <cell r="S100" t="str">
            <v>ActFTE</v>
          </cell>
        </row>
        <row r="101">
          <cell r="P101" t="str">
            <v>A9900107 - Total Headcount</v>
          </cell>
          <cell r="Q101" t="str">
            <v>A9900107</v>
          </cell>
          <cell r="R101" t="str">
            <v>FTEHC</v>
          </cell>
          <cell r="S101" t="str">
            <v>HCFTE</v>
          </cell>
        </row>
        <row r="103">
          <cell r="P103" t="str">
            <v>A1195000 - Federal funds sold, repurchase other</v>
          </cell>
          <cell r="Q103" t="str">
            <v>A1195000</v>
          </cell>
          <cell r="R103" t="str">
            <v>Balance</v>
          </cell>
          <cell r="S103" t="str">
            <v>FedFunds</v>
          </cell>
        </row>
        <row r="104">
          <cell r="P104" t="str">
            <v>R1395000 - Securities Available For Sale and Held To Maturity</v>
          </cell>
          <cell r="Q104" t="str">
            <v>R1395000</v>
          </cell>
          <cell r="R104" t="str">
            <v>Balance</v>
          </cell>
          <cell r="S104" t="str">
            <v>SAFS</v>
          </cell>
        </row>
        <row r="105">
          <cell r="P105" t="str">
            <v>A2893250 - Other Earning Assets Cost Method</v>
          </cell>
          <cell r="Q105" t="str">
            <v>A2893250</v>
          </cell>
          <cell r="R105" t="str">
            <v>Balance</v>
          </cell>
          <cell r="S105" t="str">
            <v>Cost</v>
          </cell>
        </row>
        <row r="106">
          <cell r="P106" t="str">
            <v>M1317466 - Total Pic-A-Pay Funding - Asset</v>
          </cell>
          <cell r="Q106" t="str">
            <v>M1317466</v>
          </cell>
          <cell r="R106" t="str">
            <v>Balance</v>
          </cell>
          <cell r="S106" t="str">
            <v>PAPF</v>
          </cell>
        </row>
        <row r="107">
          <cell r="P107" t="str">
            <v>M1317472 - Allocated Investments</v>
          </cell>
          <cell r="Q107" t="str">
            <v>M1317472</v>
          </cell>
          <cell r="R107" t="str">
            <v>Balance</v>
          </cell>
          <cell r="S107" t="str">
            <v>FRED</v>
          </cell>
        </row>
        <row r="108">
          <cell r="P108" t="str">
            <v>M1317475 - Investments From Balancing Routine</v>
          </cell>
          <cell r="Q108" t="str">
            <v>M1317475</v>
          </cell>
          <cell r="R108" t="str">
            <v>Balance</v>
          </cell>
          <cell r="S108" t="str">
            <v>BalA1</v>
          </cell>
        </row>
        <row r="109">
          <cell r="P109" t="str">
            <v>M1317546 - All Other Inc From Balancing Routine</v>
          </cell>
          <cell r="Q109" t="str">
            <v>M1317546</v>
          </cell>
          <cell r="R109" t="str">
            <v>Balance</v>
          </cell>
          <cell r="S109" t="str">
            <v>BalAOth</v>
          </cell>
        </row>
        <row r="110">
          <cell r="P110" t="str">
            <v>M1317547 - Offshore Investment Allocation</v>
          </cell>
          <cell r="Q110" t="str">
            <v>M1317547</v>
          </cell>
          <cell r="R110" t="str">
            <v>Balance</v>
          </cell>
          <cell r="S110" t="str">
            <v>OffshA</v>
          </cell>
        </row>
        <row r="111">
          <cell r="P111" t="str">
            <v>M1317476 - Managerial Investments</v>
          </cell>
          <cell r="Q111" t="str">
            <v>M1317476</v>
          </cell>
          <cell r="R111" t="str">
            <v>Balance</v>
          </cell>
          <cell r="S111" t="str">
            <v>MngInv</v>
          </cell>
        </row>
        <row r="112">
          <cell r="P112" t="str">
            <v>R1202620 - Trading Assets</v>
          </cell>
          <cell r="Q112" t="str">
            <v>R1202620</v>
          </cell>
          <cell r="R112" t="str">
            <v>Balance</v>
          </cell>
          <cell r="S112" t="str">
            <v>Trading</v>
          </cell>
        </row>
        <row r="113">
          <cell r="P113" t="str">
            <v>M1317473 - Total Investments</v>
          </cell>
          <cell r="Q113" t="str">
            <v>M1317473</v>
          </cell>
          <cell r="R113" t="str">
            <v>Balance</v>
          </cell>
          <cell r="S113" t="str">
            <v>TotInv</v>
          </cell>
        </row>
        <row r="114">
          <cell r="P114" t="str">
            <v>A1595000 - Total Mortgages &amp; Loans Held for Sale</v>
          </cell>
          <cell r="Q114" t="str">
            <v>A1595000</v>
          </cell>
          <cell r="R114" t="str">
            <v>Balance</v>
          </cell>
          <cell r="S114" t="str">
            <v>HFS</v>
          </cell>
        </row>
        <row r="115">
          <cell r="P115" t="str">
            <v>R1695000 - Total Loans</v>
          </cell>
          <cell r="Q115" t="str">
            <v>R1695000</v>
          </cell>
          <cell r="R115" t="str">
            <v>Balance</v>
          </cell>
          <cell r="S115" t="str">
            <v>TotLoan</v>
          </cell>
        </row>
        <row r="116">
          <cell r="P116" t="str">
            <v>R1695200 - Total Commercial loans</v>
          </cell>
          <cell r="Q116" t="str">
            <v>R1695200</v>
          </cell>
          <cell r="R116" t="str">
            <v>Balance</v>
          </cell>
          <cell r="S116" t="str">
            <v>TotComl</v>
          </cell>
        </row>
        <row r="117">
          <cell r="P117" t="str">
            <v>R1695220 - Commercial and industrial</v>
          </cell>
          <cell r="Q117" t="str">
            <v>R1695220</v>
          </cell>
          <cell r="R117" t="str">
            <v>Balance</v>
          </cell>
          <cell r="S117" t="str">
            <v>Comm</v>
          </cell>
        </row>
        <row r="118">
          <cell r="P118" t="str">
            <v>A1608480 - Real estate mortgage</v>
          </cell>
          <cell r="Q118" t="str">
            <v>A1608480</v>
          </cell>
          <cell r="R118" t="str">
            <v>Balance</v>
          </cell>
          <cell r="S118" t="str">
            <v>ReMort</v>
          </cell>
        </row>
        <row r="119">
          <cell r="P119" t="str">
            <v>A1606460 - Real estate construction</v>
          </cell>
          <cell r="Q119" t="str">
            <v>A1606460</v>
          </cell>
          <cell r="R119" t="str">
            <v>Balance</v>
          </cell>
          <cell r="S119" t="str">
            <v>ReConst</v>
          </cell>
        </row>
        <row r="120">
          <cell r="P120" t="str">
            <v>A1612440 - Lease financing</v>
          </cell>
          <cell r="Q120" t="str">
            <v>A1612440</v>
          </cell>
          <cell r="R120" t="str">
            <v>Balance</v>
          </cell>
          <cell r="S120" t="str">
            <v>Ls _Fin</v>
          </cell>
        </row>
        <row r="122">
          <cell r="P122" t="str">
            <v>R1695600 - Total Consumer loans</v>
          </cell>
          <cell r="Q122" t="str">
            <v>R1695600</v>
          </cell>
          <cell r="R122" t="str">
            <v>Balance</v>
          </cell>
          <cell r="S122" t="str">
            <v>TotCons</v>
          </cell>
        </row>
        <row r="123">
          <cell r="P123" t="str">
            <v>A1607505 - Real estate 1-4 family first mortgage</v>
          </cell>
          <cell r="Q123" t="str">
            <v>A1607505</v>
          </cell>
          <cell r="R123" t="str">
            <v>Balance</v>
          </cell>
          <cell r="S123" t="str">
            <v>1-4Fam</v>
          </cell>
        </row>
        <row r="124">
          <cell r="P124" t="str">
            <v>A1695620 - Real estate 1-4 family junior lien mortgage</v>
          </cell>
          <cell r="Q124" t="str">
            <v>A1695620</v>
          </cell>
          <cell r="R124" t="str">
            <v>Balance</v>
          </cell>
          <cell r="S124" t="str">
            <v>1-4Jr</v>
          </cell>
        </row>
        <row r="125">
          <cell r="P125" t="str">
            <v>A1611050 - Credit Card</v>
          </cell>
          <cell r="Q125" t="str">
            <v>A1611050</v>
          </cell>
          <cell r="R125" t="str">
            <v>Balance</v>
          </cell>
          <cell r="S125" t="str">
            <v>CC</v>
          </cell>
        </row>
        <row r="126">
          <cell r="P126" t="str">
            <v>A1695700 - Total Consumer Automobiles excluding Specialized Lending</v>
          </cell>
          <cell r="Q126" t="str">
            <v>A1695700</v>
          </cell>
          <cell r="R126" t="str">
            <v>Balance</v>
          </cell>
          <cell r="S126" t="str">
            <v>Auto</v>
          </cell>
        </row>
        <row r="127">
          <cell r="P127" t="str">
            <v>R1695660 - Other revolving credit and installment</v>
          </cell>
          <cell r="Q127" t="str">
            <v>R1695660</v>
          </cell>
          <cell r="R127" t="str">
            <v>Balance</v>
          </cell>
          <cell r="S127" t="str">
            <v>OthIns</v>
          </cell>
        </row>
        <row r="128">
          <cell r="P128" t="str">
            <v>M1617707 - Total Loans Interest Adjustment</v>
          </cell>
          <cell r="Q128" t="str">
            <v>M1617707</v>
          </cell>
          <cell r="R128" t="str">
            <v>Balance</v>
          </cell>
          <cell r="S128" t="str">
            <v>AIntAdj</v>
          </cell>
        </row>
        <row r="129">
          <cell r="P129" t="str">
            <v>R2999000 - Total Interest Bearing Assets</v>
          </cell>
          <cell r="Q129" t="str">
            <v>R2999000</v>
          </cell>
          <cell r="R129" t="str">
            <v>Balance</v>
          </cell>
          <cell r="S129" t="str">
            <v>Tot_IntAss</v>
          </cell>
        </row>
        <row r="130">
          <cell r="P130" t="str">
            <v>A1095000 - Cash And Due From Banks</v>
          </cell>
          <cell r="Q130" t="str">
            <v>A1095000</v>
          </cell>
          <cell r="R130" t="str">
            <v>Balance</v>
          </cell>
          <cell r="S130" t="str">
            <v>Cash</v>
          </cell>
        </row>
        <row r="131">
          <cell r="P131" t="str">
            <v>A2121900 - Goodwill</v>
          </cell>
          <cell r="Q131" t="str">
            <v>A2121900</v>
          </cell>
          <cell r="R131" t="str">
            <v>Balance</v>
          </cell>
          <cell r="S131" t="str">
            <v>Goodwll</v>
          </cell>
        </row>
        <row r="132">
          <cell r="P132" t="str">
            <v>A1895000 - Allowance for loan losses</v>
          </cell>
          <cell r="Q132" t="str">
            <v>A1895000</v>
          </cell>
          <cell r="R132" t="str">
            <v>Balance</v>
          </cell>
          <cell r="S132" t="str">
            <v>ALL</v>
          </cell>
        </row>
        <row r="133">
          <cell r="P133" t="str">
            <v>A2095000 - Premise and Equip</v>
          </cell>
          <cell r="Q133" t="str">
            <v>A2095000</v>
          </cell>
          <cell r="R133" t="str">
            <v>Balance</v>
          </cell>
          <cell r="S133" t="str">
            <v>Equip</v>
          </cell>
        </row>
        <row r="134">
          <cell r="P134" t="str">
            <v>A2121750 - Mortgage Servicing Rights</v>
          </cell>
          <cell r="Q134" t="str">
            <v>A2121750</v>
          </cell>
          <cell r="R134" t="str">
            <v>Balance</v>
          </cell>
          <cell r="S134" t="str">
            <v>MSR</v>
          </cell>
        </row>
        <row r="135">
          <cell r="P135" t="str">
            <v>R2893600 - Non-Int Earning Investment Activities(Securities-Trading, AFS, &amp; HTM)</v>
          </cell>
          <cell r="Q135" t="str">
            <v>R2893600</v>
          </cell>
          <cell r="R135" t="str">
            <v>Balance</v>
          </cell>
          <cell r="S135" t="str">
            <v>Non_IntInv</v>
          </cell>
        </row>
        <row r="136">
          <cell r="P136" t="str">
            <v>R2895000 - Total Other Assets Non Interest Portion</v>
          </cell>
          <cell r="Q136" t="str">
            <v>R2895000</v>
          </cell>
          <cell r="R136" t="str">
            <v>Balance</v>
          </cell>
          <cell r="S136" t="str">
            <v>OthNIAss</v>
          </cell>
        </row>
        <row r="137">
          <cell r="P137" t="str">
            <v>R2999200 - Other Non-Interest Earning Assets</v>
          </cell>
          <cell r="Q137" t="str">
            <v>R2999200</v>
          </cell>
          <cell r="R137" t="str">
            <v>Balance</v>
          </cell>
          <cell r="S137" t="str">
            <v>ONIAss</v>
          </cell>
        </row>
        <row r="138">
          <cell r="P138" t="str">
            <v>R2999100 - Total Non-Interest Bearing Assets</v>
          </cell>
          <cell r="Q138" t="str">
            <v>R2999100</v>
          </cell>
          <cell r="R138" t="str">
            <v>Balance</v>
          </cell>
          <cell r="S138" t="str">
            <v>Tot_NonAss</v>
          </cell>
        </row>
        <row r="139">
          <cell r="P139" t="str">
            <v>R2999999 - Total Assets</v>
          </cell>
          <cell r="Q139" t="str">
            <v>R2999999</v>
          </cell>
          <cell r="R139" t="str">
            <v>Balance</v>
          </cell>
          <cell r="S139" t="str">
            <v>Assets</v>
          </cell>
        </row>
        <row r="141">
          <cell r="P141" t="str">
            <v>A4125870 - Interest-bearing checking</v>
          </cell>
          <cell r="Q141" t="str">
            <v>A4125870</v>
          </cell>
          <cell r="R141" t="str">
            <v>Balance</v>
          </cell>
          <cell r="S141" t="str">
            <v>IBC</v>
          </cell>
        </row>
        <row r="142">
          <cell r="P142" t="str">
            <v>A4126870 - Market rate and other savings</v>
          </cell>
          <cell r="Q142" t="str">
            <v>A4126870</v>
          </cell>
          <cell r="R142" t="str">
            <v>Balance</v>
          </cell>
          <cell r="S142" t="str">
            <v>MR_Sav</v>
          </cell>
        </row>
        <row r="143">
          <cell r="P143" t="str">
            <v>A4128650 - Core savings certificates</v>
          </cell>
          <cell r="Q143" t="str">
            <v>A4128650</v>
          </cell>
          <cell r="R143" t="str">
            <v>Balance</v>
          </cell>
          <cell r="S143" t="str">
            <v>SavCert</v>
          </cell>
        </row>
        <row r="144">
          <cell r="P144" t="str">
            <v>A4128721 - Core foreign deposits</v>
          </cell>
          <cell r="Q144" t="str">
            <v>A4128721</v>
          </cell>
          <cell r="R144" t="str">
            <v>Balance</v>
          </cell>
          <cell r="S144" t="str">
            <v>FX_Dep</v>
          </cell>
        </row>
        <row r="145">
          <cell r="P145" t="str">
            <v>A4190000 - Interest bearing core deposits</v>
          </cell>
          <cell r="Q145" t="str">
            <v>A4190000</v>
          </cell>
          <cell r="R145" t="str">
            <v>Balance</v>
          </cell>
          <cell r="S145" t="str">
            <v>IB_CDep</v>
          </cell>
        </row>
        <row r="146">
          <cell r="P146" t="str">
            <v>A4130530 - Interest-Bearing Deps-Non US</v>
          </cell>
          <cell r="Q146" t="str">
            <v>A4130530</v>
          </cell>
          <cell r="R146" t="str">
            <v>Balance</v>
          </cell>
          <cell r="S146" t="str">
            <v>IBD_NCFX</v>
          </cell>
        </row>
        <row r="147">
          <cell r="P147" t="str">
            <v>A4195300 - Domestic Interest-Bearing Non-Core Deposits</v>
          </cell>
          <cell r="Q147" t="str">
            <v>A4195300</v>
          </cell>
          <cell r="R147" t="str">
            <v>Balance</v>
          </cell>
          <cell r="S147" t="str">
            <v>IBD_NCUS</v>
          </cell>
        </row>
        <row r="148">
          <cell r="P148" t="str">
            <v>A4192000 - Interest bearing non core deposits</v>
          </cell>
          <cell r="Q148" t="str">
            <v>A4192000</v>
          </cell>
          <cell r="R148" t="str">
            <v>Balance</v>
          </cell>
          <cell r="S148" t="str">
            <v>IB_NCDep</v>
          </cell>
        </row>
        <row r="149">
          <cell r="P149" t="str">
            <v>A4195000 - Total Interest bearing deposits</v>
          </cell>
          <cell r="Q149" t="str">
            <v>A4195000</v>
          </cell>
          <cell r="R149" t="str">
            <v>Balance</v>
          </cell>
          <cell r="S149" t="str">
            <v>IB</v>
          </cell>
        </row>
        <row r="150">
          <cell r="P150" t="str">
            <v>A4317951 - Total Short Term Funds Borrowed</v>
          </cell>
          <cell r="Q150" t="str">
            <v>A4317951</v>
          </cell>
          <cell r="R150" t="str">
            <v>Balance</v>
          </cell>
          <cell r="S150" t="str">
            <v>ST_Borr</v>
          </cell>
        </row>
        <row r="151">
          <cell r="P151" t="str">
            <v>M4317545 - Other Short Term Borrowing Allocations</v>
          </cell>
          <cell r="Q151" t="str">
            <v>M4317545</v>
          </cell>
          <cell r="R151" t="str">
            <v>Balance</v>
          </cell>
          <cell r="S151" t="str">
            <v>OST_Borr_Alloc</v>
          </cell>
        </row>
        <row r="152">
          <cell r="P152" t="str">
            <v>M4317959 - Short Term Borrowings Allocated</v>
          </cell>
          <cell r="Q152" t="str">
            <v>M4317959</v>
          </cell>
          <cell r="R152" t="str">
            <v>Balance</v>
          </cell>
          <cell r="S152" t="str">
            <v>ST_Alloc</v>
          </cell>
        </row>
        <row r="153">
          <cell r="P153" t="str">
            <v>A4395000 - Total short-term borrowings</v>
          </cell>
          <cell r="Q153" t="str">
            <v>A4395000</v>
          </cell>
          <cell r="R153" t="str">
            <v>Balance</v>
          </cell>
          <cell r="S153" t="str">
            <v>Tot_ST Borw</v>
          </cell>
        </row>
        <row r="154">
          <cell r="P154" t="str">
            <v>A4595000 - Long-term debt</v>
          </cell>
          <cell r="Q154" t="str">
            <v>A4595000</v>
          </cell>
          <cell r="R154" t="str">
            <v>Balance</v>
          </cell>
          <cell r="S154" t="str">
            <v>LTD</v>
          </cell>
        </row>
        <row r="155">
          <cell r="P155" t="str">
            <v>M4517453 - Total long-term debt MR allocations</v>
          </cell>
          <cell r="Q155" t="str">
            <v>M4517453</v>
          </cell>
          <cell r="R155" t="str">
            <v>Balance</v>
          </cell>
          <cell r="S155" t="str">
            <v>LTD_Alloc</v>
          </cell>
        </row>
        <row r="156">
          <cell r="P156" t="str">
            <v>A4590000 - Total long-term debt</v>
          </cell>
          <cell r="Q156" t="str">
            <v>A4590000</v>
          </cell>
          <cell r="R156" t="str">
            <v>Balance</v>
          </cell>
          <cell r="S156" t="str">
            <v>Tot_LTD</v>
          </cell>
        </row>
        <row r="157">
          <cell r="P157" t="str">
            <v>R4434877 - Other Interest Bearing Liab</v>
          </cell>
          <cell r="Q157" t="str">
            <v>R4434877</v>
          </cell>
          <cell r="R157" t="str">
            <v>Balance</v>
          </cell>
          <cell r="S157" t="str">
            <v>Oth_IBLiab</v>
          </cell>
        </row>
        <row r="158">
          <cell r="P158" t="str">
            <v>M6517705 - Interest Expense-MR Adj</v>
          </cell>
          <cell r="Q158" t="str">
            <v>M6517705</v>
          </cell>
          <cell r="R158" t="str">
            <v>Inc/(Exp)</v>
          </cell>
          <cell r="S158" t="str">
            <v>IE_MRAdj</v>
          </cell>
        </row>
        <row r="159">
          <cell r="P159" t="str">
            <v>R4899000 - Total Interest Bearing Liabilities</v>
          </cell>
          <cell r="Q159" t="str">
            <v>R4899000</v>
          </cell>
          <cell r="R159" t="str">
            <v>Balance</v>
          </cell>
          <cell r="S159" t="str">
            <v>Tot_IB_Liab</v>
          </cell>
        </row>
        <row r="160">
          <cell r="P160" t="str">
            <v>A4040935 - Noninterest Bearing Non-Core Deposits</v>
          </cell>
          <cell r="Q160" t="str">
            <v>A4040935</v>
          </cell>
          <cell r="R160" t="str">
            <v>Balance</v>
          </cell>
          <cell r="S160" t="str">
            <v>NIBFXDem</v>
          </cell>
        </row>
        <row r="161">
          <cell r="P161" t="str">
            <v>A4038260 - Ind, Partnership &amp; Corp Demand</v>
          </cell>
          <cell r="Q161" t="str">
            <v>A4038260</v>
          </cell>
          <cell r="R161" t="str">
            <v>Balance</v>
          </cell>
          <cell r="S161" t="str">
            <v>CoreDem</v>
          </cell>
        </row>
        <row r="162">
          <cell r="P162" t="str">
            <v>A4038540 - Due To Domestic Banks</v>
          </cell>
          <cell r="Q162" t="str">
            <v>A4038540</v>
          </cell>
          <cell r="R162" t="str">
            <v>Balance</v>
          </cell>
          <cell r="S162" t="str">
            <v>Dom_BK</v>
          </cell>
        </row>
        <row r="163">
          <cell r="P163" t="str">
            <v>A4039950 - Foreign Demand Deposits</v>
          </cell>
          <cell r="Q163" t="str">
            <v>A4039950</v>
          </cell>
          <cell r="R163" t="str">
            <v>Balance</v>
          </cell>
          <cell r="S163" t="str">
            <v>FXDem_Dep</v>
          </cell>
        </row>
        <row r="164">
          <cell r="P164" t="str">
            <v>A4095500 - Other Non-Interest Bearing Core Deposits</v>
          </cell>
          <cell r="Q164" t="str">
            <v>A4095500</v>
          </cell>
          <cell r="R164" t="str">
            <v>Balance</v>
          </cell>
          <cell r="S164" t="str">
            <v>Oth_NIB</v>
          </cell>
        </row>
        <row r="165">
          <cell r="P165" t="str">
            <v>A4090000 - Non-interest bearing core deposits</v>
          </cell>
          <cell r="Q165" t="str">
            <v>A4090000</v>
          </cell>
          <cell r="R165" t="str">
            <v>Balance</v>
          </cell>
          <cell r="S165" t="str">
            <v>NIB_CDep</v>
          </cell>
        </row>
        <row r="166">
          <cell r="P166" t="str">
            <v>A4095000 - Non-Interest Bearing Deposits</v>
          </cell>
          <cell r="Q166" t="str">
            <v>A4095000</v>
          </cell>
          <cell r="R166" t="str">
            <v>Balance</v>
          </cell>
          <cell r="S166" t="str">
            <v>NIBD</v>
          </cell>
        </row>
        <row r="167">
          <cell r="P167" t="str">
            <v>R4444530 - Accrued Expenses &amp; Other Liab</v>
          </cell>
          <cell r="Q167" t="str">
            <v>R4444530</v>
          </cell>
          <cell r="R167" t="str">
            <v>Balance</v>
          </cell>
          <cell r="S167" t="str">
            <v>Acc_Liab</v>
          </cell>
        </row>
        <row r="168">
          <cell r="P168" t="str">
            <v>R4899100 - Total Non-Interest Bearing Liabilities</v>
          </cell>
          <cell r="Q168" t="str">
            <v>R4899100</v>
          </cell>
          <cell r="R168" t="str">
            <v>Balance</v>
          </cell>
          <cell r="S168" t="str">
            <v>Tot_NIBLiab</v>
          </cell>
        </row>
        <row r="169">
          <cell r="P169" t="str">
            <v>R4899950 - Total Liabilities</v>
          </cell>
          <cell r="Q169" t="str">
            <v>R4899950</v>
          </cell>
          <cell r="R169" t="str">
            <v>Balance</v>
          </cell>
          <cell r="S169" t="str">
            <v>TotLiab</v>
          </cell>
        </row>
        <row r="170">
          <cell r="P170" t="str">
            <v>A4917869 - Total Common Stockholders Equity</v>
          </cell>
          <cell r="Q170" t="str">
            <v>A4917869</v>
          </cell>
          <cell r="R170" t="str">
            <v>Balance</v>
          </cell>
          <cell r="S170" t="str">
            <v>CSE</v>
          </cell>
        </row>
        <row r="171">
          <cell r="P171" t="str">
            <v>M4917493 - Total Basel Credit RWA</v>
          </cell>
          <cell r="Q171" t="str">
            <v>M4917493</v>
          </cell>
          <cell r="R171" t="str">
            <v>Balance</v>
          </cell>
          <cell r="S171" t="str">
            <v>RWA_Credit</v>
          </cell>
        </row>
        <row r="172">
          <cell r="P172" t="str">
            <v>M4999932 - Eq Basel II Operational RWA</v>
          </cell>
          <cell r="Q172" t="str">
            <v>M4999932</v>
          </cell>
          <cell r="R172" t="str">
            <v>Balance</v>
          </cell>
          <cell r="S172" t="str">
            <v>RWA_Op</v>
          </cell>
        </row>
        <row r="173">
          <cell r="P173" t="str">
            <v>M4999933 - Eq Basel II Market RWA</v>
          </cell>
          <cell r="Q173" t="str">
            <v>M4999933</v>
          </cell>
          <cell r="R173" t="str">
            <v>Balance</v>
          </cell>
          <cell r="S173" t="str">
            <v>RWA_MKT</v>
          </cell>
        </row>
        <row r="174">
          <cell r="P174" t="str">
            <v>M4999934 - Eq Basel III Cva/Stressed RWA</v>
          </cell>
          <cell r="Q174" t="str">
            <v>M4999934</v>
          </cell>
          <cell r="R174" t="str">
            <v>Balance</v>
          </cell>
          <cell r="S174" t="str">
            <v>RWA_St</v>
          </cell>
        </row>
        <row r="175">
          <cell r="P175" t="str">
            <v>M4999936 - Eq Intangibles/Goodwill</v>
          </cell>
          <cell r="Q175" t="str">
            <v>M4999936</v>
          </cell>
          <cell r="R175" t="str">
            <v>Balance</v>
          </cell>
          <cell r="S175" t="str">
            <v>RWA_GW</v>
          </cell>
        </row>
        <row r="176">
          <cell r="P176" t="str">
            <v>M4999938 - Eq Mort Svc Rights - CET1</v>
          </cell>
          <cell r="Q176" t="str">
            <v>M4999938</v>
          </cell>
          <cell r="R176" t="str">
            <v>Balance</v>
          </cell>
          <cell r="S176" t="str">
            <v>RWA_MSR</v>
          </cell>
        </row>
        <row r="177">
          <cell r="P177" t="str">
            <v>M4999939 - Eq Deferred Tax Assets (NOL Carrybacks) - CET1</v>
          </cell>
          <cell r="Q177" t="str">
            <v>M4999939</v>
          </cell>
          <cell r="R177" t="str">
            <v>Balance</v>
          </cell>
          <cell r="S177" t="str">
            <v>RWA_DefTA</v>
          </cell>
        </row>
        <row r="178">
          <cell r="P178" t="str">
            <v>M4999941 - Eq Basel III SAFS/MSR Buffer</v>
          </cell>
          <cell r="Q178" t="str">
            <v>M4999941</v>
          </cell>
          <cell r="R178" t="str">
            <v>Balance</v>
          </cell>
          <cell r="S178" t="str">
            <v>RWA_BUF</v>
          </cell>
        </row>
        <row r="179">
          <cell r="P179" t="str">
            <v>M4917492 - RWA Based Equity Allocation - CET1</v>
          </cell>
          <cell r="Q179" t="str">
            <v>M4917492</v>
          </cell>
          <cell r="R179" t="str">
            <v>Balance</v>
          </cell>
          <cell r="S179" t="str">
            <v>RWA</v>
          </cell>
        </row>
        <row r="180">
          <cell r="P180" t="str">
            <v>M4999910 - Management Reporting Equity Allocations</v>
          </cell>
          <cell r="Q180" t="str">
            <v>M4999910</v>
          </cell>
          <cell r="R180" t="str">
            <v>Balance</v>
          </cell>
          <cell r="S180" t="str">
            <v>EquityAlloc</v>
          </cell>
        </row>
        <row r="181">
          <cell r="P181" t="str">
            <v>A4917455 - Total Common Equity</v>
          </cell>
          <cell r="Q181" t="str">
            <v>A4917455</v>
          </cell>
          <cell r="R181" t="str">
            <v>Balance</v>
          </cell>
          <cell r="S181" t="str">
            <v>Tot_CE</v>
          </cell>
        </row>
        <row r="182">
          <cell r="P182" t="str">
            <v>A4946400 - Preferred Stockholders Equity</v>
          </cell>
          <cell r="Q182" t="str">
            <v>A4946400</v>
          </cell>
          <cell r="R182" t="str">
            <v>Balance</v>
          </cell>
          <cell r="S182" t="str">
            <v>PreStockEq</v>
          </cell>
        </row>
        <row r="183">
          <cell r="P183" t="str">
            <v>A4948800 - WFC Stockholders Equity</v>
          </cell>
          <cell r="Q183" t="str">
            <v>A4948800</v>
          </cell>
          <cell r="R183" t="str">
            <v>Balance</v>
          </cell>
          <cell r="S183" t="str">
            <v>StockEq</v>
          </cell>
        </row>
        <row r="184">
          <cell r="P184" t="str">
            <v>A4948835 - Noncontrolling Interests</v>
          </cell>
          <cell r="Q184" t="str">
            <v>A4948835</v>
          </cell>
          <cell r="R184" t="str">
            <v>Balance</v>
          </cell>
          <cell r="S184" t="str">
            <v>MinorityInt</v>
          </cell>
        </row>
        <row r="185">
          <cell r="P185" t="str">
            <v>A4948999 - Total Equity</v>
          </cell>
          <cell r="Q185" t="str">
            <v>A4948999</v>
          </cell>
          <cell r="R185" t="str">
            <v>Balance</v>
          </cell>
          <cell r="S185" t="str">
            <v>Tot_EQ</v>
          </cell>
        </row>
        <row r="186">
          <cell r="P186" t="str">
            <v>R4999999 - Total Liabilities and Equity</v>
          </cell>
          <cell r="Q186" t="str">
            <v>R4999999</v>
          </cell>
          <cell r="R186" t="str">
            <v>Balance</v>
          </cell>
          <cell r="S186" t="str">
            <v>Tot_LiabEQ</v>
          </cell>
        </row>
        <row r="188">
          <cell r="P188" t="str">
            <v>M9899400 - Staff Support and Other INIE</v>
          </cell>
          <cell r="Q188" t="str">
            <v>M9899400</v>
          </cell>
          <cell r="R188" t="str">
            <v>ie</v>
          </cell>
          <cell r="S188" t="str">
            <v>Staff</v>
          </cell>
        </row>
        <row r="189">
          <cell r="P189" t="str">
            <v>M9840210 - ENE Historical Entries for Staff and Support</v>
          </cell>
          <cell r="Q189" t="str">
            <v>M9840210</v>
          </cell>
          <cell r="R189" t="str">
            <v>ie</v>
          </cell>
          <cell r="S189" t="str">
            <v>ENE_Hst</v>
          </cell>
        </row>
        <row r="190">
          <cell r="P190" t="str">
            <v>M9840211 - BBG INIE 2016 Plan Staff and Support</v>
          </cell>
          <cell r="Q190" t="str">
            <v>M9840211</v>
          </cell>
          <cell r="R190" t="str">
            <v>ie</v>
          </cell>
          <cell r="S190" t="str">
            <v>BBG_Hst</v>
          </cell>
        </row>
        <row r="191">
          <cell r="P191" t="str">
            <v>M9899410 - Staff And Support Non-Controllable INIE</v>
          </cell>
          <cell r="Q191" t="str">
            <v>M9899410</v>
          </cell>
          <cell r="R191" t="str">
            <v>ie</v>
          </cell>
          <cell r="S191" t="str">
            <v>Staff-NC</v>
          </cell>
        </row>
        <row r="192">
          <cell r="P192" t="str">
            <v>M9817326 - Exec Admin Non-Controllable INIE</v>
          </cell>
          <cell r="Q192" t="str">
            <v>M9817326</v>
          </cell>
          <cell r="R192" t="str">
            <v>ie</v>
          </cell>
          <cell r="S192" t="str">
            <v>Exec-NC</v>
          </cell>
        </row>
        <row r="193">
          <cell r="P193" t="str">
            <v>M9817330 - Audit Non-Controllable INIE</v>
          </cell>
          <cell r="Q193" t="str">
            <v>M9817330</v>
          </cell>
          <cell r="R193" t="str">
            <v>ie</v>
          </cell>
          <cell r="S193" t="str">
            <v>Aud-NC</v>
          </cell>
        </row>
        <row r="194">
          <cell r="P194" t="str">
            <v>M9817336 - Enterprise Marketing Non-Controllable INIE</v>
          </cell>
          <cell r="Q194" t="str">
            <v>M9817336</v>
          </cell>
          <cell r="R194" t="str">
            <v>ie</v>
          </cell>
          <cell r="S194" t="str">
            <v>EM-NC</v>
          </cell>
        </row>
        <row r="195">
          <cell r="P195" t="str">
            <v>M9817338 - Corp Finance Non-Controllable INIE</v>
          </cell>
          <cell r="Q195" t="str">
            <v>M9817338</v>
          </cell>
          <cell r="R195" t="str">
            <v>ie</v>
          </cell>
          <cell r="S195" t="str">
            <v>Fin-NC</v>
          </cell>
        </row>
        <row r="196">
          <cell r="P196" t="str">
            <v>M9817346 - General Counsel Non-Controllable INIE</v>
          </cell>
          <cell r="Q196" t="str">
            <v>M9817346</v>
          </cell>
          <cell r="R196" t="str">
            <v>ie</v>
          </cell>
          <cell r="S196" t="str">
            <v>Coun-NC</v>
          </cell>
        </row>
        <row r="197">
          <cell r="P197" t="str">
            <v>M9817576 - Technology And Operations Svc Total Non-Controllable INIE</v>
          </cell>
          <cell r="Q197" t="str">
            <v>M9817576</v>
          </cell>
          <cell r="R197" t="str">
            <v>ie</v>
          </cell>
          <cell r="S197" t="str">
            <v>Tops-NC</v>
          </cell>
        </row>
        <row r="198">
          <cell r="P198" t="str">
            <v>M9840003 - WB Staff and Support Non-Controllable INIE</v>
          </cell>
          <cell r="Q198" t="str">
            <v>M9840003</v>
          </cell>
          <cell r="R198" t="str">
            <v>ie</v>
          </cell>
          <cell r="S198" t="str">
            <v>WBStaff-NC</v>
          </cell>
        </row>
        <row r="199">
          <cell r="P199" t="str">
            <v>M9840006 - CAO Historical Data</v>
          </cell>
          <cell r="Q199" t="str">
            <v>M9840006</v>
          </cell>
          <cell r="R199" t="str">
            <v>ie</v>
          </cell>
          <cell r="S199" t="str">
            <v>CAO-Hist</v>
          </cell>
        </row>
        <row r="200">
          <cell r="P200" t="str">
            <v>M9840132 - Corp Finance Risk Insurance INIE</v>
          </cell>
          <cell r="Q200" t="str">
            <v>M9840132</v>
          </cell>
          <cell r="R200" t="str">
            <v>ie</v>
          </cell>
          <cell r="S200" t="str">
            <v>RskIns</v>
          </cell>
        </row>
        <row r="201">
          <cell r="P201" t="str">
            <v>M9840168 - Enterprise Information Security Non-Controllable INIE</v>
          </cell>
          <cell r="Q201" t="str">
            <v>M9840168</v>
          </cell>
          <cell r="R201" t="str">
            <v>ie</v>
          </cell>
          <cell r="S201" t="str">
            <v>EISec-NC</v>
          </cell>
        </row>
        <row r="202">
          <cell r="P202" t="str">
            <v>M9840175 - Corporate Risk Non-Controllable INIE</v>
          </cell>
          <cell r="Q202" t="str">
            <v>M9840175</v>
          </cell>
          <cell r="R202" t="str">
            <v>ie</v>
          </cell>
          <cell r="S202" t="str">
            <v>CRisk-NC</v>
          </cell>
        </row>
        <row r="203">
          <cell r="P203" t="str">
            <v>M9840192 - Innovation Group INIE</v>
          </cell>
          <cell r="Q203" t="str">
            <v>M9840192</v>
          </cell>
          <cell r="R203" t="str">
            <v>ie</v>
          </cell>
          <cell r="S203" t="str">
            <v>Innov-NC</v>
          </cell>
        </row>
        <row r="204">
          <cell r="P204" t="str">
            <v>M9896546 - Human Resources INIE</v>
          </cell>
          <cell r="Q204" t="str">
            <v>M9896546</v>
          </cell>
          <cell r="R204" t="str">
            <v>ie</v>
          </cell>
          <cell r="S204" t="str">
            <v>HR</v>
          </cell>
        </row>
        <row r="205">
          <cell r="P205" t="str">
            <v>M9896562 - Chief Admin Office INIE</v>
          </cell>
          <cell r="Q205" t="str">
            <v>M9896562</v>
          </cell>
          <cell r="R205" t="str">
            <v>ie</v>
          </cell>
          <cell r="S205" t="str">
            <v>CAO-NC</v>
          </cell>
        </row>
        <row r="206">
          <cell r="P206" t="str">
            <v>M9899411 - Staff And Support Controllable INIE</v>
          </cell>
          <cell r="Q206" t="str">
            <v>M9899411</v>
          </cell>
          <cell r="R206" t="str">
            <v>ie</v>
          </cell>
          <cell r="S206" t="str">
            <v>Staff-C</v>
          </cell>
        </row>
        <row r="207">
          <cell r="P207" t="str">
            <v>M9817366 - Technology and Operations Controllable INIE</v>
          </cell>
          <cell r="Q207" t="str">
            <v>M9817366</v>
          </cell>
          <cell r="R207" t="str">
            <v>ie</v>
          </cell>
          <cell r="S207" t="str">
            <v>Tops-C</v>
          </cell>
        </row>
        <row r="208">
          <cell r="P208" t="str">
            <v>M9817587 - Enterprise Marketing Controllable INIE</v>
          </cell>
          <cell r="Q208" t="str">
            <v>M9817587</v>
          </cell>
          <cell r="R208" t="str">
            <v>ie</v>
          </cell>
          <cell r="S208" t="str">
            <v>EM-C</v>
          </cell>
        </row>
        <row r="209">
          <cell r="P209" t="str">
            <v>M9840012 - Enterprise Offshore Transfer Pricing Total</v>
          </cell>
          <cell r="Q209" t="str">
            <v>M9840012</v>
          </cell>
          <cell r="R209" t="str">
            <v>ie</v>
          </cell>
          <cell r="S209" t="str">
            <v>Eoffshor</v>
          </cell>
        </row>
        <row r="210">
          <cell r="P210" t="str">
            <v>M9840167 - Enterprise Information Security Controllable INIE</v>
          </cell>
          <cell r="Q210" t="str">
            <v>M9840167</v>
          </cell>
          <cell r="R210" t="str">
            <v>ie</v>
          </cell>
          <cell r="S210" t="str">
            <v>EISec-C</v>
          </cell>
        </row>
        <row r="211">
          <cell r="P211" t="str">
            <v>M9840176 - Corporate Risk Controllable INIE</v>
          </cell>
          <cell r="Q211" t="str">
            <v>M9840176</v>
          </cell>
          <cell r="R211" t="str">
            <v>ie</v>
          </cell>
          <cell r="S211" t="str">
            <v>Crisk-C</v>
          </cell>
        </row>
        <row r="213">
          <cell r="P213" t="str">
            <v>M9899300 - Central Treasury INIE</v>
          </cell>
          <cell r="Q213" t="str">
            <v>M9899300</v>
          </cell>
          <cell r="R213" t="str">
            <v>ie</v>
          </cell>
          <cell r="S213" t="str">
            <v>Treas</v>
          </cell>
        </row>
        <row r="214">
          <cell r="P214" t="str">
            <v>M9817350 - Corporate Portfolio And Funding Non-Controllable INIE</v>
          </cell>
          <cell r="Q214" t="str">
            <v>M9817350</v>
          </cell>
          <cell r="R214" t="str">
            <v>ie</v>
          </cell>
          <cell r="S214" t="str">
            <v>Treas-NC</v>
          </cell>
        </row>
        <row r="215">
          <cell r="P215" t="str">
            <v>M9817397 - Corporate Portfolio And Funding Controllable INIE</v>
          </cell>
          <cell r="Q215" t="str">
            <v>M9817397</v>
          </cell>
          <cell r="R215" t="str">
            <v>ie</v>
          </cell>
          <cell r="S215" t="str">
            <v>Treas-C</v>
          </cell>
        </row>
        <row r="218">
          <cell r="P218" t="str">
            <v>V4817098 - Total deposits by Core Non-Core</v>
          </cell>
          <cell r="Q218" t="str">
            <v>V4817098</v>
          </cell>
          <cell r="R218" t="str">
            <v>Balance</v>
          </cell>
          <cell r="S218" t="str">
            <v>Tot_Dep</v>
          </cell>
        </row>
        <row r="220">
          <cell r="P220" t="str">
            <v>V1617704 - Total Non-Accruing Loans</v>
          </cell>
          <cell r="Q220" t="str">
            <v>V1617704</v>
          </cell>
          <cell r="R220" t="str">
            <v>Balance</v>
          </cell>
          <cell r="S220" t="str">
            <v>NAccrLns</v>
          </cell>
        </row>
        <row r="221">
          <cell r="P221" t="str">
            <v>V1517479 - Non-Accruing Loans Mortgages held 4 sale</v>
          </cell>
          <cell r="Q221" t="str">
            <v>V1517479</v>
          </cell>
          <cell r="R221" t="str">
            <v>Balance</v>
          </cell>
          <cell r="S221" t="str">
            <v>NAccrMHFS</v>
          </cell>
        </row>
        <row r="223">
          <cell r="P223" t="str">
            <v>M9899100 - Total Wholesale Banking</v>
          </cell>
          <cell r="Q223" t="str">
            <v>M9899100</v>
          </cell>
          <cell r="R223" t="str">
            <v>ie</v>
          </cell>
          <cell r="S223" t="str">
            <v>M9899100</v>
          </cell>
        </row>
        <row r="224">
          <cell r="P224" t="str">
            <v>M9817370 - Wholesale Cross-Sell Program INIE</v>
          </cell>
          <cell r="Q224" t="str">
            <v>M9817370</v>
          </cell>
          <cell r="R224" t="str">
            <v>ie</v>
          </cell>
          <cell r="S224" t="str">
            <v>M9817370</v>
          </cell>
        </row>
        <row r="225">
          <cell r="P225" t="str">
            <v>M9817371 - Wholesale INIE</v>
          </cell>
          <cell r="Q225" t="str">
            <v>M9817371</v>
          </cell>
          <cell r="R225" t="str">
            <v>ie</v>
          </cell>
          <cell r="S225" t="str">
            <v>M9817371</v>
          </cell>
        </row>
        <row r="226">
          <cell r="P226" t="str">
            <v>M9817134 - Total Insurance Group</v>
          </cell>
          <cell r="Q226" t="str">
            <v>M9817134</v>
          </cell>
          <cell r="R226" t="str">
            <v>ie</v>
          </cell>
          <cell r="S226" t="str">
            <v>M9817134</v>
          </cell>
        </row>
        <row r="227">
          <cell r="P227" t="str">
            <v>M9817144 - Real Estate Admin</v>
          </cell>
          <cell r="Q227" t="str">
            <v>M9817144</v>
          </cell>
          <cell r="R227" t="str">
            <v>ie</v>
          </cell>
          <cell r="S227" t="str">
            <v>M9817144</v>
          </cell>
        </row>
        <row r="228">
          <cell r="P228" t="str">
            <v>M9817166 - Corporate Trust All</v>
          </cell>
          <cell r="Q228" t="str">
            <v>M9817166</v>
          </cell>
          <cell r="R228" t="str">
            <v>ie</v>
          </cell>
          <cell r="S228" t="str">
            <v>M9817166</v>
          </cell>
        </row>
        <row r="229">
          <cell r="P229" t="str">
            <v>M9817182 - Commercial Real Estate LOB Allocations</v>
          </cell>
          <cell r="Q229" t="str">
            <v>M9817182</v>
          </cell>
          <cell r="R229" t="str">
            <v>ie</v>
          </cell>
          <cell r="S229" t="str">
            <v>M9817182</v>
          </cell>
        </row>
        <row r="230">
          <cell r="P230" t="str">
            <v>M9817344 - Specialized Financial Services Expense</v>
          </cell>
          <cell r="Q230" t="str">
            <v>M9817344</v>
          </cell>
          <cell r="R230" t="str">
            <v>ie</v>
          </cell>
          <cell r="S230" t="str">
            <v>M9817344</v>
          </cell>
        </row>
        <row r="231">
          <cell r="P231" t="str">
            <v>M9817364 - Whsl Centralized Svc Providers Exp</v>
          </cell>
          <cell r="Q231" t="str">
            <v>M9817364</v>
          </cell>
          <cell r="R231" t="str">
            <v>ie</v>
          </cell>
          <cell r="S231" t="str">
            <v>M9817364</v>
          </cell>
        </row>
        <row r="232">
          <cell r="P232" t="str">
            <v>M9817378 - International</v>
          </cell>
          <cell r="Q232" t="str">
            <v>M9817378</v>
          </cell>
          <cell r="R232" t="str">
            <v>ie</v>
          </cell>
          <cell r="S232" t="str">
            <v>M9817378</v>
          </cell>
        </row>
        <row r="233">
          <cell r="P233" t="str">
            <v>M9817394 - Commercial Banking</v>
          </cell>
          <cell r="Q233" t="str">
            <v>M9817394</v>
          </cell>
          <cell r="R233" t="str">
            <v>ie</v>
          </cell>
          <cell r="S233" t="str">
            <v>M9817394</v>
          </cell>
        </row>
        <row r="234">
          <cell r="P234" t="str">
            <v>M9817481 - Wholesale Credit Administration</v>
          </cell>
          <cell r="Q234" t="str">
            <v>M9817481</v>
          </cell>
          <cell r="R234" t="str">
            <v>ie</v>
          </cell>
          <cell r="S234" t="str">
            <v>M9817481</v>
          </cell>
        </row>
        <row r="235">
          <cell r="P235" t="str">
            <v>M9840131 - Asset Backed Finance Administrative Allocation</v>
          </cell>
          <cell r="Q235" t="str">
            <v>M9840131</v>
          </cell>
          <cell r="R235" t="str">
            <v>ie</v>
          </cell>
          <cell r="S235" t="str">
            <v>M9840131</v>
          </cell>
        </row>
        <row r="236">
          <cell r="P236" t="str">
            <v>M9840203 - Principal Investing Reinsurance Exp INIE</v>
          </cell>
          <cell r="Q236" t="str">
            <v>M9840203</v>
          </cell>
          <cell r="R236" t="str">
            <v>ie</v>
          </cell>
          <cell r="S236" t="str">
            <v>M9840203</v>
          </cell>
        </row>
        <row r="238">
          <cell r="P238" t="str">
            <v>M9899120 - Total Wealth &amp; Investment Management INIE</v>
          </cell>
          <cell r="Q238" t="str">
            <v>M9899120</v>
          </cell>
          <cell r="R238" t="str">
            <v>ie</v>
          </cell>
          <cell r="S238" t="str">
            <v>M9899120</v>
          </cell>
        </row>
        <row r="239">
          <cell r="P239" t="str">
            <v>M9817385 - WIM Wealth Management</v>
          </cell>
          <cell r="Q239" t="str">
            <v>M9817385</v>
          </cell>
          <cell r="R239" t="str">
            <v>ie</v>
          </cell>
          <cell r="S239" t="str">
            <v>M9817385</v>
          </cell>
        </row>
        <row r="240">
          <cell r="P240" t="str">
            <v>M9817386 - Wells Fargo Asset Management</v>
          </cell>
          <cell r="Q240" t="str">
            <v>M9817386</v>
          </cell>
          <cell r="R240" t="str">
            <v>ie</v>
          </cell>
          <cell r="S240" t="str">
            <v>M9817386</v>
          </cell>
        </row>
        <row r="241">
          <cell r="P241" t="str">
            <v>M9817387 - WIM Retail Brokerage</v>
          </cell>
          <cell r="Q241" t="str">
            <v>M9817387</v>
          </cell>
          <cell r="R241" t="str">
            <v>ie</v>
          </cell>
          <cell r="S241" t="str">
            <v>M9817387</v>
          </cell>
        </row>
        <row r="242">
          <cell r="P242" t="str">
            <v>M9817389 - WIM Retirement</v>
          </cell>
          <cell r="Q242" t="str">
            <v>M9817389</v>
          </cell>
          <cell r="R242" t="str">
            <v>ie</v>
          </cell>
          <cell r="S242" t="str">
            <v>M9817389</v>
          </cell>
        </row>
        <row r="243">
          <cell r="P243" t="str">
            <v>M9817391 - WIM Staff</v>
          </cell>
          <cell r="Q243" t="str">
            <v>M9817391</v>
          </cell>
          <cell r="R243" t="str">
            <v>ie</v>
          </cell>
          <cell r="S243" t="str">
            <v>M9817391</v>
          </cell>
        </row>
        <row r="244">
          <cell r="P244" t="str">
            <v>M9840007 - WIM Abbot Downing</v>
          </cell>
          <cell r="Q244" t="str">
            <v>M9840007</v>
          </cell>
          <cell r="R244" t="str">
            <v>ie</v>
          </cell>
          <cell r="S244" t="str">
            <v>M9840007</v>
          </cell>
        </row>
        <row r="245">
          <cell r="P245" t="str">
            <v>M9840037 - WIM Topside</v>
          </cell>
          <cell r="Q245" t="str">
            <v>M9840037</v>
          </cell>
          <cell r="R245" t="str">
            <v>ie</v>
          </cell>
          <cell r="S245" t="str">
            <v>M9840037</v>
          </cell>
        </row>
        <row r="247">
          <cell r="P247" t="str">
            <v>M9899210 - Community Banking</v>
          </cell>
          <cell r="Q247" t="str">
            <v>M9899210</v>
          </cell>
          <cell r="R247" t="str">
            <v>ie</v>
          </cell>
          <cell r="S247" t="str">
            <v>M9899210</v>
          </cell>
        </row>
        <row r="248">
          <cell r="P248" t="str">
            <v>M9817138 - Regional Funding Pool</v>
          </cell>
          <cell r="Q248" t="str">
            <v>M9817138</v>
          </cell>
          <cell r="R248" t="str">
            <v>ie</v>
          </cell>
          <cell r="S248" t="str">
            <v>M9817138</v>
          </cell>
        </row>
        <row r="249">
          <cell r="P249" t="str">
            <v>M9817376 - Consumer Banking Group</v>
          </cell>
          <cell r="Q249" t="str">
            <v>M9817376</v>
          </cell>
          <cell r="R249" t="str">
            <v>ie</v>
          </cell>
          <cell r="S249" t="str">
            <v>M9817376</v>
          </cell>
        </row>
        <row r="250">
          <cell r="P250" t="str">
            <v>M9899230 - Diversified Products Group</v>
          </cell>
          <cell r="Q250" t="str">
            <v>M9899230</v>
          </cell>
          <cell r="R250" t="str">
            <v>ie</v>
          </cell>
          <cell r="S250" t="str">
            <v>M9899230</v>
          </cell>
        </row>
        <row r="251">
          <cell r="P251" t="str">
            <v>M9899250 - Total Regional Banking</v>
          </cell>
          <cell r="Q251" t="str">
            <v>M9899250</v>
          </cell>
          <cell r="R251" t="str">
            <v>ie</v>
          </cell>
          <cell r="S251" t="str">
            <v>M9899250</v>
          </cell>
        </row>
        <row r="252">
          <cell r="P252" t="str">
            <v>M9840052 - WF Home Lending Support Group</v>
          </cell>
          <cell r="Q252" t="str">
            <v>M9840052</v>
          </cell>
          <cell r="R252" t="str">
            <v>ie</v>
          </cell>
          <cell r="S252" t="str">
            <v>M9840052</v>
          </cell>
        </row>
        <row r="253">
          <cell r="P253" t="str">
            <v>M9899264 - Total Mortgage</v>
          </cell>
          <cell r="Q253" t="str">
            <v>M9899264</v>
          </cell>
          <cell r="R253" t="str">
            <v>ie</v>
          </cell>
          <cell r="S253" t="str">
            <v>M9899264</v>
          </cell>
        </row>
        <row r="255">
          <cell r="P255" t="str">
            <v>M9899272 - CLG Business</v>
          </cell>
          <cell r="Q255" t="str">
            <v>M9899272</v>
          </cell>
          <cell r="R255" t="str">
            <v>ie</v>
          </cell>
          <cell r="S255" t="str">
            <v>M9899272</v>
          </cell>
        </row>
        <row r="256">
          <cell r="P256" t="str">
            <v>M9817164 - Personal Credit Management Allocation</v>
          </cell>
          <cell r="Q256" t="str">
            <v>M9817164</v>
          </cell>
          <cell r="R256" t="str">
            <v>ie</v>
          </cell>
          <cell r="S256" t="str">
            <v>M9817164</v>
          </cell>
        </row>
        <row r="257">
          <cell r="P257" t="str">
            <v>M9817196 - Auto Dealer Commercial Services</v>
          </cell>
          <cell r="Q257" t="str">
            <v>M9817196</v>
          </cell>
          <cell r="R257" t="str">
            <v>ie</v>
          </cell>
          <cell r="S257" t="str">
            <v>M9817196</v>
          </cell>
        </row>
        <row r="258">
          <cell r="P258" t="str">
            <v>M9817374 - Credit Card Expense</v>
          </cell>
          <cell r="Q258" t="str">
            <v>M9817374</v>
          </cell>
          <cell r="R258" t="str">
            <v>ie</v>
          </cell>
          <cell r="S258" t="str">
            <v>M9817374</v>
          </cell>
        </row>
        <row r="259">
          <cell r="P259" t="str">
            <v>M9840015 - CCS Marketing Expense</v>
          </cell>
          <cell r="Q259" t="str">
            <v>M9840015</v>
          </cell>
          <cell r="R259" t="str">
            <v>ie</v>
          </cell>
          <cell r="S259" t="str">
            <v>M9840015</v>
          </cell>
        </row>
        <row r="260">
          <cell r="P260" t="str">
            <v>M9840016 - CFS Admin Expense</v>
          </cell>
          <cell r="Q260" t="str">
            <v>M9840016</v>
          </cell>
          <cell r="R260" t="str">
            <v>ie</v>
          </cell>
          <cell r="S260" t="str">
            <v>M9840016</v>
          </cell>
        </row>
        <row r="261">
          <cell r="P261" t="str">
            <v>M9840024 - CFS Project Mgmt Expense</v>
          </cell>
          <cell r="Q261" t="str">
            <v>M9840024</v>
          </cell>
          <cell r="R261" t="str">
            <v>ie</v>
          </cell>
          <cell r="S261" t="str">
            <v>M9840024</v>
          </cell>
        </row>
        <row r="262">
          <cell r="P262" t="str">
            <v>M9840026 - CCS Servicing Technology COE Expense</v>
          </cell>
          <cell r="Q262" t="str">
            <v>M9840026</v>
          </cell>
          <cell r="R262" t="str">
            <v>ie</v>
          </cell>
          <cell r="S262" t="str">
            <v>M9840026</v>
          </cell>
        </row>
        <row r="263">
          <cell r="P263" t="str">
            <v>M9840027 - CCS QA &amp; Compliance Expense</v>
          </cell>
          <cell r="Q263" t="str">
            <v>M9840027</v>
          </cell>
          <cell r="R263" t="str">
            <v>ie</v>
          </cell>
          <cell r="S263" t="str">
            <v>M9840027</v>
          </cell>
        </row>
        <row r="264">
          <cell r="P264" t="str">
            <v>M9840066 - RMES Direct Bill Processing Fee Affiliate INIE</v>
          </cell>
          <cell r="Q264" t="str">
            <v>M9840066</v>
          </cell>
          <cell r="R264" t="str">
            <v>ie</v>
          </cell>
          <cell r="S264" t="str">
            <v>M9840066</v>
          </cell>
        </row>
        <row r="265">
          <cell r="P265" t="str">
            <v>M9840069 - Credit Card Disputes INIE</v>
          </cell>
          <cell r="Q265" t="str">
            <v>M9840069</v>
          </cell>
          <cell r="R265" t="str">
            <v>ie</v>
          </cell>
          <cell r="S265" t="str">
            <v>M9840069</v>
          </cell>
        </row>
        <row r="266">
          <cell r="P266" t="str">
            <v>M9840070 - Credit Card Fraud INIE</v>
          </cell>
          <cell r="Q266" t="str">
            <v>M9840070</v>
          </cell>
          <cell r="R266" t="str">
            <v>ie</v>
          </cell>
          <cell r="S266" t="str">
            <v>M9840070</v>
          </cell>
        </row>
        <row r="267">
          <cell r="P267" t="str">
            <v>M9840071 - Credit Card Settlement INIE</v>
          </cell>
          <cell r="Q267" t="str">
            <v>M9840071</v>
          </cell>
          <cell r="R267" t="str">
            <v>ie</v>
          </cell>
          <cell r="S267" t="str">
            <v>M9840071</v>
          </cell>
        </row>
        <row r="268">
          <cell r="P268" t="str">
            <v>M9840094 - CFS Systems Management Expense</v>
          </cell>
          <cell r="Q268" t="str">
            <v>M9840094</v>
          </cell>
          <cell r="R268" t="str">
            <v>ie</v>
          </cell>
          <cell r="S268" t="str">
            <v>M9840094</v>
          </cell>
        </row>
        <row r="269">
          <cell r="P269" t="str">
            <v>M9840095 - CFS Loan Ops Admin and Support Expense</v>
          </cell>
          <cell r="Q269" t="str">
            <v>M9840095</v>
          </cell>
          <cell r="R269" t="str">
            <v>ie</v>
          </cell>
          <cell r="S269" t="str">
            <v>M9840095</v>
          </cell>
        </row>
        <row r="270">
          <cell r="P270" t="str">
            <v>M9899270 - Home Equity Group</v>
          </cell>
          <cell r="Q270" t="str">
            <v>M9899270</v>
          </cell>
          <cell r="R270" t="str">
            <v>ie</v>
          </cell>
          <cell r="S270" t="str">
            <v>M9899270</v>
          </cell>
        </row>
        <row r="274">
          <cell r="P274" t="str">
            <v>A8590580 - Outside professional services</v>
          </cell>
          <cell r="Q274" t="str">
            <v>A8590580</v>
          </cell>
          <cell r="R274" t="str">
            <v>ie</v>
          </cell>
          <cell r="S274" t="str">
            <v>Prof_sev</v>
          </cell>
        </row>
        <row r="275">
          <cell r="P275" t="str">
            <v>A8590455 - Appraisal Expense</v>
          </cell>
          <cell r="Q275" t="str">
            <v>A8590455</v>
          </cell>
          <cell r="R275" t="str">
            <v>ie</v>
          </cell>
          <cell r="S275" t="str">
            <v>Apprsl</v>
          </cell>
        </row>
        <row r="276">
          <cell r="P276" t="str">
            <v>A8590462 - Professional Services-Net</v>
          </cell>
          <cell r="Q276" t="str">
            <v>A8590462</v>
          </cell>
          <cell r="R276" t="str">
            <v>ie</v>
          </cell>
          <cell r="S276" t="str">
            <v>Prof_Net</v>
          </cell>
        </row>
        <row r="277">
          <cell r="P277" t="str">
            <v>A8590459 - Line of Business Project Recovery</v>
          </cell>
          <cell r="Q277" t="str">
            <v>A8590459</v>
          </cell>
          <cell r="R277" t="str">
            <v>ie</v>
          </cell>
          <cell r="S277" t="str">
            <v>A8590459</v>
          </cell>
        </row>
        <row r="278">
          <cell r="P278" t="str">
            <v>A8590460 - Professional Services</v>
          </cell>
          <cell r="Q278" t="str">
            <v>A8590460</v>
          </cell>
          <cell r="R278" t="str">
            <v>ie</v>
          </cell>
          <cell r="S278" t="str">
            <v>A8590460</v>
          </cell>
        </row>
        <row r="279">
          <cell r="P279" t="str">
            <v>A8590461 - Professional Services-Fas 91</v>
          </cell>
          <cell r="Q279" t="str">
            <v>A8590461</v>
          </cell>
          <cell r="R279" t="str">
            <v>ie</v>
          </cell>
          <cell r="S279" t="str">
            <v>A8590461</v>
          </cell>
        </row>
        <row r="280">
          <cell r="P280" t="str">
            <v>M8517270 - Professional Services-Net MR Adj</v>
          </cell>
          <cell r="Q280" t="str">
            <v>M8517270</v>
          </cell>
          <cell r="R280" t="str">
            <v>ie</v>
          </cell>
          <cell r="S280" t="str">
            <v>M8517270</v>
          </cell>
        </row>
        <row r="281">
          <cell r="P281" t="str">
            <v>A8590490 - Legal Expense</v>
          </cell>
          <cell r="Q281" t="str">
            <v>A8590490</v>
          </cell>
          <cell r="R281" t="str">
            <v>ie</v>
          </cell>
          <cell r="S281" t="str">
            <v>Legal</v>
          </cell>
        </row>
        <row r="305">
          <cell r="P305" t="str">
            <v>end of range</v>
          </cell>
        </row>
      </sheetData>
      <sheetData sheetId="2"/>
      <sheetData sheetId="3"/>
      <sheetData sheetId="4">
        <row r="99">
          <cell r="G99">
            <v>0.50175925925925924</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7">
          <cell r="J7" t="str">
            <v>A9900112</v>
          </cell>
        </row>
      </sheetData>
      <sheetData sheetId="24"/>
      <sheetData sheetId="25"/>
      <sheetData sheetId="26"/>
      <sheetData sheetId="27"/>
      <sheetData sheetId="28"/>
      <sheetData sheetId="29"/>
      <sheetData sheetId="30"/>
      <sheetData sheetId="3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cover"/>
      <sheetName val="WFC"/>
      <sheetName val="WFC Q"/>
      <sheetName val="Rev-Exp Det"/>
      <sheetName val="Rev-Exp Det Q"/>
      <sheetName val="2019 Actual NR"/>
      <sheetName val="2020 Plan NR"/>
      <sheetName val="WFC Pro Forma"/>
      <sheetName val="WFC Q Pro Forma"/>
      <sheetName val="Rev-Exp Det Pro Forma"/>
      <sheetName val="Fcst NR"/>
      <sheetName val="Rev-Exp Det Q Pro Forma"/>
      <sheetName val="NIAC"/>
      <sheetName val="NIAC-Q"/>
      <sheetName val="Sheet2 (2)"/>
      <sheetName val="Sheet1 (3)"/>
      <sheetName val="PTPP"/>
      <sheetName val="PTPP-Q"/>
      <sheetName val="Revenue"/>
      <sheetName val="Revenue-Q"/>
      <sheetName val="NOF"/>
      <sheetName val="NOF-Q"/>
      <sheetName val="Loans"/>
      <sheetName val="Loans-Q"/>
      <sheetName val="Deposit"/>
      <sheetName val="Deposit-Q"/>
      <sheetName val="DNII"/>
      <sheetName val="DNII-Q"/>
      <sheetName val="DNIE"/>
      <sheetName val="DNIE-Q"/>
      <sheetName val="ActFTE"/>
      <sheetName val="ActFTE-Q"/>
      <sheetName val="Prov"/>
      <sheetName val="Prov-Q"/>
      <sheetName val="NLCO"/>
      <sheetName val="NLCO-Q"/>
      <sheetName val="EFF"/>
      <sheetName val="EFF-Q"/>
      <sheetName val="MPR cover"/>
      <sheetName val="agenda"/>
      <sheetName val="Taxes"/>
      <sheetName val="RTCE Plan"/>
      <sheetName val="RTCE FCST"/>
      <sheetName val="ROTCE_Summary"/>
      <sheetName val="ROTCE_Summary 2019"/>
      <sheetName val="ROTCE_Summary 2018"/>
      <sheetName val="DTL"/>
      <sheetName val="Label"/>
      <sheetName val="Sheet1 (2)"/>
      <sheetName val="Sheet4"/>
      <sheetName val="Sheet1"/>
    </sheetNames>
    <sheetDataSet>
      <sheetData sheetId="0"/>
      <sheetData sheetId="1">
        <row r="2">
          <cell r="L2" t="str">
            <v>June</v>
          </cell>
        </row>
        <row r="3">
          <cell r="L3">
            <v>2020</v>
          </cell>
        </row>
        <row r="5">
          <cell r="L5" t="str">
            <v>1:00pm - 3:00pm</v>
          </cell>
        </row>
      </sheetData>
      <sheetData sheetId="2">
        <row r="7">
          <cell r="J7" t="str">
            <v xml:space="preserve">Actual </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Input"/>
      <sheetName val="Factor"/>
      <sheetName val="ACL Statistical Forecast"/>
      <sheetName val="Special"/>
      <sheetName val="AQR Summary"/>
      <sheetName val="Impairment "/>
      <sheetName val="AQR Q to Q Change"/>
      <sheetName val="Allocation Imprecision"/>
      <sheetName val="Total"/>
      <sheetName val="Factor (2)"/>
      <sheetName val="Normalize Emerg"/>
      <sheetName val="Change"/>
      <sheetName val="Dynamics"/>
      <sheetName val="AllSum"/>
      <sheetName val="SEC Rptg"/>
      <sheetName val="WB ONLY-ACL Statistical Frcst"/>
      <sheetName val="70% Pap Adj HVC"/>
      <sheetName val="WFC ACL"/>
      <sheetName val="WB ONLY-Total"/>
      <sheetName val="WMG ONLY Allocation Imprec"/>
      <sheetName val="WB ONLY-AllSum"/>
      <sheetName val="COMBO Total"/>
      <sheetName val="COMBO AllSu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gs"/>
      <sheetName val="start"/>
      <sheetName val="cover"/>
      <sheetName val="cons"/>
      <sheetName val="2-sum"/>
      <sheetName val="3-NORM"/>
      <sheetName val="4-Vol Items"/>
      <sheetName val="5-NORM"/>
      <sheetName val="11-NII"/>
      <sheetName val="12-NII"/>
      <sheetName val="13-NIIVar"/>
      <sheetName val="14-NIE"/>
      <sheetName val="15-NIE"/>
      <sheetName val="16-NIEVar"/>
      <sheetName val="18-AS RPT"/>
      <sheetName val="19-NORM"/>
      <sheetName val="20-SumNORM"/>
      <sheetName val="Q4Items"/>
      <sheetName val="NormDB"/>
      <sheetName val="Q3"/>
      <sheetName val="Q2"/>
      <sheetName val="Q1"/>
      <sheetName val="99"/>
      <sheetName val="GL Extract"/>
      <sheetName val="Dep"/>
      <sheetName val="4-Q499-Vol "/>
      <sheetName val="99Q4Vol Items"/>
      <sheetName val="NX (2)"/>
      <sheetName val="NX"/>
      <sheetName val="Data"/>
      <sheetName val="Work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7">
          <cell r="E7" t="str">
            <v>1Q99</v>
          </cell>
          <cell r="F7" t="str">
            <v>2Q99</v>
          </cell>
          <cell r="G7" t="str">
            <v>3Q99</v>
          </cell>
          <cell r="H7" t="str">
            <v>4Q99</v>
          </cell>
          <cell r="I7" t="str">
            <v>YTD</v>
          </cell>
          <cell r="K7" t="str">
            <v>1Q00</v>
          </cell>
          <cell r="L7" t="str">
            <v>2Q00</v>
          </cell>
          <cell r="M7" t="str">
            <v>3Q00</v>
          </cell>
          <cell r="N7" t="str">
            <v>4Q00</v>
          </cell>
          <cell r="O7" t="str">
            <v>YTD</v>
          </cell>
        </row>
        <row r="8">
          <cell r="C8" t="str">
            <v>EXPENSE TRENDS</v>
          </cell>
        </row>
        <row r="9">
          <cell r="C9" t="str">
            <v>AS REPORTED--WITHOUT FIRST SECURITY</v>
          </cell>
        </row>
        <row r="10">
          <cell r="E10" t="str">
            <v>1999</v>
          </cell>
          <cell r="K10" t="str">
            <v>2000</v>
          </cell>
        </row>
        <row r="11">
          <cell r="C11" t="str">
            <v>(in millions)</v>
          </cell>
          <cell r="E11" t="str">
            <v>Q1</v>
          </cell>
          <cell r="F11" t="str">
            <v>Q2</v>
          </cell>
          <cell r="G11" t="str">
            <v>Q3</v>
          </cell>
          <cell r="H11" t="str">
            <v>Q4</v>
          </cell>
          <cell r="I11" t="str">
            <v>YTD</v>
          </cell>
          <cell r="K11" t="str">
            <v>Q1</v>
          </cell>
          <cell r="L11" t="str">
            <v>Q2</v>
          </cell>
          <cell r="M11" t="str">
            <v>Q3</v>
          </cell>
          <cell r="N11" t="str">
            <v>Q4</v>
          </cell>
          <cell r="O11" t="str">
            <v>YTD</v>
          </cell>
        </row>
        <row r="12">
          <cell r="C12" t="str">
            <v>NON-INTEREST EXPENSE</v>
          </cell>
        </row>
        <row r="14">
          <cell r="C14" t="str">
            <v xml:space="preserve"> </v>
          </cell>
          <cell r="D14" t="str">
            <v>Basic Salaries</v>
          </cell>
          <cell r="E14">
            <v>-797.62</v>
          </cell>
          <cell r="F14">
            <v>-822.38</v>
          </cell>
          <cell r="G14">
            <v>-845.12</v>
          </cell>
          <cell r="H14">
            <v>-850.55</v>
          </cell>
          <cell r="I14">
            <v>-3315.67</v>
          </cell>
          <cell r="K14">
            <v>-864.7</v>
          </cell>
          <cell r="L14">
            <v>-898.86</v>
          </cell>
          <cell r="M14">
            <v>-934.05</v>
          </cell>
          <cell r="N14">
            <v>-910.57</v>
          </cell>
          <cell r="O14">
            <v>-3608.18</v>
          </cell>
        </row>
        <row r="15">
          <cell r="C15" t="str">
            <v xml:space="preserve"> </v>
          </cell>
          <cell r="D15" t="str">
            <v>Continuation</v>
          </cell>
          <cell r="E15">
            <v>2.4</v>
          </cell>
          <cell r="F15">
            <v>-0.37</v>
          </cell>
          <cell r="G15">
            <v>7.35</v>
          </cell>
          <cell r="H15">
            <v>1.43</v>
          </cell>
          <cell r="I15">
            <v>10.809999999999999</v>
          </cell>
          <cell r="K15">
            <v>7.15</v>
          </cell>
          <cell r="L15">
            <v>6.77</v>
          </cell>
          <cell r="M15">
            <v>7.12</v>
          </cell>
          <cell r="N15">
            <v>5.96</v>
          </cell>
          <cell r="O15">
            <v>27</v>
          </cell>
        </row>
        <row r="16">
          <cell r="C16" t="str">
            <v xml:space="preserve"> </v>
          </cell>
          <cell r="D16" t="str">
            <v>Deferred Standard Costs</v>
          </cell>
          <cell r="E16">
            <v>69.81</v>
          </cell>
          <cell r="F16">
            <v>71.709999999999994</v>
          </cell>
          <cell r="G16">
            <v>62.16</v>
          </cell>
          <cell r="H16">
            <v>48.83</v>
          </cell>
          <cell r="I16">
            <v>252.51</v>
          </cell>
          <cell r="K16">
            <v>40.909999999999997</v>
          </cell>
          <cell r="L16">
            <v>56.66</v>
          </cell>
          <cell r="M16">
            <v>62.02</v>
          </cell>
          <cell r="N16">
            <v>67.25</v>
          </cell>
          <cell r="O16">
            <v>226.84</v>
          </cell>
        </row>
        <row r="17">
          <cell r="C17" t="str">
            <v xml:space="preserve"> </v>
          </cell>
          <cell r="D17" t="str">
            <v>Overtime</v>
          </cell>
          <cell r="E17">
            <v>-2.88</v>
          </cell>
          <cell r="F17">
            <v>-2.54</v>
          </cell>
          <cell r="G17">
            <v>-3.26</v>
          </cell>
          <cell r="H17">
            <v>-4.04</v>
          </cell>
          <cell r="I17">
            <v>-12.719999999999999</v>
          </cell>
          <cell r="K17">
            <v>-4.21</v>
          </cell>
          <cell r="L17">
            <v>-5.63</v>
          </cell>
          <cell r="M17">
            <v>-6.93</v>
          </cell>
          <cell r="N17">
            <v>-9.0299999999999994</v>
          </cell>
          <cell r="O17">
            <v>-25.799999999999997</v>
          </cell>
        </row>
        <row r="18">
          <cell r="C18" t="str">
            <v>Salaries &amp; Overtime</v>
          </cell>
          <cell r="E18">
            <v>-728.29</v>
          </cell>
          <cell r="F18">
            <v>-753.58</v>
          </cell>
          <cell r="G18">
            <v>-778.86</v>
          </cell>
          <cell r="H18">
            <v>-804.32</v>
          </cell>
          <cell r="I18">
            <v>-3065.05</v>
          </cell>
          <cell r="K18">
            <v>-820.85</v>
          </cell>
          <cell r="L18">
            <v>-841.05</v>
          </cell>
          <cell r="M18">
            <v>-871.84</v>
          </cell>
          <cell r="N18">
            <v>-846.39</v>
          </cell>
          <cell r="O18">
            <v>-3380.13</v>
          </cell>
        </row>
        <row r="19">
          <cell r="C19" t="str">
            <v>Incentive compensation</v>
          </cell>
          <cell r="E19">
            <v>-133.85</v>
          </cell>
          <cell r="F19">
            <v>-135.52000000000001</v>
          </cell>
          <cell r="G19">
            <v>-124.84</v>
          </cell>
          <cell r="H19">
            <v>-128.66</v>
          </cell>
          <cell r="I19">
            <v>-522.87</v>
          </cell>
          <cell r="K19">
            <v>-134.08000000000001</v>
          </cell>
          <cell r="L19">
            <v>-155.94</v>
          </cell>
          <cell r="M19">
            <v>-177.78</v>
          </cell>
          <cell r="N19">
            <v>-184.08</v>
          </cell>
          <cell r="O19">
            <v>-651.88</v>
          </cell>
        </row>
        <row r="20">
          <cell r="C20" t="str">
            <v>Employee benefits</v>
          </cell>
          <cell r="E20">
            <v>-200.29</v>
          </cell>
          <cell r="F20">
            <v>-217.71</v>
          </cell>
          <cell r="G20">
            <v>-208.98</v>
          </cell>
          <cell r="H20">
            <v>-197.56</v>
          </cell>
          <cell r="I20">
            <v>-824.54</v>
          </cell>
          <cell r="K20">
            <v>-233.67</v>
          </cell>
          <cell r="L20">
            <v>-225.61</v>
          </cell>
          <cell r="M20">
            <v>-216.84</v>
          </cell>
          <cell r="N20">
            <v>-212.62</v>
          </cell>
          <cell r="O20">
            <v>-888.74</v>
          </cell>
        </row>
        <row r="21">
          <cell r="C21" t="str">
            <v>Net occupancy</v>
          </cell>
          <cell r="E21">
            <v>-186.46</v>
          </cell>
          <cell r="F21">
            <v>-186.14</v>
          </cell>
          <cell r="G21">
            <v>-206.09</v>
          </cell>
          <cell r="H21">
            <v>-188.68</v>
          </cell>
          <cell r="I21">
            <v>-767.37000000000012</v>
          </cell>
          <cell r="K21">
            <v>-225.31</v>
          </cell>
          <cell r="L21">
            <v>-220.47</v>
          </cell>
          <cell r="M21">
            <v>-222.78</v>
          </cell>
          <cell r="N21">
            <v>-234.87</v>
          </cell>
          <cell r="O21">
            <v>-903.43</v>
          </cell>
        </row>
        <row r="22">
          <cell r="C22" t="str">
            <v>Equipment</v>
          </cell>
          <cell r="E22">
            <v>-191.97</v>
          </cell>
          <cell r="F22">
            <v>-182.36</v>
          </cell>
          <cell r="G22">
            <v>-193.35</v>
          </cell>
          <cell r="H22">
            <v>-274.18</v>
          </cell>
          <cell r="I22">
            <v>-841.86000000000013</v>
          </cell>
          <cell r="K22">
            <v>-193.94</v>
          </cell>
          <cell r="L22">
            <v>-189.06</v>
          </cell>
          <cell r="M22">
            <v>-192.89</v>
          </cell>
          <cell r="N22">
            <v>-239.53</v>
          </cell>
          <cell r="O22">
            <v>-815.42</v>
          </cell>
        </row>
        <row r="23">
          <cell r="C23" t="str">
            <v>Goodwill</v>
          </cell>
          <cell r="E23">
            <v>-104.16</v>
          </cell>
          <cell r="F23">
            <v>-104.72</v>
          </cell>
          <cell r="G23">
            <v>-106.89</v>
          </cell>
          <cell r="H23">
            <v>-133.03</v>
          </cell>
          <cell r="I23">
            <v>-448.79999999999995</v>
          </cell>
          <cell r="K23">
            <v>-113.98</v>
          </cell>
          <cell r="L23">
            <v>-124.36</v>
          </cell>
          <cell r="M23">
            <v>-132.04</v>
          </cell>
          <cell r="N23">
            <v>-136.88999999999999</v>
          </cell>
          <cell r="O23">
            <v>-507.27</v>
          </cell>
        </row>
        <row r="24">
          <cell r="C24" t="str">
            <v>Core deposit intangible:</v>
          </cell>
        </row>
        <row r="25">
          <cell r="D25" t="str">
            <v>Nonqualifying</v>
          </cell>
          <cell r="E25">
            <v>-46.71</v>
          </cell>
          <cell r="F25">
            <v>-45.43</v>
          </cell>
          <cell r="G25">
            <v>-44.339999999999996</v>
          </cell>
          <cell r="H25">
            <v>-43.25</v>
          </cell>
          <cell r="I25">
            <v>-179.73</v>
          </cell>
          <cell r="K25">
            <v>-42.599999999999994</v>
          </cell>
          <cell r="L25">
            <v>-41.9</v>
          </cell>
          <cell r="M25">
            <v>-41.46</v>
          </cell>
          <cell r="N25">
            <v>-40.44</v>
          </cell>
          <cell r="O25">
            <v>-166.4</v>
          </cell>
        </row>
        <row r="26">
          <cell r="D26" t="str">
            <v>Qualifying</v>
          </cell>
          <cell r="E26">
            <v>-5.44</v>
          </cell>
          <cell r="F26">
            <v>-5.25</v>
          </cell>
          <cell r="G26">
            <v>-5.05</v>
          </cell>
          <cell r="H26">
            <v>-4.8600000000000003</v>
          </cell>
          <cell r="I26">
            <v>-20.6</v>
          </cell>
          <cell r="K26">
            <v>-4.33</v>
          </cell>
          <cell r="L26">
            <v>-3.11</v>
          </cell>
          <cell r="M26">
            <v>-2.98</v>
          </cell>
          <cell r="N26">
            <v>-3.01</v>
          </cell>
          <cell r="O26">
            <v>-13.43</v>
          </cell>
        </row>
        <row r="27">
          <cell r="C27" t="str">
            <v>Operating losses</v>
          </cell>
          <cell r="E27">
            <v>-29.13</v>
          </cell>
          <cell r="F27">
            <v>-37.200000000000003</v>
          </cell>
          <cell r="G27">
            <v>-24.72</v>
          </cell>
          <cell r="H27">
            <v>-49.35</v>
          </cell>
          <cell r="I27">
            <v>-140.4</v>
          </cell>
          <cell r="K27">
            <v>-35.479999999999997</v>
          </cell>
          <cell r="L27">
            <v>-29.39</v>
          </cell>
          <cell r="M27">
            <v>-45.95</v>
          </cell>
          <cell r="N27">
            <v>-52.59</v>
          </cell>
          <cell r="O27">
            <v>-163.41000000000003</v>
          </cell>
        </row>
        <row r="28">
          <cell r="C28" t="str">
            <v>Losses on disposal of premises &amp; equip</v>
          </cell>
          <cell r="E28">
            <v>-1.74</v>
          </cell>
          <cell r="F28">
            <v>12.82</v>
          </cell>
          <cell r="G28">
            <v>-5.59</v>
          </cell>
          <cell r="H28">
            <v>10.34</v>
          </cell>
          <cell r="I28">
            <v>15.83</v>
          </cell>
          <cell r="K28">
            <v>32.869999999999997</v>
          </cell>
          <cell r="L28">
            <v>15.87</v>
          </cell>
          <cell r="M28">
            <v>29.52</v>
          </cell>
          <cell r="N28">
            <v>5.51</v>
          </cell>
          <cell r="O28">
            <v>83.77</v>
          </cell>
        </row>
        <row r="29">
          <cell r="C29" t="str">
            <v>Contract services</v>
          </cell>
          <cell r="E29">
            <v>-90.4</v>
          </cell>
          <cell r="F29">
            <v>-110.06</v>
          </cell>
          <cell r="G29">
            <v>-119.48</v>
          </cell>
          <cell r="H29">
            <v>-145.41</v>
          </cell>
          <cell r="I29">
            <v>-465.35</v>
          </cell>
          <cell r="K29">
            <v>-107.67</v>
          </cell>
          <cell r="L29">
            <v>-120.08</v>
          </cell>
          <cell r="M29">
            <v>-131.83000000000001</v>
          </cell>
          <cell r="N29">
            <v>-157.34</v>
          </cell>
          <cell r="O29">
            <v>-516.92000000000007</v>
          </cell>
        </row>
        <row r="30">
          <cell r="C30" t="str">
            <v>Telecommunications</v>
          </cell>
          <cell r="E30">
            <v>-60.91</v>
          </cell>
          <cell r="F30">
            <v>-64.37</v>
          </cell>
          <cell r="G30">
            <v>-66.64</v>
          </cell>
          <cell r="H30">
            <v>-69.38</v>
          </cell>
          <cell r="I30">
            <v>-261.3</v>
          </cell>
          <cell r="K30">
            <v>-62.24</v>
          </cell>
          <cell r="L30">
            <v>-72.95</v>
          </cell>
          <cell r="M30">
            <v>-71.55</v>
          </cell>
          <cell r="N30">
            <v>-74.03</v>
          </cell>
          <cell r="O30">
            <v>-280.77</v>
          </cell>
        </row>
        <row r="31">
          <cell r="C31" t="str">
            <v>Security</v>
          </cell>
          <cell r="E31">
            <v>-21.39</v>
          </cell>
          <cell r="F31">
            <v>-21.54</v>
          </cell>
          <cell r="G31">
            <v>-21.71</v>
          </cell>
          <cell r="H31">
            <v>-23.39</v>
          </cell>
          <cell r="I31">
            <v>-88.03</v>
          </cell>
          <cell r="K31">
            <v>-21.37</v>
          </cell>
          <cell r="L31">
            <v>-22.72</v>
          </cell>
          <cell r="M31">
            <v>-22.15</v>
          </cell>
          <cell r="N31">
            <v>-23.95</v>
          </cell>
          <cell r="O31">
            <v>-90.190000000000012</v>
          </cell>
        </row>
        <row r="32">
          <cell r="C32" t="str">
            <v>Postage</v>
          </cell>
          <cell r="E32">
            <v>-56.91</v>
          </cell>
          <cell r="F32">
            <v>-58.3</v>
          </cell>
          <cell r="G32">
            <v>-54.56</v>
          </cell>
          <cell r="H32">
            <v>-54.11</v>
          </cell>
          <cell r="I32">
            <v>-223.88</v>
          </cell>
          <cell r="K32">
            <v>-56.38</v>
          </cell>
          <cell r="L32">
            <v>-60.87</v>
          </cell>
          <cell r="M32">
            <v>-59.49</v>
          </cell>
          <cell r="N32">
            <v>-62.04</v>
          </cell>
          <cell r="O32">
            <v>-238.78</v>
          </cell>
        </row>
        <row r="33">
          <cell r="C33" t="str">
            <v>Outside professional services</v>
          </cell>
          <cell r="E33">
            <v>-72.819999999999993</v>
          </cell>
          <cell r="F33">
            <v>-87.7</v>
          </cell>
          <cell r="G33">
            <v>-82.49</v>
          </cell>
          <cell r="H33">
            <v>-129.44</v>
          </cell>
          <cell r="I33">
            <v>-372.45</v>
          </cell>
          <cell r="K33">
            <v>-86.95</v>
          </cell>
          <cell r="L33">
            <v>-87.28</v>
          </cell>
          <cell r="M33">
            <v>-113.78</v>
          </cell>
          <cell r="N33">
            <v>-130.72</v>
          </cell>
          <cell r="O33">
            <v>-418.73</v>
          </cell>
        </row>
        <row r="34">
          <cell r="C34" t="str">
            <v>Insurance</v>
          </cell>
          <cell r="E34">
            <v>-36.44</v>
          </cell>
          <cell r="F34">
            <v>-49.82</v>
          </cell>
          <cell r="G34">
            <v>-40.93</v>
          </cell>
          <cell r="H34">
            <v>-24.25</v>
          </cell>
          <cell r="I34">
            <v>-151.44</v>
          </cell>
          <cell r="K34">
            <v>-41.92</v>
          </cell>
          <cell r="L34">
            <v>-54.78</v>
          </cell>
          <cell r="M34">
            <v>-29.57</v>
          </cell>
          <cell r="N34">
            <v>-29.71</v>
          </cell>
          <cell r="O34">
            <v>-155.98000000000002</v>
          </cell>
        </row>
        <row r="35">
          <cell r="C35" t="str">
            <v>Advertising &amp; promotion</v>
          </cell>
          <cell r="E35">
            <v>-49.65</v>
          </cell>
          <cell r="F35">
            <v>-56.19</v>
          </cell>
          <cell r="G35">
            <v>-54.29</v>
          </cell>
          <cell r="H35">
            <v>-78.099999999999994</v>
          </cell>
          <cell r="I35">
            <v>-238.23</v>
          </cell>
          <cell r="K35">
            <v>-57.86</v>
          </cell>
          <cell r="L35">
            <v>-71.63</v>
          </cell>
          <cell r="M35">
            <v>-80.33</v>
          </cell>
          <cell r="N35">
            <v>-86.75</v>
          </cell>
          <cell r="O35">
            <v>-296.57</v>
          </cell>
        </row>
        <row r="36">
          <cell r="C36" t="str">
            <v>Stationery &amp; supplies</v>
          </cell>
          <cell r="E36">
            <v>-38.700000000000003</v>
          </cell>
          <cell r="F36">
            <v>-38.840000000000003</v>
          </cell>
          <cell r="G36">
            <v>-44.58</v>
          </cell>
          <cell r="H36">
            <v>-49.15</v>
          </cell>
          <cell r="I36">
            <v>-171.27</v>
          </cell>
          <cell r="K36">
            <v>-45.68</v>
          </cell>
          <cell r="L36">
            <v>-53.15</v>
          </cell>
          <cell r="M36">
            <v>-50.35</v>
          </cell>
          <cell r="N36">
            <v>-58.62</v>
          </cell>
          <cell r="O36">
            <v>-207.8</v>
          </cell>
        </row>
        <row r="37">
          <cell r="C37" t="str">
            <v>Travel &amp; Entertainment</v>
          </cell>
          <cell r="E37">
            <v>-55.41</v>
          </cell>
          <cell r="F37">
            <v>-60.23</v>
          </cell>
          <cell r="G37">
            <v>-57.69</v>
          </cell>
          <cell r="H37">
            <v>-76.180000000000007</v>
          </cell>
          <cell r="I37">
            <v>-249.51</v>
          </cell>
          <cell r="K37">
            <v>-54.76</v>
          </cell>
          <cell r="L37">
            <v>-67.67</v>
          </cell>
          <cell r="M37">
            <v>-66.39</v>
          </cell>
          <cell r="N37">
            <v>-82.54</v>
          </cell>
          <cell r="O37">
            <v>-271.36</v>
          </cell>
        </row>
        <row r="38">
          <cell r="C38" t="str">
            <v>Outside data processing</v>
          </cell>
          <cell r="E38">
            <v>-76.510000000000005</v>
          </cell>
          <cell r="F38">
            <v>-62.81</v>
          </cell>
          <cell r="G38">
            <v>-68.59</v>
          </cell>
          <cell r="H38">
            <v>-72.02</v>
          </cell>
          <cell r="I38">
            <v>-279.93</v>
          </cell>
          <cell r="K38">
            <v>-70.959999999999994</v>
          </cell>
          <cell r="L38">
            <v>-70.930000000000007</v>
          </cell>
          <cell r="M38">
            <v>-77.59</v>
          </cell>
          <cell r="N38">
            <v>-83.03</v>
          </cell>
          <cell r="O38">
            <v>-302.51</v>
          </cell>
        </row>
        <row r="39">
          <cell r="C39" t="str">
            <v>Foreclosed assets</v>
          </cell>
          <cell r="E39">
            <v>-5.58</v>
          </cell>
          <cell r="F39">
            <v>-2.02</v>
          </cell>
          <cell r="G39">
            <v>2.61</v>
          </cell>
          <cell r="H39">
            <v>-9.17</v>
          </cell>
          <cell r="I39">
            <v>-14.16</v>
          </cell>
          <cell r="K39">
            <v>2.84</v>
          </cell>
          <cell r="L39">
            <v>-0.77</v>
          </cell>
          <cell r="M39">
            <v>6.25</v>
          </cell>
          <cell r="N39">
            <v>-4.99</v>
          </cell>
          <cell r="O39">
            <v>3.33</v>
          </cell>
        </row>
        <row r="40">
          <cell r="C40" t="str">
            <v>Federal deposit insurance</v>
          </cell>
          <cell r="E40">
            <v>-4.97</v>
          </cell>
          <cell r="F40">
            <v>-5.01</v>
          </cell>
          <cell r="G40">
            <v>-4.9000000000000004</v>
          </cell>
          <cell r="H40">
            <v>-4.9000000000000004</v>
          </cell>
          <cell r="I40">
            <v>-19.78</v>
          </cell>
          <cell r="K40">
            <v>-6.71</v>
          </cell>
          <cell r="L40">
            <v>-6.65</v>
          </cell>
          <cell r="M40">
            <v>-6.66</v>
          </cell>
          <cell r="N40">
            <v>-6.98</v>
          </cell>
          <cell r="O40">
            <v>-27</v>
          </cell>
        </row>
        <row r="41">
          <cell r="C41" t="str">
            <v>Escrow &amp; collection agency fee</v>
          </cell>
          <cell r="E41">
            <v>-4.3099999999999996</v>
          </cell>
          <cell r="F41">
            <v>-3.94</v>
          </cell>
          <cell r="G41">
            <v>-3.43</v>
          </cell>
          <cell r="H41">
            <v>-2.68</v>
          </cell>
          <cell r="I41">
            <v>-14.36</v>
          </cell>
          <cell r="K41">
            <v>-2.78</v>
          </cell>
          <cell r="L41">
            <v>-4.8499999999999996</v>
          </cell>
          <cell r="M41">
            <v>-6.78</v>
          </cell>
          <cell r="N41">
            <v>-9.34</v>
          </cell>
          <cell r="O41">
            <v>-23.75</v>
          </cell>
        </row>
        <row r="42">
          <cell r="C42" t="str">
            <v>All Other NIE</v>
          </cell>
          <cell r="E42">
            <v>-149.84000000000003</v>
          </cell>
          <cell r="F42">
            <v>-97.389999999999986</v>
          </cell>
          <cell r="G42">
            <v>-111.81</v>
          </cell>
          <cell r="H42">
            <v>-115.33000000000001</v>
          </cell>
          <cell r="I42">
            <v>-474.37</v>
          </cell>
          <cell r="K42">
            <v>-103.77000000000001</v>
          </cell>
          <cell r="L42">
            <v>-123.84999999999998</v>
          </cell>
          <cell r="M42">
            <v>-116.47</v>
          </cell>
          <cell r="N42">
            <v>-101.23</v>
          </cell>
          <cell r="O42">
            <v>-445.32000000000005</v>
          </cell>
        </row>
      </sheetData>
      <sheetData sheetId="13" refreshError="1"/>
      <sheetData sheetId="14" refreshError="1"/>
      <sheetData sheetId="15" refreshError="1"/>
      <sheetData sheetId="16" refreshError="1"/>
      <sheetData sheetId="17" refreshError="1"/>
      <sheetData sheetId="18" refreshError="1">
        <row r="4">
          <cell r="A4">
            <v>1</v>
          </cell>
          <cell r="B4" t="str">
            <v>(in millions)</v>
          </cell>
          <cell r="D4" t="str">
            <v>3Q99</v>
          </cell>
          <cell r="E4" t="str">
            <v>4Q99</v>
          </cell>
          <cell r="F4" t="str">
            <v>1Q00</v>
          </cell>
          <cell r="G4" t="str">
            <v>2Q00</v>
          </cell>
          <cell r="H4" t="str">
            <v>3Q00</v>
          </cell>
          <cell r="I4" t="str">
            <v>4Q00</v>
          </cell>
        </row>
        <row r="5">
          <cell r="A5">
            <v>2</v>
          </cell>
        </row>
        <row r="6">
          <cell r="A6">
            <v>3</v>
          </cell>
          <cell r="B6" t="str">
            <v>Interest income</v>
          </cell>
          <cell r="D6">
            <v>0</v>
          </cell>
          <cell r="E6">
            <v>-30</v>
          </cell>
          <cell r="F6">
            <v>24.475000000000001</v>
          </cell>
          <cell r="H6">
            <v>0</v>
          </cell>
          <cell r="I6">
            <v>0</v>
          </cell>
        </row>
        <row r="7">
          <cell r="A7">
            <v>4</v>
          </cell>
          <cell r="B7" t="str">
            <v>Interest Expense</v>
          </cell>
          <cell r="D7">
            <v>0</v>
          </cell>
          <cell r="E7">
            <v>30.4</v>
          </cell>
          <cell r="F7">
            <v>-15</v>
          </cell>
          <cell r="H7">
            <v>0</v>
          </cell>
          <cell r="I7">
            <v>0</v>
          </cell>
        </row>
        <row r="8">
          <cell r="A8">
            <v>5</v>
          </cell>
        </row>
        <row r="9">
          <cell r="A9">
            <v>6</v>
          </cell>
          <cell r="B9" t="str">
            <v>NET INTEREST INCOME</v>
          </cell>
          <cell r="D9">
            <v>0</v>
          </cell>
          <cell r="E9">
            <v>0.39999999999999858</v>
          </cell>
          <cell r="F9">
            <v>9.4750000000000014</v>
          </cell>
          <cell r="G9">
            <v>0</v>
          </cell>
          <cell r="H9">
            <v>0</v>
          </cell>
          <cell r="I9">
            <v>0</v>
          </cell>
        </row>
        <row r="10">
          <cell r="A10">
            <v>7</v>
          </cell>
        </row>
        <row r="11">
          <cell r="A11">
            <v>8</v>
          </cell>
          <cell r="B11" t="str">
            <v>PROVISION</v>
          </cell>
        </row>
        <row r="12">
          <cell r="A12">
            <v>9</v>
          </cell>
          <cell r="B12" t="str">
            <v>NON-INTEREST INCOME</v>
          </cell>
          <cell r="H12">
            <v>-21</v>
          </cell>
          <cell r="I12">
            <v>0</v>
          </cell>
        </row>
        <row r="13">
          <cell r="A13">
            <v>10</v>
          </cell>
        </row>
        <row r="14">
          <cell r="A14">
            <v>11</v>
          </cell>
          <cell r="B14" t="str">
            <v>Service charges on deposit accounts</v>
          </cell>
        </row>
        <row r="15">
          <cell r="A15">
            <v>12</v>
          </cell>
          <cell r="B15" t="str">
            <v>Trust &amp; Investment:</v>
          </cell>
        </row>
        <row r="16">
          <cell r="A16">
            <v>13</v>
          </cell>
          <cell r="B16" t="str">
            <v xml:space="preserve">  Asset management &amp; custody fees</v>
          </cell>
        </row>
        <row r="17">
          <cell r="A17">
            <v>14</v>
          </cell>
          <cell r="B17" t="str">
            <v xml:space="preserve">  Mutual fund fees and annuity fees</v>
          </cell>
        </row>
        <row r="18">
          <cell r="A18">
            <v>15</v>
          </cell>
          <cell r="B18" t="str">
            <v xml:space="preserve">  All Other</v>
          </cell>
        </row>
        <row r="19">
          <cell r="A19">
            <v>16</v>
          </cell>
          <cell r="C19" t="str">
            <v>Total Trust &amp; investment service income</v>
          </cell>
          <cell r="E19">
            <v>0</v>
          </cell>
          <cell r="F19">
            <v>0</v>
          </cell>
        </row>
        <row r="20">
          <cell r="A20">
            <v>17</v>
          </cell>
          <cell r="B20" t="str">
            <v>Credit Card</v>
          </cell>
        </row>
        <row r="21">
          <cell r="A21">
            <v>18</v>
          </cell>
          <cell r="B21" t="str">
            <v>Other Fees &amp; Commissions:</v>
          </cell>
        </row>
        <row r="22">
          <cell r="A22">
            <v>19</v>
          </cell>
          <cell r="B22" t="str">
            <v xml:space="preserve">  ATM network fees</v>
          </cell>
        </row>
        <row r="23">
          <cell r="A23">
            <v>20</v>
          </cell>
          <cell r="B23" t="str">
            <v xml:space="preserve">  Charges and fees on loans</v>
          </cell>
        </row>
        <row r="24">
          <cell r="A24">
            <v>21</v>
          </cell>
          <cell r="B24" t="str">
            <v xml:space="preserve">  All Other</v>
          </cell>
        </row>
        <row r="25">
          <cell r="A25">
            <v>22</v>
          </cell>
          <cell r="B25" t="str">
            <v xml:space="preserve"> </v>
          </cell>
          <cell r="C25" t="str">
            <v>Total other fees and commissions</v>
          </cell>
          <cell r="E25">
            <v>0</v>
          </cell>
          <cell r="F25">
            <v>0</v>
          </cell>
        </row>
        <row r="26">
          <cell r="A26">
            <v>23</v>
          </cell>
          <cell r="B26" t="str">
            <v>Mortgage</v>
          </cell>
          <cell r="D26">
            <v>0</v>
          </cell>
          <cell r="E26">
            <v>-47.900000000000006</v>
          </cell>
          <cell r="F26">
            <v>0</v>
          </cell>
        </row>
        <row r="27">
          <cell r="A27">
            <v>24</v>
          </cell>
          <cell r="B27" t="str">
            <v>Insurance</v>
          </cell>
        </row>
        <row r="28">
          <cell r="A28">
            <v>25</v>
          </cell>
          <cell r="B28" t="str">
            <v>Venture Capital Excess</v>
          </cell>
          <cell r="D28">
            <v>101.58199999999999</v>
          </cell>
          <cell r="E28">
            <v>660.51200000000006</v>
          </cell>
          <cell r="F28">
            <v>785.29900000000009</v>
          </cell>
          <cell r="G28">
            <v>219.61679999999998</v>
          </cell>
          <cell r="H28">
            <v>435.39799999999997</v>
          </cell>
          <cell r="I28">
            <v>103.29999999999998</v>
          </cell>
        </row>
        <row r="29">
          <cell r="A29">
            <v>26</v>
          </cell>
          <cell r="B29" t="str">
            <v>Securities Available for sale Excess</v>
          </cell>
          <cell r="D29">
            <v>-32.073999999999998</v>
          </cell>
          <cell r="E29">
            <v>-289.93200000000002</v>
          </cell>
          <cell r="F29">
            <v>-602.029</v>
          </cell>
          <cell r="G29">
            <v>-39.102365999999996</v>
          </cell>
          <cell r="H29">
            <v>-185.70099999999996</v>
          </cell>
          <cell r="I29">
            <v>259.8</v>
          </cell>
        </row>
        <row r="30">
          <cell r="A30">
            <v>27</v>
          </cell>
          <cell r="B30" t="str">
            <v>Income (loss) Equity Investments-Cost Meth</v>
          </cell>
          <cell r="D30">
            <v>23.075000000000003</v>
          </cell>
          <cell r="E30">
            <v>35.170999999999999</v>
          </cell>
          <cell r="F30">
            <v>111.83799999999999</v>
          </cell>
          <cell r="G30">
            <v>-7.0799999999999983</v>
          </cell>
          <cell r="H30">
            <v>-1.9000000000000012</v>
          </cell>
          <cell r="I30">
            <v>5.6777569999999962</v>
          </cell>
        </row>
        <row r="31">
          <cell r="A31">
            <v>28</v>
          </cell>
          <cell r="B31" t="str">
            <v>Income (loss) Equity Investments-Equity Meth</v>
          </cell>
          <cell r="G31">
            <v>19.810000000000002</v>
          </cell>
          <cell r="H31">
            <v>-7.0090000000000012</v>
          </cell>
          <cell r="I31">
            <v>-13.046000000000003</v>
          </cell>
        </row>
        <row r="32">
          <cell r="A32">
            <v>29</v>
          </cell>
          <cell r="B32" t="str">
            <v>Check printing income</v>
          </cell>
        </row>
        <row r="33">
          <cell r="A33">
            <v>30</v>
          </cell>
          <cell r="B33" t="str">
            <v>Gain (loss) sale of loans</v>
          </cell>
        </row>
        <row r="34">
          <cell r="A34">
            <v>31</v>
          </cell>
          <cell r="B34" t="str">
            <v>Gain (loss) disposal of operations</v>
          </cell>
          <cell r="F34">
            <v>0</v>
          </cell>
          <cell r="G34">
            <v>0</v>
          </cell>
        </row>
        <row r="35">
          <cell r="A35">
            <v>32</v>
          </cell>
          <cell r="B35" t="str">
            <v>Other NII</v>
          </cell>
          <cell r="D35">
            <v>-41.6</v>
          </cell>
          <cell r="E35">
            <v>-40.379999999999995</v>
          </cell>
          <cell r="F35">
            <v>-160</v>
          </cell>
          <cell r="G35">
            <v>20.7</v>
          </cell>
          <cell r="H35">
            <v>7</v>
          </cell>
          <cell r="I35">
            <v>56.35</v>
          </cell>
        </row>
        <row r="36">
          <cell r="A36">
            <v>33</v>
          </cell>
        </row>
        <row r="37">
          <cell r="A37">
            <v>34</v>
          </cell>
          <cell r="B37" t="str">
            <v>Total NII</v>
          </cell>
          <cell r="D37">
            <v>50.982999999999997</v>
          </cell>
          <cell r="E37">
            <v>317.47100000000006</v>
          </cell>
          <cell r="F37">
            <v>135.10800000000006</v>
          </cell>
          <cell r="G37">
            <v>213.944434</v>
          </cell>
          <cell r="H37">
            <v>247.78799999999998</v>
          </cell>
          <cell r="I37">
            <v>412.08175700000004</v>
          </cell>
        </row>
        <row r="38">
          <cell r="A38">
            <v>35</v>
          </cell>
        </row>
        <row r="39">
          <cell r="A39">
            <v>36</v>
          </cell>
          <cell r="B39" t="str">
            <v>TOTAL INCOME</v>
          </cell>
          <cell r="D39">
            <v>50.982999999999997</v>
          </cell>
          <cell r="E39">
            <v>317.87100000000004</v>
          </cell>
          <cell r="F39">
            <v>144.58300000000006</v>
          </cell>
          <cell r="G39">
            <v>213.944434</v>
          </cell>
          <cell r="H39">
            <v>247.78799999999998</v>
          </cell>
          <cell r="I39">
            <v>412.08175700000004</v>
          </cell>
        </row>
        <row r="40">
          <cell r="A40">
            <v>37</v>
          </cell>
        </row>
        <row r="41">
          <cell r="A41">
            <v>38</v>
          </cell>
          <cell r="B41" t="str">
            <v>NON-INTEREST EXPENSE</v>
          </cell>
        </row>
        <row r="42">
          <cell r="A42">
            <v>39</v>
          </cell>
        </row>
        <row r="43">
          <cell r="A43">
            <v>40</v>
          </cell>
          <cell r="C43" t="str">
            <v>Basic Salaries</v>
          </cell>
          <cell r="D43">
            <v>0</v>
          </cell>
          <cell r="F43">
            <v>0</v>
          </cell>
          <cell r="H43">
            <v>0</v>
          </cell>
          <cell r="I43">
            <v>57.8</v>
          </cell>
        </row>
        <row r="44">
          <cell r="A44">
            <v>41</v>
          </cell>
          <cell r="C44" t="str">
            <v>Continuation</v>
          </cell>
          <cell r="G44">
            <v>0</v>
          </cell>
          <cell r="I44">
            <v>0</v>
          </cell>
        </row>
        <row r="45">
          <cell r="A45">
            <v>42</v>
          </cell>
          <cell r="C45" t="str">
            <v>Deferred Standard Costs</v>
          </cell>
        </row>
        <row r="46">
          <cell r="A46">
            <v>43</v>
          </cell>
          <cell r="C46" t="str">
            <v>Overtime</v>
          </cell>
        </row>
        <row r="47">
          <cell r="A47">
            <v>44</v>
          </cell>
          <cell r="B47" t="str">
            <v>Salaries &amp; Overtime</v>
          </cell>
          <cell r="D47">
            <v>0</v>
          </cell>
          <cell r="E47">
            <v>-8.9000000000000021</v>
          </cell>
          <cell r="F47">
            <v>0</v>
          </cell>
          <cell r="G47">
            <v>0</v>
          </cell>
          <cell r="H47">
            <v>0</v>
          </cell>
          <cell r="I47">
            <v>57.8</v>
          </cell>
        </row>
        <row r="48">
          <cell r="A48">
            <v>45</v>
          </cell>
          <cell r="B48" t="str">
            <v>Incentive compensation</v>
          </cell>
          <cell r="D48">
            <v>0</v>
          </cell>
          <cell r="E48">
            <v>0.80000000000000071</v>
          </cell>
          <cell r="F48">
            <v>13.7</v>
          </cell>
          <cell r="G48">
            <v>0</v>
          </cell>
          <cell r="H48">
            <v>0</v>
          </cell>
          <cell r="I48">
            <v>0</v>
          </cell>
        </row>
        <row r="49">
          <cell r="A49">
            <v>46</v>
          </cell>
          <cell r="B49" t="str">
            <v>Employee benefits</v>
          </cell>
          <cell r="D49">
            <v>0</v>
          </cell>
          <cell r="E49">
            <v>-14.2</v>
          </cell>
          <cell r="F49">
            <v>5</v>
          </cell>
          <cell r="G49">
            <v>2.4000000000000004</v>
          </cell>
          <cell r="H49">
            <v>0</v>
          </cell>
          <cell r="I49">
            <v>0.40000000000000213</v>
          </cell>
        </row>
        <row r="50">
          <cell r="A50">
            <v>47</v>
          </cell>
          <cell r="B50" t="str">
            <v>Net occupancy</v>
          </cell>
          <cell r="D50">
            <v>0</v>
          </cell>
          <cell r="E50">
            <v>5.1000000000000005</v>
          </cell>
          <cell r="F50">
            <v>-6.5</v>
          </cell>
          <cell r="G50">
            <v>0</v>
          </cell>
          <cell r="H50">
            <v>0</v>
          </cell>
          <cell r="I50">
            <v>-5.3</v>
          </cell>
        </row>
        <row r="51">
          <cell r="A51">
            <v>48</v>
          </cell>
          <cell r="B51" t="str">
            <v>Equipment</v>
          </cell>
          <cell r="D51">
            <v>0</v>
          </cell>
          <cell r="E51">
            <v>-76.260000000000005</v>
          </cell>
          <cell r="F51">
            <v>5.4</v>
          </cell>
          <cell r="G51">
            <v>0</v>
          </cell>
          <cell r="H51">
            <v>0</v>
          </cell>
          <cell r="I51">
            <v>-1.9</v>
          </cell>
        </row>
        <row r="52">
          <cell r="A52">
            <v>49</v>
          </cell>
          <cell r="B52" t="str">
            <v>Goodwill</v>
          </cell>
          <cell r="D52">
            <v>0</v>
          </cell>
          <cell r="E52">
            <v>-24.2</v>
          </cell>
          <cell r="F52">
            <v>0</v>
          </cell>
          <cell r="G52">
            <v>0</v>
          </cell>
          <cell r="H52">
            <v>0</v>
          </cell>
          <cell r="I52">
            <v>0</v>
          </cell>
        </row>
        <row r="53">
          <cell r="A53">
            <v>50</v>
          </cell>
          <cell r="B53" t="str">
            <v>Core deposit intangible:</v>
          </cell>
        </row>
        <row r="54">
          <cell r="A54">
            <v>51</v>
          </cell>
          <cell r="C54" t="str">
            <v>Nonqualifying</v>
          </cell>
        </row>
        <row r="55">
          <cell r="A55">
            <v>52</v>
          </cell>
          <cell r="C55" t="str">
            <v>Qualifying</v>
          </cell>
        </row>
        <row r="56">
          <cell r="A56">
            <v>53</v>
          </cell>
          <cell r="B56" t="str">
            <v>Operating losses</v>
          </cell>
          <cell r="D56">
            <v>0</v>
          </cell>
          <cell r="E56">
            <v>-21.200000000000003</v>
          </cell>
          <cell r="F56">
            <v>0</v>
          </cell>
          <cell r="G56">
            <v>-5.7519999999999998</v>
          </cell>
          <cell r="H56">
            <v>-8</v>
          </cell>
          <cell r="I56">
            <v>0</v>
          </cell>
        </row>
        <row r="57">
          <cell r="A57">
            <v>54</v>
          </cell>
          <cell r="B57" t="str">
            <v>Losses on disposal of premises &amp; equip</v>
          </cell>
          <cell r="D57">
            <v>0</v>
          </cell>
          <cell r="E57">
            <v>23.099999999999998</v>
          </cell>
          <cell r="F57">
            <v>35.813999999999993</v>
          </cell>
          <cell r="G57">
            <v>14.3</v>
          </cell>
          <cell r="H57">
            <v>27.466000000000005</v>
          </cell>
          <cell r="I57">
            <v>12.1</v>
          </cell>
        </row>
        <row r="58">
          <cell r="A58">
            <v>55</v>
          </cell>
          <cell r="B58" t="str">
            <v>Contract services</v>
          </cell>
          <cell r="D58">
            <v>0</v>
          </cell>
          <cell r="E58">
            <v>-3.7800000000000002</v>
          </cell>
          <cell r="G58">
            <v>0</v>
          </cell>
          <cell r="H58">
            <v>-2.8</v>
          </cell>
          <cell r="I58">
            <v>0</v>
          </cell>
        </row>
        <row r="59">
          <cell r="A59">
            <v>56</v>
          </cell>
          <cell r="B59" t="str">
            <v>Telecommunications</v>
          </cell>
          <cell r="D59">
            <v>0</v>
          </cell>
          <cell r="E59">
            <v>1</v>
          </cell>
        </row>
        <row r="60">
          <cell r="A60">
            <v>57</v>
          </cell>
          <cell r="B60" t="str">
            <v>Security</v>
          </cell>
        </row>
        <row r="61">
          <cell r="A61">
            <v>58</v>
          </cell>
          <cell r="B61" t="str">
            <v>Postage</v>
          </cell>
        </row>
        <row r="62">
          <cell r="A62">
            <v>59</v>
          </cell>
          <cell r="B62" t="str">
            <v>Outside professional services</v>
          </cell>
          <cell r="D62">
            <v>0</v>
          </cell>
          <cell r="E62">
            <v>-20.7</v>
          </cell>
          <cell r="F62">
            <v>10</v>
          </cell>
          <cell r="G62">
            <v>24</v>
          </cell>
          <cell r="H62">
            <v>0</v>
          </cell>
          <cell r="I62">
            <v>0</v>
          </cell>
        </row>
        <row r="63">
          <cell r="A63">
            <v>60</v>
          </cell>
          <cell r="B63" t="str">
            <v>Insurance</v>
          </cell>
        </row>
        <row r="64">
          <cell r="A64">
            <v>61</v>
          </cell>
          <cell r="B64" t="str">
            <v>Advertising &amp; promotion</v>
          </cell>
          <cell r="D64">
            <v>0</v>
          </cell>
          <cell r="E64">
            <v>0</v>
          </cell>
        </row>
        <row r="65">
          <cell r="A65">
            <v>62</v>
          </cell>
          <cell r="B65" t="str">
            <v>Stationery &amp; supplies</v>
          </cell>
        </row>
        <row r="66">
          <cell r="A66">
            <v>63</v>
          </cell>
          <cell r="B66" t="str">
            <v>Travel &amp; Entertainment</v>
          </cell>
          <cell r="D66">
            <v>0</v>
          </cell>
          <cell r="E66">
            <v>1.1000000000000001</v>
          </cell>
          <cell r="F66">
            <v>7</v>
          </cell>
          <cell r="G66">
            <v>0</v>
          </cell>
          <cell r="H66">
            <v>0</v>
          </cell>
          <cell r="I66">
            <v>0</v>
          </cell>
        </row>
        <row r="67">
          <cell r="A67">
            <v>64</v>
          </cell>
          <cell r="B67" t="str">
            <v>Outside data processing</v>
          </cell>
        </row>
        <row r="68">
          <cell r="A68">
            <v>65</v>
          </cell>
          <cell r="B68" t="str">
            <v>Foreclosed assets</v>
          </cell>
          <cell r="D68">
            <v>0</v>
          </cell>
          <cell r="E68">
            <v>-5.4</v>
          </cell>
          <cell r="G68">
            <v>0</v>
          </cell>
          <cell r="H68">
            <v>0</v>
          </cell>
          <cell r="I68">
            <v>0</v>
          </cell>
        </row>
        <row r="69">
          <cell r="A69">
            <v>66</v>
          </cell>
          <cell r="B69" t="str">
            <v>Federal deposit insurance</v>
          </cell>
        </row>
        <row r="70">
          <cell r="A70">
            <v>67</v>
          </cell>
          <cell r="B70" t="str">
            <v>Escrow &amp; collection agency fee</v>
          </cell>
        </row>
        <row r="71">
          <cell r="A71">
            <v>68</v>
          </cell>
          <cell r="B71" t="str">
            <v>All Other NIE</v>
          </cell>
          <cell r="D71">
            <v>0</v>
          </cell>
          <cell r="E71">
            <v>17.399999999999991</v>
          </cell>
          <cell r="F71">
            <v>0</v>
          </cell>
          <cell r="G71">
            <v>-5.7</v>
          </cell>
          <cell r="H71">
            <v>-13</v>
          </cell>
          <cell r="I71">
            <v>28</v>
          </cell>
        </row>
        <row r="72">
          <cell r="A72">
            <v>69</v>
          </cell>
          <cell r="B72" t="str">
            <v>Merger Expenses</v>
          </cell>
          <cell r="D72">
            <v>-88.4</v>
          </cell>
          <cell r="E72">
            <v>-120</v>
          </cell>
          <cell r="F72">
            <v>-104.21600000000001</v>
          </cell>
          <cell r="G72">
            <v>-139.97499999999997</v>
          </cell>
          <cell r="H72">
            <v>-104.3</v>
          </cell>
          <cell r="I72">
            <v>-120</v>
          </cell>
        </row>
        <row r="73">
          <cell r="A73">
            <v>70</v>
          </cell>
          <cell r="B73" t="str">
            <v>Internet Spending Above Q1 Run Rate</v>
          </cell>
          <cell r="G73">
            <v>-25</v>
          </cell>
          <cell r="H73">
            <v>-40</v>
          </cell>
          <cell r="I73">
            <v>-60</v>
          </cell>
        </row>
        <row r="74">
          <cell r="A74">
            <v>71</v>
          </cell>
          <cell r="B74" t="str">
            <v>Total NIE</v>
          </cell>
          <cell r="D74">
            <v>-88.4</v>
          </cell>
          <cell r="E74">
            <v>-246.14000000000004</v>
          </cell>
          <cell r="F74">
            <v>-33.802000000000021</v>
          </cell>
          <cell r="G74">
            <v>-135.72699999999998</v>
          </cell>
          <cell r="H74">
            <v>-140.63399999999999</v>
          </cell>
          <cell r="I74">
            <v>-88.899999999999991</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tion"/>
      <sheetName val="Title"/>
      <sheetName val="Contents"/>
      <sheetName val="Growth Assumptions"/>
      <sheetName val="2 Easings b"/>
      <sheetName val="3 Easings b"/>
      <sheetName val="Cons. Loan - Planned Growth"/>
      <sheetName val="Loan Assumptions"/>
      <sheetName val="Plan QTR - Base Case"/>
      <sheetName val="Plan QTR - $3B Sale"/>
      <sheetName val="MVE Summary"/>
      <sheetName val="NB"/>
      <sheetName val="YC"/>
      <sheetName val="Trades"/>
      <sheetName val="Plan Detail"/>
      <sheetName val="Gap Summary"/>
      <sheetName val="IB Core Deposits"/>
      <sheetName val="CD Pricing Trends"/>
      <sheetName val="CD &amp; Other"/>
      <sheetName val="Parent Liquidity"/>
      <sheetName val="Exceptions"/>
      <sheetName val="15-NIE"/>
      <sheetName val="NormDB"/>
      <sheetName val="Current Pass"/>
      <sheetName val="Summary"/>
      <sheetName val="Key"/>
      <sheetName val="hide - Summary"/>
    </sheetNames>
    <sheetDataSet>
      <sheetData sheetId="0" refreshError="1">
        <row r="1">
          <cell r="C1" t="str">
            <v>TOTAL Wells Fargo &amp; Company EARNINGS SENSITIVITY GAP</v>
          </cell>
        </row>
        <row r="96">
          <cell r="B96" t="str">
            <v>NOF Impact due to a cummulative Rate Inc./(Dec.) of:</v>
          </cell>
          <cell r="G96">
            <v>-0.01</v>
          </cell>
          <cell r="H96">
            <v>-0.01</v>
          </cell>
          <cell r="I96">
            <v>-0.01</v>
          </cell>
          <cell r="J96">
            <v>-0.01</v>
          </cell>
          <cell r="K96">
            <v>-0.01</v>
          </cell>
          <cell r="L96">
            <v>-0.01</v>
          </cell>
          <cell r="M96">
            <v>-0.01</v>
          </cell>
        </row>
        <row r="97">
          <cell r="B97" t="str">
            <v xml:space="preserve">  NOF $ Change on Immediate Repricings</v>
          </cell>
          <cell r="H97">
            <v>0</v>
          </cell>
          <cell r="I97">
            <v>0</v>
          </cell>
          <cell r="J97">
            <v>0</v>
          </cell>
          <cell r="K97">
            <v>0</v>
          </cell>
          <cell r="L97">
            <v>0</v>
          </cell>
          <cell r="M97">
            <v>0</v>
          </cell>
        </row>
        <row r="98">
          <cell r="B98" t="str">
            <v xml:space="preserve">  NOF $ Change on Repricings in 1st month</v>
          </cell>
          <cell r="G98">
            <v>-4055.8984138183564</v>
          </cell>
          <cell r="H98">
            <v>-4055.8984138183564</v>
          </cell>
          <cell r="I98">
            <v>-4055.8984138183564</v>
          </cell>
          <cell r="J98">
            <v>-12167.695241455069</v>
          </cell>
          <cell r="K98">
            <v>-12167.695241455069</v>
          </cell>
          <cell r="L98">
            <v>-12167.695241455069</v>
          </cell>
          <cell r="M98">
            <v>-48670.780965820275</v>
          </cell>
        </row>
        <row r="99">
          <cell r="B99" t="str">
            <v xml:space="preserve">  NOF $ Change on Repricings in 2nd  month</v>
          </cell>
          <cell r="H99">
            <v>5548.9565572293068</v>
          </cell>
          <cell r="I99">
            <v>5548.9565572293068</v>
          </cell>
          <cell r="J99">
            <v>16646.86967168792</v>
          </cell>
          <cell r="K99">
            <v>16646.86967168792</v>
          </cell>
          <cell r="L99">
            <v>16646.86967168792</v>
          </cell>
          <cell r="M99">
            <v>61038.522129522375</v>
          </cell>
        </row>
        <row r="100">
          <cell r="B100" t="str">
            <v xml:space="preserve">  NOF $ Change on Repricings in 3rd  month</v>
          </cell>
          <cell r="I100">
            <v>6931.8786676364289</v>
          </cell>
          <cell r="J100">
            <v>20795.636002909287</v>
          </cell>
          <cell r="K100">
            <v>20795.636002909287</v>
          </cell>
          <cell r="L100">
            <v>20795.636002909287</v>
          </cell>
          <cell r="M100">
            <v>69318.786676364296</v>
          </cell>
        </row>
        <row r="101">
          <cell r="B101" t="str">
            <v xml:space="preserve">  NOF $ Change on Repricings in months 4-6</v>
          </cell>
          <cell r="J101">
            <v>10282.063751032334</v>
          </cell>
          <cell r="K101">
            <v>10282.063751032334</v>
          </cell>
          <cell r="L101">
            <v>10282.063751032334</v>
          </cell>
          <cell r="M101">
            <v>30846.191253097</v>
          </cell>
        </row>
        <row r="102">
          <cell r="B102" t="str">
            <v xml:space="preserve">  NOF $ Change on Repricings in months 7-9</v>
          </cell>
          <cell r="K102">
            <v>-177.28656117860695</v>
          </cell>
          <cell r="L102">
            <v>-177.28656117860695</v>
          </cell>
          <cell r="M102">
            <v>-354.57312235721389</v>
          </cell>
        </row>
        <row r="103">
          <cell r="B103" t="str">
            <v xml:space="preserve">  NOF $ Change on Repricings in months 10-12</v>
          </cell>
          <cell r="L103">
            <v>-10691.747362537782</v>
          </cell>
          <cell r="M103">
            <v>-10691.747362537782</v>
          </cell>
        </row>
        <row r="104">
          <cell r="B104" t="str">
            <v xml:space="preserve">     Totals by Period</v>
          </cell>
          <cell r="G104">
            <v>-4055.8984138183564</v>
          </cell>
          <cell r="H104">
            <v>1493.0581434109504</v>
          </cell>
          <cell r="I104">
            <v>8424.9368110473788</v>
          </cell>
          <cell r="J104">
            <v>35556.87418417447</v>
          </cell>
          <cell r="K104">
            <v>35379.587622995867</v>
          </cell>
          <cell r="L104">
            <v>24687.840260458084</v>
          </cell>
          <cell r="M104">
            <v>101486.39860826841</v>
          </cell>
        </row>
        <row r="105">
          <cell r="B105" t="str">
            <v>After-Tax Effect using Tax Rate of:</v>
          </cell>
          <cell r="D105">
            <v>0.37</v>
          </cell>
          <cell r="G105">
            <v>-2555.2160007055645</v>
          </cell>
          <cell r="H105">
            <v>940.62663034889874</v>
          </cell>
          <cell r="I105">
            <v>5307.7101909598487</v>
          </cell>
          <cell r="J105">
            <v>22400.830736029915</v>
          </cell>
          <cell r="K105">
            <v>22289.140202487397</v>
          </cell>
          <cell r="L105">
            <v>15553.339364088593</v>
          </cell>
          <cell r="M105">
            <v>63936.431123209099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Menu"/>
      <sheetName val="SoftClose.Input"/>
      <sheetName val="Forecast1.Input"/>
      <sheetName val="Forecast2.Input"/>
      <sheetName val="WIP DataSheet"/>
      <sheetName val="OrgComboBox"/>
      <sheetName val="test"/>
    </sheetNames>
    <sheetDataSet>
      <sheetData sheetId="0" refreshError="1"/>
      <sheetData sheetId="1" refreshError="1"/>
      <sheetData sheetId="2" refreshError="1"/>
      <sheetData sheetId="3" refreshError="1"/>
      <sheetData sheetId="4" refreshError="1"/>
      <sheetData sheetId="5" refreshError="1">
        <row r="2">
          <cell r="F2" t="str">
            <v>April</v>
          </cell>
          <cell r="G2" t="str">
            <v>Apr</v>
          </cell>
        </row>
        <row r="3">
          <cell r="F3" t="str">
            <v>August</v>
          </cell>
          <cell r="G3" t="str">
            <v>Aug</v>
          </cell>
        </row>
        <row r="4">
          <cell r="F4" t="str">
            <v>December</v>
          </cell>
          <cell r="G4" t="str">
            <v>Dec</v>
          </cell>
        </row>
        <row r="5">
          <cell r="F5" t="str">
            <v>February</v>
          </cell>
          <cell r="G5" t="str">
            <v>Feb</v>
          </cell>
        </row>
        <row r="6">
          <cell r="F6" t="str">
            <v>January</v>
          </cell>
          <cell r="G6" t="str">
            <v>Jan</v>
          </cell>
        </row>
        <row r="7">
          <cell r="F7" t="str">
            <v>July</v>
          </cell>
          <cell r="G7" t="str">
            <v>Jul</v>
          </cell>
        </row>
        <row r="8">
          <cell r="F8" t="str">
            <v>June</v>
          </cell>
          <cell r="G8" t="str">
            <v>Jun</v>
          </cell>
        </row>
        <row r="9">
          <cell r="F9" t="str">
            <v>March</v>
          </cell>
          <cell r="G9" t="str">
            <v>Mar</v>
          </cell>
        </row>
        <row r="10">
          <cell r="F10" t="str">
            <v>May</v>
          </cell>
          <cell r="G10" t="str">
            <v>May</v>
          </cell>
        </row>
        <row r="11">
          <cell r="F11" t="str">
            <v>November</v>
          </cell>
          <cell r="G11" t="str">
            <v>Nov</v>
          </cell>
        </row>
        <row r="12">
          <cell r="F12" t="str">
            <v>October</v>
          </cell>
          <cell r="G12" t="str">
            <v>Oct</v>
          </cell>
        </row>
        <row r="13">
          <cell r="F13" t="str">
            <v>September</v>
          </cell>
          <cell r="G13" t="str">
            <v>Sep</v>
          </cell>
        </row>
        <row r="30">
          <cell r="A30" t="str">
            <v>CB Internet Double-Count</v>
          </cell>
          <cell r="B30" t="str">
            <v>CC28800961</v>
          </cell>
          <cell r="C30" t="str">
            <v>ELIM</v>
          </cell>
        </row>
        <row r="31">
          <cell r="A31" t="str">
            <v>Community Banking</v>
          </cell>
          <cell r="B31" t="str">
            <v>MLD EQUITYLINE SHADOW ENTITY</v>
          </cell>
          <cell r="C31" t="str">
            <v>COMMBANK</v>
          </cell>
        </row>
        <row r="32">
          <cell r="A32" t="str">
            <v>Equity Direct</v>
          </cell>
          <cell r="B32" t="str">
            <v>NORWEST DIRECT SHADOW ENTITY</v>
          </cell>
          <cell r="C32" t="str">
            <v>EQUITYDIR</v>
          </cell>
        </row>
        <row r="33">
          <cell r="A33" t="str">
            <v>HEQ Admin</v>
          </cell>
          <cell r="B33" t="str">
            <v>HOME EQUITY ADMIN SHADOW ENTITY</v>
          </cell>
          <cell r="C33" t="str">
            <v>ADMIN</v>
          </cell>
        </row>
        <row r="34">
          <cell r="A34" t="str">
            <v>Internet</v>
          </cell>
          <cell r="B34" t="str">
            <v>HOME EQUITY INTERNET SHADOW ENTITY</v>
          </cell>
          <cell r="C34" t="str">
            <v>INTERNET</v>
          </cell>
        </row>
        <row r="35">
          <cell r="A35" t="str">
            <v>Mortgage Resources</v>
          </cell>
          <cell r="B35" t="str">
            <v>52854_CC</v>
          </cell>
          <cell r="C35" t="str">
            <v>52854</v>
          </cell>
        </row>
        <row r="36">
          <cell r="A36" t="str">
            <v>Norwest Home Improvement</v>
          </cell>
          <cell r="B36" t="str">
            <v>NORWEST HOME IMPROVEMENT SHADOW ENTITY</v>
          </cell>
          <cell r="C36" t="str">
            <v>NWHOMEIMP</v>
          </cell>
        </row>
        <row r="37">
          <cell r="A37" t="str">
            <v>Private Label</v>
          </cell>
          <cell r="B37" t="str">
            <v>HEQPL SHADOW ENTITY</v>
          </cell>
          <cell r="C37" t="str">
            <v>HEQPL</v>
          </cell>
        </row>
        <row r="38">
          <cell r="A38" t="str">
            <v>x Home Equity Total</v>
          </cell>
          <cell r="B38" t="str">
            <v>nheg_au</v>
          </cell>
          <cell r="C38" t="str">
            <v>HEG_RPT</v>
          </cell>
        </row>
      </sheetData>
      <sheetData sheetId="6" refreshError="1"/>
      <sheetData sheetId="7"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sues Log"/>
      <sheetName val="EssConn"/>
      <sheetName val="BOD Slide Input"/>
      <sheetName val="BOD Slides Adjustments"/>
      <sheetName val="Scorecard (BBS)"/>
      <sheetName val="Scorecard"/>
      <sheetName val="Calcs &gt;&gt;"/>
      <sheetName val="Adjusted Equity Calc"/>
      <sheetName val="FTP Credit-Expense Calc"/>
      <sheetName val="LCR Runoff Calc"/>
      <sheetName val="Deposit Assumptions Calc"/>
      <sheetName val="Other Liab Assumptions Calc"/>
      <sheetName val="Essbase Data &gt;&gt;"/>
      <sheetName val="EssPull_Deposits"/>
      <sheetName val="EssPull_FTPCreditExp"/>
      <sheetName val="EssPull_LCR"/>
      <sheetName val="Inputs &gt;&gt;"/>
      <sheetName val="Profiles"/>
      <sheetName val="Box Rate ID Mapping"/>
      <sheetName val="LOB"/>
      <sheetName val="Output &gt;&gt; "/>
      <sheetName val="Summary"/>
      <sheetName val="Parking Lot &gt;&gt;"/>
      <sheetName val="EPM Rate Code Summary"/>
      <sheetName val="DefaultRate Code Summary"/>
      <sheetName val="LTP Rates"/>
      <sheetName val="EPM - Rates"/>
      <sheetName val="Rate Definition"/>
    </sheetNames>
    <sheetDataSet>
      <sheetData sheetId="0"/>
      <sheetData sheetId="1"/>
      <sheetData sheetId="2"/>
      <sheetData sheetId="3"/>
      <sheetData sheetId="4"/>
      <sheetData sheetId="5"/>
      <sheetData sheetId="6"/>
      <sheetData sheetId="7"/>
      <sheetData sheetId="8"/>
      <sheetData sheetId="9"/>
      <sheetData sheetId="10">
        <row r="67">
          <cell r="G67">
            <v>0</v>
          </cell>
        </row>
      </sheetData>
      <sheetData sheetId="11">
        <row r="110">
          <cell r="D110">
            <v>1990200.4232746521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
      <sheetName val="P&amp;L"/>
      <sheetName val="Balance Sheet"/>
      <sheetName val="P&amp;L Bef Trsfr To Enty"/>
      <sheetName val="P&amp;L Bef Trsfr Fr Enty"/>
      <sheetName val="blank"/>
      <sheetName val="Bef BS Trsfr To Enty"/>
      <sheetName val="Bef BS Trsfr Fr Enty"/>
      <sheetName val="BS Calc To"/>
      <sheetName val="Upload P&amp;L To Enty"/>
      <sheetName val="Upload P&amp;L Fr Enty"/>
      <sheetName val="Upload BS To Enty"/>
      <sheetName val="BS Calc FR"/>
      <sheetName val="Upload BS Fr Enty"/>
      <sheetName val="After Trsfr To Enty"/>
      <sheetName val="After Trsfr Fr Enty"/>
      <sheetName val="Libr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4">
          <cell r="B4" t="str">
            <v>L17016</v>
          </cell>
        </row>
        <row r="5">
          <cell r="B5" t="str">
            <v>L17017</v>
          </cell>
        </row>
        <row r="6">
          <cell r="B6" t="str">
            <v>L87430</v>
          </cell>
        </row>
        <row r="7">
          <cell r="B7" t="str">
            <v>L17000</v>
          </cell>
        </row>
        <row r="8">
          <cell r="B8" t="str">
            <v>L17130</v>
          </cell>
        </row>
        <row r="9">
          <cell r="B9" t="str">
            <v>L17281</v>
          </cell>
        </row>
        <row r="10">
          <cell r="B10" t="str">
            <v>L17293</v>
          </cell>
        </row>
        <row r="11">
          <cell r="B11" t="str">
            <v>L17301</v>
          </cell>
        </row>
        <row r="12">
          <cell r="B12" t="str">
            <v>L17302</v>
          </cell>
        </row>
        <row r="13">
          <cell r="B13" t="str">
            <v>L17304</v>
          </cell>
        </row>
        <row r="14">
          <cell r="B14" t="str">
            <v>L71585</v>
          </cell>
        </row>
        <row r="15">
          <cell r="B15" t="str">
            <v>L71928</v>
          </cell>
        </row>
        <row r="16">
          <cell r="B16" t="str">
            <v>L72170</v>
          </cell>
        </row>
        <row r="17">
          <cell r="B17" t="str">
            <v>L17412</v>
          </cell>
        </row>
        <row r="18">
          <cell r="B18" t="str">
            <v>L17413</v>
          </cell>
        </row>
        <row r="19">
          <cell r="B19" t="str">
            <v>L71355</v>
          </cell>
        </row>
        <row r="20">
          <cell r="B20" t="str">
            <v>L71373</v>
          </cell>
        </row>
        <row r="21">
          <cell r="B21" t="str">
            <v>L17753</v>
          </cell>
        </row>
        <row r="22">
          <cell r="B22" t="str">
            <v>L72500</v>
          </cell>
        </row>
        <row r="23">
          <cell r="B23" t="str">
            <v>L73120</v>
          </cell>
        </row>
        <row r="24">
          <cell r="B24" t="str">
            <v>L73670</v>
          </cell>
        </row>
        <row r="25">
          <cell r="B25" t="str">
            <v>L73810</v>
          </cell>
        </row>
        <row r="26">
          <cell r="B26" t="str">
            <v>L17570</v>
          </cell>
        </row>
        <row r="27">
          <cell r="B27" t="str">
            <v>L17580</v>
          </cell>
        </row>
        <row r="28">
          <cell r="B28" t="str">
            <v>L17598</v>
          </cell>
        </row>
        <row r="29">
          <cell r="B29" t="str">
            <v>L17596</v>
          </cell>
        </row>
        <row r="30">
          <cell r="B30" t="str">
            <v>L17597</v>
          </cell>
        </row>
        <row r="31">
          <cell r="B31" t="str">
            <v>L17265</v>
          </cell>
        </row>
        <row r="32">
          <cell r="B32" t="str">
            <v>L17266</v>
          </cell>
        </row>
        <row r="33">
          <cell r="B33" t="str">
            <v>L91270</v>
          </cell>
        </row>
        <row r="34">
          <cell r="B34" t="str">
            <v>L92845</v>
          </cell>
        </row>
        <row r="35">
          <cell r="B35" t="str">
            <v>L92965</v>
          </cell>
        </row>
        <row r="36">
          <cell r="B36" t="str">
            <v>L93015</v>
          </cell>
        </row>
        <row r="37">
          <cell r="B37" t="str">
            <v>L93115</v>
          </cell>
        </row>
        <row r="38">
          <cell r="B38" t="str">
            <v>L93205</v>
          </cell>
        </row>
        <row r="39">
          <cell r="B39" t="str">
            <v>L93905</v>
          </cell>
        </row>
        <row r="40">
          <cell r="B40" t="str">
            <v>L93925</v>
          </cell>
        </row>
        <row r="41">
          <cell r="B41" t="str">
            <v>L93939</v>
          </cell>
        </row>
        <row r="42">
          <cell r="B42" t="str">
            <v>OME</v>
          </cell>
        </row>
        <row r="43">
          <cell r="B43" t="str">
            <v>INSURANCE</v>
          </cell>
        </row>
        <row r="44">
          <cell r="B44" t="str">
            <v>FLOOD</v>
          </cell>
        </row>
        <row r="45">
          <cell r="B45" t="str">
            <v>CREDSVS</v>
          </cell>
        </row>
        <row r="46">
          <cell r="B46" t="str">
            <v>FILINGFEES</v>
          </cell>
        </row>
        <row r="47">
          <cell r="B47" t="str">
            <v>OTHESCROW</v>
          </cell>
        </row>
        <row r="48">
          <cell r="B48" t="str">
            <v>L92600</v>
          </cell>
        </row>
        <row r="49">
          <cell r="B49" t="str">
            <v>L92645</v>
          </cell>
        </row>
        <row r="50">
          <cell r="B50" t="str">
            <v>L17322</v>
          </cell>
        </row>
        <row r="51">
          <cell r="B51" t="str">
            <v>L17578</v>
          </cell>
        </row>
        <row r="52">
          <cell r="B52" t="str">
            <v>L87880</v>
          </cell>
        </row>
        <row r="53">
          <cell r="B53" t="str">
            <v>L87960</v>
          </cell>
        </row>
        <row r="54">
          <cell r="B54" t="str">
            <v>L88000</v>
          </cell>
        </row>
        <row r="55">
          <cell r="B55" t="str">
            <v>L88400</v>
          </cell>
        </row>
        <row r="56">
          <cell r="B56" t="str">
            <v>L88515</v>
          </cell>
        </row>
        <row r="57">
          <cell r="B57" t="str">
            <v>L17283</v>
          </cell>
        </row>
        <row r="58">
          <cell r="B58" t="str">
            <v>L17284</v>
          </cell>
        </row>
        <row r="59">
          <cell r="B59" t="str">
            <v>L17286</v>
          </cell>
        </row>
        <row r="60">
          <cell r="B60" t="str">
            <v>L17319</v>
          </cell>
        </row>
        <row r="61">
          <cell r="B61" t="str">
            <v>L88860</v>
          </cell>
        </row>
        <row r="62">
          <cell r="B62" t="str">
            <v>L88912</v>
          </cell>
        </row>
        <row r="63">
          <cell r="B63" t="str">
            <v>L88995</v>
          </cell>
        </row>
        <row r="64">
          <cell r="B64" t="str">
            <v>L17324</v>
          </cell>
        </row>
        <row r="65">
          <cell r="B65" t="str">
            <v>L17752</v>
          </cell>
        </row>
        <row r="66">
          <cell r="B66" t="str">
            <v>L89580</v>
          </cell>
        </row>
        <row r="67">
          <cell r="B67" t="str">
            <v>L17757</v>
          </cell>
        </row>
        <row r="68">
          <cell r="B68" t="str">
            <v>L90192</v>
          </cell>
        </row>
        <row r="69">
          <cell r="B69" t="str">
            <v>L90250</v>
          </cell>
        </row>
        <row r="70">
          <cell r="B70" t="str">
            <v>L90412</v>
          </cell>
        </row>
        <row r="71">
          <cell r="B71" t="str">
            <v>L90455</v>
          </cell>
        </row>
        <row r="72">
          <cell r="B72" t="str">
            <v>L90462</v>
          </cell>
        </row>
        <row r="73">
          <cell r="B73" t="str">
            <v>L90520</v>
          </cell>
        </row>
        <row r="74">
          <cell r="B74" t="str">
            <v>L90670</v>
          </cell>
        </row>
        <row r="75">
          <cell r="B75" t="str">
            <v>L17323</v>
          </cell>
        </row>
        <row r="76">
          <cell r="B76" t="str">
            <v>L91062</v>
          </cell>
        </row>
        <row r="77">
          <cell r="B77" t="str">
            <v>L91510</v>
          </cell>
        </row>
        <row r="78">
          <cell r="B78" t="str">
            <v>L91930</v>
          </cell>
        </row>
        <row r="79">
          <cell r="B79" t="str">
            <v>L92020</v>
          </cell>
        </row>
        <row r="80">
          <cell r="B80" t="str">
            <v>L92540</v>
          </cell>
        </row>
        <row r="81">
          <cell r="B81" t="str">
            <v>L17391</v>
          </cell>
        </row>
        <row r="82">
          <cell r="B82" t="str">
            <v>L90435</v>
          </cell>
        </row>
        <row r="83">
          <cell r="B83" t="str">
            <v>L92350</v>
          </cell>
        </row>
        <row r="84">
          <cell r="B84" t="str">
            <v>L92380</v>
          </cell>
        </row>
        <row r="85">
          <cell r="B85" t="str">
            <v>L98411</v>
          </cell>
        </row>
        <row r="86">
          <cell r="B86" t="str">
            <v>L98401</v>
          </cell>
        </row>
        <row r="87">
          <cell r="B87" t="str">
            <v>L96537</v>
          </cell>
        </row>
        <row r="88">
          <cell r="B88" t="str">
            <v>L96709</v>
          </cell>
        </row>
        <row r="89">
          <cell r="B89" t="str">
            <v>L96809</v>
          </cell>
        </row>
        <row r="90">
          <cell r="B90" t="str">
            <v>L96811</v>
          </cell>
        </row>
        <row r="91">
          <cell r="B91" t="str">
            <v>L96829</v>
          </cell>
        </row>
        <row r="92">
          <cell r="B92" t="str">
            <v>L96529</v>
          </cell>
        </row>
        <row r="93">
          <cell r="B93" t="str">
            <v>L96705</v>
          </cell>
        </row>
        <row r="94">
          <cell r="B94" t="str">
            <v>L96707</v>
          </cell>
        </row>
        <row r="95">
          <cell r="B95" t="str">
            <v>L98062</v>
          </cell>
        </row>
        <row r="96">
          <cell r="B96" t="str">
            <v>L98502</v>
          </cell>
        </row>
        <row r="97">
          <cell r="B97" t="str">
            <v>L98576</v>
          </cell>
        </row>
        <row r="98">
          <cell r="B98" t="str">
            <v>L96596</v>
          </cell>
        </row>
        <row r="99">
          <cell r="B99" t="str">
            <v>L96794</v>
          </cell>
        </row>
        <row r="100">
          <cell r="B100" t="str">
            <v>L96592</v>
          </cell>
        </row>
        <row r="101">
          <cell r="B101" t="str">
            <v>L96762</v>
          </cell>
        </row>
        <row r="102">
          <cell r="B102" t="str">
            <v>L96526</v>
          </cell>
        </row>
        <row r="103">
          <cell r="B103" t="str">
            <v>L96500</v>
          </cell>
        </row>
        <row r="104">
          <cell r="B104" t="str">
            <v>L96574</v>
          </cell>
        </row>
        <row r="105">
          <cell r="B105" t="str">
            <v>L96664</v>
          </cell>
        </row>
        <row r="106">
          <cell r="B106" t="str">
            <v>L96666</v>
          </cell>
        </row>
        <row r="107">
          <cell r="B107" t="str">
            <v>L98064</v>
          </cell>
        </row>
        <row r="108">
          <cell r="B108" t="str">
            <v>L98066</v>
          </cell>
        </row>
        <row r="109">
          <cell r="B109" t="str">
            <v>L98072</v>
          </cell>
        </row>
        <row r="110">
          <cell r="B110" t="str">
            <v>L98108</v>
          </cell>
        </row>
        <row r="111">
          <cell r="B111" t="str">
            <v>L98138</v>
          </cell>
        </row>
        <row r="112">
          <cell r="B112" t="str">
            <v>L98170</v>
          </cell>
        </row>
        <row r="113">
          <cell r="B113" t="str">
            <v>L98172</v>
          </cell>
        </row>
        <row r="114">
          <cell r="B114" t="str">
            <v>L98276</v>
          </cell>
        </row>
        <row r="115">
          <cell r="B115" t="str">
            <v>L98410</v>
          </cell>
        </row>
        <row r="116">
          <cell r="B116" t="str">
            <v>L96626</v>
          </cell>
        </row>
        <row r="117">
          <cell r="B117" t="str">
            <v>L96668</v>
          </cell>
        </row>
        <row r="118">
          <cell r="B118" t="str">
            <v>L96672</v>
          </cell>
        </row>
        <row r="119">
          <cell r="B119" t="str">
            <v>L96570</v>
          </cell>
        </row>
        <row r="120">
          <cell r="B120" t="str">
            <v>L96504</v>
          </cell>
        </row>
        <row r="121">
          <cell r="B121" t="str">
            <v>L96688</v>
          </cell>
        </row>
        <row r="122">
          <cell r="B122" t="str">
            <v>L96510</v>
          </cell>
        </row>
        <row r="123">
          <cell r="B123" t="str">
            <v>L96644</v>
          </cell>
        </row>
        <row r="124">
          <cell r="B124" t="str">
            <v>L96514</v>
          </cell>
        </row>
        <row r="125">
          <cell r="B125" t="str">
            <v>L96562</v>
          </cell>
        </row>
        <row r="126">
          <cell r="B126" t="str">
            <v>L96536</v>
          </cell>
        </row>
        <row r="127">
          <cell r="B127" t="str">
            <v>L96708</v>
          </cell>
        </row>
        <row r="128">
          <cell r="B128" t="str">
            <v>L96808</v>
          </cell>
        </row>
        <row r="129">
          <cell r="B129" t="str">
            <v>L96810</v>
          </cell>
        </row>
        <row r="130">
          <cell r="B130" t="str">
            <v>L96528</v>
          </cell>
        </row>
        <row r="131">
          <cell r="B131" t="str">
            <v>L96704</v>
          </cell>
        </row>
        <row r="132">
          <cell r="B132" t="str">
            <v>L96706</v>
          </cell>
        </row>
        <row r="133">
          <cell r="B133" t="str">
            <v>L96512</v>
          </cell>
        </row>
        <row r="134">
          <cell r="B134" t="str">
            <v>L98724</v>
          </cell>
        </row>
        <row r="135">
          <cell r="B135" t="str">
            <v>L96530</v>
          </cell>
        </row>
        <row r="136">
          <cell r="B136" t="str">
            <v>L96564</v>
          </cell>
        </row>
        <row r="137">
          <cell r="B137" t="str">
            <v>L95300</v>
          </cell>
        </row>
        <row r="138">
          <cell r="B138" t="str">
            <v>L96806</v>
          </cell>
        </row>
        <row r="139">
          <cell r="B139" t="str">
            <v>L96546</v>
          </cell>
        </row>
        <row r="140">
          <cell r="B140" t="str">
            <v>L98710</v>
          </cell>
        </row>
        <row r="141">
          <cell r="B141" t="str">
            <v>L98782</v>
          </cell>
        </row>
        <row r="142">
          <cell r="B142" t="str">
            <v>L96614</v>
          </cell>
        </row>
        <row r="143">
          <cell r="B143" t="str">
            <v>L96578</v>
          </cell>
        </row>
        <row r="144">
          <cell r="B144" t="str">
            <v>L96834</v>
          </cell>
        </row>
        <row r="145">
          <cell r="B145" t="str">
            <v>L96532</v>
          </cell>
        </row>
        <row r="146">
          <cell r="B146" t="str">
            <v>L96556</v>
          </cell>
        </row>
        <row r="147">
          <cell r="B147" t="str">
            <v>L96508</v>
          </cell>
        </row>
        <row r="148">
          <cell r="B148" t="str">
            <v>L96576</v>
          </cell>
        </row>
        <row r="149">
          <cell r="B149" t="str">
            <v>L96740</v>
          </cell>
        </row>
        <row r="150">
          <cell r="B150" t="str">
            <v>L96560</v>
          </cell>
        </row>
        <row r="151">
          <cell r="B151" t="str">
            <v>L96558</v>
          </cell>
        </row>
        <row r="152">
          <cell r="B152" t="str">
            <v>L98544</v>
          </cell>
        </row>
        <row r="153">
          <cell r="B153" t="str">
            <v>L96726</v>
          </cell>
        </row>
        <row r="154">
          <cell r="B154" t="str">
            <v>L96728</v>
          </cell>
        </row>
        <row r="155">
          <cell r="B155" t="str">
            <v>L96554</v>
          </cell>
        </row>
        <row r="156">
          <cell r="B156" t="str">
            <v>L96790</v>
          </cell>
        </row>
        <row r="157">
          <cell r="B157" t="str">
            <v>L96550</v>
          </cell>
        </row>
        <row r="158">
          <cell r="B158" t="str">
            <v>L96548</v>
          </cell>
        </row>
        <row r="159">
          <cell r="B159" t="str">
            <v>L96544</v>
          </cell>
        </row>
        <row r="160">
          <cell r="B160" t="str">
            <v>L96542</v>
          </cell>
        </row>
        <row r="161">
          <cell r="B161" t="str">
            <v>L94760</v>
          </cell>
        </row>
        <row r="162">
          <cell r="B162" t="str">
            <v>L74640</v>
          </cell>
        </row>
        <row r="163">
          <cell r="B163" t="str">
            <v>L17751</v>
          </cell>
        </row>
        <row r="164">
          <cell r="B164" t="str">
            <v>L95561</v>
          </cell>
        </row>
        <row r="165">
          <cell r="B165" t="str">
            <v>L95532</v>
          </cell>
        </row>
        <row r="166">
          <cell r="B166" t="str">
            <v>L95533</v>
          </cell>
        </row>
        <row r="167">
          <cell r="B167" t="str">
            <v>L95568</v>
          </cell>
        </row>
        <row r="168">
          <cell r="B168" t="str">
            <v>L98002</v>
          </cell>
        </row>
        <row r="169">
          <cell r="B169" t="str">
            <v>L98003</v>
          </cell>
        </row>
        <row r="170">
          <cell r="B170" t="str">
            <v>L17557</v>
          </cell>
        </row>
        <row r="171">
          <cell r="B171" t="str">
            <v>L17558</v>
          </cell>
        </row>
        <row r="172">
          <cell r="B172" t="str">
            <v>L17007</v>
          </cell>
        </row>
        <row r="173">
          <cell r="B173" t="str">
            <v>L17140</v>
          </cell>
        </row>
        <row r="174">
          <cell r="B174" t="str">
            <v>L17200</v>
          </cell>
        </row>
        <row r="175">
          <cell r="B175" t="str">
            <v>L17300</v>
          </cell>
        </row>
        <row r="176">
          <cell r="B176" t="str">
            <v>L17335</v>
          </cell>
        </row>
        <row r="177">
          <cell r="B177" t="str">
            <v>L17500</v>
          </cell>
        </row>
        <row r="178">
          <cell r="B178" t="str">
            <v>L17510</v>
          </cell>
        </row>
        <row r="179">
          <cell r="B179" t="str">
            <v>L17006</v>
          </cell>
        </row>
        <row r="180">
          <cell r="B180" t="str">
            <v>L98216</v>
          </cell>
        </row>
        <row r="181">
          <cell r="B181" t="str">
            <v>L98217</v>
          </cell>
        </row>
        <row r="182">
          <cell r="B182" t="str">
            <v>G142032</v>
          </cell>
        </row>
        <row r="193">
          <cell r="B193" t="str">
            <v>L17909</v>
          </cell>
        </row>
        <row r="194">
          <cell r="B194" t="str">
            <v>L97296</v>
          </cell>
        </row>
        <row r="195">
          <cell r="B195" t="str">
            <v>L97282</v>
          </cell>
        </row>
        <row r="196">
          <cell r="B196" t="str">
            <v>L97283</v>
          </cell>
        </row>
        <row r="197">
          <cell r="B197" t="str">
            <v>L97301</v>
          </cell>
        </row>
        <row r="198">
          <cell r="B198" t="str">
            <v>L97302</v>
          </cell>
        </row>
        <row r="199">
          <cell r="B199" t="str">
            <v>L97297</v>
          </cell>
        </row>
        <row r="200">
          <cell r="B200" t="str">
            <v>L97303</v>
          </cell>
        </row>
        <row r="201">
          <cell r="B201" t="str">
            <v>L97304</v>
          </cell>
        </row>
        <row r="204">
          <cell r="B204" t="str">
            <v>U_Sale_SimpleRefi_App</v>
          </cell>
        </row>
        <row r="205">
          <cell r="B205" t="str">
            <v>U_Sale_LinApp</v>
          </cell>
        </row>
        <row r="206">
          <cell r="B206" t="str">
            <v>U_Sale_LnApp</v>
          </cell>
        </row>
        <row r="207">
          <cell r="B207" t="str">
            <v>U_Sale_SimpleRefi_New#</v>
          </cell>
        </row>
        <row r="208">
          <cell r="B208" t="str">
            <v>U_Sale_NewLin#</v>
          </cell>
        </row>
        <row r="209">
          <cell r="B209" t="str">
            <v>U_Sale_NewLn#</v>
          </cell>
        </row>
        <row r="210">
          <cell r="B210" t="str">
            <v>U_Sale_SimpleRefi_NewFund$</v>
          </cell>
        </row>
        <row r="211">
          <cell r="B211" t="str">
            <v>U_Sale_NewLin$</v>
          </cell>
        </row>
        <row r="212">
          <cell r="B212" t="str">
            <v>U_Sale_NewLn$</v>
          </cell>
        </row>
        <row r="213">
          <cell r="B213" t="str">
            <v>U_Sale_NewLn$</v>
          </cell>
        </row>
        <row r="214">
          <cell r="B214" t="str">
            <v>U_Sale_LinCommt$</v>
          </cell>
        </row>
        <row r="215">
          <cell r="B215" t="str">
            <v>U_Sale_VintBrdRt%</v>
          </cell>
        </row>
        <row r="216">
          <cell r="B216" t="str">
            <v>U_Sale_DaysToFund</v>
          </cell>
        </row>
        <row r="217">
          <cell r="B217" t="str">
            <v>U_Pflio_Attrit$</v>
          </cell>
        </row>
        <row r="218">
          <cell r="B218" t="str">
            <v>U_Pflio_BalSld</v>
          </cell>
        </row>
        <row r="219">
          <cell r="B219" t="str">
            <v>U_Pflio_Prod4Sal</v>
          </cell>
        </row>
        <row r="220">
          <cell r="B220" t="str">
            <v>U_Pflio_BalSvcd</v>
          </cell>
        </row>
        <row r="221">
          <cell r="B221" t="str">
            <v>U_Line_Pflio_End$</v>
          </cell>
        </row>
        <row r="222">
          <cell r="B222" t="str">
            <v>U_Loan_Pflio_End$</v>
          </cell>
        </row>
        <row r="223">
          <cell r="B223" t="str">
            <v>U_Pflio_FAS_End$</v>
          </cell>
        </row>
        <row r="224">
          <cell r="B224" t="str">
            <v>U_Line_Pflio_End#</v>
          </cell>
        </row>
        <row r="225">
          <cell r="B225" t="str">
            <v>U_Loan_Pflio_End#</v>
          </cell>
        </row>
        <row r="226">
          <cell r="B226" t="str">
            <v>U_Line_Pflio_Beginning$</v>
          </cell>
        </row>
        <row r="227">
          <cell r="B227" t="str">
            <v>U_Loan_Pflio_Beginning$</v>
          </cell>
        </row>
        <row r="228">
          <cell r="B228" t="str">
            <v>U_Pflio_FAS_Beginning$</v>
          </cell>
        </row>
        <row r="229">
          <cell r="B229" t="str">
            <v>U_Line_Pflio_Beginning#</v>
          </cell>
        </row>
        <row r="230">
          <cell r="B230" t="str">
            <v>U_Loan_Pflio_Beginning#</v>
          </cell>
        </row>
        <row r="231">
          <cell r="B231" t="str">
            <v>Ann_Days</v>
          </cell>
        </row>
        <row r="232">
          <cell r="B232" t="str">
            <v>U_Pflio_Attrit$</v>
          </cell>
        </row>
        <row r="233">
          <cell r="B233" t="str">
            <v>U_Pflio_Beginning$</v>
          </cell>
        </row>
        <row r="234">
          <cell r="B234" t="str">
            <v>U_Pflio_FAS_Bal</v>
          </cell>
        </row>
        <row r="235">
          <cell r="B235" t="str">
            <v>U_Pflio_FAS_Add</v>
          </cell>
        </row>
        <row r="236">
          <cell r="B236" t="str">
            <v>U_Pflio_FAS_Amort</v>
          </cell>
        </row>
        <row r="237">
          <cell r="B237" t="str">
            <v>U_Pflio_NIM%</v>
          </cell>
        </row>
        <row r="238">
          <cell r="B238" t="str">
            <v>U_Pflio_NLU</v>
          </cell>
        </row>
        <row r="239">
          <cell r="B239" t="str">
            <v>U_Pflio_NLA</v>
          </cell>
        </row>
        <row r="240">
          <cell r="B240" t="str">
            <v>U_Sale_NewLin$</v>
          </cell>
        </row>
        <row r="241">
          <cell r="B241" t="str">
            <v>U_Sale_LinCommt$</v>
          </cell>
        </row>
        <row r="242">
          <cell r="B242" t="str">
            <v>U_Line_Pflio_PAB$</v>
          </cell>
        </row>
        <row r="243">
          <cell r="B243" t="str">
            <v>U_Loan_Pflio_PAB$</v>
          </cell>
        </row>
        <row r="244">
          <cell r="B244" t="str">
            <v>U_Pflio_PLC$</v>
          </cell>
        </row>
        <row r="245">
          <cell r="B245" t="str">
            <v>U_Pflio_LU%</v>
          </cell>
        </row>
        <row r="246">
          <cell r="B246" t="str">
            <v>U_Pflio_ROA</v>
          </cell>
        </row>
        <row r="247">
          <cell r="B247" t="str">
            <v>U_Pflio_ROE</v>
          </cell>
        </row>
        <row r="248">
          <cell r="B248" t="str">
            <v>U_Pflio_EffRatio</v>
          </cell>
        </row>
        <row r="249">
          <cell r="B249" t="str">
            <v>U_Pflio_NA</v>
          </cell>
        </row>
        <row r="250">
          <cell r="B250" t="str">
            <v>U_Pflio_OREO</v>
          </cell>
        </row>
        <row r="251">
          <cell r="B251" t="str">
            <v>U_Delq_CrgOff</v>
          </cell>
        </row>
        <row r="252">
          <cell r="B252" t="str">
            <v>U_Delq_30$</v>
          </cell>
        </row>
        <row r="253">
          <cell r="B253" t="str">
            <v>U_Delq_60$</v>
          </cell>
        </row>
        <row r="254">
          <cell r="B254" t="str">
            <v>U_Delq_90$</v>
          </cell>
        </row>
        <row r="255">
          <cell r="B255" t="str">
            <v>U_Exp_VarCOA</v>
          </cell>
        </row>
        <row r="256">
          <cell r="B256" t="str">
            <v>U_Exp_OthCOA</v>
          </cell>
        </row>
        <row r="257">
          <cell r="B257" t="str">
            <v>U_Exp_SvcCst</v>
          </cell>
        </row>
        <row r="258">
          <cell r="B258" t="str">
            <v>U_Exp_PrdFTE</v>
          </cell>
        </row>
        <row r="259">
          <cell r="B259" t="str">
            <v>U_Exp_OthFTE</v>
          </cell>
        </row>
        <row r="260">
          <cell r="B260" t="str">
            <v>U_Exp_AvgTemp</v>
          </cell>
        </row>
        <row r="261">
          <cell r="B261" t="str">
            <v>U_Exp_AvgCont</v>
          </cell>
        </row>
        <row r="262">
          <cell r="B262" t="str">
            <v>U_Exp_IntGrpChg</v>
          </cell>
        </row>
        <row r="263">
          <cell r="B263" t="str">
            <v>U_Oth_AcqFee</v>
          </cell>
        </row>
        <row r="264">
          <cell r="B264" t="str">
            <v>U_Oth_MCFB</v>
          </cell>
        </row>
        <row r="265">
          <cell r="B265" t="str">
            <v>U_Oth_MCU</v>
          </cell>
        </row>
        <row r="266">
          <cell r="B266" t="str">
            <v>U_Oth_MCNAI</v>
          </cell>
        </row>
        <row r="267">
          <cell r="B267" t="str">
            <v>U_Oth_DelqUnits</v>
          </cell>
        </row>
        <row r="268">
          <cell r="B268" t="str">
            <v>U_Oth_CustSvc_#Calls</v>
          </cell>
        </row>
        <row r="269">
          <cell r="B269" t="str">
            <v>EQ01</v>
          </cell>
        </row>
        <row r="270">
          <cell r="B270" t="str">
            <v>EQ02</v>
          </cell>
        </row>
        <row r="271">
          <cell r="B271" t="str">
            <v>EQ03</v>
          </cell>
        </row>
        <row r="272">
          <cell r="B272" t="str">
            <v>EQ04</v>
          </cell>
        </row>
        <row r="273">
          <cell r="B273" t="str">
            <v>EQ05</v>
          </cell>
        </row>
        <row r="274">
          <cell r="B274" t="str">
            <v>EQ06</v>
          </cell>
        </row>
        <row r="275">
          <cell r="B275" t="str">
            <v>EQ07</v>
          </cell>
        </row>
        <row r="276">
          <cell r="B276" t="str">
            <v>EQ08</v>
          </cell>
        </row>
        <row r="277">
          <cell r="B277" t="str">
            <v>EQ09</v>
          </cell>
        </row>
        <row r="278">
          <cell r="B278" t="str">
            <v>EQ10</v>
          </cell>
        </row>
        <row r="279">
          <cell r="B279" t="str">
            <v>EQ11</v>
          </cell>
        </row>
        <row r="280">
          <cell r="B280" t="str">
            <v>EQ12</v>
          </cell>
        </row>
        <row r="281">
          <cell r="B281" t="str">
            <v>EQ13</v>
          </cell>
        </row>
        <row r="282">
          <cell r="B282" t="str">
            <v>EQ14</v>
          </cell>
        </row>
        <row r="283">
          <cell r="B283" t="str">
            <v>EQ15</v>
          </cell>
        </row>
        <row r="284">
          <cell r="B284" t="str">
            <v>EQ16</v>
          </cell>
        </row>
        <row r="285">
          <cell r="B285" t="str">
            <v>EQ17</v>
          </cell>
        </row>
        <row r="286">
          <cell r="B286" t="str">
            <v>EQ18</v>
          </cell>
        </row>
        <row r="287">
          <cell r="B287" t="str">
            <v>EQ20</v>
          </cell>
        </row>
        <row r="288">
          <cell r="B288" t="str">
            <v>EQ21</v>
          </cell>
        </row>
        <row r="289">
          <cell r="B289" t="str">
            <v>EQ22</v>
          </cell>
        </row>
        <row r="290">
          <cell r="B290" t="str">
            <v>EQ23</v>
          </cell>
        </row>
        <row r="291">
          <cell r="B291" t="str">
            <v>EQ24</v>
          </cell>
        </row>
        <row r="292">
          <cell r="B292" t="str">
            <v>EQ30</v>
          </cell>
        </row>
        <row r="293">
          <cell r="B293" t="str">
            <v>EQ31</v>
          </cell>
        </row>
        <row r="294">
          <cell r="B294" t="str">
            <v>EQ32</v>
          </cell>
        </row>
        <row r="295">
          <cell r="B295" t="str">
            <v>EQ33</v>
          </cell>
        </row>
        <row r="296">
          <cell r="B296" t="str">
            <v>EQ34</v>
          </cell>
        </row>
        <row r="297">
          <cell r="B297" t="str">
            <v>EQ35</v>
          </cell>
        </row>
        <row r="298">
          <cell r="B298" t="str">
            <v>EQ36</v>
          </cell>
        </row>
        <row r="299">
          <cell r="B299" t="str">
            <v>EQ37</v>
          </cell>
        </row>
        <row r="300">
          <cell r="B300" t="str">
            <v>EQ38</v>
          </cell>
        </row>
        <row r="301">
          <cell r="B301" t="str">
            <v>EQ39</v>
          </cell>
        </row>
        <row r="302">
          <cell r="B302" t="str">
            <v>EQ40</v>
          </cell>
        </row>
        <row r="303">
          <cell r="B303" t="str">
            <v>EQ41</v>
          </cell>
        </row>
        <row r="304">
          <cell r="B304" t="str">
            <v>EQ42</v>
          </cell>
        </row>
        <row r="305">
          <cell r="B305" t="str">
            <v>EQ43</v>
          </cell>
        </row>
        <row r="306">
          <cell r="B306" t="str">
            <v>EQ44</v>
          </cell>
        </row>
        <row r="307">
          <cell r="B307" t="str">
            <v>EQ45</v>
          </cell>
        </row>
        <row r="308">
          <cell r="B308" t="str">
            <v>EQ46</v>
          </cell>
        </row>
        <row r="309">
          <cell r="B309" t="str">
            <v>EQ47</v>
          </cell>
        </row>
        <row r="310">
          <cell r="B310" t="str">
            <v>EQ48</v>
          </cell>
        </row>
        <row r="311">
          <cell r="B311" t="str">
            <v>EQ33</v>
          </cell>
        </row>
        <row r="312">
          <cell r="B312" t="str">
            <v>EQ47</v>
          </cell>
        </row>
        <row r="313">
          <cell r="B313" t="str">
            <v>CBG1</v>
          </cell>
        </row>
        <row r="314">
          <cell r="B314" t="str">
            <v>CBG2</v>
          </cell>
        </row>
        <row r="315">
          <cell r="B315" t="str">
            <v>CBG3</v>
          </cell>
        </row>
        <row r="316">
          <cell r="B316" t="str">
            <v>CBG4</v>
          </cell>
        </row>
        <row r="317">
          <cell r="B317" t="str">
            <v>CBG5</v>
          </cell>
        </row>
        <row r="318">
          <cell r="B318" t="str">
            <v>CB_Fees_Late</v>
          </cell>
        </row>
        <row r="319">
          <cell r="B319" t="str">
            <v>CB_Fees_Prepay</v>
          </cell>
        </row>
        <row r="320">
          <cell r="B320" t="str">
            <v>CB_Fees_Annual</v>
          </cell>
        </row>
        <row r="321">
          <cell r="B321" t="str">
            <v>CB_Fees_HEAC</v>
          </cell>
        </row>
        <row r="322">
          <cell r="B322" t="str">
            <v>CB_Fees_D&amp;R</v>
          </cell>
        </row>
        <row r="323">
          <cell r="B323" t="str">
            <v>CB_Fees_SimpleRefi</v>
          </cell>
        </row>
        <row r="324">
          <cell r="B324" t="str">
            <v>CB_Fees_Misc</v>
          </cell>
        </row>
        <row r="325">
          <cell r="B325" t="str">
            <v>CB_Fees_WFF</v>
          </cell>
        </row>
        <row r="326">
          <cell r="B326" t="str">
            <v>CB_Sal_Appr#</v>
          </cell>
        </row>
        <row r="327">
          <cell r="B327" t="str">
            <v>CB_Sal_Appr%</v>
          </cell>
        </row>
        <row r="328">
          <cell r="B328" t="str">
            <v>CB_Sal_Attrit_COF</v>
          </cell>
        </row>
        <row r="329">
          <cell r="B329" t="str">
            <v>CB_Sal_Bd%</v>
          </cell>
        </row>
        <row r="330">
          <cell r="B330" t="str">
            <v>CB_Sal_LOCBal</v>
          </cell>
        </row>
        <row r="331">
          <cell r="B331" t="str">
            <v>CB_Sal_#Bnkr</v>
          </cell>
        </row>
        <row r="332">
          <cell r="B332" t="str">
            <v>CB_Sal_#Platfrm</v>
          </cell>
        </row>
        <row r="333">
          <cell r="B333" t="str">
            <v>CB_Sal_Sal/Bnkr</v>
          </cell>
        </row>
        <row r="334">
          <cell r="B334" t="str">
            <v>CB_Sal_Sal/Platfrm</v>
          </cell>
        </row>
        <row r="335">
          <cell r="B335" t="str">
            <v>CB_Sal_ProdWAC</v>
          </cell>
        </row>
        <row r="336">
          <cell r="B336" t="str">
            <v>CB_Sal_IntAccr_NewLine$</v>
          </cell>
        </row>
        <row r="337">
          <cell r="B337" t="str">
            <v>CB_Sal_IntAccr_NewLoan$</v>
          </cell>
        </row>
        <row r="338">
          <cell r="B338" t="str">
            <v>CB_Sal_PAB_NewLin$</v>
          </cell>
        </row>
        <row r="339">
          <cell r="B339" t="str">
            <v>CB_Sal_PAB_NewLn$</v>
          </cell>
        </row>
        <row r="340">
          <cell r="B340" t="str">
            <v>CB_Sal_COFAccr_NewLine$</v>
          </cell>
        </row>
        <row r="341">
          <cell r="B341" t="str">
            <v>CB_Sal_COFAccr_NewLoan$</v>
          </cell>
        </row>
        <row r="342">
          <cell r="B342" t="str">
            <v>Ann_Days</v>
          </cell>
        </row>
        <row r="343">
          <cell r="B343" t="str">
            <v>CB_Sal_COFAccr_NewFund$</v>
          </cell>
        </row>
        <row r="344">
          <cell r="B344" t="str">
            <v>CB_Sal_PAB_NewFund$</v>
          </cell>
        </row>
        <row r="345">
          <cell r="B345" t="str">
            <v>Ann_Days</v>
          </cell>
        </row>
        <row r="346">
          <cell r="B346" t="str">
            <v>CB_Sal_COFAccr_NewLoan$</v>
          </cell>
        </row>
        <row r="347">
          <cell r="B347" t="str">
            <v>CB_Sal_PAB_NewLn$</v>
          </cell>
        </row>
        <row r="348">
          <cell r="B348" t="str">
            <v>Ann_Days</v>
          </cell>
        </row>
        <row r="349">
          <cell r="B349" t="str">
            <v>CB_Sal_COFAccr_NewLine$</v>
          </cell>
        </row>
        <row r="350">
          <cell r="B350" t="str">
            <v>CB_Sal_PAB_NewLin$</v>
          </cell>
        </row>
        <row r="351">
          <cell r="B351" t="str">
            <v>CB_Sal_SRAppr#</v>
          </cell>
        </row>
        <row r="352">
          <cell r="B352" t="str">
            <v>CB_Sal_SRAppr%</v>
          </cell>
        </row>
        <row r="353">
          <cell r="B353" t="str">
            <v>CB_Sal_SRBd%</v>
          </cell>
        </row>
        <row r="354">
          <cell r="B354" t="str">
            <v>Ann_Days</v>
          </cell>
        </row>
        <row r="355">
          <cell r="B355" t="str">
            <v>CB_Sal_IntAccr_NewFund$</v>
          </cell>
        </row>
        <row r="356">
          <cell r="B356" t="str">
            <v>CB_Sal_PAB_NewFund$</v>
          </cell>
        </row>
        <row r="357">
          <cell r="B357" t="str">
            <v>Ann_Days</v>
          </cell>
        </row>
        <row r="358">
          <cell r="B358" t="str">
            <v>CB_Sal_IntAccr_NewLoan$</v>
          </cell>
        </row>
        <row r="359">
          <cell r="B359" t="str">
            <v>CB_Sal_PAB_NewLn$</v>
          </cell>
        </row>
        <row r="360">
          <cell r="B360" t="str">
            <v>Ann_Days</v>
          </cell>
        </row>
        <row r="361">
          <cell r="B361" t="str">
            <v>CB_Sal_IntAccr_NewLine$</v>
          </cell>
        </row>
        <row r="362">
          <cell r="B362" t="str">
            <v>CB_Sal_PAB_NewLin$</v>
          </cell>
        </row>
        <row r="363">
          <cell r="B363" t="str">
            <v>CB_Pflio_#</v>
          </cell>
        </row>
        <row r="364">
          <cell r="B364" t="str">
            <v>CB_Pflio_Attrit#</v>
          </cell>
        </row>
        <row r="365">
          <cell r="B365" t="str">
            <v>CB_Pflio_Attrit%</v>
          </cell>
        </row>
        <row r="366">
          <cell r="B366" t="str">
            <v>CB_Pflio_Attrit1</v>
          </cell>
        </row>
        <row r="367">
          <cell r="B367" t="str">
            <v>CB_Pflio_Attrit2</v>
          </cell>
        </row>
        <row r="368">
          <cell r="B368" t="str">
            <v>CB_Pflio_Attrit3</v>
          </cell>
        </row>
        <row r="369">
          <cell r="B369" t="str">
            <v>CB_Pflio_Attrit4</v>
          </cell>
        </row>
        <row r="370">
          <cell r="B370" t="str">
            <v>CB_Pflio_Commit</v>
          </cell>
        </row>
        <row r="371">
          <cell r="B371" t="str">
            <v>CB_Pflio_PAB_AttritLin$</v>
          </cell>
        </row>
        <row r="372">
          <cell r="B372" t="str">
            <v>CB_Pflio_PAB_AttritLn$</v>
          </cell>
        </row>
        <row r="373">
          <cell r="B373" t="str">
            <v>CB_Pflio_IntAccr_AttritLine$</v>
          </cell>
        </row>
        <row r="374">
          <cell r="B374" t="str">
            <v>CB_Pflio_IntAccr_AttritLoan$</v>
          </cell>
        </row>
        <row r="375">
          <cell r="B375" t="str">
            <v>Ann_Days</v>
          </cell>
        </row>
        <row r="376">
          <cell r="B376" t="str">
            <v>CB_Pflio_IntAccr_Attrit$</v>
          </cell>
        </row>
        <row r="377">
          <cell r="B377" t="str">
            <v>CB_Pflio_PAB_Attrit$</v>
          </cell>
        </row>
        <row r="378">
          <cell r="B378" t="str">
            <v>Ann_Days</v>
          </cell>
        </row>
        <row r="379">
          <cell r="B379" t="str">
            <v>CB_Pflio_IntAccr_AttritLoan$</v>
          </cell>
        </row>
        <row r="380">
          <cell r="B380" t="str">
            <v>CB_Pflio_PAB_AttritLn$</v>
          </cell>
        </row>
        <row r="381">
          <cell r="B381" t="str">
            <v>Ann_Days</v>
          </cell>
        </row>
        <row r="382">
          <cell r="B382" t="str">
            <v>CB_Pflio_IntAccr_AttritLine$</v>
          </cell>
        </row>
        <row r="383">
          <cell r="B383" t="str">
            <v>CB_Pflio_PAB_AttritLin$</v>
          </cell>
        </row>
        <row r="384">
          <cell r="B384" t="str">
            <v>CB_Pflio_COFAccr_AttritLine$</v>
          </cell>
        </row>
        <row r="385">
          <cell r="B385" t="str">
            <v>CB_Pflio_COFAccr_AttritLoan$</v>
          </cell>
        </row>
        <row r="386">
          <cell r="B386" t="str">
            <v>Ann_Days</v>
          </cell>
        </row>
        <row r="387">
          <cell r="B387" t="str">
            <v>CB_Pflio_COFAccr_Attrit$</v>
          </cell>
        </row>
        <row r="388">
          <cell r="B388" t="str">
            <v>CB_Pflio_PAB_Attrit$</v>
          </cell>
        </row>
        <row r="389">
          <cell r="B389" t="str">
            <v>Ann_Days</v>
          </cell>
        </row>
        <row r="390">
          <cell r="B390" t="str">
            <v>CB_Pflio_COFAccr_AttritLoan$</v>
          </cell>
        </row>
        <row r="391">
          <cell r="B391" t="str">
            <v>CB_Pflio_PAB_AttritLn$</v>
          </cell>
        </row>
        <row r="392">
          <cell r="B392" t="str">
            <v>Ann_Days</v>
          </cell>
        </row>
        <row r="393">
          <cell r="B393" t="str">
            <v>CB_Pflio_COFAccr_AttritLine$</v>
          </cell>
        </row>
        <row r="394">
          <cell r="B394" t="str">
            <v>CB_Pflio_PAB_AttritLin$</v>
          </cell>
        </row>
        <row r="395">
          <cell r="B395" t="str">
            <v>CB_Vint_0199</v>
          </cell>
        </row>
        <row r="396">
          <cell r="B396" t="str">
            <v>CB_Vint_0299</v>
          </cell>
        </row>
        <row r="397">
          <cell r="B397" t="str">
            <v>CB_Vint_0399</v>
          </cell>
        </row>
        <row r="398">
          <cell r="B398" t="str">
            <v>CB_Vint_0499</v>
          </cell>
        </row>
        <row r="399">
          <cell r="B399" t="str">
            <v>CB_Vint_0599</v>
          </cell>
        </row>
        <row r="400">
          <cell r="B400" t="str">
            <v>CB_Vint_0699</v>
          </cell>
        </row>
        <row r="401">
          <cell r="B401" t="str">
            <v>CB_Vint_0799</v>
          </cell>
        </row>
        <row r="402">
          <cell r="B402" t="str">
            <v>CB_Vint_0899</v>
          </cell>
        </row>
        <row r="403">
          <cell r="B403" t="str">
            <v>CB_Vint_0999</v>
          </cell>
        </row>
        <row r="404">
          <cell r="B404" t="str">
            <v>CB_Vint_1099</v>
          </cell>
        </row>
        <row r="405">
          <cell r="B405" t="str">
            <v>CB_Vint_1199</v>
          </cell>
        </row>
        <row r="406">
          <cell r="B406" t="str">
            <v>CB_Vint_1299</v>
          </cell>
        </row>
        <row r="407">
          <cell r="B407" t="str">
            <v>CB_Vint_0100</v>
          </cell>
        </row>
        <row r="408">
          <cell r="B408" t="str">
            <v>CB_Vint_0200</v>
          </cell>
        </row>
        <row r="409">
          <cell r="B409" t="str">
            <v>CB_Vint_0300</v>
          </cell>
        </row>
        <row r="410">
          <cell r="B410" t="str">
            <v>CB_Vint_0400</v>
          </cell>
        </row>
        <row r="411">
          <cell r="B411" t="str">
            <v>CB_Vint_0500</v>
          </cell>
        </row>
        <row r="412">
          <cell r="B412" t="str">
            <v>CB_Vint_0600</v>
          </cell>
        </row>
        <row r="413">
          <cell r="B413" t="str">
            <v>CB_Vint_0700</v>
          </cell>
        </row>
        <row r="414">
          <cell r="B414" t="str">
            <v>CB_Vint_0800</v>
          </cell>
        </row>
        <row r="415">
          <cell r="B415" t="str">
            <v>CB_Vint_0900</v>
          </cell>
        </row>
        <row r="416">
          <cell r="B416" t="str">
            <v>CB_Vint_1000</v>
          </cell>
        </row>
        <row r="417">
          <cell r="B417" t="str">
            <v>CB_Vint_1100</v>
          </cell>
        </row>
        <row r="418">
          <cell r="B418" t="str">
            <v>CB_Vint_1200</v>
          </cell>
        </row>
        <row r="419">
          <cell r="B419" t="str">
            <v>CB_Vint_0101</v>
          </cell>
        </row>
        <row r="420">
          <cell r="B420" t="str">
            <v>CB_Vint_0201</v>
          </cell>
        </row>
        <row r="421">
          <cell r="B421" t="str">
            <v>CB_Vint_0301</v>
          </cell>
        </row>
        <row r="422">
          <cell r="B422" t="str">
            <v>CB_Vint_0401</v>
          </cell>
        </row>
        <row r="423">
          <cell r="B423" t="str">
            <v>CB_Vint_0501</v>
          </cell>
        </row>
        <row r="424">
          <cell r="B424" t="str">
            <v>CB_Vint_0601</v>
          </cell>
        </row>
        <row r="425">
          <cell r="B425" t="str">
            <v>CB_Vint_0701</v>
          </cell>
        </row>
        <row r="426">
          <cell r="B426" t="str">
            <v>CB_Vint_0801</v>
          </cell>
        </row>
        <row r="427">
          <cell r="B427" t="str">
            <v>CB_Vint_0901</v>
          </cell>
        </row>
        <row r="428">
          <cell r="B428" t="str">
            <v>CB_Vint_1001</v>
          </cell>
        </row>
        <row r="429">
          <cell r="B429" t="str">
            <v>CB_Vint_1101</v>
          </cell>
        </row>
        <row r="430">
          <cell r="B430" t="str">
            <v>CB_Vint_1201</v>
          </cell>
        </row>
        <row r="431">
          <cell r="B431" t="str">
            <v>CB_Vint_0102</v>
          </cell>
        </row>
        <row r="432">
          <cell r="B432" t="str">
            <v>CB_Vint_0202</v>
          </cell>
        </row>
        <row r="433">
          <cell r="B433" t="str">
            <v>CB_Vint_0302</v>
          </cell>
        </row>
        <row r="434">
          <cell r="B434" t="str">
            <v>CB_Vint_0402</v>
          </cell>
        </row>
        <row r="435">
          <cell r="B435" t="str">
            <v>CB_Vint_0502</v>
          </cell>
        </row>
        <row r="436">
          <cell r="B436" t="str">
            <v>CB_Vint_0602</v>
          </cell>
        </row>
        <row r="437">
          <cell r="B437" t="str">
            <v>CB_Vint_0702</v>
          </cell>
        </row>
        <row r="438">
          <cell r="B438" t="str">
            <v>CB_Vint_0802</v>
          </cell>
        </row>
        <row r="439">
          <cell r="B439" t="str">
            <v>CB_Vint_0902</v>
          </cell>
        </row>
        <row r="440">
          <cell r="B440" t="str">
            <v>CB_Vint_1002</v>
          </cell>
        </row>
        <row r="441">
          <cell r="B441" t="str">
            <v>CB_Vint_1102</v>
          </cell>
        </row>
        <row r="442">
          <cell r="B442" t="str">
            <v>CB_Vint_1202</v>
          </cell>
        </row>
        <row r="443">
          <cell r="B443" t="str">
            <v>CB_Vint_0103</v>
          </cell>
        </row>
        <row r="444">
          <cell r="B444" t="str">
            <v>CB_Vint_0203</v>
          </cell>
        </row>
        <row r="445">
          <cell r="B445" t="str">
            <v>CB_Vint_0303</v>
          </cell>
        </row>
        <row r="446">
          <cell r="B446" t="str">
            <v>CB_Vint_0403</v>
          </cell>
        </row>
        <row r="447">
          <cell r="B447" t="str">
            <v>CB_Vint_0503</v>
          </cell>
        </row>
        <row r="448">
          <cell r="B448" t="str">
            <v>CB_Vint_0603</v>
          </cell>
        </row>
        <row r="449">
          <cell r="B449" t="str">
            <v>CB_Vint_0703</v>
          </cell>
        </row>
        <row r="450">
          <cell r="B450" t="str">
            <v>CB_Vint_0803</v>
          </cell>
        </row>
        <row r="451">
          <cell r="B451" t="str">
            <v>CB_Vint_0903</v>
          </cell>
        </row>
        <row r="452">
          <cell r="B452" t="str">
            <v>CB_Vint_1003</v>
          </cell>
        </row>
        <row r="453">
          <cell r="B453" t="str">
            <v>CB_Vint_1103</v>
          </cell>
        </row>
        <row r="454">
          <cell r="B454" t="str">
            <v>CB_Vint_1203</v>
          </cell>
        </row>
        <row r="455">
          <cell r="B455" t="str">
            <v>CLS_Exp_CPG_Occ</v>
          </cell>
        </row>
        <row r="456">
          <cell r="B456" t="str">
            <v>CLS_Exp_Software_Mnt</v>
          </cell>
        </row>
        <row r="457">
          <cell r="B457" t="str">
            <v>CLS_Exp_Software_Lic</v>
          </cell>
        </row>
        <row r="458">
          <cell r="B458" t="str">
            <v>CLS_Exp_Printing</v>
          </cell>
        </row>
        <row r="459">
          <cell r="B459" t="str">
            <v>CLS_Exp_PTSal</v>
          </cell>
        </row>
        <row r="460">
          <cell r="B460" t="str">
            <v>Alloc_Admin</v>
          </cell>
        </row>
        <row r="461">
          <cell r="B461" t="str">
            <v>Alloc_Coll</v>
          </cell>
        </row>
        <row r="462">
          <cell r="B462" t="str">
            <v>Alloc_CustMgmt</v>
          </cell>
        </row>
        <row r="463">
          <cell r="B463" t="str">
            <v>Alloc_DelFull_Admin</v>
          </cell>
        </row>
        <row r="464">
          <cell r="B464" t="str">
            <v>Alloc_DelFull_System</v>
          </cell>
        </row>
        <row r="465">
          <cell r="B465" t="str">
            <v>Alloc_HR</v>
          </cell>
        </row>
        <row r="466">
          <cell r="B466" t="str">
            <v>Alloc_IDSHem</v>
          </cell>
        </row>
        <row r="467">
          <cell r="B467" t="str">
            <v>Alloc_Mktg</v>
          </cell>
        </row>
        <row r="468">
          <cell r="B468" t="str">
            <v>Alloc_Other</v>
          </cell>
        </row>
        <row r="469">
          <cell r="B469" t="str">
            <v>Alloc_Proj</v>
          </cell>
        </row>
        <row r="470">
          <cell r="B470" t="str">
            <v>Alloc_RiskMgmt</v>
          </cell>
        </row>
        <row r="471">
          <cell r="B471" t="str">
            <v>Alloc_Svc</v>
          </cell>
        </row>
        <row r="472">
          <cell r="B472" t="str">
            <v>Alloc_SvsQuality</v>
          </cell>
        </row>
        <row r="473">
          <cell r="B473" t="str">
            <v>Alloc_SysDev</v>
          </cell>
        </row>
        <row r="474">
          <cell r="B474" t="str">
            <v>Alloc_WFSC_Lan</v>
          </cell>
        </row>
        <row r="475">
          <cell r="B475" t="str">
            <v>Alloc_WFSC_Prod</v>
          </cell>
        </row>
        <row r="476">
          <cell r="B476" t="str">
            <v>L17120</v>
          </cell>
        </row>
      </sheetData>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phs"/>
      <sheetName val="COF"/>
      <sheetName val="Sep"/>
      <sheetName val="Oct"/>
      <sheetName val="Transpose(Sep 3)"/>
      <sheetName val="August 2014 Middle(2)"/>
      <sheetName val="Transpose(May 14)"/>
      <sheetName val="S&amp;P500"/>
      <sheetName val="EOD Rates JUL"/>
      <sheetName val="Default CoF Report JUL2014"/>
      <sheetName val="EOD Rates JUN"/>
      <sheetName val="Default CoF Report JUN2014"/>
      <sheetName val="Default CoF MAY14"/>
      <sheetName val="Default CoF APR14"/>
      <sheetName val="Default CoF MAR14"/>
      <sheetName val="Default CoF FEB14"/>
      <sheetName val="Default CoF JAN14"/>
      <sheetName val="EOD Rates MAY"/>
      <sheetName val="EOD Rates APR"/>
      <sheetName val="EOD Rates Mar"/>
      <sheetName val="EOD Rates Feb'14"/>
      <sheetName val="EOD Rates Sept"/>
      <sheetName val="EOD Rates Oct"/>
      <sheetName val="EOD Rates Nov"/>
      <sheetName val="EOD Rates Dec"/>
      <sheetName val="EOD Rates Jan"/>
      <sheetName val="PLAN Transpose(September)"/>
      <sheetName val="14PLAN S&amp;P"/>
      <sheetName val="S&amp;P Forecasts"/>
      <sheetName val="Transpose (Sep)"/>
      <sheetName val="Transpose(Aug)"/>
      <sheetName val="Monthly Rates(Aug)"/>
      <sheetName val="Transpose June Outlook"/>
      <sheetName val="Monthly Rates June Outlook"/>
      <sheetName val="Monthly Rates Plan"/>
      <sheetName val="Monthly Rates May Outlook"/>
      <sheetName val="SP500"/>
      <sheetName val="Transpose"/>
    </sheetNames>
    <sheetDataSet>
      <sheetData sheetId="0"/>
      <sheetData sheetId="1">
        <row r="58">
          <cell r="N58">
            <v>0.15398666666666666</v>
          </cell>
        </row>
      </sheetData>
      <sheetData sheetId="2">
        <row r="41">
          <cell r="J41">
            <v>0.98</v>
          </cell>
        </row>
      </sheetData>
      <sheetData sheetId="3">
        <row r="41">
          <cell r="J41">
            <v>0.86699999999999999</v>
          </cell>
        </row>
      </sheetData>
      <sheetData sheetId="4">
        <row r="9">
          <cell r="CW9">
            <v>0.205216129032258</v>
          </cell>
        </row>
      </sheetData>
      <sheetData sheetId="5">
        <row r="43">
          <cell r="HR43">
            <v>1974.3887037037</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11">
          <cell r="A11">
            <v>40940</v>
          </cell>
          <cell r="B11">
            <v>40968</v>
          </cell>
          <cell r="C11">
            <v>1365.6827000000001</v>
          </cell>
        </row>
        <row r="12">
          <cell r="A12">
            <v>40909</v>
          </cell>
          <cell r="B12">
            <v>40938</v>
          </cell>
          <cell r="C12">
            <v>1313.0137999999999</v>
          </cell>
        </row>
        <row r="13">
          <cell r="A13">
            <v>40878</v>
          </cell>
          <cell r="B13">
            <v>40907</v>
          </cell>
          <cell r="C13">
            <v>1257.6048000000001</v>
          </cell>
        </row>
        <row r="14">
          <cell r="A14">
            <v>40848</v>
          </cell>
          <cell r="B14">
            <v>40877</v>
          </cell>
          <cell r="C14">
            <v>1246.9601</v>
          </cell>
        </row>
        <row r="15">
          <cell r="A15">
            <v>40817</v>
          </cell>
          <cell r="B15">
            <v>40844</v>
          </cell>
          <cell r="C15">
            <v>1285.0863999999999</v>
          </cell>
        </row>
        <row r="16">
          <cell r="A16">
            <v>40787</v>
          </cell>
          <cell r="B16">
            <v>40816</v>
          </cell>
          <cell r="C16">
            <v>1131.4204</v>
          </cell>
        </row>
        <row r="17">
          <cell r="A17">
            <v>40756</v>
          </cell>
          <cell r="B17">
            <v>40785</v>
          </cell>
          <cell r="C17">
            <v>1212.9227000000001</v>
          </cell>
        </row>
        <row r="18">
          <cell r="A18">
            <v>40725</v>
          </cell>
          <cell r="B18">
            <v>40753</v>
          </cell>
          <cell r="C18">
            <v>1292.2828</v>
          </cell>
        </row>
        <row r="19">
          <cell r="A19">
            <v>40695</v>
          </cell>
          <cell r="B19">
            <v>40724</v>
          </cell>
          <cell r="C19">
            <v>1320.6389999999999</v>
          </cell>
        </row>
        <row r="20">
          <cell r="A20">
            <v>40664</v>
          </cell>
          <cell r="B20">
            <v>40690</v>
          </cell>
          <cell r="C20">
            <v>1331.1038000000001</v>
          </cell>
        </row>
        <row r="21">
          <cell r="A21">
            <v>40634</v>
          </cell>
          <cell r="B21">
            <v>40662</v>
          </cell>
          <cell r="C21">
            <v>1363.6122</v>
          </cell>
        </row>
        <row r="22">
          <cell r="A22">
            <v>40603</v>
          </cell>
          <cell r="B22">
            <v>40632</v>
          </cell>
          <cell r="C22">
            <v>1328.26</v>
          </cell>
        </row>
        <row r="23">
          <cell r="A23">
            <v>40575</v>
          </cell>
          <cell r="B23">
            <v>40602</v>
          </cell>
          <cell r="C23">
            <v>1327.2242000000001</v>
          </cell>
        </row>
        <row r="24">
          <cell r="A24">
            <v>40544</v>
          </cell>
          <cell r="B24">
            <v>40571</v>
          </cell>
          <cell r="C24">
            <v>1276.3434999999999</v>
          </cell>
        </row>
        <row r="25">
          <cell r="A25">
            <v>40513</v>
          </cell>
          <cell r="B25">
            <v>40542</v>
          </cell>
          <cell r="C25">
            <v>1257.8841</v>
          </cell>
        </row>
        <row r="26">
          <cell r="A26">
            <v>40483</v>
          </cell>
          <cell r="B26">
            <v>40512</v>
          </cell>
          <cell r="C26">
            <v>1180.5530000000001</v>
          </cell>
        </row>
        <row r="27">
          <cell r="A27">
            <v>40452</v>
          </cell>
          <cell r="B27">
            <v>40480</v>
          </cell>
          <cell r="C27">
            <v>1183.2577000000001</v>
          </cell>
        </row>
        <row r="28">
          <cell r="A28">
            <v>40422</v>
          </cell>
          <cell r="B28">
            <v>40451</v>
          </cell>
          <cell r="C28">
            <v>1141.2012</v>
          </cell>
        </row>
        <row r="29">
          <cell r="A29">
            <v>40391</v>
          </cell>
          <cell r="B29">
            <v>40420</v>
          </cell>
          <cell r="C29">
            <v>1048.9219000000001</v>
          </cell>
        </row>
        <row r="30">
          <cell r="A30">
            <v>40360</v>
          </cell>
          <cell r="B30">
            <v>40389</v>
          </cell>
          <cell r="C30">
            <v>1101.5974000000001</v>
          </cell>
        </row>
        <row r="31">
          <cell r="A31">
            <v>40330</v>
          </cell>
          <cell r="B31">
            <v>40359</v>
          </cell>
          <cell r="C31">
            <v>1030.7101</v>
          </cell>
        </row>
        <row r="32">
          <cell r="A32">
            <v>40299</v>
          </cell>
          <cell r="B32">
            <v>40326</v>
          </cell>
          <cell r="C32">
            <v>1089.4058</v>
          </cell>
        </row>
        <row r="33">
          <cell r="A33">
            <v>40269</v>
          </cell>
          <cell r="B33">
            <v>40298</v>
          </cell>
          <cell r="C33">
            <v>1186.6894</v>
          </cell>
        </row>
        <row r="34">
          <cell r="A34">
            <v>40238</v>
          </cell>
          <cell r="B34">
            <v>40267</v>
          </cell>
          <cell r="C34">
            <v>1173.2715000000001</v>
          </cell>
        </row>
        <row r="35">
          <cell r="A35">
            <v>40210</v>
          </cell>
          <cell r="B35">
            <v>40235</v>
          </cell>
          <cell r="C35">
            <v>1104.4934000000001</v>
          </cell>
        </row>
        <row r="36">
          <cell r="A36">
            <v>40179</v>
          </cell>
          <cell r="B36">
            <v>40207</v>
          </cell>
          <cell r="C36">
            <v>1073.8694</v>
          </cell>
        </row>
        <row r="37">
          <cell r="A37">
            <v>40148</v>
          </cell>
          <cell r="B37">
            <v>40177</v>
          </cell>
          <cell r="C37">
            <v>1126.4211</v>
          </cell>
        </row>
        <row r="38">
          <cell r="A38">
            <v>40118</v>
          </cell>
          <cell r="B38">
            <v>40147</v>
          </cell>
          <cell r="C38">
            <v>1095.6296</v>
          </cell>
        </row>
        <row r="39">
          <cell r="A39">
            <v>40087</v>
          </cell>
          <cell r="B39">
            <v>40116</v>
          </cell>
          <cell r="C39">
            <v>1036.1945000000001</v>
          </cell>
        </row>
        <row r="40">
          <cell r="A40">
            <v>40057</v>
          </cell>
          <cell r="B40">
            <v>40086</v>
          </cell>
          <cell r="C40">
            <v>1057.0786000000001</v>
          </cell>
        </row>
        <row r="41">
          <cell r="A41">
            <v>40026</v>
          </cell>
          <cell r="B41">
            <v>40053</v>
          </cell>
          <cell r="C41">
            <v>1028.9317000000001</v>
          </cell>
        </row>
        <row r="42">
          <cell r="A42">
            <v>39995</v>
          </cell>
          <cell r="B42">
            <v>40024</v>
          </cell>
          <cell r="C42">
            <v>986.75440000000003</v>
          </cell>
        </row>
        <row r="43">
          <cell r="A43">
            <v>39965</v>
          </cell>
          <cell r="B43">
            <v>39994</v>
          </cell>
          <cell r="C43">
            <v>919.32389999999998</v>
          </cell>
        </row>
        <row r="44">
          <cell r="A44">
            <v>39934</v>
          </cell>
          <cell r="B44">
            <v>39962</v>
          </cell>
          <cell r="C44">
            <v>919.13990000000001</v>
          </cell>
        </row>
        <row r="45">
          <cell r="A45">
            <v>39904</v>
          </cell>
          <cell r="B45">
            <v>39933</v>
          </cell>
          <cell r="C45">
            <v>872.80719999999997</v>
          </cell>
        </row>
        <row r="46">
          <cell r="A46">
            <v>39873</v>
          </cell>
          <cell r="B46">
            <v>39902</v>
          </cell>
          <cell r="C46">
            <v>787.53330000000005</v>
          </cell>
        </row>
        <row r="47">
          <cell r="A47">
            <v>39845</v>
          </cell>
          <cell r="B47">
            <v>39871</v>
          </cell>
          <cell r="C47">
            <v>735.09220000000005</v>
          </cell>
        </row>
        <row r="48">
          <cell r="A48">
            <v>39814</v>
          </cell>
          <cell r="B48">
            <v>39843</v>
          </cell>
          <cell r="C48">
            <v>825.88170000000002</v>
          </cell>
        </row>
      </sheetData>
      <sheetData sheetId="37"/>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SNL+EssbCodes"/>
      <sheetName val="Summary"/>
      <sheetName val="Supp Info"/>
      <sheetName val="EssPull"/>
      <sheetName val="WFC_NetInc"/>
      <sheetName val="ROA"/>
      <sheetName val="ROE"/>
      <sheetName val="Rev"/>
      <sheetName val="AvgAss"/>
      <sheetName val="RevToAsst"/>
      <sheetName val="NetInc"/>
      <sheetName val="NOF"/>
      <sheetName val="NII"/>
      <sheetName val="Exp+Prov"/>
      <sheetName val="Prov"/>
      <sheetName val="NIE"/>
      <sheetName val="Eff"/>
      <sheetName val="OpLvg"/>
      <sheetName val="EndLoan"/>
      <sheetName val="AvgDep"/>
      <sheetName val="NIM"/>
      <sheetName val="EAYield"/>
      <sheetName val="LoanYield"/>
      <sheetName val="Risk-AdjNIM"/>
      <sheetName val="YieldLessNCO"/>
      <sheetName val="AvgDepCost"/>
      <sheetName val="deposit_cost"/>
      <sheetName val="NIItoAsst"/>
      <sheetName val="PTPP"/>
      <sheetName val="PTPPtoNCO"/>
      <sheetName val="NCO"/>
      <sheetName val="AvgLoan"/>
      <sheetName val="NCORate"/>
      <sheetName val="ALLtoNCO"/>
      <sheetName val="NIAC"/>
      <sheetName val="ALL"/>
      <sheetName val="EndDep"/>
      <sheetName val="AvgNIB"/>
      <sheetName val="EndNIB"/>
      <sheetName val="Acq-Loan"/>
      <sheetName val="EndLoanWAcq"/>
      <sheetName val="AvgEA"/>
      <sheetName val="Tier1Common"/>
      <sheetName val="BaselIII Tier1Common"/>
      <sheetName val="Tier1"/>
      <sheetName val="Tier1Ratio"/>
      <sheetName val="BASEL_TREAS"/>
      <sheetName val="TSR"/>
      <sheetName val="TSR_1_YR"/>
      <sheetName val="Sheet1"/>
    </sheetNames>
    <sheetDataSet>
      <sheetData sheetId="0">
        <row r="9">
          <cell r="C9" t="str">
            <v>2013Q3</v>
          </cell>
        </row>
      </sheetData>
      <sheetData sheetId="1">
        <row r="4">
          <cell r="C4" t="str">
            <v>SNL (new)</v>
          </cell>
        </row>
      </sheetData>
      <sheetData sheetId="2"/>
      <sheetData sheetId="3"/>
      <sheetData sheetId="4">
        <row r="11">
          <cell r="A11" t="str">
            <v>A6699999</v>
          </cell>
        </row>
        <row r="62">
          <cell r="A62" t="str">
            <v>ROA</v>
          </cell>
          <cell r="B62" t="str">
            <v>Line1 - ROA</v>
          </cell>
          <cell r="C62" t="str">
            <v>Combined Avg Bal Sheet/Ending Inc Stmt</v>
          </cell>
          <cell r="D62">
            <v>1.5295038277340476</v>
          </cell>
          <cell r="E62">
            <v>1.46866399760999</v>
          </cell>
          <cell r="F62">
            <v>1.4046980590336262</v>
          </cell>
          <cell r="G62">
            <v>0</v>
          </cell>
          <cell r="H62">
            <v>1.5254386330649248</v>
          </cell>
          <cell r="I62">
            <v>1.4776929832711445</v>
          </cell>
        </row>
        <row r="63">
          <cell r="A63" t="str">
            <v>ROE</v>
          </cell>
          <cell r="B63" t="str">
            <v>Line2 - ROE</v>
          </cell>
          <cell r="C63" t="str">
            <v>Combined Avg Bal Sheet/Ending Inc Stmt</v>
          </cell>
          <cell r="D63">
            <v>14.071291804299364</v>
          </cell>
          <cell r="E63">
            <v>13.395734046114544</v>
          </cell>
          <cell r="F63">
            <v>13.097586921315834</v>
          </cell>
          <cell r="G63">
            <v>0</v>
          </cell>
          <cell r="H63">
            <v>13.91973143469658</v>
          </cell>
          <cell r="I63">
            <v>13.602432203794788</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Fill in Pro forma"/>
      <sheetName val="Readme"/>
      <sheetName val="Input"/>
      <sheetName val="finsumm"/>
      <sheetName val="finsumm_qtr"/>
      <sheetName val="nie"/>
      <sheetName val="nie_qtr"/>
      <sheetName val="findetail_qtr"/>
      <sheetName val="rev"/>
      <sheetName val="rev_qtr"/>
      <sheetName val="finsumm (2)"/>
      <sheetName val="rev (2)"/>
      <sheetName val="nie (2)"/>
      <sheetName val="finsumm (3)"/>
      <sheetName val="rev (3)"/>
      <sheetName val="nie (3)"/>
      <sheetName val="inie"/>
      <sheetName val="inie_qtr"/>
      <sheetName val="SubLOB"/>
      <sheetName val="Pro forma--&gt;"/>
      <sheetName val="Summary"/>
      <sheetName val="2019 Actual"/>
      <sheetName val="2020 Plan"/>
      <sheetName val="2020"/>
      <sheetName val="&lt;--Pro forma"/>
      <sheetName val="May Est--&gt;"/>
      <sheetName val="MayEstAs_Is"/>
      <sheetName val="MayEstProforma"/>
      <sheetName val="&lt;--May Est"/>
      <sheetName val="fast_rpt"/>
      <sheetName val="calc"/>
      <sheetName val="estimate"/>
      <sheetName val="ST_FPA_U"/>
      <sheetName val="fast_rpt_days"/>
      <sheetName val="Sheet1"/>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9">
          <cell r="C9" t="str">
            <v xml:space="preserve">                         A6699999 - Net Interest Income</v>
          </cell>
          <cell r="D9">
            <v>3290305.1166620003</v>
          </cell>
          <cell r="E9">
            <v>10215040.480870359</v>
          </cell>
          <cell r="F9">
            <v>43262160.642108895</v>
          </cell>
          <cell r="G9">
            <v>45176260.838149488</v>
          </cell>
          <cell r="H9">
            <v>41795000</v>
          </cell>
          <cell r="I9">
            <v>47231254.122656018</v>
          </cell>
          <cell r="J9">
            <v>12094648.496669006</v>
          </cell>
          <cell r="K9">
            <v>18075947.645953998</v>
          </cell>
          <cell r="M9">
            <v>12310622.739368003</v>
          </cell>
          <cell r="N9">
            <v>12094648.496669006</v>
          </cell>
          <cell r="O9">
            <v>11626125.790855005</v>
          </cell>
          <cell r="P9">
            <v>11199857.095764</v>
          </cell>
          <cell r="Q9">
            <v>11311544.709299</v>
          </cell>
          <cell r="R9">
            <v>10215040.480870359</v>
          </cell>
          <cell r="S9">
            <v>10802292.181312831</v>
          </cell>
          <cell r="T9">
            <v>10933283.270626711</v>
          </cell>
          <cell r="U9">
            <v>11185419.670251373</v>
          </cell>
          <cell r="V9">
            <v>11386013.094017062</v>
          </cell>
        </row>
        <row r="10">
          <cell r="C10" t="str">
            <v xml:space="preserve">                              M7999599 - Direct Noninterest Income</v>
          </cell>
          <cell r="D10">
            <v>2679964.8482030006</v>
          </cell>
          <cell r="E10">
            <v>7737947.3026997261</v>
          </cell>
          <cell r="F10">
            <v>29175980.345797647</v>
          </cell>
          <cell r="G10">
            <v>34247402.947979182</v>
          </cell>
          <cell r="I10">
            <v>37831992.556609005</v>
          </cell>
          <cell r="J10">
            <v>9489756.8631239999</v>
          </cell>
          <cell r="K10">
            <v>12016215.220526002</v>
          </cell>
          <cell r="M10">
            <v>9297667.5037740022</v>
          </cell>
          <cell r="N10">
            <v>9489756.8631239999</v>
          </cell>
          <cell r="O10">
            <v>10385004.516883003</v>
          </cell>
          <cell r="P10">
            <v>8659563.672828</v>
          </cell>
          <cell r="Q10">
            <v>6404806.8772260016</v>
          </cell>
          <cell r="R10">
            <v>7737947.3026997261</v>
          </cell>
          <cell r="S10">
            <v>7649373.7088845363</v>
          </cell>
          <cell r="T10">
            <v>7383852.456987381</v>
          </cell>
          <cell r="U10">
            <v>8778923.7091294248</v>
          </cell>
          <cell r="V10">
            <v>8614791.5425928403</v>
          </cell>
        </row>
        <row r="11">
          <cell r="C11" t="str">
            <v xml:space="preserve">                              M9774950 - Indirect Noninterest Income</v>
          </cell>
          <cell r="D11">
            <v>1.9999955839011818E-5</v>
          </cell>
          <cell r="E11">
            <v>-501.72308866675667</v>
          </cell>
          <cell r="F11">
            <v>-809.82451066672365</v>
          </cell>
          <cell r="G11">
            <v>184.51599999991595</v>
          </cell>
          <cell r="I11">
            <v>-3.6999663279857486E-5</v>
          </cell>
          <cell r="J11">
            <v>7.0001005951780826E-6</v>
          </cell>
          <cell r="K11">
            <v>1.7999740521190688E-5</v>
          </cell>
          <cell r="M11">
            <v>-2.0000148651888594E-5</v>
          </cell>
          <cell r="N11">
            <v>7.0001005951780826E-6</v>
          </cell>
          <cell r="O11">
            <v>-1.9999584765173495E-5</v>
          </cell>
          <cell r="P11">
            <v>-4.0000304579734802E-6</v>
          </cell>
          <cell r="Q11">
            <v>-2.6000172510975972E-5</v>
          </cell>
          <cell r="R11">
            <v>-501.72308866675667</v>
          </cell>
          <cell r="S11">
            <v>46.129000000102678</v>
          </cell>
          <cell r="T11">
            <v>46.129000000073574</v>
          </cell>
          <cell r="U11">
            <v>46.128999999986263</v>
          </cell>
          <cell r="V11">
            <v>46.128999999957159</v>
          </cell>
        </row>
        <row r="12">
          <cell r="C12" t="str">
            <v xml:space="preserve">                         R7999500 - Noninterest Income</v>
          </cell>
          <cell r="D12">
            <v>2679964.8482230008</v>
          </cell>
          <cell r="E12">
            <v>7737445.5796110593</v>
          </cell>
          <cell r="F12">
            <v>29175170.521286979</v>
          </cell>
          <cell r="G12">
            <v>34247587.463979177</v>
          </cell>
          <cell r="H12">
            <v>27736394.20331201</v>
          </cell>
          <cell r="I12">
            <v>37831992.556572005</v>
          </cell>
          <cell r="J12">
            <v>9489756.8631310016</v>
          </cell>
          <cell r="K12">
            <v>12016215.220544003</v>
          </cell>
          <cell r="M12">
            <v>9297667.5037540011</v>
          </cell>
          <cell r="N12">
            <v>9489756.8631310016</v>
          </cell>
          <cell r="O12">
            <v>10385004.516863003</v>
          </cell>
          <cell r="P12">
            <v>8659563.6728240028</v>
          </cell>
          <cell r="Q12">
            <v>6404806.8772000019</v>
          </cell>
          <cell r="R12">
            <v>7737445.5796110593</v>
          </cell>
          <cell r="S12">
            <v>7649419.8378845369</v>
          </cell>
          <cell r="T12">
            <v>7383898.5859873807</v>
          </cell>
          <cell r="U12">
            <v>8778969.8381294236</v>
          </cell>
          <cell r="V12">
            <v>8614837.6715928391</v>
          </cell>
        </row>
        <row r="13">
          <cell r="C13" t="str">
            <v xml:space="preserve">                    R7999999 - Total Revenue</v>
          </cell>
          <cell r="D13">
            <v>5970269.964885002</v>
          </cell>
          <cell r="E13">
            <v>17952486.060481422</v>
          </cell>
          <cell r="F13">
            <v>72437331.163395882</v>
          </cell>
          <cell r="G13">
            <v>79423848.302128688</v>
          </cell>
          <cell r="H13">
            <v>69531394.20331201</v>
          </cell>
          <cell r="I13">
            <v>85063246.679228008</v>
          </cell>
          <cell r="J13">
            <v>21584405.359800007</v>
          </cell>
          <cell r="K13">
            <v>30092162.866498005</v>
          </cell>
          <cell r="M13">
            <v>21608290.243122004</v>
          </cell>
          <cell r="N13">
            <v>21584405.359800007</v>
          </cell>
          <cell r="O13">
            <v>22011130.307718005</v>
          </cell>
          <cell r="P13">
            <v>19859420.768587999</v>
          </cell>
          <cell r="Q13">
            <v>17716351.586499002</v>
          </cell>
          <cell r="R13">
            <v>17952486.060481422</v>
          </cell>
          <cell r="S13">
            <v>18451712.019197367</v>
          </cell>
          <cell r="T13">
            <v>18317181.856614094</v>
          </cell>
          <cell r="U13">
            <v>19964389.508380793</v>
          </cell>
          <cell r="V13">
            <v>20000850.765609901</v>
          </cell>
        </row>
        <row r="14">
          <cell r="C14" t="str">
            <v xml:space="preserve">                         M8895999 - Direct Noninterest Expense</v>
          </cell>
          <cell r="D14">
            <v>-4584693.9139300007</v>
          </cell>
          <cell r="E14">
            <v>-13842402.409708682</v>
          </cell>
          <cell r="F14">
            <v>-53944930.814755552</v>
          </cell>
          <cell r="G14">
            <v>-54108658.504535832</v>
          </cell>
          <cell r="H14">
            <v>-52783393.795209728</v>
          </cell>
          <cell r="I14">
            <v>-58178100.021256991</v>
          </cell>
          <cell r="J14">
            <v>-13448870.553344999</v>
          </cell>
          <cell r="K14">
            <v>-22452344.209320001</v>
          </cell>
          <cell r="M14">
            <v>-13915904.312191</v>
          </cell>
          <cell r="N14">
            <v>-13448870.553344999</v>
          </cell>
          <cell r="O14">
            <v>-15198915.635433</v>
          </cell>
          <cell r="P14">
            <v>-15614409.520287998</v>
          </cell>
          <cell r="Q14">
            <v>-13047856.099266</v>
          </cell>
          <cell r="R14">
            <v>-13842402.409708682</v>
          </cell>
          <cell r="S14">
            <v>-13646981.480090866</v>
          </cell>
          <cell r="T14">
            <v>-13407690.825690003</v>
          </cell>
          <cell r="U14">
            <v>-13463668.929476898</v>
          </cell>
          <cell r="V14">
            <v>-13423182.279646236</v>
          </cell>
        </row>
        <row r="15">
          <cell r="C15" t="str">
            <v xml:space="preserve">                         M9894950 - Indirect Noninterest Expense</v>
          </cell>
          <cell r="D15">
            <v>1.0289998026564717E-3</v>
          </cell>
          <cell r="E15">
            <v>-12912.309199085259</v>
          </cell>
          <cell r="F15">
            <v>-150558.06552086634</v>
          </cell>
          <cell r="G15">
            <v>1.3233582260868388</v>
          </cell>
          <cell r="H15">
            <v>0</v>
          </cell>
          <cell r="I15">
            <v>4.3160010827705264E-3</v>
          </cell>
          <cell r="J15">
            <v>-4.1599955875426531E-4</v>
          </cell>
          <cell r="K15">
            <v>2.5819990551099181E-3</v>
          </cell>
          <cell r="M15">
            <v>1.9700010307133198E-4</v>
          </cell>
          <cell r="N15">
            <v>-4.1599955875426531E-4</v>
          </cell>
          <cell r="O15">
            <v>3.0490003991872072E-3</v>
          </cell>
          <cell r="P15">
            <v>1.4860001392662525E-3</v>
          </cell>
          <cell r="Q15">
            <v>1.287999446503818E-3</v>
          </cell>
          <cell r="R15">
            <v>-12912.309199085259</v>
          </cell>
          <cell r="S15">
            <v>-36666.44979924988</v>
          </cell>
          <cell r="T15">
            <v>-102393.74622453064</v>
          </cell>
          <cell r="U15">
            <v>0.34197567546107166</v>
          </cell>
          <cell r="V15">
            <v>0.32308488390117418</v>
          </cell>
        </row>
        <row r="16">
          <cell r="C16" t="str">
            <v xml:space="preserve">                    R8895000 - Noninterest Expense</v>
          </cell>
          <cell r="D16">
            <v>-4584693.9129010011</v>
          </cell>
          <cell r="E16">
            <v>-13855314.718907768</v>
          </cell>
          <cell r="F16">
            <v>-54095488.880276412</v>
          </cell>
          <cell r="G16">
            <v>-54108657.181177609</v>
          </cell>
          <cell r="H16">
            <v>-52783393.795209728</v>
          </cell>
          <cell r="I16">
            <v>-58178100.016940996</v>
          </cell>
          <cell r="J16">
            <v>-13448870.553761</v>
          </cell>
          <cell r="K16">
            <v>-22452344.206738003</v>
          </cell>
          <cell r="M16">
            <v>-13915904.311994001</v>
          </cell>
          <cell r="N16">
            <v>-13448870.553761</v>
          </cell>
          <cell r="O16">
            <v>-15198915.632383998</v>
          </cell>
          <cell r="P16">
            <v>-15614409.518802002</v>
          </cell>
          <cell r="Q16">
            <v>-13047856.097978</v>
          </cell>
          <cell r="R16">
            <v>-13855314.718907768</v>
          </cell>
          <cell r="S16">
            <v>-13683647.929890117</v>
          </cell>
          <cell r="T16">
            <v>-13510084.571914535</v>
          </cell>
          <cell r="U16">
            <v>-13463668.587501222</v>
          </cell>
          <cell r="V16">
            <v>-13423181.956561351</v>
          </cell>
        </row>
        <row r="17">
          <cell r="C17" t="str">
            <v xml:space="preserve">               R8999999 - Pre-Tax, Pre-Provision Income</v>
          </cell>
          <cell r="D17">
            <v>1385576.051984</v>
          </cell>
          <cell r="E17">
            <v>4097171.3415736505</v>
          </cell>
          <cell r="F17">
            <v>18341842.283119455</v>
          </cell>
          <cell r="G17">
            <v>25315191.120951068</v>
          </cell>
          <cell r="H17">
            <v>16748000.408102285</v>
          </cell>
          <cell r="I17">
            <v>26885146.662287015</v>
          </cell>
          <cell r="J17">
            <v>8135534.8060390064</v>
          </cell>
          <cell r="K17">
            <v>7639818.6597600011</v>
          </cell>
          <cell r="M17">
            <v>7692385.9311280046</v>
          </cell>
          <cell r="N17">
            <v>8135534.8060390064</v>
          </cell>
          <cell r="O17">
            <v>6812214.6753340084</v>
          </cell>
          <cell r="P17">
            <v>4245011.2497859979</v>
          </cell>
          <cell r="Q17">
            <v>4668495.4885210022</v>
          </cell>
          <cell r="R17">
            <v>4097171.3415736505</v>
          </cell>
          <cell r="S17">
            <v>4768064.0893072486</v>
          </cell>
          <cell r="T17">
            <v>4807097.2846995583</v>
          </cell>
          <cell r="U17">
            <v>6500720.9208795764</v>
          </cell>
          <cell r="V17">
            <v>6577668.8090485521</v>
          </cell>
        </row>
        <row r="18">
          <cell r="C18" t="str">
            <v xml:space="preserve">                         A6899500 - Net Loan Charge-Offs and Adjustments</v>
          </cell>
          <cell r="D18">
            <v>-264736.18031000008</v>
          </cell>
          <cell r="E18">
            <v>-884094.61182212294</v>
          </cell>
          <cell r="F18">
            <v>-3965979.019236255</v>
          </cell>
          <cell r="G18">
            <v>-3174123.2692682818</v>
          </cell>
          <cell r="H18">
            <v>-7232887.9097919995</v>
          </cell>
          <cell r="I18">
            <v>-2762179.7321700002</v>
          </cell>
          <cell r="J18">
            <v>-652273.17380000022</v>
          </cell>
          <cell r="K18">
            <v>-1396867.5396200004</v>
          </cell>
          <cell r="M18">
            <v>-695441.31692000013</v>
          </cell>
          <cell r="N18">
            <v>-652273.17380000022</v>
          </cell>
          <cell r="O18">
            <v>-645335.26909999992</v>
          </cell>
          <cell r="P18">
            <v>-769129.97235000005</v>
          </cell>
          <cell r="Q18">
            <v>-908559.11565000028</v>
          </cell>
          <cell r="R18">
            <v>-884094.61182212294</v>
          </cell>
          <cell r="S18">
            <v>-1042218.3571780245</v>
          </cell>
          <cell r="T18">
            <v>-1131106.9345861073</v>
          </cell>
          <cell r="U18">
            <v>-765613.54346489953</v>
          </cell>
          <cell r="V18">
            <v>-791067.33268980961</v>
          </cell>
        </row>
        <row r="19">
          <cell r="C19" t="str">
            <v xml:space="preserve">                         A6999995 - Total over under provision on Loans</v>
          </cell>
          <cell r="D19">
            <v>-4636625.9660400022</v>
          </cell>
          <cell r="E19">
            <v>-6368083.5428903522</v>
          </cell>
          <cell r="F19">
            <v>-9998812.7872083522</v>
          </cell>
          <cell r="G19">
            <v>-473955.92197623616</v>
          </cell>
          <cell r="H19">
            <v>-13032760.7316816</v>
          </cell>
          <cell r="I19">
            <v>74999.999988999887</v>
          </cell>
          <cell r="J19">
            <v>150000.00000299996</v>
          </cell>
          <cell r="K19">
            <v>-8970125.1181740016</v>
          </cell>
          <cell r="M19">
            <v>-149999.99998200004</v>
          </cell>
          <cell r="N19">
            <v>150000.00000299996</v>
          </cell>
          <cell r="O19">
            <v>-50000.000026000023</v>
          </cell>
          <cell r="P19">
            <v>124999.99999399998</v>
          </cell>
          <cell r="Q19">
            <v>-2924567.7841839991</v>
          </cell>
          <cell r="R19">
            <v>-6368083.5428903522</v>
          </cell>
          <cell r="S19">
            <v>-375999.56891800044</v>
          </cell>
          <cell r="T19">
            <v>-330161.89121599967</v>
          </cell>
          <cell r="U19">
            <v>-153194.96231396799</v>
          </cell>
          <cell r="V19">
            <v>-179849.015635947</v>
          </cell>
        </row>
        <row r="20">
          <cell r="C20" t="str">
            <v xml:space="preserve">                    A6901000 - Provision for Credit Losses - Loans</v>
          </cell>
          <cell r="D20">
            <v>-4901362.1463500019</v>
          </cell>
          <cell r="E20">
            <v>-7252178.1547124749</v>
          </cell>
          <cell r="F20">
            <v>-13964791.806444608</v>
          </cell>
          <cell r="G20">
            <v>-3648079.1912445179</v>
          </cell>
          <cell r="H20">
            <v>-20265648.641473599</v>
          </cell>
          <cell r="I20">
            <v>-2687179.7321810001</v>
          </cell>
          <cell r="J20">
            <v>-502273.1737970002</v>
          </cell>
          <cell r="K20">
            <v>-10366992.657794002</v>
          </cell>
          <cell r="M20">
            <v>-845441.31690200011</v>
          </cell>
          <cell r="N20">
            <v>-502273.1737970002</v>
          </cell>
          <cell r="O20">
            <v>-695335.26912599988</v>
          </cell>
          <cell r="P20">
            <v>-644129.9723560001</v>
          </cell>
          <cell r="Q20">
            <v>-3833126.8998339996</v>
          </cell>
          <cell r="R20">
            <v>-7252178.1547124749</v>
          </cell>
          <cell r="S20">
            <v>-1418217.9260960249</v>
          </cell>
          <cell r="T20">
            <v>-1461268.8258021069</v>
          </cell>
          <cell r="U20">
            <v>-918808.50577886752</v>
          </cell>
          <cell r="V20">
            <v>-970916.34832575661</v>
          </cell>
        </row>
        <row r="21">
          <cell r="C21" t="str">
            <v xml:space="preserve">                    A6902000 - Provision for Credit Losses - Debt Securities</v>
          </cell>
          <cell r="D21">
            <v>20943.82621000001</v>
          </cell>
          <cell r="E21">
            <v>5010.0817082571084</v>
          </cell>
          <cell r="F21">
            <v>-188779.58151062197</v>
          </cell>
          <cell r="G21">
            <v>-33877.272727272735</v>
          </cell>
          <cell r="H21">
            <v>0</v>
          </cell>
          <cell r="I21">
            <v>0</v>
          </cell>
          <cell r="J21">
            <v>0</v>
          </cell>
          <cell r="K21">
            <v>-130118.05853999997</v>
          </cell>
          <cell r="M21">
            <v>0</v>
          </cell>
          <cell r="N21">
            <v>0</v>
          </cell>
          <cell r="O21">
            <v>0</v>
          </cell>
          <cell r="P21">
            <v>0</v>
          </cell>
          <cell r="Q21">
            <v>-171933.81126999998</v>
          </cell>
          <cell r="R21">
            <v>5010.0817082571084</v>
          </cell>
          <cell r="S21">
            <v>-5151.2723979594302</v>
          </cell>
          <cell r="T21">
            <v>-16704.579550919683</v>
          </cell>
          <cell r="U21">
            <v>-4159.0909090909099</v>
          </cell>
          <cell r="V21">
            <v>-4159.0909090909099</v>
          </cell>
        </row>
        <row r="22">
          <cell r="C22" t="str">
            <v xml:space="preserve">               A6999999 - Provision for Credit Losses</v>
          </cell>
          <cell r="D22">
            <v>-4880418.3201400014</v>
          </cell>
          <cell r="E22">
            <v>-7247168.0730042178</v>
          </cell>
          <cell r="F22">
            <v>-14153571.387955228</v>
          </cell>
          <cell r="G22">
            <v>-3681956.4639717909</v>
          </cell>
          <cell r="H22">
            <v>-20265648.641473599</v>
          </cell>
          <cell r="I22">
            <v>-2687179.7321810001</v>
          </cell>
          <cell r="J22">
            <v>-502273.1737970002</v>
          </cell>
          <cell r="K22">
            <v>-10497110.716334</v>
          </cell>
          <cell r="M22">
            <v>-845441.31690200011</v>
          </cell>
          <cell r="N22">
            <v>-502273.1737970002</v>
          </cell>
          <cell r="O22">
            <v>-695335.26912599988</v>
          </cell>
          <cell r="P22">
            <v>-644129.9723560001</v>
          </cell>
          <cell r="Q22">
            <v>-4005060.7111039991</v>
          </cell>
          <cell r="R22">
            <v>-7247168.0730042178</v>
          </cell>
          <cell r="S22">
            <v>-1423369.1984939845</v>
          </cell>
          <cell r="T22">
            <v>-1477973.4053530265</v>
          </cell>
          <cell r="U22">
            <v>-922967.59668795834</v>
          </cell>
          <cell r="V22">
            <v>-975075.43923484744</v>
          </cell>
        </row>
        <row r="23">
          <cell r="C23" t="str">
            <v xml:space="preserve">          R8990000 - Income before taxes</v>
          </cell>
          <cell r="D23">
            <v>-3494842.2681560027</v>
          </cell>
          <cell r="E23">
            <v>-3149996.7314305687</v>
          </cell>
          <cell r="F23">
            <v>4188270.895164229</v>
          </cell>
          <cell r="G23">
            <v>21633234.656979274</v>
          </cell>
          <cell r="H23">
            <v>-3517648.2333713137</v>
          </cell>
          <cell r="I23">
            <v>24197966.930106014</v>
          </cell>
          <cell r="J23">
            <v>7633261.6322420062</v>
          </cell>
          <cell r="K23">
            <v>-2857292.0565740014</v>
          </cell>
          <cell r="M23">
            <v>6846944.6142260041</v>
          </cell>
          <cell r="N23">
            <v>7633261.6322420062</v>
          </cell>
          <cell r="O23">
            <v>6116879.4062080085</v>
          </cell>
          <cell r="P23">
            <v>3600881.2774299984</v>
          </cell>
          <cell r="Q23">
            <v>663434.77741700248</v>
          </cell>
          <cell r="R23">
            <v>-3149996.7314305687</v>
          </cell>
          <cell r="S23">
            <v>3344694.8908132641</v>
          </cell>
          <cell r="T23">
            <v>3329123.8793465309</v>
          </cell>
          <cell r="U23">
            <v>5577753.3241916187</v>
          </cell>
          <cell r="V23">
            <v>5602593.3698137039</v>
          </cell>
        </row>
        <row r="24">
          <cell r="C24" t="str">
            <v xml:space="preserve">          A8995015 - Income tax expense</v>
          </cell>
          <cell r="D24">
            <v>1832171.4780199998</v>
          </cell>
          <cell r="E24">
            <v>1787641.1041510894</v>
          </cell>
          <cell r="F24">
            <v>1373927.3604177344</v>
          </cell>
          <cell r="G24">
            <v>-3153617.0784935737</v>
          </cell>
          <cell r="I24">
            <v>-4156887.8408700014</v>
          </cell>
          <cell r="J24">
            <v>-1295759.1275200001</v>
          </cell>
          <cell r="K24">
            <v>1655595.6252700004</v>
          </cell>
          <cell r="M24">
            <v>-879716.80013000057</v>
          </cell>
          <cell r="N24">
            <v>-1295759.1275200001</v>
          </cell>
          <cell r="O24">
            <v>-1304471.7613800005</v>
          </cell>
          <cell r="P24">
            <v>-676940.15184000018</v>
          </cell>
          <cell r="Q24">
            <v>-158620.24955999968</v>
          </cell>
          <cell r="R24">
            <v>1787641.1041510894</v>
          </cell>
          <cell r="S24">
            <v>-127210.24270707848</v>
          </cell>
          <cell r="T24">
            <v>-127883.25146627679</v>
          </cell>
          <cell r="U24">
            <v>-807249.71911719837</v>
          </cell>
          <cell r="V24">
            <v>-813598.78900149779</v>
          </cell>
        </row>
        <row r="25">
          <cell r="C25" t="str">
            <v xml:space="preserve">          A7595900 - Subsidiary Income</v>
          </cell>
          <cell r="D25">
            <v>0</v>
          </cell>
          <cell r="E25">
            <v>0</v>
          </cell>
          <cell r="F25">
            <v>0</v>
          </cell>
          <cell r="G25">
            <v>0</v>
          </cell>
          <cell r="I25">
            <v>0</v>
          </cell>
          <cell r="J25">
            <v>0</v>
          </cell>
          <cell r="K25">
            <v>0</v>
          </cell>
          <cell r="M25">
            <v>0</v>
          </cell>
          <cell r="N25">
            <v>0</v>
          </cell>
          <cell r="O25">
            <v>0</v>
          </cell>
          <cell r="P25">
            <v>0</v>
          </cell>
          <cell r="Q25">
            <v>0</v>
          </cell>
          <cell r="R25">
            <v>0</v>
          </cell>
          <cell r="S25">
            <v>0</v>
          </cell>
          <cell r="T25">
            <v>0</v>
          </cell>
          <cell r="U25">
            <v>0</v>
          </cell>
          <cell r="V25">
            <v>0</v>
          </cell>
        </row>
        <row r="26">
          <cell r="C26" t="str">
            <v xml:space="preserve">          A8995028 - Cum Effect of Acctg Change</v>
          </cell>
          <cell r="D26">
            <v>0</v>
          </cell>
          <cell r="E26">
            <v>0</v>
          </cell>
          <cell r="F26">
            <v>0</v>
          </cell>
          <cell r="G26">
            <v>0</v>
          </cell>
          <cell r="I26">
            <v>0</v>
          </cell>
          <cell r="J26">
            <v>0</v>
          </cell>
          <cell r="K26">
            <v>0</v>
          </cell>
          <cell r="M26">
            <v>0</v>
          </cell>
          <cell r="N26">
            <v>0</v>
          </cell>
          <cell r="O26">
            <v>0</v>
          </cell>
          <cell r="P26">
            <v>0</v>
          </cell>
          <cell r="Q26">
            <v>0</v>
          </cell>
          <cell r="R26">
            <v>0</v>
          </cell>
          <cell r="S26">
            <v>0</v>
          </cell>
          <cell r="T26">
            <v>0</v>
          </cell>
          <cell r="U26">
            <v>0</v>
          </cell>
          <cell r="V26">
            <v>0</v>
          </cell>
        </row>
        <row r="27">
          <cell r="C27" t="str">
            <v xml:space="preserve">     R8994000 - Net income before noncontrolling interests</v>
          </cell>
          <cell r="D27">
            <v>-1662670.7901360027</v>
          </cell>
          <cell r="E27">
            <v>-1362355.6272794788</v>
          </cell>
          <cell r="F27">
            <v>5562198.2555819666</v>
          </cell>
          <cell r="G27">
            <v>18479617.578485694</v>
          </cell>
          <cell r="H27">
            <v>-505128.87353063899</v>
          </cell>
          <cell r="I27">
            <v>20041079.089236017</v>
          </cell>
          <cell r="J27">
            <v>6337502.5047220076</v>
          </cell>
          <cell r="K27">
            <v>-1201696.4313040008</v>
          </cell>
          <cell r="M27">
            <v>5967227.8140960056</v>
          </cell>
          <cell r="N27">
            <v>6337502.5047220076</v>
          </cell>
          <cell r="O27">
            <v>4812407.6448280076</v>
          </cell>
          <cell r="P27">
            <v>2923941.1255899984</v>
          </cell>
          <cell r="Q27">
            <v>504814.52785700251</v>
          </cell>
          <cell r="R27">
            <v>-1362355.6272794788</v>
          </cell>
          <cell r="S27">
            <v>3217484.6481061871</v>
          </cell>
          <cell r="T27">
            <v>3201240.6278802566</v>
          </cell>
          <cell r="U27">
            <v>4770503.6050744178</v>
          </cell>
          <cell r="V27">
            <v>4788994.5808122056</v>
          </cell>
        </row>
        <row r="28">
          <cell r="C28" t="str">
            <v xml:space="preserve">     A8996000 - Less:  Net income from noncontrolling interests</v>
          </cell>
          <cell r="D28">
            <v>-24872.775089999999</v>
          </cell>
          <cell r="E28">
            <v>-32206.086770000002</v>
          </cell>
          <cell r="F28">
            <v>113652.20441999999</v>
          </cell>
          <cell r="G28">
            <v>-22941.75316</v>
          </cell>
          <cell r="I28">
            <v>-491691.85461999994</v>
          </cell>
          <cell r="J28">
            <v>-131777.51344000001</v>
          </cell>
          <cell r="K28">
            <v>116802.20441999999</v>
          </cell>
          <cell r="M28">
            <v>-107444.04063999999</v>
          </cell>
          <cell r="N28">
            <v>-131777.51344000001</v>
          </cell>
          <cell r="O28">
            <v>-201646.82286999997</v>
          </cell>
          <cell r="P28">
            <v>-50823.47767</v>
          </cell>
          <cell r="Q28">
            <v>148558.29118999999</v>
          </cell>
          <cell r="R28">
            <v>-32206.086770000002</v>
          </cell>
          <cell r="S28">
            <v>-1350</v>
          </cell>
          <cell r="T28">
            <v>-1350</v>
          </cell>
          <cell r="U28">
            <v>-5735.4382900000001</v>
          </cell>
          <cell r="V28">
            <v>-5735.4382900000001</v>
          </cell>
        </row>
        <row r="29">
          <cell r="C29" t="str">
            <v>R8997000 - Wells Fargo net income</v>
          </cell>
          <cell r="D29">
            <v>-1687543.5652260024</v>
          </cell>
          <cell r="E29">
            <v>-1394561.714049479</v>
          </cell>
          <cell r="F29">
            <v>5675850.4600019651</v>
          </cell>
          <cell r="G29">
            <v>18456675.825325694</v>
          </cell>
          <cell r="I29">
            <v>19549387.234616015</v>
          </cell>
          <cell r="J29">
            <v>6205724.9912820077</v>
          </cell>
          <cell r="K29">
            <v>-1084894.2268840005</v>
          </cell>
          <cell r="M29">
            <v>5859783.7734560054</v>
          </cell>
          <cell r="N29">
            <v>6205724.9912820077</v>
          </cell>
          <cell r="O29">
            <v>4610760.8219580073</v>
          </cell>
          <cell r="P29">
            <v>2873117.6479199985</v>
          </cell>
          <cell r="Q29">
            <v>653372.81904700282</v>
          </cell>
          <cell r="R29">
            <v>-1394561.714049479</v>
          </cell>
          <cell r="S29">
            <v>3216134.6481061871</v>
          </cell>
          <cell r="T29">
            <v>3199890.6278802566</v>
          </cell>
          <cell r="U29">
            <v>4764768.1667844178</v>
          </cell>
          <cell r="V29">
            <v>4783259.1425222056</v>
          </cell>
        </row>
        <row r="31">
          <cell r="C31" t="str">
            <v xml:space="preserve">     R1695000 - Total Loans</v>
          </cell>
          <cell r="D31">
            <v>970799623.38485897</v>
          </cell>
          <cell r="E31">
            <v>978415899.71495605</v>
          </cell>
          <cell r="F31">
            <v>975311020.33711421</v>
          </cell>
          <cell r="G31">
            <v>977997661.27649677</v>
          </cell>
          <cell r="I31">
            <v>950956213.0778147</v>
          </cell>
          <cell r="J31">
            <v>947459809.69004583</v>
          </cell>
          <cell r="K31">
            <v>403760938.1245786</v>
          </cell>
          <cell r="M31">
            <v>950009915.54114211</v>
          </cell>
          <cell r="N31">
            <v>947459809.69004583</v>
          </cell>
          <cell r="O31">
            <v>949760349.79359603</v>
          </cell>
          <cell r="P31">
            <v>956536201.21624494</v>
          </cell>
          <cell r="Q31">
            <v>965046375.15889835</v>
          </cell>
          <cell r="R31">
            <v>978415899.71495605</v>
          </cell>
          <cell r="S31">
            <v>978393475.03419626</v>
          </cell>
          <cell r="T31">
            <v>979310507.89909732</v>
          </cell>
          <cell r="U31">
            <v>971450000.576352</v>
          </cell>
          <cell r="V31">
            <v>983340814.4142282</v>
          </cell>
        </row>
        <row r="32">
          <cell r="C32" t="str">
            <v xml:space="preserve">     V4180001 - Total Deposits by Noninterest &amp; Interest Bearing</v>
          </cell>
          <cell r="D32">
            <v>1380890732.7810185</v>
          </cell>
          <cell r="E32">
            <v>1379025418.1048031</v>
          </cell>
          <cell r="F32">
            <v>1358638485.6944666</v>
          </cell>
          <cell r="G32">
            <v>1307414892.6727841</v>
          </cell>
          <cell r="I32">
            <v>1286260534.1904793</v>
          </cell>
          <cell r="J32">
            <v>1268978707.6816869</v>
          </cell>
          <cell r="K32">
            <v>562401011.92103016</v>
          </cell>
          <cell r="M32">
            <v>1262061579.3768003</v>
          </cell>
          <cell r="N32">
            <v>1268978707.6816869</v>
          </cell>
          <cell r="O32">
            <v>1291374796.4582486</v>
          </cell>
          <cell r="P32">
            <v>1321913143.0697887</v>
          </cell>
          <cell r="Q32">
            <v>1337962588.6621525</v>
          </cell>
          <cell r="R32">
            <v>1379025418.1048031</v>
          </cell>
          <cell r="S32">
            <v>1364231446.7466297</v>
          </cell>
          <cell r="T32">
            <v>1353331348.3444774</v>
          </cell>
          <cell r="U32">
            <v>1298909479.8832099</v>
          </cell>
          <cell r="V32">
            <v>1304576609.599432</v>
          </cell>
        </row>
        <row r="34">
          <cell r="C34" t="str">
            <v xml:space="preserve">     NIM - NET INTEREST MARGIN</v>
          </cell>
          <cell r="D34">
            <v>2.2337181707243041</v>
          </cell>
          <cell r="E34">
            <v>2.3700131257989039</v>
          </cell>
          <cell r="F34">
            <v>2.5142113368296757</v>
          </cell>
          <cell r="G34">
            <v>2.5830610137078245</v>
          </cell>
          <cell r="I34">
            <v>2.7269934146627555</v>
          </cell>
          <cell r="J34">
            <v>2.8174179961158181</v>
          </cell>
          <cell r="K34">
            <v>2.4724205502471062</v>
          </cell>
          <cell r="M34">
            <v>2.9052384854610942</v>
          </cell>
          <cell r="N34">
            <v>2.8174179961158181</v>
          </cell>
          <cell r="O34">
            <v>2.6594092681782509</v>
          </cell>
          <cell r="P34">
            <v>2.5349856583951009</v>
          </cell>
          <cell r="Q34">
            <v>2.5808112624424355</v>
          </cell>
          <cell r="R34">
            <v>2.3700131257989039</v>
          </cell>
          <cell r="S34">
            <v>2.5633655273341889</v>
          </cell>
          <cell r="T34">
            <v>2.5427821421865882</v>
          </cell>
          <cell r="U34">
            <v>2.5775053558092695</v>
          </cell>
          <cell r="V34">
            <v>2.5973579806132783</v>
          </cell>
        </row>
        <row r="35">
          <cell r="C35" t="str">
            <v xml:space="preserve">     ROA - RETURN ON ASSETS</v>
          </cell>
          <cell r="D35">
            <v>-1.0268551055039568</v>
          </cell>
          <cell r="E35">
            <v>-0.292923700545069</v>
          </cell>
          <cell r="F35">
            <v>0.29793878370318599</v>
          </cell>
          <cell r="G35">
            <v>0.95380624235674849</v>
          </cell>
          <cell r="I35">
            <v>1.0216860798154646</v>
          </cell>
          <cell r="J35">
            <v>1.3096255698730206</v>
          </cell>
          <cell r="K35">
            <v>-0.1341108519398316</v>
          </cell>
          <cell r="M35">
            <v>1.262003954009749</v>
          </cell>
          <cell r="N35">
            <v>1.3096255698730206</v>
          </cell>
          <cell r="O35">
            <v>0.94907915399907483</v>
          </cell>
          <cell r="P35">
            <v>0.58700840581737279</v>
          </cell>
          <cell r="Q35">
            <v>0.13471606649570991</v>
          </cell>
          <cell r="R35">
            <v>-0.292923700545069</v>
          </cell>
          <cell r="S35">
            <v>0.68779857521103771</v>
          </cell>
          <cell r="T35">
            <v>0.67174171770703517</v>
          </cell>
          <cell r="U35">
            <v>0.99429446142113243</v>
          </cell>
          <cell r="V35">
            <v>0.98409937004285064</v>
          </cell>
        </row>
        <row r="36">
          <cell r="C36" t="str">
            <v xml:space="preserve">     ROTCE - RETURN ON TANGIBLE COMMON EQUITY</v>
          </cell>
          <cell r="D36">
            <v>-17.375482908269234</v>
          </cell>
          <cell r="E36">
            <v>-5.011451143596938</v>
          </cell>
          <cell r="F36">
            <v>3.0185263561593434</v>
          </cell>
          <cell r="G36">
            <v>12.5208725583875</v>
          </cell>
          <cell r="I36">
            <v>12.076169064370216</v>
          </cell>
          <cell r="J36">
            <v>15.627421443170473</v>
          </cell>
          <cell r="K36">
            <v>-3.4915769265953003</v>
          </cell>
          <cell r="M36">
            <v>15.010640922022525</v>
          </cell>
          <cell r="N36">
            <v>15.627421443170473</v>
          </cell>
          <cell r="O36">
            <v>10.601412275638264</v>
          </cell>
          <cell r="P36">
            <v>7.0036039553870983</v>
          </cell>
          <cell r="Q36">
            <v>0.12033707263185123</v>
          </cell>
          <cell r="R36">
            <v>-5.011451143596938</v>
          </cell>
          <cell r="S36">
            <v>8.5372624528345131</v>
          </cell>
          <cell r="T36">
            <v>8.5444673420426263</v>
          </cell>
          <cell r="U36">
            <v>13.132713202284792</v>
          </cell>
          <cell r="V36">
            <v>13.337707788769546</v>
          </cell>
        </row>
        <row r="37">
          <cell r="C37" t="str">
            <v xml:space="preserve">     EFF - EFFICIENCY RATIO</v>
          </cell>
          <cell r="D37">
            <v>76.792070373141158</v>
          </cell>
          <cell r="E37">
            <v>77.177693786975254</v>
          </cell>
          <cell r="F37">
            <v>74.679019797477025</v>
          </cell>
          <cell r="G37">
            <v>68.126461179956962</v>
          </cell>
          <cell r="I37">
            <v>68.393933088786952</v>
          </cell>
          <cell r="J37">
            <v>62.308274560154999</v>
          </cell>
          <cell r="K37">
            <v>74.611932370386342</v>
          </cell>
          <cell r="M37">
            <v>64.400765425776726</v>
          </cell>
          <cell r="N37">
            <v>62.308274560154999</v>
          </cell>
          <cell r="O37">
            <v>69.051045629649636</v>
          </cell>
          <cell r="P37">
            <v>78.624697571741834</v>
          </cell>
          <cell r="Q37">
            <v>73.648663124981695</v>
          </cell>
          <cell r="R37">
            <v>77.177693786975254</v>
          </cell>
          <cell r="S37">
            <v>74.159232030358467</v>
          </cell>
          <cell r="T37">
            <v>73.756348971532546</v>
          </cell>
          <cell r="U37">
            <v>67.438418699702027</v>
          </cell>
          <cell r="V37">
            <v>67.113054908852163</v>
          </cell>
        </row>
        <row r="39">
          <cell r="C39" t="str">
            <v xml:space="preserve">     ROA_DENOM - RETURN ON ASSETS DENOMINATOR</v>
          </cell>
          <cell r="D39">
            <v>163350652.97141767</v>
          </cell>
          <cell r="E39">
            <v>477118294.4738487</v>
          </cell>
          <cell r="F39">
            <v>1905105354.6298182</v>
          </cell>
          <cell r="G39">
            <v>1935077272.2425389</v>
          </cell>
          <cell r="I39">
            <v>1913396263.1442485</v>
          </cell>
          <cell r="J39">
            <v>474373765.61723566</v>
          </cell>
          <cell r="K39">
            <v>810046079.28269982</v>
          </cell>
          <cell r="M39">
            <v>466915029.34805876</v>
          </cell>
          <cell r="N39">
            <v>474373765.61723566</v>
          </cell>
          <cell r="O39">
            <v>484258773.92336702</v>
          </cell>
          <cell r="P39">
            <v>487848694.25558716</v>
          </cell>
          <cell r="Q39">
            <v>486049229.52185029</v>
          </cell>
          <cell r="R39">
            <v>477118294.4738487</v>
          </cell>
          <cell r="S39">
            <v>466578686.36076802</v>
          </cell>
          <cell r="T39">
            <v>475359144.27335119</v>
          </cell>
          <cell r="U39">
            <v>480281279.71656215</v>
          </cell>
          <cell r="V39">
            <v>484980012.48297441</v>
          </cell>
        </row>
        <row r="40">
          <cell r="C40" t="str">
            <v xml:space="preserve">     EQTY_ROTCE - TANGIBLE EFF COMMON EQTY FOR ROTCE</v>
          </cell>
          <cell r="D40">
            <v>13791196.803051349</v>
          </cell>
          <cell r="E40">
            <v>40743686.223619506</v>
          </cell>
          <cell r="F40">
            <v>163366628.03835124</v>
          </cell>
          <cell r="G40">
            <v>161956584.94447133</v>
          </cell>
          <cell r="I40">
            <v>175442256.57750309</v>
          </cell>
          <cell r="J40">
            <v>44133260.22535716</v>
          </cell>
          <cell r="K40">
            <v>68725779.06161724</v>
          </cell>
          <cell r="M40">
            <v>43332575.849665821</v>
          </cell>
          <cell r="N40">
            <v>44133260.22535716</v>
          </cell>
          <cell r="O40">
            <v>44864474.887085937</v>
          </cell>
          <cell r="P40">
            <v>43111945.61539416</v>
          </cell>
          <cell r="Q40">
            <v>41455721.939818718</v>
          </cell>
          <cell r="R40">
            <v>40743686.223619506</v>
          </cell>
          <cell r="S40">
            <v>40720359.129622698</v>
          </cell>
          <cell r="T40">
            <v>40446860.745290332</v>
          </cell>
          <cell r="U40">
            <v>40565504.74724704</v>
          </cell>
          <cell r="V40">
            <v>40256469.853963725</v>
          </cell>
        </row>
        <row r="41">
          <cell r="C41" t="str">
            <v xml:space="preserve">     NIM_DENOM - NET INTEREST MARGIN DENOMINATOR</v>
          </cell>
          <cell r="D41">
            <v>149042240.43373749</v>
          </cell>
          <cell r="E41">
            <v>435989753.71030968</v>
          </cell>
          <cell r="F41">
            <v>1739266944.4760988</v>
          </cell>
          <cell r="G41">
            <v>1769756770.1331005</v>
          </cell>
          <cell r="I41">
            <v>1754414600.2556331</v>
          </cell>
          <cell r="J41">
            <v>434826766.94862008</v>
          </cell>
          <cell r="K41">
            <v>740093051.37251759</v>
          </cell>
          <cell r="M41">
            <v>429320147.34853804</v>
          </cell>
          <cell r="N41">
            <v>434826766.94862008</v>
          </cell>
          <cell r="O41">
            <v>442802394.89350033</v>
          </cell>
          <cell r="P41">
            <v>447465291.06497461</v>
          </cell>
          <cell r="Q41">
            <v>443727941.13178313</v>
          </cell>
          <cell r="R41">
            <v>435989753.71030968</v>
          </cell>
          <cell r="S41">
            <v>425521860.09415287</v>
          </cell>
          <cell r="T41">
            <v>434027389.53985304</v>
          </cell>
          <cell r="U41">
            <v>439167590.48358583</v>
          </cell>
          <cell r="V41">
            <v>443517395.53169</v>
          </cell>
        </row>
        <row r="43">
          <cell r="C43" t="str">
            <v xml:space="preserve">                         A9900112 - Total Active FTE</v>
          </cell>
          <cell r="D43">
            <v>265024.02000000014</v>
          </cell>
          <cell r="E43">
            <v>269466.00393893546</v>
          </cell>
          <cell r="F43">
            <v>269916.49160088133</v>
          </cell>
          <cell r="G43">
            <v>259453.26277232179</v>
          </cell>
          <cell r="I43">
            <v>259794.92000000004</v>
          </cell>
          <cell r="J43">
            <v>262756.16000000003</v>
          </cell>
          <cell r="K43">
            <v>0</v>
          </cell>
          <cell r="M43">
            <v>262090.79000000004</v>
          </cell>
          <cell r="N43">
            <v>262756.16000000003</v>
          </cell>
          <cell r="O43">
            <v>261423.98000000004</v>
          </cell>
          <cell r="P43">
            <v>259794.92000000004</v>
          </cell>
          <cell r="Q43">
            <v>262783.33000000007</v>
          </cell>
          <cell r="R43">
            <v>269466.00393893546</v>
          </cell>
          <cell r="S43">
            <v>272778.85519604851</v>
          </cell>
          <cell r="T43">
            <v>269916.49160088133</v>
          </cell>
          <cell r="U43">
            <v>265524.99241162359</v>
          </cell>
          <cell r="V43">
            <v>260473.12172388702</v>
          </cell>
        </row>
        <row r="45">
          <cell r="C45" t="str">
            <v xml:space="preserve">                                   A7095000 - Service Charges On Dep Accts</v>
          </cell>
          <cell r="D45">
            <v>303067.93556999986</v>
          </cell>
          <cell r="E45">
            <v>965127.97500404925</v>
          </cell>
          <cell r="F45">
            <v>4437148.0988910841</v>
          </cell>
          <cell r="G45">
            <v>5128777.1728005558</v>
          </cell>
          <cell r="I45">
            <v>4797839.1923200004</v>
          </cell>
          <cell r="J45">
            <v>1205869.86259</v>
          </cell>
          <cell r="K45">
            <v>1836954.85561</v>
          </cell>
          <cell r="M45">
            <v>1094434.6168800001</v>
          </cell>
          <cell r="N45">
            <v>1205869.86259</v>
          </cell>
          <cell r="O45">
            <v>1218967.34748</v>
          </cell>
          <cell r="P45">
            <v>1278567.3653699998</v>
          </cell>
          <cell r="Q45">
            <v>1208816.2124400004</v>
          </cell>
          <cell r="R45">
            <v>965127.97500404925</v>
          </cell>
          <cell r="S45">
            <v>1110229.0774390008</v>
          </cell>
          <cell r="T45">
            <v>1152974.8340080336</v>
          </cell>
          <cell r="U45">
            <v>1270140.7871922767</v>
          </cell>
          <cell r="V45">
            <v>1311551.7654094894</v>
          </cell>
        </row>
        <row r="46">
          <cell r="C46" t="str">
            <v xml:space="preserve">                                        A7171325 - Investment banking</v>
          </cell>
          <cell r="D46">
            <v>177760.51204000003</v>
          </cell>
          <cell r="E46">
            <v>488294.43110856676</v>
          </cell>
          <cell r="F46">
            <v>1644736.1835790384</v>
          </cell>
          <cell r="G46">
            <v>1883658.0057554347</v>
          </cell>
          <cell r="I46">
            <v>1796603.8859299999</v>
          </cell>
          <cell r="J46">
            <v>455000.01589999988</v>
          </cell>
          <cell r="K46">
            <v>756739.01634000009</v>
          </cell>
          <cell r="M46">
            <v>394316.64431</v>
          </cell>
          <cell r="N46">
            <v>455000.01589999988</v>
          </cell>
          <cell r="O46">
            <v>484107.42590999999</v>
          </cell>
          <cell r="P46">
            <v>463179.79981</v>
          </cell>
          <cell r="Q46">
            <v>390733.19714000006</v>
          </cell>
          <cell r="R46">
            <v>488294.43110856676</v>
          </cell>
          <cell r="S46">
            <v>362908.03028162965</v>
          </cell>
          <cell r="T46">
            <v>402800.52504884213</v>
          </cell>
          <cell r="U46">
            <v>454847.73714173242</v>
          </cell>
          <cell r="V46">
            <v>470420.72593219171</v>
          </cell>
        </row>
        <row r="47">
          <cell r="C47" t="str">
            <v xml:space="preserve">                                        A7195100 - Trust and investment management</v>
          </cell>
          <cell r="D47">
            <v>231312.10971800005</v>
          </cell>
          <cell r="E47">
            <v>670456.76906561118</v>
          </cell>
          <cell r="F47">
            <v>2682980.7030038545</v>
          </cell>
          <cell r="G47">
            <v>2942194.5725775748</v>
          </cell>
          <cell r="I47">
            <v>3038330.6356739998</v>
          </cell>
          <cell r="J47">
            <v>794987.835036</v>
          </cell>
          <cell r="K47">
            <v>1155109.4222340002</v>
          </cell>
          <cell r="M47">
            <v>785444.65543400007</v>
          </cell>
          <cell r="N47">
            <v>794987.835036</v>
          </cell>
          <cell r="O47">
            <v>729615.61881899997</v>
          </cell>
          <cell r="P47">
            <v>728282.52638499998</v>
          </cell>
          <cell r="Q47">
            <v>701338.31956500013</v>
          </cell>
          <cell r="R47">
            <v>670456.76906561118</v>
          </cell>
          <cell r="S47">
            <v>657619.71084868908</v>
          </cell>
          <cell r="T47">
            <v>653565.90352455387</v>
          </cell>
          <cell r="U47">
            <v>732317.72125236352</v>
          </cell>
          <cell r="V47">
            <v>740699.11970044207</v>
          </cell>
        </row>
        <row r="48">
          <cell r="C48" t="str">
            <v xml:space="preserve">                                        A7195200 - Brokerage Advisory, Commissions and Other Fees</v>
          </cell>
          <cell r="D48">
            <v>700451.0375620001</v>
          </cell>
          <cell r="E48">
            <v>2101199.4477652749</v>
          </cell>
          <cell r="F48">
            <v>8977313.792052336</v>
          </cell>
          <cell r="G48">
            <v>9619600.7368271183</v>
          </cell>
          <cell r="I48">
            <v>9236748.4796019997</v>
          </cell>
          <cell r="J48">
            <v>2318435.7953839996</v>
          </cell>
          <cell r="K48">
            <v>3883165.4418210005</v>
          </cell>
          <cell r="M48">
            <v>2192797.4990519998</v>
          </cell>
          <cell r="N48">
            <v>2318435.7953839996</v>
          </cell>
          <cell r="O48">
            <v>2345159.0925830002</v>
          </cell>
          <cell r="P48">
            <v>2380356.0925830002</v>
          </cell>
          <cell r="Q48">
            <v>2481718.7480290001</v>
          </cell>
          <cell r="R48">
            <v>2101199.4477652749</v>
          </cell>
          <cell r="S48">
            <v>2199093.7323540575</v>
          </cell>
          <cell r="T48">
            <v>2195301.8639040035</v>
          </cell>
          <cell r="U48">
            <v>2392731.1252528443</v>
          </cell>
          <cell r="V48">
            <v>2396889.2283930779</v>
          </cell>
        </row>
        <row r="49">
          <cell r="C49" t="str">
            <v xml:space="preserve">                                        M7117755 - Trust Fees Affiliate</v>
          </cell>
          <cell r="D49">
            <v>-2.9999995212470765E-6</v>
          </cell>
          <cell r="E49">
            <v>-3.0000001061125658E-6</v>
          </cell>
          <cell r="F49">
            <v>-1.000003976514563E-6</v>
          </cell>
          <cell r="G49">
            <v>0</v>
          </cell>
          <cell r="I49">
            <v>-2.0000003648952016E-6</v>
          </cell>
          <cell r="J49">
            <v>-1.0000001367416189E-5</v>
          </cell>
          <cell r="K49">
            <v>-1.0000027096343262E-6</v>
          </cell>
          <cell r="M49">
            <v>7.0000021992200345E-6</v>
          </cell>
          <cell r="N49">
            <v>-1.0000001367416189E-5</v>
          </cell>
          <cell r="O49">
            <v>8.000001358254849E-6</v>
          </cell>
          <cell r="P49">
            <v>-7.0000025549538959E-6</v>
          </cell>
          <cell r="Q49">
            <v>1.9999976084198151E-6</v>
          </cell>
          <cell r="R49">
            <v>-3.0000001061125658E-6</v>
          </cell>
          <cell r="S49">
            <v>0</v>
          </cell>
          <cell r="T49">
            <v>0</v>
          </cell>
          <cell r="U49">
            <v>0</v>
          </cell>
          <cell r="V49">
            <v>0</v>
          </cell>
        </row>
        <row r="50">
          <cell r="C50" t="str">
            <v xml:space="preserve">                                   A7195000 - Trust and investment fees</v>
          </cell>
          <cell r="D50">
            <v>1109523.6593170001</v>
          </cell>
          <cell r="E50">
            <v>3259950.6479364531</v>
          </cell>
          <cell r="F50">
            <v>13305030.67863423</v>
          </cell>
          <cell r="G50">
            <v>14445453.315160125</v>
          </cell>
          <cell r="I50">
            <v>14071683.001204001</v>
          </cell>
          <cell r="J50">
            <v>3568423.6463099997</v>
          </cell>
          <cell r="K50">
            <v>5795013.8803940006</v>
          </cell>
          <cell r="M50">
            <v>3372558.7988029998</v>
          </cell>
          <cell r="N50">
            <v>3568423.6463099997</v>
          </cell>
          <cell r="O50">
            <v>3558882.1373199997</v>
          </cell>
          <cell r="P50">
            <v>3571818.4187710006</v>
          </cell>
          <cell r="Q50">
            <v>3573790.2647360004</v>
          </cell>
          <cell r="R50">
            <v>3259950.6479364531</v>
          </cell>
          <cell r="S50">
            <v>3219621.4734843755</v>
          </cell>
          <cell r="T50">
            <v>3251668.2924774</v>
          </cell>
          <cell r="U50">
            <v>3579896.5836469401</v>
          </cell>
          <cell r="V50">
            <v>3608009.0740257115</v>
          </cell>
        </row>
        <row r="51">
          <cell r="C51" t="str">
            <v xml:space="preserve">                                             A7271340 - Late Fees, Cash Adv,Bal Transfer and Oth Card-Related Fees</v>
          </cell>
          <cell r="D51">
            <v>26758.006210000003</v>
          </cell>
          <cell r="E51">
            <v>109901.44770540927</v>
          </cell>
          <cell r="F51">
            <v>574792.54814240639</v>
          </cell>
          <cell r="G51">
            <v>704747.92409989948</v>
          </cell>
          <cell r="I51">
            <v>698600.10503000009</v>
          </cell>
          <cell r="J51">
            <v>174884.88146</v>
          </cell>
          <cell r="K51">
            <v>230274.98741</v>
          </cell>
          <cell r="M51">
            <v>161549.85832000003</v>
          </cell>
          <cell r="N51">
            <v>174884.88146</v>
          </cell>
          <cell r="O51">
            <v>185389.71927000003</v>
          </cell>
          <cell r="P51">
            <v>176775.64598</v>
          </cell>
          <cell r="Q51">
            <v>162482.22311000002</v>
          </cell>
          <cell r="R51">
            <v>109901.44770540927</v>
          </cell>
          <cell r="S51">
            <v>153070.05701011993</v>
          </cell>
          <cell r="T51">
            <v>149338.82031687707</v>
          </cell>
          <cell r="U51">
            <v>173091.4311472431</v>
          </cell>
          <cell r="V51">
            <v>182963.12961398702</v>
          </cell>
        </row>
        <row r="52">
          <cell r="C52" t="str">
            <v xml:space="preserve">                                             A7271342 - Net Interchange and Network Revenues - Credit Card</v>
          </cell>
          <cell r="D52">
            <v>81615.040986999942</v>
          </cell>
          <cell r="E52">
            <v>215059.42066162045</v>
          </cell>
          <cell r="F52">
            <v>909408.03367176955</v>
          </cell>
          <cell r="G52">
            <v>1205941.6631690343</v>
          </cell>
          <cell r="I52">
            <v>1169507.7802800003</v>
          </cell>
          <cell r="J52">
            <v>304394.78011000011</v>
          </cell>
          <cell r="K52">
            <v>346939.80258400005</v>
          </cell>
          <cell r="M52">
            <v>275275.63077000011</v>
          </cell>
          <cell r="N52">
            <v>304394.78011000011</v>
          </cell>
          <cell r="O52">
            <v>293817.84935999999</v>
          </cell>
          <cell r="P52">
            <v>296019.52004000003</v>
          </cell>
          <cell r="Q52">
            <v>216576.91906000004</v>
          </cell>
          <cell r="R52">
            <v>215059.42066162045</v>
          </cell>
          <cell r="S52">
            <v>230069.97262497613</v>
          </cell>
          <cell r="T52">
            <v>247701.72132517296</v>
          </cell>
          <cell r="U52">
            <v>309422.15009581426</v>
          </cell>
          <cell r="V52">
            <v>308343.97208984185</v>
          </cell>
        </row>
        <row r="53">
          <cell r="C53" t="str">
            <v xml:space="preserve">                                        A7271373 - Card Fees</v>
          </cell>
          <cell r="D53">
            <v>276983.24724699999</v>
          </cell>
          <cell r="E53">
            <v>815450.10545337503</v>
          </cell>
          <cell r="F53">
            <v>3589900.1517460048</v>
          </cell>
          <cell r="G53">
            <v>4141202.1496864692</v>
          </cell>
          <cell r="I53">
            <v>4016298.62096</v>
          </cell>
          <cell r="J53">
            <v>1025640.7870100001</v>
          </cell>
          <cell r="K53">
            <v>1396866.6763540003</v>
          </cell>
          <cell r="M53">
            <v>943767.5951700001</v>
          </cell>
          <cell r="N53">
            <v>1025640.7870100001</v>
          </cell>
          <cell r="O53">
            <v>1026582.7430100001</v>
          </cell>
          <cell r="P53">
            <v>1020307.4957699999</v>
          </cell>
          <cell r="Q53">
            <v>891575.36553000018</v>
          </cell>
          <cell r="R53">
            <v>815450.10545337503</v>
          </cell>
          <cell r="S53">
            <v>926760.88578412298</v>
          </cell>
          <cell r="T53">
            <v>956113.7949785071</v>
          </cell>
          <cell r="U53">
            <v>1047677.0763263644</v>
          </cell>
          <cell r="V53">
            <v>1053139.1647441755</v>
          </cell>
        </row>
        <row r="54">
          <cell r="C54" t="str">
            <v xml:space="preserve">                                             A7201636 - Lending related charges and fees</v>
          </cell>
          <cell r="D54">
            <v>96555.423423</v>
          </cell>
          <cell r="E54">
            <v>320402.24262022856</v>
          </cell>
          <cell r="F54">
            <v>1364499.4080873872</v>
          </cell>
          <cell r="G54">
            <v>1428606.6707078333</v>
          </cell>
          <cell r="I54">
            <v>1379497.7440599999</v>
          </cell>
          <cell r="J54">
            <v>348510.28344599996</v>
          </cell>
          <cell r="K54">
            <v>534272.27439299994</v>
          </cell>
          <cell r="M54">
            <v>347057.76416300004</v>
          </cell>
          <cell r="N54">
            <v>348510.28344599996</v>
          </cell>
          <cell r="O54">
            <v>349245.87863100006</v>
          </cell>
          <cell r="P54">
            <v>334683.81782</v>
          </cell>
          <cell r="Q54">
            <v>328150.44305200002</v>
          </cell>
          <cell r="R54">
            <v>320402.24262022856</v>
          </cell>
          <cell r="S54">
            <v>355124.66195635044</v>
          </cell>
          <cell r="T54">
            <v>360822.06045880838</v>
          </cell>
          <cell r="U54">
            <v>354152.69605422998</v>
          </cell>
          <cell r="V54">
            <v>360067.95059463463</v>
          </cell>
        </row>
        <row r="55">
          <cell r="C55" t="str">
            <v xml:space="preserve">                                             A7272285 - All other fees</v>
          </cell>
          <cell r="D55">
            <v>29352.046770000001</v>
          </cell>
          <cell r="E55">
            <v>90139.385153828931</v>
          </cell>
          <cell r="F55">
            <v>354906.27585075435</v>
          </cell>
          <cell r="G55">
            <v>390969.95701668772</v>
          </cell>
          <cell r="I55">
            <v>421072.08418000001</v>
          </cell>
          <cell r="J55">
            <v>108697.04317</v>
          </cell>
          <cell r="K55">
            <v>147086.60078000001</v>
          </cell>
          <cell r="M55">
            <v>119993.94875999998</v>
          </cell>
          <cell r="N55">
            <v>108697.04317</v>
          </cell>
          <cell r="O55">
            <v>100320.98667</v>
          </cell>
          <cell r="P55">
            <v>92060.105580000003</v>
          </cell>
          <cell r="Q55">
            <v>87889.795920000004</v>
          </cell>
          <cell r="R55">
            <v>90139.385153828931</v>
          </cell>
          <cell r="S55">
            <v>89008.03062004823</v>
          </cell>
          <cell r="T55">
            <v>87869.064156877226</v>
          </cell>
          <cell r="U55">
            <v>98979.856988523286</v>
          </cell>
          <cell r="V55">
            <v>98284.208938974742</v>
          </cell>
        </row>
        <row r="56">
          <cell r="C56" t="str">
            <v xml:space="preserve">                                        A7295200 - Other fees</v>
          </cell>
          <cell r="D56">
            <v>187030.389532</v>
          </cell>
          <cell r="E56">
            <v>595667.37234068196</v>
          </cell>
          <cell r="F56">
            <v>2549782.6129959393</v>
          </cell>
          <cell r="G56">
            <v>2757014.543786875</v>
          </cell>
          <cell r="I56">
            <v>3084152.3564560004</v>
          </cell>
          <cell r="J56">
            <v>800743.57961599994</v>
          </cell>
          <cell r="K56">
            <v>1014121.3064779999</v>
          </cell>
          <cell r="M56">
            <v>769601.81055300008</v>
          </cell>
          <cell r="N56">
            <v>800743.57961599994</v>
          </cell>
          <cell r="O56">
            <v>858042.93051600014</v>
          </cell>
          <cell r="P56">
            <v>655764.03577099997</v>
          </cell>
          <cell r="Q56">
            <v>632280.89526099991</v>
          </cell>
          <cell r="R56">
            <v>595667.37234068196</v>
          </cell>
          <cell r="S56">
            <v>660375.45749489393</v>
          </cell>
          <cell r="T56">
            <v>661458.88789936376</v>
          </cell>
          <cell r="U56">
            <v>692075.65183874662</v>
          </cell>
          <cell r="V56">
            <v>697867.87178340112</v>
          </cell>
        </row>
        <row r="57">
          <cell r="C57" t="str">
            <v xml:space="preserve">                                        A7395200 - Servicing income, net</v>
          </cell>
          <cell r="D57">
            <v>-39890.709539999778</v>
          </cell>
          <cell r="E57">
            <v>-553021.45793014101</v>
          </cell>
          <cell r="F57">
            <v>-122012.32099029058</v>
          </cell>
          <cell r="G57">
            <v>1048399.7455499868</v>
          </cell>
          <cell r="I57">
            <v>521570.73984999972</v>
          </cell>
          <cell r="J57">
            <v>276630.81094999961</v>
          </cell>
          <cell r="K57">
            <v>154726.51857000031</v>
          </cell>
          <cell r="M57">
            <v>364200.4513800008</v>
          </cell>
          <cell r="N57">
            <v>276630.81094999961</v>
          </cell>
          <cell r="O57">
            <v>-142325.25936000037</v>
          </cell>
          <cell r="P57">
            <v>23064.736879999695</v>
          </cell>
          <cell r="Q57">
            <v>270585.03922000009</v>
          </cell>
          <cell r="R57">
            <v>-553021.45793014101</v>
          </cell>
          <cell r="S57">
            <v>36108.665885375005</v>
          </cell>
          <cell r="T57">
            <v>124315.43183447536</v>
          </cell>
          <cell r="U57">
            <v>241973.89375887701</v>
          </cell>
          <cell r="V57">
            <v>276740.72087099479</v>
          </cell>
        </row>
        <row r="58">
          <cell r="C58" t="str">
            <v xml:space="preserve">                                        A7395400 - Net gains (losses) on mortgage loan originations and sales</v>
          </cell>
          <cell r="D58">
            <v>352414.70363000041</v>
          </cell>
          <cell r="E58">
            <v>989876.44307420985</v>
          </cell>
          <cell r="F58">
            <v>3377348.2642664704</v>
          </cell>
          <cell r="G58">
            <v>2311657.9604141065</v>
          </cell>
          <cell r="I58">
            <v>2193260.557604</v>
          </cell>
          <cell r="J58">
            <v>480789.1636170001</v>
          </cell>
          <cell r="K58">
            <v>797856.12201400055</v>
          </cell>
          <cell r="M58">
            <v>344060.20294699998</v>
          </cell>
          <cell r="N58">
            <v>480789.1636170001</v>
          </cell>
          <cell r="O58">
            <v>608739.81255000015</v>
          </cell>
          <cell r="P58">
            <v>759671.37849000003</v>
          </cell>
          <cell r="Q58">
            <v>107991.24211400008</v>
          </cell>
          <cell r="R58">
            <v>989876.44307420985</v>
          </cell>
          <cell r="S58">
            <v>1198659.5376338945</v>
          </cell>
          <cell r="T58">
            <v>1080821.0414443663</v>
          </cell>
          <cell r="U58">
            <v>594047.35486724635</v>
          </cell>
          <cell r="V58">
            <v>606959.34262455173</v>
          </cell>
        </row>
        <row r="59">
          <cell r="C59" t="str">
            <v xml:space="preserve">                                        M7317754 - All other mortgage banking Aff</v>
          </cell>
          <cell r="D59">
            <v>1.2369127944111824E-10</v>
          </cell>
          <cell r="E59">
            <v>-660.79043383329224</v>
          </cell>
          <cell r="F59">
            <v>-4601.0563437600267</v>
          </cell>
          <cell r="G59">
            <v>209.77587600150866</v>
          </cell>
          <cell r="I59">
            <v>-1.2801137927453965E-10</v>
          </cell>
          <cell r="J59">
            <v>-2.9558577807620168E-11</v>
          </cell>
          <cell r="K59">
            <v>-8.6401996668428183E-12</v>
          </cell>
          <cell r="M59">
            <v>-6.730260793119669E-11</v>
          </cell>
          <cell r="N59">
            <v>-2.9558577807620168E-11</v>
          </cell>
          <cell r="O59">
            <v>-6.730260793119669E-11</v>
          </cell>
          <cell r="P59">
            <v>3.6152414395473897E-11</v>
          </cell>
          <cell r="Q59">
            <v>-9.7770680440589786E-11</v>
          </cell>
          <cell r="R59">
            <v>-660.79043383329224</v>
          </cell>
          <cell r="S59">
            <v>-1969.3008757374628</v>
          </cell>
          <cell r="T59">
            <v>-1970.9650341891734</v>
          </cell>
          <cell r="U59">
            <v>52.443969000361449</v>
          </cell>
          <cell r="V59">
            <v>52.44396900079812</v>
          </cell>
        </row>
        <row r="60">
          <cell r="C60" t="str">
            <v xml:space="preserve">                                   A7395000 - Mortgage Banking</v>
          </cell>
          <cell r="D60">
            <v>312523.99409000075</v>
          </cell>
          <cell r="E60">
            <v>436178.86137690232</v>
          </cell>
          <cell r="F60">
            <v>3250627.5535990871</v>
          </cell>
          <cell r="G60">
            <v>3360083.4818400955</v>
          </cell>
          <cell r="I60">
            <v>2714831.297454</v>
          </cell>
          <cell r="J60">
            <v>757419.97456699982</v>
          </cell>
          <cell r="K60">
            <v>952582.64058400108</v>
          </cell>
          <cell r="M60">
            <v>708260.65432700072</v>
          </cell>
          <cell r="N60">
            <v>757419.97456699982</v>
          </cell>
          <cell r="O60">
            <v>466414.55318999971</v>
          </cell>
          <cell r="P60">
            <v>782736.11536999978</v>
          </cell>
          <cell r="Q60">
            <v>378576.28133400012</v>
          </cell>
          <cell r="R60">
            <v>436178.86137690232</v>
          </cell>
          <cell r="S60">
            <v>1232752.902643532</v>
          </cell>
          <cell r="T60">
            <v>1203119.5082446525</v>
          </cell>
          <cell r="U60">
            <v>836027.69259512378</v>
          </cell>
          <cell r="V60">
            <v>883706.50746454764</v>
          </cell>
        </row>
        <row r="61">
          <cell r="C61" t="str">
            <v xml:space="preserve">                                        A7472910 - Net gains from Trading activities</v>
          </cell>
          <cell r="D61">
            <v>232487.62070499975</v>
          </cell>
          <cell r="E61">
            <v>648151.98034273961</v>
          </cell>
          <cell r="F61">
            <v>276175.36164798692</v>
          </cell>
          <cell r="G61">
            <v>832070.07780261291</v>
          </cell>
          <cell r="I61">
            <v>992932.9337410013</v>
          </cell>
          <cell r="J61">
            <v>228855.75210500031</v>
          </cell>
          <cell r="K61">
            <v>606138.56143900007</v>
          </cell>
          <cell r="M61">
            <v>357486.33468300034</v>
          </cell>
          <cell r="N61">
            <v>228855.75210500031</v>
          </cell>
          <cell r="O61">
            <v>276104.90582600073</v>
          </cell>
          <cell r="P61">
            <v>130485.94112699993</v>
          </cell>
          <cell r="Q61">
            <v>63916.101962000132</v>
          </cell>
          <cell r="R61">
            <v>648151.98034273961</v>
          </cell>
          <cell r="S61">
            <v>-176475.79766361302</v>
          </cell>
          <cell r="T61">
            <v>-259416.92299313983</v>
          </cell>
          <cell r="U61">
            <v>213209.58243290649</v>
          </cell>
          <cell r="V61">
            <v>214032.37385211961</v>
          </cell>
        </row>
        <row r="62">
          <cell r="C62" t="str">
            <v xml:space="preserve">                                        A7472822 - Net gains (losses) from Debt securities</v>
          </cell>
          <cell r="D62">
            <v>20206.796819999989</v>
          </cell>
          <cell r="E62">
            <v>145453.39118000006</v>
          </cell>
          <cell r="F62">
            <v>385464.0974700001</v>
          </cell>
          <cell r="G62">
            <v>2398.349374092732</v>
          </cell>
          <cell r="I62">
            <v>139979.36426999999</v>
          </cell>
          <cell r="J62">
            <v>20285.360019999993</v>
          </cell>
          <cell r="K62">
            <v>402463.48869000003</v>
          </cell>
          <cell r="M62">
            <v>124985.35014</v>
          </cell>
          <cell r="N62">
            <v>20285.360019999993</v>
          </cell>
          <cell r="O62">
            <v>2404.0434199999991</v>
          </cell>
          <cell r="P62">
            <v>-7695.3893100000014</v>
          </cell>
          <cell r="Q62">
            <v>237069.10136999999</v>
          </cell>
          <cell r="R62">
            <v>145453.39118000006</v>
          </cell>
          <cell r="S62">
            <v>2941.6049200000002</v>
          </cell>
          <cell r="T62">
            <v>0</v>
          </cell>
          <cell r="U62">
            <v>328.30617375364</v>
          </cell>
          <cell r="V62">
            <v>0</v>
          </cell>
        </row>
        <row r="63">
          <cell r="C63" t="str">
            <v xml:space="preserve">                                        A7473295 - Net gains (losses) from Equity Securities</v>
          </cell>
          <cell r="D63">
            <v>108628.29249000021</v>
          </cell>
          <cell r="E63">
            <v>448911.71837666666</v>
          </cell>
          <cell r="F63">
            <v>-536296.94706999976</v>
          </cell>
          <cell r="G63">
            <v>978509.32855999994</v>
          </cell>
          <cell r="I63">
            <v>2842887.8005100018</v>
          </cell>
          <cell r="J63">
            <v>621860.22626999975</v>
          </cell>
          <cell r="K63">
            <v>-974489.88872999977</v>
          </cell>
          <cell r="M63">
            <v>813664.66015999997</v>
          </cell>
          <cell r="N63">
            <v>621860.22626999975</v>
          </cell>
          <cell r="O63">
            <v>956497.8832700022</v>
          </cell>
          <cell r="P63">
            <v>450865.03081000003</v>
          </cell>
          <cell r="Q63">
            <v>-1401171.6630599997</v>
          </cell>
          <cell r="R63">
            <v>448911.71837666666</v>
          </cell>
          <cell r="S63">
            <v>207939.83213999998</v>
          </cell>
          <cell r="T63">
            <v>208023.16547333333</v>
          </cell>
          <cell r="U63">
            <v>288127.33213999995</v>
          </cell>
          <cell r="V63">
            <v>288127.33213999995</v>
          </cell>
        </row>
        <row r="64">
          <cell r="C64" t="str">
            <v xml:space="preserve">                                        A7572430 - Insurance Income</v>
          </cell>
          <cell r="D64">
            <v>32348.993099000003</v>
          </cell>
          <cell r="E64">
            <v>99623.139838535222</v>
          </cell>
          <cell r="F64">
            <v>367801.76963131607</v>
          </cell>
          <cell r="G64">
            <v>368944.96338548453</v>
          </cell>
          <cell r="I64">
            <v>377894.97977999999</v>
          </cell>
          <cell r="J64">
            <v>92909.584401999979</v>
          </cell>
          <cell r="K64">
            <v>160146.033635</v>
          </cell>
          <cell r="M64">
            <v>95743.707800999997</v>
          </cell>
          <cell r="N64">
            <v>92909.584401999979</v>
          </cell>
          <cell r="O64">
            <v>91756.516163000008</v>
          </cell>
          <cell r="P64">
            <v>97485.171413999982</v>
          </cell>
          <cell r="Q64">
            <v>94555.575366999998</v>
          </cell>
          <cell r="R64">
            <v>99623.139838535222</v>
          </cell>
          <cell r="S64">
            <v>85749.771230165861</v>
          </cell>
          <cell r="T64">
            <v>87873.283195614975</v>
          </cell>
          <cell r="U64">
            <v>97392.517534833911</v>
          </cell>
          <cell r="V64">
            <v>89191.778909032131</v>
          </cell>
        </row>
        <row r="65">
          <cell r="C65" t="str">
            <v xml:space="preserve">                                        A7572556 - Lease income</v>
          </cell>
          <cell r="D65">
            <v>109295.41834000003</v>
          </cell>
          <cell r="E65">
            <v>331965.71555537719</v>
          </cell>
          <cell r="F65">
            <v>1348103.699967636</v>
          </cell>
          <cell r="G65">
            <v>1412003.9438358333</v>
          </cell>
          <cell r="I65">
            <v>1612267.32859</v>
          </cell>
          <cell r="J65">
            <v>423954.64443999995</v>
          </cell>
          <cell r="K65">
            <v>566271.84820000012</v>
          </cell>
          <cell r="M65">
            <v>443448.22451000009</v>
          </cell>
          <cell r="N65">
            <v>423954.64443999995</v>
          </cell>
          <cell r="O65">
            <v>401661.80674999999</v>
          </cell>
          <cell r="P65">
            <v>343202.65288999997</v>
          </cell>
          <cell r="Q65">
            <v>351607.92423</v>
          </cell>
          <cell r="R65">
            <v>331965.71555537719</v>
          </cell>
          <cell r="S65">
            <v>336694.55404939206</v>
          </cell>
          <cell r="T65">
            <v>327835.50613286666</v>
          </cell>
          <cell r="U65">
            <v>357984.10364472191</v>
          </cell>
          <cell r="V65">
            <v>347239.15913569083</v>
          </cell>
        </row>
        <row r="66">
          <cell r="C66" t="str">
            <v xml:space="preserve">                                             A7573120 - Disposal Of Assets-Gain/Loss</v>
          </cell>
          <cell r="D66">
            <v>13695.135879999998</v>
          </cell>
          <cell r="E66">
            <v>267140.12424600002</v>
          </cell>
          <cell r="F66">
            <v>757381.02556199988</v>
          </cell>
          <cell r="G66">
            <v>984047.74643083336</v>
          </cell>
          <cell r="I66">
            <v>3547106.11797</v>
          </cell>
          <cell r="J66">
            <v>736960.30288000056</v>
          </cell>
          <cell r="K66">
            <v>501811.50680999993</v>
          </cell>
          <cell r="M66">
            <v>764610.92239999992</v>
          </cell>
          <cell r="N66">
            <v>736960.30288000056</v>
          </cell>
          <cell r="O66">
            <v>1502478.1173099999</v>
          </cell>
          <cell r="P66">
            <v>543056.77537999966</v>
          </cell>
          <cell r="Q66">
            <v>485467.02809999994</v>
          </cell>
          <cell r="R66">
            <v>267140.12424600002</v>
          </cell>
          <cell r="S66">
            <v>2386.936608</v>
          </cell>
          <cell r="T66">
            <v>2386.936608</v>
          </cell>
          <cell r="U66">
            <v>454386.93660770834</v>
          </cell>
          <cell r="V66">
            <v>2386.9366077083341</v>
          </cell>
        </row>
        <row r="67">
          <cell r="C67" t="str">
            <v xml:space="preserve">                                                       A7573977 - Total Income/Loss Equity Method and Consolidated Securities</v>
          </cell>
          <cell r="D67">
            <v>-93333.371460000009</v>
          </cell>
          <cell r="E67">
            <v>-427449.43263859849</v>
          </cell>
          <cell r="F67">
            <v>-1842826.7865011278</v>
          </cell>
          <cell r="G67">
            <v>-1660927.8975525866</v>
          </cell>
          <cell r="I67">
            <v>-1218443.4015000002</v>
          </cell>
          <cell r="J67">
            <v>-177548.26001000009</v>
          </cell>
          <cell r="K67">
            <v>-693576.36120000028</v>
          </cell>
          <cell r="M67">
            <v>-243129.20133999997</v>
          </cell>
          <cell r="N67">
            <v>-177548.26001000009</v>
          </cell>
          <cell r="O67">
            <v>-317932.40669000003</v>
          </cell>
          <cell r="P67">
            <v>-479833.53345999995</v>
          </cell>
          <cell r="Q67">
            <v>-510767.61037000024</v>
          </cell>
          <cell r="R67">
            <v>-427449.43263859849</v>
          </cell>
          <cell r="S67">
            <v>-398934.87024504662</v>
          </cell>
          <cell r="T67">
            <v>-505674.87324748252</v>
          </cell>
          <cell r="U67">
            <v>-397346.2179984313</v>
          </cell>
          <cell r="V67">
            <v>-382316.70746943355</v>
          </cell>
        </row>
        <row r="68">
          <cell r="C68" t="str">
            <v xml:space="preserve">                                                       A7573980 - Other Miscellaneous Income</v>
          </cell>
          <cell r="D68">
            <v>7618.3196339999367</v>
          </cell>
          <cell r="E68">
            <v>-110033.19090295005</v>
          </cell>
          <cell r="F68">
            <v>1070062.4265573041</v>
          </cell>
          <cell r="G68">
            <v>658450.14257084718</v>
          </cell>
          <cell r="I68">
            <v>-180894.74867099855</v>
          </cell>
          <cell r="J68">
            <v>85645.353388000149</v>
          </cell>
          <cell r="K68">
            <v>661106.81349499954</v>
          </cell>
          <cell r="M68">
            <v>-215704.33416400029</v>
          </cell>
          <cell r="N68">
            <v>85645.353388000149</v>
          </cell>
          <cell r="O68">
            <v>367230.85679199989</v>
          </cell>
          <cell r="P68">
            <v>-418066.62468699832</v>
          </cell>
          <cell r="Q68">
            <v>802165.14640199975</v>
          </cell>
          <cell r="R68">
            <v>-110033.19090295005</v>
          </cell>
          <cell r="S68">
            <v>256186.02591943031</v>
          </cell>
          <cell r="T68">
            <v>121744.44513882419</v>
          </cell>
          <cell r="U68">
            <v>126826.62480990887</v>
          </cell>
          <cell r="V68">
            <v>292977.75158935203</v>
          </cell>
        </row>
        <row r="69">
          <cell r="C69" t="str">
            <v xml:space="preserve">                                        R7595200 - Other Income</v>
          </cell>
          <cell r="D69">
            <v>-12131.499007000126</v>
          </cell>
          <cell r="E69">
            <v>-8533.6047050534835</v>
          </cell>
          <cell r="F69">
            <v>202243.26828435931</v>
          </cell>
          <cell r="G69">
            <v>820945.62174703274</v>
          </cell>
          <cell r="I69">
            <v>3181225.6813240019</v>
          </cell>
          <cell r="J69">
            <v>743793.44579400041</v>
          </cell>
          <cell r="K69">
            <v>260145.81787199934</v>
          </cell>
          <cell r="M69">
            <v>573715.75074699998</v>
          </cell>
          <cell r="N69">
            <v>743793.44579400041</v>
          </cell>
          <cell r="O69">
            <v>1527689.6499380004</v>
          </cell>
          <cell r="P69">
            <v>336026.83484500146</v>
          </cell>
          <cell r="Q69">
            <v>373790.81805599958</v>
          </cell>
          <cell r="R69">
            <v>-8533.6047050534835</v>
          </cell>
          <cell r="S69">
            <v>42783.947362664519</v>
          </cell>
          <cell r="T69">
            <v>-205797.89242925134</v>
          </cell>
          <cell r="U69">
            <v>396064.07560375647</v>
          </cell>
          <cell r="V69">
            <v>121926.51512867259</v>
          </cell>
        </row>
        <row r="70">
          <cell r="C70" t="str">
            <v xml:space="preserve">                              M7999599 - Direct Noninterest Income</v>
          </cell>
          <cell r="D70">
            <v>2679964.8482030006</v>
          </cell>
          <cell r="E70">
            <v>7737947.3026997261</v>
          </cell>
          <cell r="F70">
            <v>29175980.345797647</v>
          </cell>
          <cell r="G70">
            <v>34247402.947979182</v>
          </cell>
          <cell r="I70">
            <v>37831992.556609005</v>
          </cell>
          <cell r="J70">
            <v>9489756.8631239999</v>
          </cell>
          <cell r="K70">
            <v>12016215.220526002</v>
          </cell>
          <cell r="M70">
            <v>9297667.5037740022</v>
          </cell>
          <cell r="N70">
            <v>9489756.8631239999</v>
          </cell>
          <cell r="O70">
            <v>10385004.516883003</v>
          </cell>
          <cell r="P70">
            <v>8659563.672828</v>
          </cell>
          <cell r="Q70">
            <v>6404806.8772260016</v>
          </cell>
          <cell r="R70">
            <v>7737947.3026997261</v>
          </cell>
          <cell r="S70">
            <v>7649373.7088845363</v>
          </cell>
          <cell r="T70">
            <v>7383852.456987381</v>
          </cell>
          <cell r="U70">
            <v>8778923.7091294248</v>
          </cell>
          <cell r="V70">
            <v>8614791.5425928403</v>
          </cell>
        </row>
        <row r="71">
          <cell r="C71" t="str">
            <v xml:space="preserve">                              M9774950 - Indirect Noninterest Income</v>
          </cell>
          <cell r="D71">
            <v>1.9999955839011818E-5</v>
          </cell>
          <cell r="E71">
            <v>-501.72308866675667</v>
          </cell>
          <cell r="F71">
            <v>-809.82451066672365</v>
          </cell>
          <cell r="G71">
            <v>184.51599999991595</v>
          </cell>
          <cell r="I71">
            <v>-3.6999663279857486E-5</v>
          </cell>
          <cell r="J71">
            <v>7.0001005951780826E-6</v>
          </cell>
          <cell r="K71">
            <v>1.7999740521190688E-5</v>
          </cell>
          <cell r="M71">
            <v>-2.0000148651888594E-5</v>
          </cell>
          <cell r="N71">
            <v>7.0001005951780826E-6</v>
          </cell>
          <cell r="O71">
            <v>-1.9999584765173495E-5</v>
          </cell>
          <cell r="P71">
            <v>-4.0000304579734802E-6</v>
          </cell>
          <cell r="Q71">
            <v>-2.6000172510975972E-5</v>
          </cell>
          <cell r="R71">
            <v>-501.72308866675667</v>
          </cell>
          <cell r="S71">
            <v>46.129000000102678</v>
          </cell>
          <cell r="T71">
            <v>46.129000000073574</v>
          </cell>
          <cell r="U71">
            <v>46.128999999986263</v>
          </cell>
          <cell r="V71">
            <v>46.128999999957159</v>
          </cell>
        </row>
        <row r="72">
          <cell r="C72" t="str">
            <v xml:space="preserve">                         R7999500 - Noninterest Income</v>
          </cell>
          <cell r="D72">
            <v>2679964.8482230008</v>
          </cell>
          <cell r="E72">
            <v>7737445.5796110593</v>
          </cell>
          <cell r="F72">
            <v>29175170.521286979</v>
          </cell>
          <cell r="G72">
            <v>34247587.463979177</v>
          </cell>
          <cell r="I72">
            <v>37831992.556572005</v>
          </cell>
          <cell r="J72">
            <v>9489756.8631310016</v>
          </cell>
          <cell r="K72">
            <v>12016215.220544003</v>
          </cell>
          <cell r="M72">
            <v>9297667.5037540011</v>
          </cell>
          <cell r="N72">
            <v>9489756.8631310016</v>
          </cell>
          <cell r="O72">
            <v>10385004.516863003</v>
          </cell>
          <cell r="P72">
            <v>8659563.6728240028</v>
          </cell>
          <cell r="Q72">
            <v>6404806.8772000019</v>
          </cell>
          <cell r="R72">
            <v>7737445.5796110593</v>
          </cell>
          <cell r="S72">
            <v>7649419.8378845369</v>
          </cell>
          <cell r="T72">
            <v>7383898.5859873807</v>
          </cell>
          <cell r="U72">
            <v>8778969.8381294236</v>
          </cell>
          <cell r="V72">
            <v>8614837.6715928391</v>
          </cell>
        </row>
        <row r="74">
          <cell r="C74" t="str">
            <v xml:space="preserve">                                   A8088460 - Salaries</v>
          </cell>
          <cell r="D74">
            <v>-1579801.4466600004</v>
          </cell>
          <cell r="E74">
            <v>-4916119.9296792634</v>
          </cell>
          <cell r="F74">
            <v>-19713480.111822858</v>
          </cell>
          <cell r="G74">
            <v>-19227699.135414068</v>
          </cell>
          <cell r="I74">
            <v>-18382258.294989999</v>
          </cell>
          <cell r="J74">
            <v>-4541634.7814100003</v>
          </cell>
          <cell r="K74">
            <v>-7936351.6528600007</v>
          </cell>
          <cell r="M74">
            <v>-4424529.8229700001</v>
          </cell>
          <cell r="N74">
            <v>-4541634.7814100003</v>
          </cell>
          <cell r="O74">
            <v>-4694409.1122399997</v>
          </cell>
          <cell r="P74">
            <v>-4721684.5783699993</v>
          </cell>
          <cell r="Q74">
            <v>-4721332.8481099997</v>
          </cell>
          <cell r="R74">
            <v>-4916119.9296792634</v>
          </cell>
          <cell r="S74">
            <v>-5014191.4279355975</v>
          </cell>
          <cell r="T74">
            <v>-5061835.906097996</v>
          </cell>
          <cell r="U74">
            <v>-4785439.8537358213</v>
          </cell>
          <cell r="V74">
            <v>-4940944.0099778939</v>
          </cell>
        </row>
        <row r="75">
          <cell r="C75" t="str">
            <v xml:space="preserve">                                   A8088515 - Commission and incentive compensation</v>
          </cell>
          <cell r="D75">
            <v>-793224.0736</v>
          </cell>
          <cell r="E75">
            <v>-2314515.8332676655</v>
          </cell>
          <cell r="F75">
            <v>-9358382.3936371952</v>
          </cell>
          <cell r="G75">
            <v>-10879148.941707524</v>
          </cell>
          <cell r="I75">
            <v>-10828208.709467001</v>
          </cell>
          <cell r="J75">
            <v>-2597038.9832569999</v>
          </cell>
          <cell r="K75">
            <v>-4028079.9738699999</v>
          </cell>
          <cell r="M75">
            <v>-2844702.9008299997</v>
          </cell>
          <cell r="N75">
            <v>-2597038.9832569999</v>
          </cell>
          <cell r="O75">
            <v>-2734962.68408</v>
          </cell>
          <cell r="P75">
            <v>-2651504.1413000003</v>
          </cell>
          <cell r="Q75">
            <v>-2462869.9953899998</v>
          </cell>
          <cell r="R75">
            <v>-2314515.8332676655</v>
          </cell>
          <cell r="S75">
            <v>-2285313.8100718218</v>
          </cell>
          <cell r="T75">
            <v>-2295682.7549077068</v>
          </cell>
          <cell r="U75">
            <v>-2643326.5812555184</v>
          </cell>
          <cell r="V75">
            <v>-2645934.4114242829</v>
          </cell>
        </row>
        <row r="76">
          <cell r="C76" t="str">
            <v xml:space="preserve">                                   A8089120 - Employee Benefits &amp; Oth Pers</v>
          </cell>
          <cell r="D76">
            <v>-482218.55717000004</v>
          </cell>
          <cell r="E76">
            <v>-1718619.1948981041</v>
          </cell>
          <cell r="F76">
            <v>-5371270.7792966543</v>
          </cell>
          <cell r="G76">
            <v>-5114616.2472895095</v>
          </cell>
          <cell r="I76">
            <v>-5874109.792510001</v>
          </cell>
          <cell r="J76">
            <v>-1335829.28816</v>
          </cell>
          <cell r="K76">
            <v>-2389712.3139199996</v>
          </cell>
          <cell r="M76">
            <v>-1938182.4996900004</v>
          </cell>
          <cell r="N76">
            <v>-1335829.28816</v>
          </cell>
          <cell r="O76">
            <v>-1163925.59005</v>
          </cell>
          <cell r="P76">
            <v>-1436172.4146099999</v>
          </cell>
          <cell r="Q76">
            <v>-1130260.4416699999</v>
          </cell>
          <cell r="R76">
            <v>-1718619.1948981041</v>
          </cell>
          <cell r="S76">
            <v>-1295402.1135108923</v>
          </cell>
          <cell r="T76">
            <v>-1226989.0292176572</v>
          </cell>
          <cell r="U76">
            <v>-1211249.6932676355</v>
          </cell>
          <cell r="V76">
            <v>-1138644.2629809843</v>
          </cell>
        </row>
        <row r="77">
          <cell r="C77" t="str">
            <v xml:space="preserve">                              A8095000 - Personnel Expense</v>
          </cell>
          <cell r="D77">
            <v>-2855244.0774300001</v>
          </cell>
          <cell r="E77">
            <v>-8949254.9578450322</v>
          </cell>
          <cell r="F77">
            <v>-34443133.284756705</v>
          </cell>
          <cell r="G77">
            <v>-35221464.324411094</v>
          </cell>
          <cell r="I77">
            <v>-35084576.796967</v>
          </cell>
          <cell r="J77">
            <v>-8474503.0528270006</v>
          </cell>
          <cell r="K77">
            <v>-14354143.940649999</v>
          </cell>
          <cell r="M77">
            <v>-9207415.2234899998</v>
          </cell>
          <cell r="N77">
            <v>-8474503.0528270006</v>
          </cell>
          <cell r="O77">
            <v>-8593297.3863699995</v>
          </cell>
          <cell r="P77">
            <v>-8809361.1342799999</v>
          </cell>
          <cell r="Q77">
            <v>-8314463.2851699991</v>
          </cell>
          <cell r="R77">
            <v>-8949254.9578450322</v>
          </cell>
          <cell r="S77">
            <v>-8594907.3515183106</v>
          </cell>
          <cell r="T77">
            <v>-8584507.6902233586</v>
          </cell>
          <cell r="U77">
            <v>-8640016.1282589752</v>
          </cell>
          <cell r="V77">
            <v>-8725522.6843831614</v>
          </cell>
        </row>
        <row r="78">
          <cell r="C78" t="str">
            <v xml:space="preserve">                                   A8290100 - Net Occupancy Expense</v>
          </cell>
          <cell r="D78">
            <v>-283567.35132999986</v>
          </cell>
          <cell r="E78">
            <v>-851347.04601161543</v>
          </cell>
          <cell r="F78">
            <v>-3120285.8602720145</v>
          </cell>
          <cell r="G78">
            <v>-3021368.6499519204</v>
          </cell>
          <cell r="I78">
            <v>-2944757.3246500008</v>
          </cell>
          <cell r="J78">
            <v>-719012.24848000007</v>
          </cell>
          <cell r="K78">
            <v>-1288688.8325099987</v>
          </cell>
          <cell r="M78">
            <v>-717480.95913999993</v>
          </cell>
          <cell r="N78">
            <v>-719012.24848000007</v>
          </cell>
          <cell r="O78">
            <v>-759332.83483000018</v>
          </cell>
          <cell r="P78">
            <v>-748931.28220000048</v>
          </cell>
          <cell r="Q78">
            <v>-714802.61731999926</v>
          </cell>
          <cell r="R78">
            <v>-851347.04601161543</v>
          </cell>
          <cell r="S78">
            <v>-794445.61097503535</v>
          </cell>
          <cell r="T78">
            <v>-759690.58596536412</v>
          </cell>
          <cell r="U78">
            <v>-768216.93541121634</v>
          </cell>
          <cell r="V78">
            <v>-759485.57134068559</v>
          </cell>
        </row>
        <row r="79">
          <cell r="C79" t="str">
            <v xml:space="preserve">                                   A8290400 - Technology and Equipment Expense</v>
          </cell>
          <cell r="D79">
            <v>-185631.70467999997</v>
          </cell>
          <cell r="E79">
            <v>-521478.94918110373</v>
          </cell>
          <cell r="F79">
            <v>-2455953.4741851254</v>
          </cell>
          <cell r="G79">
            <v>-2892480.2727061361</v>
          </cell>
          <cell r="I79">
            <v>-2763461.2861500001</v>
          </cell>
          <cell r="J79">
            <v>-607707.59229000006</v>
          </cell>
          <cell r="K79">
            <v>-1060640.2986399999</v>
          </cell>
          <cell r="M79">
            <v>-660618.69738000003</v>
          </cell>
          <cell r="N79">
            <v>-607707.59229000006</v>
          </cell>
          <cell r="O79">
            <v>-693103.56186000002</v>
          </cell>
          <cell r="P79">
            <v>-802031.43461999996</v>
          </cell>
          <cell r="Q79">
            <v>-660762.29515000002</v>
          </cell>
          <cell r="R79">
            <v>-521478.94918110373</v>
          </cell>
          <cell r="S79">
            <v>-620961.06875436334</v>
          </cell>
          <cell r="T79">
            <v>-652751.16109965846</v>
          </cell>
          <cell r="U79">
            <v>-716586.31530280062</v>
          </cell>
          <cell r="V79">
            <v>-709138.1959695085</v>
          </cell>
        </row>
        <row r="80">
          <cell r="C80" t="str">
            <v xml:space="preserve">                              A8495000 - Core Deposit and Other Intangibles</v>
          </cell>
          <cell r="D80">
            <v>-7494.4818100000002</v>
          </cell>
          <cell r="E80">
            <v>-22556.114419082372</v>
          </cell>
          <cell r="F80">
            <v>-90259.477488811273</v>
          </cell>
          <cell r="G80">
            <v>-90858.042454223119</v>
          </cell>
          <cell r="I80">
            <v>-107553.67719000002</v>
          </cell>
          <cell r="J80">
            <v>-27716.023950000003</v>
          </cell>
          <cell r="K80">
            <v>-37509.901030000008</v>
          </cell>
          <cell r="M80">
            <v>-27747.087560000007</v>
          </cell>
          <cell r="N80">
            <v>-27716.023950000003</v>
          </cell>
          <cell r="O80">
            <v>-26137.025470000004</v>
          </cell>
          <cell r="P80">
            <v>-25953.540210000006</v>
          </cell>
          <cell r="Q80">
            <v>-22515.581410000003</v>
          </cell>
          <cell r="R80">
            <v>-22556.114419082372</v>
          </cell>
          <cell r="S80">
            <v>-22605.209470133406</v>
          </cell>
          <cell r="T80">
            <v>-22582.572189595492</v>
          </cell>
          <cell r="U80">
            <v>-22693.740397247111</v>
          </cell>
          <cell r="V80">
            <v>-22608.209470133406</v>
          </cell>
        </row>
        <row r="81">
          <cell r="C81" t="str">
            <v xml:space="preserve">                                   A8590410 - Federal Deposit Insurance</v>
          </cell>
          <cell r="D81">
            <v>-75154.99996999999</v>
          </cell>
          <cell r="E81">
            <v>-158899.33261399998</v>
          </cell>
          <cell r="F81">
            <v>-516440.07765999995</v>
          </cell>
          <cell r="G81">
            <v>-490434</v>
          </cell>
          <cell r="I81">
            <v>-525965.24847999995</v>
          </cell>
          <cell r="J81">
            <v>-143325.27786799998</v>
          </cell>
          <cell r="K81">
            <v>-237610.41365999999</v>
          </cell>
          <cell r="M81">
            <v>-159481.70655099998</v>
          </cell>
          <cell r="N81">
            <v>-143325.27786799998</v>
          </cell>
          <cell r="O81">
            <v>-93685.725563000015</v>
          </cell>
          <cell r="P81">
            <v>-129472.53849799997</v>
          </cell>
          <cell r="Q81">
            <v>-118318.74704600003</v>
          </cell>
          <cell r="R81">
            <v>-158899.33261399998</v>
          </cell>
          <cell r="S81">
            <v>-118800</v>
          </cell>
          <cell r="T81">
            <v>-120421.99799999998</v>
          </cell>
          <cell r="U81">
            <v>-122066.00001000002</v>
          </cell>
          <cell r="V81">
            <v>-122892</v>
          </cell>
        </row>
        <row r="82">
          <cell r="C82" t="str">
            <v xml:space="preserve">                                        A8590580 - Outside professional services</v>
          </cell>
          <cell r="D82">
            <v>-257167.38470000002</v>
          </cell>
          <cell r="E82">
            <v>-776608.42522294039</v>
          </cell>
          <cell r="F82">
            <v>-3001762.2263994482</v>
          </cell>
          <cell r="G82">
            <v>-3148437.3289113496</v>
          </cell>
          <cell r="I82">
            <v>-3197527.0277</v>
          </cell>
          <cell r="J82">
            <v>-820768.86181000015</v>
          </cell>
          <cell r="K82">
            <v>-1227312.96636</v>
          </cell>
          <cell r="M82">
            <v>-677908.69626999996</v>
          </cell>
          <cell r="N82">
            <v>-820768.86181000015</v>
          </cell>
          <cell r="O82">
            <v>-823012.79657000001</v>
          </cell>
          <cell r="P82">
            <v>-875836.67304999987</v>
          </cell>
          <cell r="Q82">
            <v>-726817.674</v>
          </cell>
          <cell r="R82">
            <v>-776608.42522294039</v>
          </cell>
          <cell r="S82">
            <v>-786728.19593642582</v>
          </cell>
          <cell r="T82">
            <v>-711607.93124008179</v>
          </cell>
          <cell r="U82">
            <v>-796604.14618781349</v>
          </cell>
          <cell r="V82">
            <v>-784722.27576884557</v>
          </cell>
        </row>
        <row r="83">
          <cell r="C83" t="str">
            <v xml:space="preserve">                                        A8590640 - Contract Services</v>
          </cell>
          <cell r="D83">
            <v>-216234.49012999999</v>
          </cell>
          <cell r="E83">
            <v>-712041.2225860199</v>
          </cell>
          <cell r="F83">
            <v>-2762224.0541793127</v>
          </cell>
          <cell r="G83">
            <v>-2618675.2630096003</v>
          </cell>
          <cell r="I83">
            <v>-2489023.3343600002</v>
          </cell>
          <cell r="J83">
            <v>-624107.3573700001</v>
          </cell>
          <cell r="K83">
            <v>-1103091.5461599999</v>
          </cell>
          <cell r="M83">
            <v>-562536.29748999991</v>
          </cell>
          <cell r="N83">
            <v>-624107.3573700001</v>
          </cell>
          <cell r="O83">
            <v>-649071.44461999997</v>
          </cell>
          <cell r="P83">
            <v>-653308.23488</v>
          </cell>
          <cell r="Q83">
            <v>-630366.11117000005</v>
          </cell>
          <cell r="R83">
            <v>-712041.2225860199</v>
          </cell>
          <cell r="S83">
            <v>-740646.86812350573</v>
          </cell>
          <cell r="T83">
            <v>-679169.8522997871</v>
          </cell>
          <cell r="U83">
            <v>-687271.10468183481</v>
          </cell>
          <cell r="V83">
            <v>-640763.71321375598</v>
          </cell>
        </row>
        <row r="84">
          <cell r="C84" t="str">
            <v xml:space="preserve">                                        A8590910 - Outside data processing</v>
          </cell>
          <cell r="D84">
            <v>-44804.896680000005</v>
          </cell>
          <cell r="E84">
            <v>-145452.53981769978</v>
          </cell>
          <cell r="F84">
            <v>-615257.60094783595</v>
          </cell>
          <cell r="G84">
            <v>-676009.35726323456</v>
          </cell>
          <cell r="I84">
            <v>-673320.84069999994</v>
          </cell>
          <cell r="J84">
            <v>-175438.09722</v>
          </cell>
          <cell r="K84">
            <v>-251611.27648</v>
          </cell>
          <cell r="M84">
            <v>-166597.32438000001</v>
          </cell>
          <cell r="N84">
            <v>-175438.09722</v>
          </cell>
          <cell r="O84">
            <v>-166817.18854999999</v>
          </cell>
          <cell r="P84">
            <v>-164468.23055000001</v>
          </cell>
          <cell r="Q84">
            <v>-164516.14548000001</v>
          </cell>
          <cell r="R84">
            <v>-145452.53981769978</v>
          </cell>
          <cell r="S84">
            <v>-157106.89266086317</v>
          </cell>
          <cell r="T84">
            <v>-148182.02298927295</v>
          </cell>
          <cell r="U84">
            <v>-172393.69341418592</v>
          </cell>
          <cell r="V84">
            <v>-165978.23741822797</v>
          </cell>
        </row>
        <row r="85">
          <cell r="C85" t="str">
            <v xml:space="preserve">                                        A8592350 - Operating losses</v>
          </cell>
          <cell r="D85">
            <v>-286888.0331</v>
          </cell>
          <cell r="E85">
            <v>-429094.85997574159</v>
          </cell>
          <cell r="F85">
            <v>-1283523.3129777692</v>
          </cell>
          <cell r="G85">
            <v>-675575.64193927671</v>
          </cell>
          <cell r="I85">
            <v>-4320986.4458900001</v>
          </cell>
          <cell r="J85">
            <v>-247084.89391000004</v>
          </cell>
          <cell r="K85">
            <v>-821527.73224000004</v>
          </cell>
          <cell r="M85">
            <v>-237912.29613000015</v>
          </cell>
          <cell r="N85">
            <v>-247084.89391000004</v>
          </cell>
          <cell r="O85">
            <v>-1920320.8999599998</v>
          </cell>
          <cell r="P85">
            <v>-1915668.3558900002</v>
          </cell>
          <cell r="Q85">
            <v>-464293.61585</v>
          </cell>
          <cell r="R85">
            <v>-429094.85997574159</v>
          </cell>
          <cell r="S85">
            <v>-194089.15893787058</v>
          </cell>
          <cell r="T85">
            <v>-196045.67821415703</v>
          </cell>
          <cell r="U85">
            <v>-169518.9347110978</v>
          </cell>
          <cell r="V85">
            <v>-169420.26498900764</v>
          </cell>
        </row>
        <row r="86">
          <cell r="C86" t="str">
            <v xml:space="preserve">                                             A8591510 - Travel and entertainment</v>
          </cell>
          <cell r="D86">
            <v>-2862.9655599999992</v>
          </cell>
          <cell r="E86">
            <v>-28602.484976007738</v>
          </cell>
          <cell r="F86">
            <v>-309568.37176204129</v>
          </cell>
          <cell r="G86">
            <v>-552202.96709352243</v>
          </cell>
          <cell r="I86">
            <v>-580371.44252000004</v>
          </cell>
          <cell r="J86">
            <v>-162303.52481</v>
          </cell>
          <cell r="K86">
            <v>-102888.76995999999</v>
          </cell>
          <cell r="M86">
            <v>-147224.24926000001</v>
          </cell>
          <cell r="N86">
            <v>-162303.52481</v>
          </cell>
          <cell r="O86">
            <v>-139608.61059</v>
          </cell>
          <cell r="P86">
            <v>-131235.05786</v>
          </cell>
          <cell r="Q86">
            <v>-93498.575199999992</v>
          </cell>
          <cell r="R86">
            <v>-28602.484976007738</v>
          </cell>
          <cell r="S86">
            <v>-78043.823537607517</v>
          </cell>
          <cell r="T86">
            <v>-109423.48804842602</v>
          </cell>
          <cell r="U86">
            <v>-145210.86537671564</v>
          </cell>
          <cell r="V86">
            <v>-133643.71999761136</v>
          </cell>
        </row>
        <row r="87">
          <cell r="C87" t="str">
            <v xml:space="preserve">                                        A8595460 - Telephone Postage and Supplies-External</v>
          </cell>
          <cell r="D87">
            <v>-72378.853860000003</v>
          </cell>
          <cell r="E87">
            <v>-223160.82697483807</v>
          </cell>
          <cell r="F87">
            <v>-901238.05137688643</v>
          </cell>
          <cell r="G87">
            <v>-872935.34474168532</v>
          </cell>
          <cell r="I87">
            <v>-885205.89697</v>
          </cell>
          <cell r="J87">
            <v>-211468.88393000001</v>
          </cell>
          <cell r="K87">
            <v>-368900.55286000005</v>
          </cell>
          <cell r="M87">
            <v>-213409.06961999999</v>
          </cell>
          <cell r="N87">
            <v>-211468.88393000001</v>
          </cell>
          <cell r="O87">
            <v>-208554.38395999995</v>
          </cell>
          <cell r="P87">
            <v>-251773.55946000002</v>
          </cell>
          <cell r="Q87">
            <v>-221337.11852000002</v>
          </cell>
          <cell r="R87">
            <v>-223160.82697483807</v>
          </cell>
          <cell r="S87">
            <v>-228558.48387189204</v>
          </cell>
          <cell r="T87">
            <v>-228181.62201015625</v>
          </cell>
          <cell r="U87">
            <v>-215390.81016836548</v>
          </cell>
          <cell r="V87">
            <v>-212858.76128000696</v>
          </cell>
        </row>
        <row r="88">
          <cell r="C88" t="str">
            <v xml:space="preserve">                                             A8591760 - Lease Expense</v>
          </cell>
          <cell r="D88">
            <v>-79736.074819999994</v>
          </cell>
          <cell r="E88">
            <v>-242029.581382017</v>
          </cell>
          <cell r="F88">
            <v>-966552.43399630953</v>
          </cell>
          <cell r="G88">
            <v>-952671.10199269536</v>
          </cell>
          <cell r="I88">
            <v>-1154501.6860400001</v>
          </cell>
          <cell r="J88">
            <v>-310716.35936000006</v>
          </cell>
          <cell r="K88">
            <v>-421927.91549000004</v>
          </cell>
          <cell r="M88">
            <v>-286045.80367999995</v>
          </cell>
          <cell r="N88">
            <v>-310716.35936000006</v>
          </cell>
          <cell r="O88">
            <v>-272429.88212999998</v>
          </cell>
          <cell r="P88">
            <v>-285309.64087000006</v>
          </cell>
          <cell r="Q88">
            <v>-259749.90532000005</v>
          </cell>
          <cell r="R88">
            <v>-242029.581382017</v>
          </cell>
          <cell r="S88">
            <v>-237686.82443627543</v>
          </cell>
          <cell r="T88">
            <v>-227086.12285801713</v>
          </cell>
          <cell r="U88">
            <v>-242255.81050379935</v>
          </cell>
          <cell r="V88">
            <v>-229149.16471843282</v>
          </cell>
        </row>
        <row r="89">
          <cell r="C89" t="str">
            <v xml:space="preserve">                                        A8590440 - Foreclosed Assets Expense</v>
          </cell>
          <cell r="D89">
            <v>-219.58652000000018</v>
          </cell>
          <cell r="E89">
            <v>-25152.542287736556</v>
          </cell>
          <cell r="F89">
            <v>-146949.59953904932</v>
          </cell>
          <cell r="G89">
            <v>-125523.05794945918</v>
          </cell>
          <cell r="I89">
            <v>-163008.61602000002</v>
          </cell>
          <cell r="J89">
            <v>-35711.971169999997</v>
          </cell>
          <cell r="K89">
            <v>-43033.80646</v>
          </cell>
          <cell r="M89">
            <v>-36787.905639999997</v>
          </cell>
          <cell r="N89">
            <v>-35711.971169999997</v>
          </cell>
          <cell r="O89">
            <v>-51390.815340000008</v>
          </cell>
          <cell r="P89">
            <v>-39117.923870000013</v>
          </cell>
          <cell r="Q89">
            <v>-29152.245779999997</v>
          </cell>
          <cell r="R89">
            <v>-25152.542287736556</v>
          </cell>
          <cell r="S89">
            <v>-48893.037909266888</v>
          </cell>
          <cell r="T89">
            <v>-43751.773562045884</v>
          </cell>
          <cell r="U89">
            <v>-29265.206928381798</v>
          </cell>
          <cell r="V89">
            <v>-35254.030905583095</v>
          </cell>
        </row>
        <row r="90">
          <cell r="C90" t="str">
            <v xml:space="preserve">                         M8895999 - Direct Noninterest Expense</v>
          </cell>
          <cell r="D90">
            <v>-4584693.9139300007</v>
          </cell>
          <cell r="E90">
            <v>-13842402.409708682</v>
          </cell>
          <cell r="F90">
            <v>-53944930.814755552</v>
          </cell>
          <cell r="G90">
            <v>-54108658.504535832</v>
          </cell>
          <cell r="I90">
            <v>-58178100.021256991</v>
          </cell>
          <cell r="J90">
            <v>-13448870.553344999</v>
          </cell>
          <cell r="K90">
            <v>-22452344.209320001</v>
          </cell>
          <cell r="M90">
            <v>-13915904.312191</v>
          </cell>
          <cell r="N90">
            <v>-13448870.553344999</v>
          </cell>
          <cell r="O90">
            <v>-15198915.635433</v>
          </cell>
          <cell r="P90">
            <v>-15614409.520287998</v>
          </cell>
          <cell r="Q90">
            <v>-13047856.099266</v>
          </cell>
          <cell r="R90">
            <v>-13842402.409708682</v>
          </cell>
          <cell r="S90">
            <v>-13646981.480090866</v>
          </cell>
          <cell r="T90">
            <v>-13407690.825690003</v>
          </cell>
          <cell r="U90">
            <v>-13463668.929476898</v>
          </cell>
          <cell r="V90">
            <v>-13423182.279646236</v>
          </cell>
        </row>
        <row r="91">
          <cell r="C91" t="str">
            <v xml:space="preserve">                                   M9840374 - Commercial Banking Indirect Expense</v>
          </cell>
          <cell r="D91">
            <v>-1.1999945854768157E-5</v>
          </cell>
          <cell r="E91">
            <v>-5839.6422909999965</v>
          </cell>
          <cell r="F91">
            <v>-4475.1235280000983</v>
          </cell>
          <cell r="G91">
            <v>-7.7483711453169235E-2</v>
          </cell>
          <cell r="I91">
            <v>2.1400018158601597E-4</v>
          </cell>
          <cell r="J91">
            <v>-1.700000575510785E-5</v>
          </cell>
          <cell r="K91">
            <v>-4.8000001697801054E-5</v>
          </cell>
          <cell r="M91">
            <v>6.7000044509768486E-5</v>
          </cell>
          <cell r="N91">
            <v>-1.700000575510785E-5</v>
          </cell>
          <cell r="O91">
            <v>1.4300006296252832E-4</v>
          </cell>
          <cell r="P91">
            <v>2.1000079868827015E-5</v>
          </cell>
          <cell r="Q91">
            <v>-2.7000030968338251E-5</v>
          </cell>
          <cell r="R91">
            <v>-5839.6422909999965</v>
          </cell>
          <cell r="S91">
            <v>-5.8207660913467407E-11</v>
          </cell>
          <cell r="T91">
            <v>-7.2759576141834259E-11</v>
          </cell>
          <cell r="U91">
            <v>-3.6468894633799209E-2</v>
          </cell>
          <cell r="V91">
            <v>-2.9795857075441745E-2</v>
          </cell>
        </row>
        <row r="92">
          <cell r="C92" t="str">
            <v xml:space="preserve">                                   M9840378 - Corp and Investment Banking Indirect Expense</v>
          </cell>
          <cell r="D92">
            <v>-1.5575096767861396E-11</v>
          </cell>
          <cell r="E92">
            <v>-1.9672485862542999E-11</v>
          </cell>
          <cell r="F92">
            <v>-1.70420788592196E-10</v>
          </cell>
          <cell r="G92">
            <v>7.4550143835949712E-11</v>
          </cell>
          <cell r="I92">
            <v>1.1899990616370815E-4</v>
          </cell>
          <cell r="J92">
            <v>8.999991962355125E-6</v>
          </cell>
          <cell r="K92">
            <v>-2.0236257114447653E-11</v>
          </cell>
          <cell r="M92">
            <v>3.1999907491808699E-5</v>
          </cell>
          <cell r="N92">
            <v>8.999991962355125E-6</v>
          </cell>
          <cell r="O92">
            <v>7.8000009580136975E-5</v>
          </cell>
          <cell r="P92">
            <v>-2.8705926524708048E-12</v>
          </cell>
          <cell r="Q92">
            <v>-1.0800249583553523E-12</v>
          </cell>
          <cell r="R92">
            <v>-1.9672485862542999E-11</v>
          </cell>
          <cell r="S92">
            <v>1.3528955733477233E-11</v>
          </cell>
          <cell r="T92">
            <v>-1.6319723350477489E-10</v>
          </cell>
          <cell r="U92">
            <v>1.5160139810177498E-10</v>
          </cell>
          <cell r="V92">
            <v>-6.4019900491985027E-11</v>
          </cell>
        </row>
        <row r="93">
          <cell r="C93" t="str">
            <v xml:space="preserve">                                   M9899100 - Total Wholesale Banking (Legacy)</v>
          </cell>
          <cell r="D93">
            <v>-2.0008883439004421E-11</v>
          </cell>
          <cell r="E93">
            <v>60.462761000002587</v>
          </cell>
          <cell r="F93">
            <v>110.38238500005022</v>
          </cell>
          <cell r="G93">
            <v>3.5470293369144201E-11</v>
          </cell>
          <cell r="I93">
            <v>1.0004441719502211E-10</v>
          </cell>
          <cell r="J93">
            <v>4.7293724492192268E-11</v>
          </cell>
          <cell r="K93">
            <v>-9.1858964879065752E-11</v>
          </cell>
          <cell r="M93">
            <v>5.184119800105691E-11</v>
          </cell>
          <cell r="N93">
            <v>4.7293724492192268E-11</v>
          </cell>
          <cell r="O93">
            <v>-3.637978807091713E-11</v>
          </cell>
          <cell r="P93">
            <v>3.7289282772690058E-11</v>
          </cell>
          <cell r="Q93">
            <v>-3.2741809263825417E-11</v>
          </cell>
          <cell r="R93">
            <v>60.462761000002587</v>
          </cell>
          <cell r="S93">
            <v>2.7650326472894449E-11</v>
          </cell>
          <cell r="T93">
            <v>6.5343286337338213E-11</v>
          </cell>
          <cell r="U93">
            <v>2.8194335754960775E-11</v>
          </cell>
          <cell r="V93">
            <v>-5.6843418860808015E-12</v>
          </cell>
        </row>
        <row r="94">
          <cell r="C94" t="str">
            <v xml:space="preserve">                                   M9899120 - Total Wealth and Investment Management Indirect Expenses</v>
          </cell>
          <cell r="D94">
            <v>-2.1827872842550278E-11</v>
          </cell>
          <cell r="E94">
            <v>1663.3518038693073</v>
          </cell>
          <cell r="F94">
            <v>-3377.8877835928874</v>
          </cell>
          <cell r="G94">
            <v>9.7788444008983788E-12</v>
          </cell>
          <cell r="I94">
            <v>1.8799995450535789E-4</v>
          </cell>
          <cell r="J94">
            <v>-3.6000135878566653E-5</v>
          </cell>
          <cell r="K94">
            <v>-1.1641532182693481E-10</v>
          </cell>
          <cell r="M94">
            <v>2.7099995349999517E-4</v>
          </cell>
          <cell r="N94">
            <v>-3.6000135878566653E-5</v>
          </cell>
          <cell r="O94">
            <v>-4.6999899495858699E-5</v>
          </cell>
          <cell r="P94">
            <v>3.637978807091713E-11</v>
          </cell>
          <cell r="Q94">
            <v>-9.4587448984384537E-11</v>
          </cell>
          <cell r="R94">
            <v>1663.3518038693073</v>
          </cell>
          <cell r="S94">
            <v>-2556.8659269711789</v>
          </cell>
          <cell r="T94">
            <v>-2484.3736604909209</v>
          </cell>
          <cell r="U94">
            <v>-2.4686919175564981E-12</v>
          </cell>
          <cell r="V94">
            <v>-1.3341772131525431E-11</v>
          </cell>
        </row>
        <row r="95">
          <cell r="C95" t="str">
            <v xml:space="preserve">                                   M9899210 - Consumer and Small Business Banking</v>
          </cell>
          <cell r="D95">
            <v>9.9962926469743252E-7</v>
          </cell>
          <cell r="E95">
            <v>7.0999318268150091E-5</v>
          </cell>
          <cell r="F95">
            <v>4.6499777818098664E-4</v>
          </cell>
          <cell r="G95">
            <v>5.3325699411743699E-10</v>
          </cell>
          <cell r="I95">
            <v>2.7900009299628437E-3</v>
          </cell>
          <cell r="J95">
            <v>-1.3599960948340595E-4</v>
          </cell>
          <cell r="K95">
            <v>4.649990878533572E-4</v>
          </cell>
          <cell r="M95">
            <v>-9.6999923698604107E-5</v>
          </cell>
          <cell r="N95">
            <v>-1.3599960948340595E-4</v>
          </cell>
          <cell r="O95">
            <v>2.6310001558158547E-3</v>
          </cell>
          <cell r="P95">
            <v>3.9200030732899904E-4</v>
          </cell>
          <cell r="Q95">
            <v>3.9399956585839391E-4</v>
          </cell>
          <cell r="R95">
            <v>7.0999318268150091E-5</v>
          </cell>
          <cell r="S95">
            <v>-8.7311491370201111E-11</v>
          </cell>
          <cell r="T95">
            <v>-1.0186340659856796E-9</v>
          </cell>
          <cell r="U95">
            <v>5.7567017819337707E-10</v>
          </cell>
          <cell r="V95">
            <v>-1.0182374943212835E-9</v>
          </cell>
        </row>
        <row r="96">
          <cell r="C96" t="str">
            <v xml:space="preserve">                                   M9899260 - Consumer Lending</v>
          </cell>
          <cell r="D96">
            <v>-9.0949470177292824E-12</v>
          </cell>
          <cell r="E96">
            <v>8.503775461576879E-11</v>
          </cell>
          <cell r="F96">
            <v>6.1754690250381827E-10</v>
          </cell>
          <cell r="G96">
            <v>-5.2983750720159151E-10</v>
          </cell>
          <cell r="I96">
            <v>8.3673512563109398E-11</v>
          </cell>
          <cell r="J96">
            <v>6.9121597334742546E-11</v>
          </cell>
          <cell r="K96">
            <v>7.0940586738288403E-11</v>
          </cell>
          <cell r="M96">
            <v>3.2741809263825417E-11</v>
          </cell>
          <cell r="N96">
            <v>6.9121597334742546E-11</v>
          </cell>
          <cell r="O96">
            <v>8.0035533756017685E-11</v>
          </cell>
          <cell r="P96">
            <v>-9.822542779147625E-11</v>
          </cell>
          <cell r="Q96">
            <v>8.3673512563109398E-11</v>
          </cell>
          <cell r="R96">
            <v>8.503775461576879E-11</v>
          </cell>
          <cell r="S96">
            <v>1.1468728189356625E-9</v>
          </cell>
          <cell r="T96">
            <v>-6.9803718361072242E-10</v>
          </cell>
          <cell r="U96">
            <v>-1.7320189726888202E-10</v>
          </cell>
          <cell r="V96">
            <v>-6.7342398324399255E-10</v>
          </cell>
        </row>
        <row r="97">
          <cell r="C97" t="str">
            <v xml:space="preserve">                                   M9899300 - Central Treasury Indirect Expenses</v>
          </cell>
          <cell r="D97">
            <v>-8.9999962256115396E-6</v>
          </cell>
          <cell r="E97">
            <v>4.0000109322591015E-6</v>
          </cell>
          <cell r="F97">
            <v>3.8000016189698727E-5</v>
          </cell>
          <cell r="G97">
            <v>-7.8699713412788697E-11</v>
          </cell>
          <cell r="I97">
            <v>-1.5100000246093259E-4</v>
          </cell>
          <cell r="J97">
            <v>-8.3999992057215422E-5</v>
          </cell>
          <cell r="K97">
            <v>3.8000013319106074E-5</v>
          </cell>
          <cell r="M97">
            <v>-7.7000010605843272E-5</v>
          </cell>
          <cell r="N97">
            <v>-8.3999992057215422E-5</v>
          </cell>
          <cell r="O97">
            <v>1.0000007932831068E-6</v>
          </cell>
          <cell r="P97">
            <v>8.9999994088429958E-6</v>
          </cell>
          <cell r="Q97">
            <v>3.4000003324763384E-5</v>
          </cell>
          <cell r="R97">
            <v>4.0000109322591015E-6</v>
          </cell>
          <cell r="S97">
            <v>1.1937117960769683E-12</v>
          </cell>
          <cell r="T97">
            <v>0</v>
          </cell>
          <cell r="U97">
            <v>-7.752021247142693E-11</v>
          </cell>
          <cell r="V97">
            <v>2.0023094293719623E-11</v>
          </cell>
        </row>
        <row r="98">
          <cell r="C98" t="str">
            <v xml:space="preserve">                                        M9817330 - Audit Non-Controllable Indirect Expenses</v>
          </cell>
          <cell r="D98">
            <v>-5.6000009863055311E-5</v>
          </cell>
          <cell r="E98">
            <v>-1.0999929145327769E-5</v>
          </cell>
          <cell r="F98">
            <v>-5.7999935961561278E-5</v>
          </cell>
          <cell r="G98">
            <v>1.3325518466444919E-10</v>
          </cell>
          <cell r="I98">
            <v>-5.5000014526740415E-5</v>
          </cell>
          <cell r="J98">
            <v>-4.1000007513503078E-5</v>
          </cell>
          <cell r="K98">
            <v>-5.8000021454063244E-5</v>
          </cell>
          <cell r="M98">
            <v>-2.0000014501420083E-5</v>
          </cell>
          <cell r="N98">
            <v>-4.1000007513503078E-5</v>
          </cell>
          <cell r="O98">
            <v>5.0000016926787794E-6</v>
          </cell>
          <cell r="P98">
            <v>1.0000057955039665E-6</v>
          </cell>
          <cell r="Q98">
            <v>-4.700002318713814E-5</v>
          </cell>
          <cell r="R98">
            <v>-1.0999929145327769E-5</v>
          </cell>
          <cell r="S98">
            <v>-4.0017766878008842E-11</v>
          </cell>
          <cell r="T98">
            <v>5.6388671509921551E-11</v>
          </cell>
          <cell r="U98">
            <v>6.3572258568456164E-11</v>
          </cell>
          <cell r="V98">
            <v>3.3793412512750365E-11</v>
          </cell>
        </row>
        <row r="99">
          <cell r="C99" t="str">
            <v xml:space="preserve">                                        M9840245 - Total Exec Admin Indirect Expenses</v>
          </cell>
          <cell r="D99">
            <v>1.99999976757681E-6</v>
          </cell>
          <cell r="E99">
            <v>2.3000000965112122E-5</v>
          </cell>
          <cell r="F99">
            <v>-2.3999995846679667E-5</v>
          </cell>
          <cell r="G99">
            <v>3.2221336709881143E-11</v>
          </cell>
          <cell r="I99">
            <v>1.2300002708798274E-4</v>
          </cell>
          <cell r="J99">
            <v>-2.0999982552893925E-5</v>
          </cell>
          <cell r="K99">
            <v>-2.3999994937184965E-5</v>
          </cell>
          <cell r="M99">
            <v>-3.4999990930373315E-5</v>
          </cell>
          <cell r="N99">
            <v>-2.0999982552893925E-5</v>
          </cell>
          <cell r="O99">
            <v>1.1299999732727883E-4</v>
          </cell>
          <cell r="P99">
            <v>6.600000324397115E-5</v>
          </cell>
          <cell r="Q99">
            <v>-4.6999995902297087E-5</v>
          </cell>
          <cell r="R99">
            <v>2.3000000965112122E-5</v>
          </cell>
          <cell r="S99">
            <v>0</v>
          </cell>
          <cell r="T99">
            <v>0</v>
          </cell>
          <cell r="U99">
            <v>1.3706369372812333E-11</v>
          </cell>
          <cell r="V99">
            <v>8.5158546880848007E-12</v>
          </cell>
        </row>
        <row r="100">
          <cell r="C100" t="str">
            <v xml:space="preserve">                                        M9840247 - Total Legal Indirect Expenses</v>
          </cell>
          <cell r="D100">
            <v>6.9999841798562557E-6</v>
          </cell>
          <cell r="E100">
            <v>7.9999990703072399E-6</v>
          </cell>
          <cell r="F100">
            <v>-1.0000240763474721E-5</v>
          </cell>
          <cell r="G100">
            <v>-6.8354211180121638E-11</v>
          </cell>
          <cell r="I100">
            <v>1.7999975625571096E-5</v>
          </cell>
          <cell r="J100">
            <v>9.9999306257814169E-7</v>
          </cell>
          <cell r="K100">
            <v>-9.9999842859688215E-6</v>
          </cell>
          <cell r="M100">
            <v>1.0000000656873453E-5</v>
          </cell>
          <cell r="N100">
            <v>9.9999306257814169E-7</v>
          </cell>
          <cell r="O100">
            <v>2.000011591007933E-6</v>
          </cell>
          <cell r="P100">
            <v>4.9999703151115682E-6</v>
          </cell>
          <cell r="Q100">
            <v>-1.7999985175265465E-5</v>
          </cell>
          <cell r="R100">
            <v>7.9999990703072399E-6</v>
          </cell>
          <cell r="S100">
            <v>-1.4733814168721437E-10</v>
          </cell>
          <cell r="T100">
            <v>-1.0732037480920553E-10</v>
          </cell>
          <cell r="U100">
            <v>-1.2107648217352107E-11</v>
          </cell>
          <cell r="V100">
            <v>5.7809756981441751E-11</v>
          </cell>
        </row>
        <row r="101">
          <cell r="C101" t="str">
            <v xml:space="preserve">                                             M9896546 - Human Resources Indirect Expenses</v>
          </cell>
          <cell r="D101">
            <v>-2.9999999242136255E-5</v>
          </cell>
          <cell r="E101">
            <v>5.9000059991376474E-5</v>
          </cell>
          <cell r="F101">
            <v>2.590001531643793E-4</v>
          </cell>
          <cell r="G101">
            <v>-5.0235371418239083E-12</v>
          </cell>
          <cell r="I101">
            <v>-1.3199992463341914E-4</v>
          </cell>
          <cell r="J101">
            <v>-8.7999986135400832E-5</v>
          </cell>
          <cell r="K101">
            <v>2.5900010950863361E-4</v>
          </cell>
          <cell r="M101">
            <v>-1.5899995196377859E-4</v>
          </cell>
          <cell r="N101">
            <v>-8.7999986135400832E-5</v>
          </cell>
          <cell r="O101">
            <v>1.9000028260052204E-5</v>
          </cell>
          <cell r="P101">
            <v>9.5999985205708072E-5</v>
          </cell>
          <cell r="Q101">
            <v>2.0000007134512998E-4</v>
          </cell>
          <cell r="R101">
            <v>5.9000059991376474E-5</v>
          </cell>
          <cell r="S101">
            <v>8.7311491370201111E-11</v>
          </cell>
          <cell r="T101">
            <v>-6.5483618527650833E-11</v>
          </cell>
          <cell r="U101">
            <v>8.1726625467126723E-11</v>
          </cell>
          <cell r="V101">
            <v>2.1373125491663814E-11</v>
          </cell>
        </row>
        <row r="102">
          <cell r="C102" t="str">
            <v xml:space="preserve">                                             M9896562 - Chief Admin Office Indirect Expenses</v>
          </cell>
          <cell r="D102">
            <v>0</v>
          </cell>
          <cell r="E102">
            <v>0</v>
          </cell>
          <cell r="F102">
            <v>0</v>
          </cell>
          <cell r="G102">
            <v>-8.0945028457790613E-11</v>
          </cell>
          <cell r="I102">
            <v>-4.2300011244103541E-4</v>
          </cell>
          <cell r="J102">
            <v>6.4999895300288379E-5</v>
          </cell>
          <cell r="K102">
            <v>0</v>
          </cell>
          <cell r="M102">
            <v>-1.0000078908556365E-6</v>
          </cell>
          <cell r="N102">
            <v>6.4999895300288379E-5</v>
          </cell>
          <cell r="O102">
            <v>-4.8699999985046816E-4</v>
          </cell>
          <cell r="P102">
            <v>0</v>
          </cell>
          <cell r="Q102">
            <v>0</v>
          </cell>
          <cell r="R102">
            <v>0</v>
          </cell>
          <cell r="S102">
            <v>0</v>
          </cell>
          <cell r="T102">
            <v>0</v>
          </cell>
          <cell r="U102">
            <v>-5.4569682106375694E-11</v>
          </cell>
          <cell r="V102">
            <v>1.0913936421275139E-11</v>
          </cell>
        </row>
        <row r="103">
          <cell r="C103" t="str">
            <v xml:space="preserve">                                        M9840252 - Total Corporate Risk Indirect Expenses</v>
          </cell>
          <cell r="D103">
            <v>2.9999282560311258E-6</v>
          </cell>
          <cell r="E103">
            <v>-9.998111636377871E-7</v>
          </cell>
          <cell r="F103">
            <v>-9.9998578662052751E-6</v>
          </cell>
          <cell r="G103">
            <v>-1.6393641999457031E-10</v>
          </cell>
          <cell r="I103">
            <v>3.3099980282713659E-4</v>
          </cell>
          <cell r="J103">
            <v>2.2000009630573913E-4</v>
          </cell>
          <cell r="K103">
            <v>-1.0000381735153496E-5</v>
          </cell>
          <cell r="M103">
            <v>9.8999887995887548E-5</v>
          </cell>
          <cell r="N103">
            <v>2.2000009630573913E-4</v>
          </cell>
          <cell r="O103">
            <v>8.9999339252244681E-6</v>
          </cell>
          <cell r="P103">
            <v>2.9998846002854407E-6</v>
          </cell>
          <cell r="Q103">
            <v>-9.0002940851263702E-6</v>
          </cell>
          <cell r="R103">
            <v>-9.998111636377871E-7</v>
          </cell>
          <cell r="S103">
            <v>-4.3655745685100555E-11</v>
          </cell>
          <cell r="T103">
            <v>2.9103830456733704E-10</v>
          </cell>
          <cell r="U103">
            <v>2.3692336981184781E-10</v>
          </cell>
          <cell r="V103">
            <v>-3.9517544792033732E-10</v>
          </cell>
        </row>
        <row r="104">
          <cell r="C104" t="str">
            <v xml:space="preserve">                                             M9840246 - Total Enterprise Finance Excl DMI Indirect Expenses</v>
          </cell>
          <cell r="D104">
            <v>1.04800005647121E-3</v>
          </cell>
          <cell r="E104">
            <v>1.0569996729827835E-3</v>
          </cell>
          <cell r="F104">
            <v>1.4620004503740347E-3</v>
          </cell>
          <cell r="G104">
            <v>1.4007060345612672</v>
          </cell>
          <cell r="I104">
            <v>5.7800003924057819E-4</v>
          </cell>
          <cell r="J104">
            <v>-4.9000005674315616E-5</v>
          </cell>
          <cell r="K104">
            <v>1.4620000474678818E-3</v>
          </cell>
          <cell r="M104">
            <v>4.1000021155923605E-5</v>
          </cell>
          <cell r="N104">
            <v>-4.9000005674315616E-5</v>
          </cell>
          <cell r="O104">
            <v>3.4099990807590075E-4</v>
          </cell>
          <cell r="P104">
            <v>2.4500011568306945E-4</v>
          </cell>
          <cell r="Q104">
            <v>4.0499996248399839E-4</v>
          </cell>
          <cell r="R104">
            <v>1.0569996729827835E-3</v>
          </cell>
          <cell r="S104">
            <v>3.3651303965598345E-10</v>
          </cell>
          <cell r="T104">
            <v>4.7839421313256025E-10</v>
          </cell>
          <cell r="U104">
            <v>0.37842059234290559</v>
          </cell>
          <cell r="V104">
            <v>0.35284676725896702</v>
          </cell>
        </row>
        <row r="105">
          <cell r="C105" t="str">
            <v xml:space="preserve">                                             M9840251 - Total DMI Indirect Expenses</v>
          </cell>
          <cell r="D105">
            <v>7.2759576141834259E-12</v>
          </cell>
          <cell r="E105">
            <v>-3.2741809263825417E-11</v>
          </cell>
          <cell r="F105">
            <v>-1.7826096154749393E-10</v>
          </cell>
          <cell r="G105">
            <v>4.5019987737759948E-11</v>
          </cell>
          <cell r="I105">
            <v>-1.3460521586239338E-10</v>
          </cell>
          <cell r="J105">
            <v>-4.7293724492192268E-11</v>
          </cell>
          <cell r="K105">
            <v>-7.6397554948925972E-11</v>
          </cell>
          <cell r="M105">
            <v>-3.637978807091713E-12</v>
          </cell>
          <cell r="N105">
            <v>-4.7293724492192268E-11</v>
          </cell>
          <cell r="O105">
            <v>-1.127773430198431E-10</v>
          </cell>
          <cell r="P105">
            <v>2.9103830456733704E-11</v>
          </cell>
          <cell r="Q105">
            <v>-3.637978807091713E-11</v>
          </cell>
          <cell r="R105">
            <v>-3.2741809263825417E-11</v>
          </cell>
          <cell r="S105">
            <v>0</v>
          </cell>
          <cell r="T105">
            <v>-1.0913936421275139E-10</v>
          </cell>
          <cell r="U105">
            <v>7.73070496506989E-11</v>
          </cell>
          <cell r="V105">
            <v>-2.2373569663614035E-10</v>
          </cell>
        </row>
        <row r="106">
          <cell r="C106" t="str">
            <v xml:space="preserve">                                        M9840329 - Wells Fargo Technology Indirect Expenses</v>
          </cell>
          <cell r="D106">
            <v>-5.8207660913467407E-11</v>
          </cell>
          <cell r="E106">
            <v>-3.4924596548080444E-10</v>
          </cell>
          <cell r="F106">
            <v>-3.1723175197839737E-9</v>
          </cell>
          <cell r="G106">
            <v>-5.5342752602882683E-10</v>
          </cell>
          <cell r="I106">
            <v>-2.0000632503069937E-5</v>
          </cell>
          <cell r="J106">
            <v>-6.0001038946211338E-6</v>
          </cell>
          <cell r="K106">
            <v>-2.9103830456733704E-11</v>
          </cell>
          <cell r="M106">
            <v>1.1999683920294046E-5</v>
          </cell>
          <cell r="N106">
            <v>-6.0001038946211338E-6</v>
          </cell>
          <cell r="O106">
            <v>-2.6000372599810362E-5</v>
          </cell>
          <cell r="P106">
            <v>1.6007106751203537E-10</v>
          </cell>
          <cell r="Q106">
            <v>-8.7311491370201111E-11</v>
          </cell>
          <cell r="R106">
            <v>-3.4924596548080444E-10</v>
          </cell>
          <cell r="S106">
            <v>-1.8480932340025902E-9</v>
          </cell>
          <cell r="T106">
            <v>-8.8766682893037796E-10</v>
          </cell>
          <cell r="U106">
            <v>1.0578560249996372E-9</v>
          </cell>
          <cell r="V106">
            <v>-6.4972027757903561E-10</v>
          </cell>
        </row>
        <row r="107">
          <cell r="C107" t="str">
            <v xml:space="preserve">                                        M9840360 - Chief Operating Office</v>
          </cell>
          <cell r="D107">
            <v>-1.0000017937272787E-5</v>
          </cell>
          <cell r="E107">
            <v>-2253.1065383895766</v>
          </cell>
          <cell r="F107">
            <v>-15281.460568091701</v>
          </cell>
          <cell r="G107">
            <v>3.0979663279140368E-10</v>
          </cell>
          <cell r="I107">
            <v>6.0001329984515905E-6</v>
          </cell>
          <cell r="J107">
            <v>2.4999899324029684E-5</v>
          </cell>
          <cell r="K107">
            <v>-5.0000133342109621E-5</v>
          </cell>
          <cell r="M107">
            <v>-1.1299995821900666E-4</v>
          </cell>
          <cell r="N107">
            <v>2.4999899324029684E-5</v>
          </cell>
          <cell r="O107">
            <v>3.5000135540030897E-5</v>
          </cell>
          <cell r="P107">
            <v>5.9000056353397667E-5</v>
          </cell>
          <cell r="Q107">
            <v>-4.2000130633823574E-5</v>
          </cell>
          <cell r="R107">
            <v>-2253.1065383895766</v>
          </cell>
          <cell r="S107">
            <v>-6700.8337303166627</v>
          </cell>
          <cell r="T107">
            <v>-6327.5202573853312</v>
          </cell>
          <cell r="U107">
            <v>2.6932411856250837E-10</v>
          </cell>
          <cell r="V107">
            <v>-1.1812062439275905E-10</v>
          </cell>
        </row>
        <row r="108">
          <cell r="C108" t="str">
            <v xml:space="preserve">                                             M9840390 - Total Public Affairs</v>
          </cell>
          <cell r="D108">
            <v>3.5000004572793841E-5</v>
          </cell>
          <cell r="E108">
            <v>6.8999936047475785E-5</v>
          </cell>
          <cell r="F108">
            <v>1.0600120003800839E-4</v>
          </cell>
          <cell r="G108">
            <v>-4.8521542339585721E-10</v>
          </cell>
          <cell r="I108">
            <v>3.8099977246019989E-4</v>
          </cell>
          <cell r="J108">
            <v>-1.7200013098772615E-4</v>
          </cell>
          <cell r="K108">
            <v>1.0599997767712921E-4</v>
          </cell>
          <cell r="M108">
            <v>2.5700002152007073E-4</v>
          </cell>
          <cell r="N108">
            <v>-1.7200013098772615E-4</v>
          </cell>
          <cell r="O108">
            <v>9.9998869700357318E-6</v>
          </cell>
          <cell r="P108">
            <v>2.8599999495781958E-4</v>
          </cell>
          <cell r="Q108">
            <v>3.699994704220444E-5</v>
          </cell>
          <cell r="R108">
            <v>6.8999936047475785E-5</v>
          </cell>
          <cell r="S108">
            <v>5.6024873629212379E-10</v>
          </cell>
          <cell r="T108">
            <v>7.5669959187507629E-10</v>
          </cell>
          <cell r="U108">
            <v>-2.5090685085160658E-10</v>
          </cell>
          <cell r="V108">
            <v>2.3203483578981832E-10</v>
          </cell>
        </row>
        <row r="109">
          <cell r="C109" t="str">
            <v xml:space="preserve">                                             M9840012 - Enterprise Offshore Transfer Pricing Total</v>
          </cell>
          <cell r="D109">
            <v>7.9211304182535969E-11</v>
          </cell>
          <cell r="E109">
            <v>4.4309445001999848E-11</v>
          </cell>
          <cell r="F109">
            <v>1.3307044355315156E-10</v>
          </cell>
          <cell r="G109">
            <v>0</v>
          </cell>
          <cell r="I109">
            <v>1.0410700079788171E-10</v>
          </cell>
          <cell r="J109">
            <v>1.3862688774679555E-11</v>
          </cell>
          <cell r="K109">
            <v>1.3307044355315156E-10</v>
          </cell>
          <cell r="M109">
            <v>7.6889661304591073E-11</v>
          </cell>
          <cell r="N109">
            <v>1.3862688774679555E-11</v>
          </cell>
          <cell r="O109">
            <v>7.4493300417088903E-11</v>
          </cell>
          <cell r="P109">
            <v>-6.113864969847782E-11</v>
          </cell>
          <cell r="Q109">
            <v>8.8760998551151715E-11</v>
          </cell>
          <cell r="R109">
            <v>4.4309445001999848E-11</v>
          </cell>
          <cell r="S109">
            <v>0</v>
          </cell>
          <cell r="T109">
            <v>0</v>
          </cell>
          <cell r="U109">
            <v>0</v>
          </cell>
          <cell r="V109">
            <v>0</v>
          </cell>
        </row>
        <row r="110">
          <cell r="C110" t="str">
            <v xml:space="preserve">                                   M9899400 - Staff Support and Other Indirect Expenses</v>
          </cell>
          <cell r="D110">
            <v>1.0489998385310173E-3</v>
          </cell>
          <cell r="E110">
            <v>-2253.1052903895588</v>
          </cell>
          <cell r="F110">
            <v>-15281.458391092528</v>
          </cell>
          <cell r="G110">
            <v>1.4007060334170518</v>
          </cell>
          <cell r="I110">
            <v>1.1560002458281815E-3</v>
          </cell>
          <cell r="J110">
            <v>-1.5199993504211307E-4</v>
          </cell>
          <cell r="K110">
            <v>2.1269998978823423E-3</v>
          </cell>
          <cell r="M110">
            <v>9.9989119917154312E-7</v>
          </cell>
          <cell r="N110">
            <v>-1.5199993504211307E-4</v>
          </cell>
          <cell r="O110">
            <v>2.4300016229972243E-4</v>
          </cell>
          <cell r="P110">
            <v>1.0640001273714006E-3</v>
          </cell>
          <cell r="Q110">
            <v>8.8699971092864871E-4</v>
          </cell>
          <cell r="R110">
            <v>-2253.1052903895588</v>
          </cell>
          <cell r="S110">
            <v>-6700.8337303174721</v>
          </cell>
          <cell r="T110">
            <v>-6327.5202573852093</v>
          </cell>
          <cell r="U110">
            <v>0.37842059378287729</v>
          </cell>
          <cell r="V110">
            <v>0.35284676635654932</v>
          </cell>
        </row>
        <row r="111">
          <cell r="C111" t="str">
            <v xml:space="preserve">                                   M9899500 - STAMP Project Recovery</v>
          </cell>
          <cell r="D111">
            <v>-4.0017766878008842E-11</v>
          </cell>
          <cell r="E111">
            <v>-6543.3762575645669</v>
          </cell>
          <cell r="F111">
            <v>-127533.97870617978</v>
          </cell>
          <cell r="G111">
            <v>1.3590381865924428E-4</v>
          </cell>
          <cell r="I111">
            <v>-2.5920599000528455E-10</v>
          </cell>
          <cell r="J111">
            <v>4.3655745685100555E-11</v>
          </cell>
          <cell r="K111">
            <v>-8.9130480773746967E-11</v>
          </cell>
          <cell r="M111">
            <v>-1.0459189070388675E-10</v>
          </cell>
          <cell r="N111">
            <v>4.3655745685100555E-11</v>
          </cell>
          <cell r="O111">
            <v>2.9103830456733704E-11</v>
          </cell>
          <cell r="P111">
            <v>-2.2737367544323206E-10</v>
          </cell>
          <cell r="Q111">
            <v>1.8189894035458565E-11</v>
          </cell>
          <cell r="R111">
            <v>-6543.3762575645669</v>
          </cell>
          <cell r="S111">
            <v>-27408.750141962228</v>
          </cell>
          <cell r="T111">
            <v>-93581.852306652989</v>
          </cell>
          <cell r="U111">
            <v>2.3975880708348996E-5</v>
          </cell>
          <cell r="V111">
            <v>3.3976507438637782E-5</v>
          </cell>
        </row>
        <row r="112">
          <cell r="C112" t="str">
            <v xml:space="preserve">                         M9894950 - Indirect Noninterest Expense</v>
          </cell>
          <cell r="D112">
            <v>1.0289998026564717E-3</v>
          </cell>
          <cell r="E112">
            <v>-12912.309199085259</v>
          </cell>
          <cell r="F112">
            <v>-150558.06552086634</v>
          </cell>
          <cell r="G112">
            <v>1.3233582260868388</v>
          </cell>
          <cell r="I112">
            <v>4.3160010827705264E-3</v>
          </cell>
          <cell r="J112">
            <v>-4.1599955875426531E-4</v>
          </cell>
          <cell r="K112">
            <v>2.5819990551099181E-3</v>
          </cell>
          <cell r="M112">
            <v>1.9700010307133198E-4</v>
          </cell>
          <cell r="N112">
            <v>-4.1599955875426531E-4</v>
          </cell>
          <cell r="O112">
            <v>3.0490003991872072E-3</v>
          </cell>
          <cell r="P112">
            <v>1.4860001392662525E-3</v>
          </cell>
          <cell r="Q112">
            <v>1.287999446503818E-3</v>
          </cell>
          <cell r="R112">
            <v>-12912.309199085259</v>
          </cell>
          <cell r="S112">
            <v>-36666.44979924988</v>
          </cell>
          <cell r="T112">
            <v>-102393.74622453064</v>
          </cell>
          <cell r="U112">
            <v>0.34197567546107166</v>
          </cell>
          <cell r="V112">
            <v>0.32308488390117418</v>
          </cell>
        </row>
        <row r="113">
          <cell r="C113" t="str">
            <v xml:space="preserve">                    R8895000 - Noninterest Expense</v>
          </cell>
          <cell r="D113">
            <v>-4584693.9129010011</v>
          </cell>
          <cell r="E113">
            <v>-13855314.718907768</v>
          </cell>
          <cell r="F113">
            <v>-54095488.880276412</v>
          </cell>
          <cell r="G113">
            <v>-54108657.181177609</v>
          </cell>
          <cell r="I113">
            <v>-58178100.016940996</v>
          </cell>
          <cell r="J113">
            <v>-13448870.553761</v>
          </cell>
          <cell r="K113">
            <v>-22452344.206738003</v>
          </cell>
          <cell r="M113">
            <v>-13915904.311994001</v>
          </cell>
          <cell r="N113">
            <v>-13448870.553761</v>
          </cell>
          <cell r="O113">
            <v>-15198915.632383998</v>
          </cell>
          <cell r="P113">
            <v>-15614409.518802002</v>
          </cell>
          <cell r="Q113">
            <v>-13047856.097978</v>
          </cell>
          <cell r="R113">
            <v>-13855314.718907768</v>
          </cell>
          <cell r="S113">
            <v>-13683647.929890117</v>
          </cell>
          <cell r="T113">
            <v>-13510084.571914535</v>
          </cell>
          <cell r="U113">
            <v>-13463668.587501222</v>
          </cell>
          <cell r="V113">
            <v>-13423181.956561351</v>
          </cell>
        </row>
      </sheetData>
      <sheetData sheetId="30">
        <row r="15">
          <cell r="C15" t="str">
            <v>Total revenue</v>
          </cell>
          <cell r="D15" t="str">
            <v xml:space="preserve">                    R7999999 - Total Revenue</v>
          </cell>
          <cell r="E15">
            <v>72437331.163395882</v>
          </cell>
          <cell r="F15">
            <v>69531394.20331201</v>
          </cell>
          <cell r="G15">
            <v>79423848.302128688</v>
          </cell>
          <cell r="H15">
            <v>30092162.866498005</v>
          </cell>
          <cell r="I15">
            <v>85063246.679228008</v>
          </cell>
          <cell r="J15">
            <v>21608290.243122004</v>
          </cell>
          <cell r="K15">
            <v>21584405.359800007</v>
          </cell>
          <cell r="L15">
            <v>22011130.307718005</v>
          </cell>
          <cell r="M15">
            <v>19859420.768587999</v>
          </cell>
          <cell r="N15">
            <v>17716351.586499002</v>
          </cell>
          <cell r="O15">
            <v>17952486.060481422</v>
          </cell>
          <cell r="P15">
            <v>18451712.019197367</v>
          </cell>
          <cell r="Q15">
            <v>18317181.856614094</v>
          </cell>
          <cell r="R15">
            <v>19964389.508380793</v>
          </cell>
          <cell r="S15">
            <v>20000850.765609901</v>
          </cell>
          <cell r="U15">
            <v>-6986517.1387328058</v>
          </cell>
          <cell r="V15">
            <v>-8.7964978883370931E-2</v>
          </cell>
          <cell r="X15">
            <v>-12625915.515832126</v>
          </cell>
          <cell r="Y15">
            <v>-0.14842973914979085</v>
          </cell>
          <cell r="Z15">
            <v>-2011903.4478993714</v>
          </cell>
          <cell r="AA15">
            <v>-0.10077460405462438</v>
          </cell>
          <cell r="AB15">
            <v>-1549138.7464125343</v>
          </cell>
          <cell r="AC15">
            <v>-7.7453642575853451E-2</v>
          </cell>
          <cell r="AD15">
            <v>-3631919.2993185855</v>
          </cell>
          <cell r="AE15">
            <v>-0.16826589562123742</v>
          </cell>
          <cell r="AF15">
            <v>236134.47398241982</v>
          </cell>
          <cell r="AG15">
            <v>1.3328617510750321E-2</v>
          </cell>
          <cell r="AH15">
            <v>2905936.9600838721</v>
          </cell>
          <cell r="AI15">
            <v>4.179316398556341E-2</v>
          </cell>
        </row>
        <row r="16">
          <cell r="C16" t="str">
            <v xml:space="preserve">Total expense </v>
          </cell>
          <cell r="D16" t="str">
            <v xml:space="preserve">                    R8895000 - Noninterest Expense</v>
          </cell>
          <cell r="E16">
            <v>-54095488.880276412</v>
          </cell>
          <cell r="F16">
            <v>-52783393.795209728</v>
          </cell>
          <cell r="G16">
            <v>-54108657.181177609</v>
          </cell>
          <cell r="H16">
            <v>-22452344.206738003</v>
          </cell>
          <cell r="I16">
            <v>-58178100.016940996</v>
          </cell>
          <cell r="J16">
            <v>-13915904.311994001</v>
          </cell>
          <cell r="K16">
            <v>-13448870.553761</v>
          </cell>
          <cell r="L16">
            <v>-15198915.632383998</v>
          </cell>
          <cell r="M16">
            <v>-15614409.518802002</v>
          </cell>
          <cell r="N16">
            <v>-13047856.097978</v>
          </cell>
          <cell r="O16">
            <v>-13855314.718907768</v>
          </cell>
          <cell r="P16">
            <v>-13683647.929890117</v>
          </cell>
          <cell r="Q16">
            <v>-13510084.571914535</v>
          </cell>
          <cell r="R16">
            <v>-13463668.587501222</v>
          </cell>
          <cell r="S16">
            <v>-13423181.956561351</v>
          </cell>
          <cell r="U16">
            <v>13168.300901196897</v>
          </cell>
          <cell r="V16">
            <v>-2.4336772685199179E-4</v>
          </cell>
          <cell r="X16">
            <v>4082611.1366645843</v>
          </cell>
          <cell r="Y16">
            <v>7.0174363471405238E-2</v>
          </cell>
          <cell r="Z16">
            <v>-391646.13140654564</v>
          </cell>
          <cell r="AA16">
            <v>-2.9089109618319332E-2</v>
          </cell>
          <cell r="AB16">
            <v>-260465.97332876548</v>
          </cell>
          <cell r="AC16">
            <v>-1.9404190017810775E-2</v>
          </cell>
          <cell r="AD16">
            <v>-406444.16514676809</v>
          </cell>
          <cell r="AE16">
            <v>-3.022143484257905E-2</v>
          </cell>
          <cell r="AF16">
            <v>-807458.62092976831</v>
          </cell>
          <cell r="AG16">
            <v>-6.188439042141939E-2</v>
          </cell>
          <cell r="AH16">
            <v>-1312095.0850666836</v>
          </cell>
          <cell r="AI16">
            <v>-2.4858103860418326E-2</v>
          </cell>
        </row>
        <row r="17">
          <cell r="C17" t="str">
            <v>Pre-tax pre-provision profit</v>
          </cell>
          <cell r="D17" t="str">
            <v xml:space="preserve">               R8999999 - Pre-Tax, Pre-Provision Income</v>
          </cell>
          <cell r="E17">
            <v>18341842.283119455</v>
          </cell>
          <cell r="F17">
            <v>16748000.408102285</v>
          </cell>
          <cell r="G17">
            <v>25315191.120951068</v>
          </cell>
          <cell r="H17">
            <v>7639818.6597600011</v>
          </cell>
          <cell r="I17">
            <v>26885146.662287015</v>
          </cell>
          <cell r="J17">
            <v>7692385.9311280046</v>
          </cell>
          <cell r="K17">
            <v>8135534.8060390064</v>
          </cell>
          <cell r="L17">
            <v>6812214.6753340084</v>
          </cell>
          <cell r="M17">
            <v>4245011.2497859979</v>
          </cell>
          <cell r="N17">
            <v>4668495.4885210022</v>
          </cell>
          <cell r="O17">
            <v>4097171.3415736505</v>
          </cell>
          <cell r="P17">
            <v>4768064.0893072486</v>
          </cell>
          <cell r="Q17">
            <v>4807097.2846995583</v>
          </cell>
          <cell r="R17">
            <v>6500720.9208795764</v>
          </cell>
          <cell r="S17">
            <v>6577668.8090485521</v>
          </cell>
          <cell r="U17">
            <v>-6973348.8378316127</v>
          </cell>
          <cell r="V17">
            <v>-0.27546103857222748</v>
          </cell>
          <cell r="X17">
            <v>-8543304.3791675605</v>
          </cell>
          <cell r="Y17">
            <v>-0.31777042120999965</v>
          </cell>
          <cell r="Z17">
            <v>-2403549.5793059259</v>
          </cell>
          <cell r="AA17">
            <v>-0.36973585061712122</v>
          </cell>
          <cell r="AB17">
            <v>-1809604.7197413035</v>
          </cell>
          <cell r="AC17">
            <v>-0.27511338321745932</v>
          </cell>
          <cell r="AD17">
            <v>-4038363.464465356</v>
          </cell>
          <cell r="AE17">
            <v>-0.49638573993533641</v>
          </cell>
          <cell r="AF17">
            <v>-571324.14694735175</v>
          </cell>
          <cell r="AG17">
            <v>-0.12237864390190285</v>
          </cell>
          <cell r="AH17">
            <v>1593841.8750171699</v>
          </cell>
          <cell r="AI17">
            <v>9.5166099604709051E-2</v>
          </cell>
        </row>
        <row r="18">
          <cell r="C18" t="str">
            <v>Provision for credit losses</v>
          </cell>
          <cell r="D18" t="str">
            <v xml:space="preserve">               A6999999 - Provision for Credit Losses</v>
          </cell>
          <cell r="E18">
            <v>-14153571.387955228</v>
          </cell>
          <cell r="F18">
            <v>-20265648.641473599</v>
          </cell>
          <cell r="G18">
            <v>-3681956.4639717909</v>
          </cell>
          <cell r="H18">
            <v>-10497110.716334</v>
          </cell>
          <cell r="I18">
            <v>-2687179.7321810001</v>
          </cell>
          <cell r="J18">
            <v>-845441.31690200011</v>
          </cell>
          <cell r="K18">
            <v>-502273.1737970002</v>
          </cell>
          <cell r="L18">
            <v>-695335.26912599988</v>
          </cell>
          <cell r="M18">
            <v>-644129.9723560001</v>
          </cell>
          <cell r="N18">
            <v>-4005060.7111039991</v>
          </cell>
          <cell r="O18">
            <v>-7247168.0730042178</v>
          </cell>
          <cell r="P18">
            <v>-1423369.1984939845</v>
          </cell>
          <cell r="Q18">
            <v>-1477973.4053530265</v>
          </cell>
          <cell r="R18">
            <v>-922967.59668795834</v>
          </cell>
          <cell r="S18">
            <v>-975075.43923484744</v>
          </cell>
          <cell r="U18">
            <v>-10471614.923983436</v>
          </cell>
          <cell r="V18">
            <v>2.8440355084175879</v>
          </cell>
          <cell r="X18">
            <v>-11466391.655774228</v>
          </cell>
          <cell r="Y18">
            <v>-4.2670728416322721</v>
          </cell>
          <cell r="Z18">
            <v>-6324200.4763162592</v>
          </cell>
          <cell r="AA18" t="str">
            <v>N/M</v>
          </cell>
          <cell r="AB18">
            <v>-448293.75925913709</v>
          </cell>
          <cell r="AC18">
            <v>-0.4597528983100202</v>
          </cell>
          <cell r="AD18">
            <v>-6744894.8992072176</v>
          </cell>
          <cell r="AE18" t="str">
            <v>N/M</v>
          </cell>
          <cell r="AF18">
            <v>-3242107.3619002188</v>
          </cell>
          <cell r="AG18">
            <v>-0.80950267568017176</v>
          </cell>
          <cell r="AH18">
            <v>6112077.2535183709</v>
          </cell>
          <cell r="AI18">
            <v>0.30159790893690025</v>
          </cell>
        </row>
        <row r="19">
          <cell r="C19" t="str">
            <v>Net income after tax</v>
          </cell>
          <cell r="D19" t="str">
            <v>R8997000 - Wells Fargo net income</v>
          </cell>
          <cell r="E19">
            <v>5675850.4600019651</v>
          </cell>
          <cell r="F19">
            <v>0</v>
          </cell>
          <cell r="G19">
            <v>18456675.825325694</v>
          </cell>
          <cell r="H19">
            <v>-1084894.2268840005</v>
          </cell>
          <cell r="I19">
            <v>19549387.234616015</v>
          </cell>
          <cell r="J19">
            <v>5859783.7734560054</v>
          </cell>
          <cell r="K19">
            <v>6205724.9912820077</v>
          </cell>
          <cell r="L19">
            <v>4610760.8219580073</v>
          </cell>
          <cell r="M19">
            <v>2873117.6479199985</v>
          </cell>
          <cell r="N19">
            <v>653372.81904700282</v>
          </cell>
          <cell r="O19">
            <v>-1394561.714049479</v>
          </cell>
          <cell r="P19">
            <v>3216134.6481061871</v>
          </cell>
          <cell r="Q19">
            <v>3199890.6278802566</v>
          </cell>
          <cell r="R19">
            <v>4764768.1667844178</v>
          </cell>
          <cell r="S19">
            <v>4783259.1425222056</v>
          </cell>
          <cell r="U19">
            <v>-12780825.36532373</v>
          </cell>
          <cell r="V19">
            <v>-0.69247710076731517</v>
          </cell>
          <cell r="X19">
            <v>-13873536.774614051</v>
          </cell>
          <cell r="Y19">
            <v>-0.70966606820536249</v>
          </cell>
          <cell r="Z19">
            <v>-6159329.8808338968</v>
          </cell>
          <cell r="AA19">
            <v>-1.292681965886836</v>
          </cell>
          <cell r="AB19">
            <v>-1567124.4944160185</v>
          </cell>
          <cell r="AC19">
            <v>-0.32762692710595565</v>
          </cell>
          <cell r="AD19">
            <v>-7600286.7053314866</v>
          </cell>
          <cell r="AE19">
            <v>-1.2247218038196346</v>
          </cell>
          <cell r="AF19">
            <v>-2047934.5330964818</v>
          </cell>
          <cell r="AG19">
            <v>-3.1344042381248123</v>
          </cell>
          <cell r="AH19">
            <v>5675850.4600019651</v>
          </cell>
          <cell r="AI19">
            <v>0</v>
          </cell>
        </row>
        <row r="22">
          <cell r="C22" t="str">
            <v>Net interest income</v>
          </cell>
          <cell r="D22" t="str">
            <v xml:space="preserve">                         A6699999 - Net Interest Income</v>
          </cell>
          <cell r="E22">
            <v>43262160.642108895</v>
          </cell>
          <cell r="F22">
            <v>41795000</v>
          </cell>
          <cell r="G22">
            <v>45176260.838149488</v>
          </cell>
          <cell r="H22">
            <v>18075947.645953998</v>
          </cell>
          <cell r="I22">
            <v>47161137.926706016</v>
          </cell>
          <cell r="J22">
            <v>12297810.938598003</v>
          </cell>
          <cell r="K22">
            <v>12077005.979449006</v>
          </cell>
          <cell r="L22">
            <v>11612277.716015005</v>
          </cell>
          <cell r="M22">
            <v>11174043.292644</v>
          </cell>
          <cell r="N22">
            <v>11311544.709299</v>
          </cell>
          <cell r="O22">
            <v>10215040.480870359</v>
          </cell>
          <cell r="P22">
            <v>10802292.181312831</v>
          </cell>
          <cell r="Q22">
            <v>10933283.270626711</v>
          </cell>
          <cell r="R22">
            <v>11185419.670251373</v>
          </cell>
          <cell r="S22">
            <v>11386013.094017062</v>
          </cell>
          <cell r="U22">
            <v>-1914100.1960405931</v>
          </cell>
          <cell r="V22">
            <v>-4.236960209916741E-2</v>
          </cell>
          <cell r="X22">
            <v>-3898977.2845971212</v>
          </cell>
          <cell r="Y22">
            <v>-8.2673520105825113E-2</v>
          </cell>
          <cell r="Z22">
            <v>-970379.18938101456</v>
          </cell>
          <cell r="AA22">
            <v>-8.6753936641449855E-2</v>
          </cell>
          <cell r="AB22">
            <v>-583720.91270423122</v>
          </cell>
          <cell r="AC22">
            <v>-5.1266488795007219E-2</v>
          </cell>
          <cell r="AD22">
            <v>-1861965.4985786472</v>
          </cell>
          <cell r="AE22">
            <v>-0.1541744288068653</v>
          </cell>
          <cell r="AF22">
            <v>-1096504.2284286413</v>
          </cell>
          <cell r="AG22">
            <v>-9.6936736458922951E-2</v>
          </cell>
          <cell r="AH22">
            <v>1467160.6421088949</v>
          </cell>
          <cell r="AI22">
            <v>3.5103735904029071E-2</v>
          </cell>
        </row>
        <row r="23">
          <cell r="C23" t="str">
            <v>Noninterest income</v>
          </cell>
          <cell r="D23" t="str">
            <v xml:space="preserve">                         R7999500 - Noninterest Income</v>
          </cell>
          <cell r="E23">
            <v>29175170.521286979</v>
          </cell>
          <cell r="F23">
            <v>27736394.20331201</v>
          </cell>
          <cell r="G23">
            <v>33273087.463979177</v>
          </cell>
          <cell r="H23">
            <v>12016215.220544003</v>
          </cell>
          <cell r="I23">
            <v>33577964.191982009</v>
          </cell>
          <cell r="J23">
            <v>8148647.6042340016</v>
          </cell>
          <cell r="K23">
            <v>8339622.7320609996</v>
          </cell>
          <cell r="L23">
            <v>9036897.143113004</v>
          </cell>
          <cell r="M23">
            <v>8052796.7125740014</v>
          </cell>
          <cell r="N23">
            <v>6404806.8772000019</v>
          </cell>
          <cell r="O23">
            <v>7737445.5796110593</v>
          </cell>
          <cell r="P23">
            <v>7649419.8378845369</v>
          </cell>
          <cell r="Q23">
            <v>7383898.5859873807</v>
          </cell>
          <cell r="R23">
            <v>8326969.8381294236</v>
          </cell>
          <cell r="S23">
            <v>8614837.6715928391</v>
          </cell>
          <cell r="U23">
            <v>-4097916.9426921979</v>
          </cell>
          <cell r="V23">
            <v>-0.12316010490846473</v>
          </cell>
          <cell r="X23">
            <v>-4402793.6706950292</v>
          </cell>
          <cell r="Y23">
            <v>-0.13112151902724228</v>
          </cell>
          <cell r="Z23">
            <v>-589524.25851836428</v>
          </cell>
          <cell r="AA23">
            <v>-7.0796972965954136E-2</v>
          </cell>
          <cell r="AB23">
            <v>-965417.83370830212</v>
          </cell>
          <cell r="AC23">
            <v>-0.11206454149353709</v>
          </cell>
          <cell r="AD23">
            <v>-602177.15244994033</v>
          </cell>
          <cell r="AE23">
            <v>-7.2206761840067343E-2</v>
          </cell>
          <cell r="AF23">
            <v>1332638.7024110574</v>
          </cell>
          <cell r="AG23">
            <v>0.20806852227738815</v>
          </cell>
          <cell r="AH23">
            <v>1438776.3179749697</v>
          </cell>
          <cell r="AI23">
            <v>5.1873228633416417E-2</v>
          </cell>
        </row>
        <row r="24">
          <cell r="C24" t="str">
            <v>Total revenue</v>
          </cell>
          <cell r="D24" t="str">
            <v xml:space="preserve">                    R7999999 - Total Revenue</v>
          </cell>
          <cell r="E24">
            <v>72437331.163395882</v>
          </cell>
          <cell r="F24">
            <v>69531394.20331201</v>
          </cell>
          <cell r="G24">
            <v>78449348.302128673</v>
          </cell>
          <cell r="H24">
            <v>30092162.866498005</v>
          </cell>
          <cell r="I24">
            <v>80739102.118688017</v>
          </cell>
          <cell r="J24">
            <v>20446458.542832006</v>
          </cell>
          <cell r="K24">
            <v>20416628.711510006</v>
          </cell>
          <cell r="L24">
            <v>20649174.85912801</v>
          </cell>
          <cell r="M24">
            <v>19226840.005217999</v>
          </cell>
          <cell r="N24">
            <v>17716351.586499002</v>
          </cell>
          <cell r="O24">
            <v>17952486.060481422</v>
          </cell>
          <cell r="P24">
            <v>18451712.019197367</v>
          </cell>
          <cell r="Q24">
            <v>18317181.856614094</v>
          </cell>
          <cell r="R24">
            <v>19512389.508380797</v>
          </cell>
          <cell r="S24">
            <v>20000850.765609901</v>
          </cell>
          <cell r="U24">
            <v>-6012017.1387327909</v>
          </cell>
          <cell r="V24">
            <v>-7.6635654327923311E-2</v>
          </cell>
          <cell r="X24">
            <v>-8301770.9552921355</v>
          </cell>
          <cell r="Y24">
            <v>-0.10282218574945723</v>
          </cell>
          <cell r="Z24">
            <v>-1559903.4478993751</v>
          </cell>
          <cell r="AA24">
            <v>-7.994425527582763E-2</v>
          </cell>
          <cell r="AB24">
            <v>-1549138.7464125343</v>
          </cell>
          <cell r="AC24">
            <v>-7.7453642575853451E-2</v>
          </cell>
          <cell r="AD24">
            <v>-2464142.6510285847</v>
          </cell>
          <cell r="AE24">
            <v>-0.12069292564640745</v>
          </cell>
          <cell r="AF24">
            <v>236134.47398241982</v>
          </cell>
          <cell r="AG24">
            <v>1.3328617510750321E-2</v>
          </cell>
          <cell r="AH24">
            <v>2905936.9600838721</v>
          </cell>
          <cell r="AI24">
            <v>4.179316398556341E-2</v>
          </cell>
        </row>
        <row r="25">
          <cell r="C25" t="str">
            <v>Direct noninterest expense</v>
          </cell>
          <cell r="D25" t="str">
            <v xml:space="preserve">                         M8895999 - Direct Noninterest Expense</v>
          </cell>
          <cell r="E25">
            <v>-53944930.814755552</v>
          </cell>
          <cell r="F25">
            <v>-52783393.795209728</v>
          </cell>
          <cell r="G25">
            <v>-54108658.504535832</v>
          </cell>
          <cell r="H25">
            <v>-22452344.209320001</v>
          </cell>
          <cell r="I25">
            <v>-53456249.289756991</v>
          </cell>
          <cell r="J25">
            <v>-13491977.279651001</v>
          </cell>
          <cell r="K25">
            <v>-13229255.792364998</v>
          </cell>
          <cell r="L25">
            <v>-13335076.013112999</v>
          </cell>
          <cell r="M25">
            <v>-13399940.204627998</v>
          </cell>
          <cell r="N25">
            <v>-13047856.099266</v>
          </cell>
          <cell r="O25">
            <v>-13842402.409708682</v>
          </cell>
          <cell r="P25">
            <v>-13646981.480090866</v>
          </cell>
          <cell r="Q25">
            <v>-13407690.825690003</v>
          </cell>
          <cell r="R25">
            <v>-13463668.929476898</v>
          </cell>
          <cell r="S25">
            <v>-13423182.279646236</v>
          </cell>
          <cell r="U25">
            <v>163727.68978027999</v>
          </cell>
          <cell r="V25">
            <v>-3.0259055446099259E-3</v>
          </cell>
          <cell r="X25">
            <v>-488681.52499856055</v>
          </cell>
          <cell r="Y25">
            <v>-9.1417099308574046E-3</v>
          </cell>
          <cell r="Z25">
            <v>-378733.48023178428</v>
          </cell>
          <cell r="AA25">
            <v>-2.8130035149824435E-2</v>
          </cell>
          <cell r="AB25">
            <v>-223799.20044462942</v>
          </cell>
          <cell r="AC25">
            <v>-1.6672588942189911E-2</v>
          </cell>
          <cell r="AD25">
            <v>-613146.61734368466</v>
          </cell>
          <cell r="AE25">
            <v>-4.6347778512042227E-2</v>
          </cell>
          <cell r="AF25">
            <v>-794546.31044268236</v>
          </cell>
          <cell r="AG25">
            <v>-6.0894778758893507E-2</v>
          </cell>
          <cell r="AH25">
            <v>-1161537.0195458233</v>
          </cell>
          <cell r="AI25">
            <v>-2.2005728241961522E-2</v>
          </cell>
        </row>
        <row r="26">
          <cell r="C26" t="str">
            <v>Indirect noninterest expense</v>
          </cell>
          <cell r="D26" t="str">
            <v xml:space="preserve">                         M9894950 - Indirect Noninterest Expense</v>
          </cell>
          <cell r="E26">
            <v>-150558.06552086634</v>
          </cell>
          <cell r="F26">
            <v>0</v>
          </cell>
          <cell r="G26">
            <v>1.3233582260868388</v>
          </cell>
          <cell r="H26">
            <v>2.5819990551099181E-3</v>
          </cell>
          <cell r="I26">
            <v>4.3160010827705264E-3</v>
          </cell>
          <cell r="J26">
            <v>1.9700010307133198E-4</v>
          </cell>
          <cell r="K26">
            <v>-4.1599955875426531E-4</v>
          </cell>
          <cell r="L26">
            <v>3.0490003991872072E-3</v>
          </cell>
          <cell r="M26">
            <v>1.4860001392662525E-3</v>
          </cell>
          <cell r="N26">
            <v>1.287999446503818E-3</v>
          </cell>
          <cell r="O26">
            <v>-12912.309199085259</v>
          </cell>
          <cell r="P26">
            <v>-36666.44979924988</v>
          </cell>
          <cell r="Q26">
            <v>-102393.74622453064</v>
          </cell>
          <cell r="R26">
            <v>0.34197567546107166</v>
          </cell>
          <cell r="S26">
            <v>0.32308488390117418</v>
          </cell>
          <cell r="U26">
            <v>-150559.38887909241</v>
          </cell>
          <cell r="V26" t="str">
            <v>N/M</v>
          </cell>
          <cell r="X26">
            <v>-150558.06983686742</v>
          </cell>
          <cell r="Y26" t="str">
            <v>N/M</v>
          </cell>
          <cell r="Z26">
            <v>-12912.65117476072</v>
          </cell>
          <cell r="AA26" t="str">
            <v>N/M</v>
          </cell>
          <cell r="AB26">
            <v>-36666.772884133781</v>
          </cell>
          <cell r="AC26" t="str">
            <v>N/M</v>
          </cell>
          <cell r="AD26">
            <v>-12912.3087830857</v>
          </cell>
          <cell r="AE26" t="str">
            <v>N/M</v>
          </cell>
          <cell r="AF26">
            <v>-12912.310487084706</v>
          </cell>
          <cell r="AG26" t="str">
            <v>N/M</v>
          </cell>
          <cell r="AH26">
            <v>-150558.06552086634</v>
          </cell>
          <cell r="AI26">
            <v>0</v>
          </cell>
        </row>
        <row r="27">
          <cell r="C27" t="str">
            <v xml:space="preserve">Total expense </v>
          </cell>
          <cell r="D27" t="str">
            <v xml:space="preserve">                    R8895000 - Noninterest Expense</v>
          </cell>
          <cell r="E27">
            <v>-54095488.880276419</v>
          </cell>
          <cell r="F27">
            <v>-52783393.795209728</v>
          </cell>
          <cell r="G27">
            <v>-54108657.181177609</v>
          </cell>
          <cell r="H27">
            <v>-22452344.206738003</v>
          </cell>
          <cell r="I27">
            <v>-53456249.285440989</v>
          </cell>
          <cell r="J27">
            <v>-13491977.279454</v>
          </cell>
          <cell r="K27">
            <v>-13229255.792780997</v>
          </cell>
          <cell r="L27">
            <v>-13335076.010063998</v>
          </cell>
          <cell r="M27">
            <v>-13399940.203141998</v>
          </cell>
          <cell r="N27">
            <v>-13047856.097978001</v>
          </cell>
          <cell r="O27">
            <v>-13855314.718907768</v>
          </cell>
          <cell r="P27">
            <v>-13683647.929890115</v>
          </cell>
          <cell r="Q27">
            <v>-13510084.571914533</v>
          </cell>
          <cell r="R27">
            <v>-13463668.587501222</v>
          </cell>
          <cell r="S27">
            <v>-13423181.956561353</v>
          </cell>
          <cell r="U27">
            <v>13168.300901189446</v>
          </cell>
          <cell r="V27">
            <v>-2.433677268518541E-4</v>
          </cell>
          <cell r="X27">
            <v>-639239.59483543038</v>
          </cell>
          <cell r="Y27">
            <v>-1.1958182689213283E-2</v>
          </cell>
          <cell r="Z27">
            <v>-391646.13140654564</v>
          </cell>
          <cell r="AA27">
            <v>-2.9089109618319332E-2</v>
          </cell>
          <cell r="AB27">
            <v>-260465.97332876176</v>
          </cell>
          <cell r="AC27">
            <v>-1.9404190017810494E-2</v>
          </cell>
          <cell r="AD27">
            <v>-626058.92612677068</v>
          </cell>
          <cell r="AE27">
            <v>-4.7323820472834267E-2</v>
          </cell>
          <cell r="AF27">
            <v>-807458.62092976645</v>
          </cell>
          <cell r="AG27">
            <v>-6.1884390421419237E-2</v>
          </cell>
          <cell r="AH27">
            <v>-1312095.085066691</v>
          </cell>
          <cell r="AI27">
            <v>-2.4858103860418465E-2</v>
          </cell>
        </row>
        <row r="28">
          <cell r="C28" t="str">
            <v>Pre-tax pre-provision profit</v>
          </cell>
          <cell r="D28" t="str">
            <v xml:space="preserve">               R8999999 - Pre-Tax, Pre-Provision Income</v>
          </cell>
          <cell r="E28">
            <v>18341842.283119462</v>
          </cell>
          <cell r="F28">
            <v>16748000.408102281</v>
          </cell>
          <cell r="G28">
            <v>24340691.120951064</v>
          </cell>
          <cell r="H28">
            <v>7639818.659760002</v>
          </cell>
          <cell r="I28">
            <v>27282852.833247028</v>
          </cell>
          <cell r="J28">
            <v>6954481.2633780055</v>
          </cell>
          <cell r="K28">
            <v>7187372.9187290091</v>
          </cell>
          <cell r="L28">
            <v>7314098.8490640111</v>
          </cell>
          <cell r="M28">
            <v>5826899.8020760007</v>
          </cell>
          <cell r="N28">
            <v>4668495.4885210004</v>
          </cell>
          <cell r="O28">
            <v>4097171.3415736537</v>
          </cell>
          <cell r="P28">
            <v>4768064.0893072523</v>
          </cell>
          <cell r="Q28">
            <v>4807097.2846995611</v>
          </cell>
          <cell r="R28">
            <v>6048720.9208795745</v>
          </cell>
          <cell r="S28">
            <v>6577668.8090485483</v>
          </cell>
          <cell r="U28">
            <v>-5998848.8378316015</v>
          </cell>
          <cell r="V28">
            <v>-0.24645351309142319</v>
          </cell>
          <cell r="X28">
            <v>-8941010.5501275659</v>
          </cell>
          <cell r="Y28">
            <v>-0.32771538243361426</v>
          </cell>
          <cell r="Z28">
            <v>-1951549.5793059207</v>
          </cell>
          <cell r="AA28">
            <v>-0.32263838997255906</v>
          </cell>
          <cell r="AB28">
            <v>-1809604.719741296</v>
          </cell>
          <cell r="AC28">
            <v>-0.27511338321745832</v>
          </cell>
          <cell r="AD28">
            <v>-3090201.5771553554</v>
          </cell>
          <cell r="AE28">
            <v>-0.42994869086350623</v>
          </cell>
          <cell r="AF28">
            <v>-571324.14694734663</v>
          </cell>
          <cell r="AG28">
            <v>-0.12237864390190181</v>
          </cell>
          <cell r="AH28">
            <v>1593841.875017181</v>
          </cell>
          <cell r="AI28">
            <v>9.5166099604709731E-2</v>
          </cell>
        </row>
        <row r="29">
          <cell r="C29" t="str">
            <v>Charge-offs</v>
          </cell>
          <cell r="D29" t="str">
            <v xml:space="preserve">                         A6899500 - Net Loan Charge-Offs and Adjustments</v>
          </cell>
          <cell r="E29">
            <v>-3965979.019236255</v>
          </cell>
          <cell r="F29">
            <v>-7232887.9097919995</v>
          </cell>
          <cell r="G29">
            <v>-3174123.2692682818</v>
          </cell>
          <cell r="H29">
            <v>-1396867.5396200004</v>
          </cell>
          <cell r="I29">
            <v>-2762179.7321700002</v>
          </cell>
          <cell r="J29">
            <v>-695441.31692000013</v>
          </cell>
          <cell r="K29">
            <v>-652273.17380000022</v>
          </cell>
          <cell r="L29">
            <v>-645335.26909999992</v>
          </cell>
          <cell r="M29">
            <v>-769129.97235000005</v>
          </cell>
          <cell r="N29">
            <v>-908559.11565000028</v>
          </cell>
          <cell r="O29">
            <v>-884094.61182212294</v>
          </cell>
          <cell r="P29">
            <v>-1042218.3571780245</v>
          </cell>
          <cell r="Q29">
            <v>-1131106.9345861073</v>
          </cell>
          <cell r="R29">
            <v>-765613.54346489953</v>
          </cell>
          <cell r="S29">
            <v>-791067.33268980961</v>
          </cell>
          <cell r="U29">
            <v>-791855.74996797321</v>
          </cell>
          <cell r="V29">
            <v>0.249472274008601</v>
          </cell>
          <cell r="X29">
            <v>-1203799.2870662548</v>
          </cell>
          <cell r="Y29">
            <v>-0.43581497360439186</v>
          </cell>
          <cell r="Z29">
            <v>-118481.06835722341</v>
          </cell>
          <cell r="AA29">
            <v>-0.15475309882975616</v>
          </cell>
          <cell r="AB29">
            <v>-251151.02448821487</v>
          </cell>
          <cell r="AC29">
            <v>-0.31748375152118091</v>
          </cell>
          <cell r="AD29">
            <v>-231821.43802212272</v>
          </cell>
          <cell r="AE29">
            <v>-0.35540544565336324</v>
          </cell>
          <cell r="AF29">
            <v>24464.503827877343</v>
          </cell>
          <cell r="AG29">
            <v>2.6926705600631144E-2</v>
          </cell>
          <cell r="AH29">
            <v>3266908.8905557445</v>
          </cell>
          <cell r="AI29">
            <v>0.45167420417686149</v>
          </cell>
        </row>
        <row r="30">
          <cell r="C30" t="str">
            <v>Allowance build/(release)</v>
          </cell>
          <cell r="D30">
            <v>0</v>
          </cell>
          <cell r="E30">
            <v>-10187592.368718972</v>
          </cell>
          <cell r="F30">
            <v>-13032760.7316816</v>
          </cell>
          <cell r="G30">
            <v>-507833.1947035091</v>
          </cell>
          <cell r="H30">
            <v>-9100243.1767139994</v>
          </cell>
          <cell r="I30">
            <v>74999.999989000149</v>
          </cell>
          <cell r="J30">
            <v>-149999.99998199998</v>
          </cell>
          <cell r="K30">
            <v>150000.00000300002</v>
          </cell>
          <cell r="L30">
            <v>-50000.000025999965</v>
          </cell>
          <cell r="M30">
            <v>124999.99999399995</v>
          </cell>
          <cell r="N30">
            <v>-3096501.595453999</v>
          </cell>
          <cell r="O30">
            <v>-6363073.4611820951</v>
          </cell>
          <cell r="P30">
            <v>-381150.84131596005</v>
          </cell>
          <cell r="Q30">
            <v>-346866.4707669192</v>
          </cell>
          <cell r="R30">
            <v>-157354.05322305881</v>
          </cell>
          <cell r="S30">
            <v>-184008.10654503782</v>
          </cell>
          <cell r="U30">
            <v>-9679759.1740154624</v>
          </cell>
          <cell r="V30" t="str">
            <v>N/M</v>
          </cell>
          <cell r="X30">
            <v>-10262592.368707974</v>
          </cell>
          <cell r="Y30" t="str">
            <v>N/M</v>
          </cell>
          <cell r="Z30">
            <v>-6205719.4079590365</v>
          </cell>
          <cell r="AA30" t="str">
            <v>N/M</v>
          </cell>
          <cell r="AB30">
            <v>-197142.73477092222</v>
          </cell>
          <cell r="AC30">
            <v>-1.071380704211907</v>
          </cell>
          <cell r="AD30">
            <v>-6513073.4611850949</v>
          </cell>
          <cell r="AE30" t="str">
            <v>N/M</v>
          </cell>
          <cell r="AF30">
            <v>-3266571.8657280961</v>
          </cell>
          <cell r="AG30">
            <v>-1.0549233594853555</v>
          </cell>
          <cell r="AH30">
            <v>2845168.3629626278</v>
          </cell>
          <cell r="AI30">
            <v>0.21830895399209246</v>
          </cell>
        </row>
        <row r="31">
          <cell r="C31" t="str">
            <v>Provision for credit losses</v>
          </cell>
          <cell r="D31" t="str">
            <v xml:space="preserve">               A6999999 - Provision for Credit Losses</v>
          </cell>
          <cell r="E31">
            <v>-14153571.387955228</v>
          </cell>
          <cell r="F31">
            <v>-20265648.641473599</v>
          </cell>
          <cell r="G31">
            <v>-3681956.4639717909</v>
          </cell>
          <cell r="H31">
            <v>-10497110.716334</v>
          </cell>
          <cell r="I31">
            <v>-2687179.7321810001</v>
          </cell>
          <cell r="J31">
            <v>-845441.31690200011</v>
          </cell>
          <cell r="K31">
            <v>-502273.1737970002</v>
          </cell>
          <cell r="L31">
            <v>-695335.26912599988</v>
          </cell>
          <cell r="M31">
            <v>-644129.9723560001</v>
          </cell>
          <cell r="N31">
            <v>-4005060.7111039991</v>
          </cell>
          <cell r="O31">
            <v>-7247168.0730042178</v>
          </cell>
          <cell r="P31">
            <v>-1423369.1984939845</v>
          </cell>
          <cell r="Q31">
            <v>-1477973.4053530265</v>
          </cell>
          <cell r="R31">
            <v>-922967.59668795834</v>
          </cell>
          <cell r="S31">
            <v>-975075.43923484744</v>
          </cell>
          <cell r="U31">
            <v>-10471614.923983436</v>
          </cell>
          <cell r="V31">
            <v>2.8440355084175879</v>
          </cell>
          <cell r="X31">
            <v>-11466391.655774228</v>
          </cell>
          <cell r="Y31">
            <v>-4.2670728416322721</v>
          </cell>
          <cell r="Z31">
            <v>-6324200.4763162592</v>
          </cell>
          <cell r="AA31" t="str">
            <v>N/M</v>
          </cell>
          <cell r="AB31">
            <v>-448293.75925913709</v>
          </cell>
          <cell r="AC31">
            <v>-0.4597528983100202</v>
          </cell>
          <cell r="AD31">
            <v>-6744894.8992072176</v>
          </cell>
          <cell r="AE31" t="str">
            <v>N/M</v>
          </cell>
          <cell r="AF31">
            <v>-3242107.3619002188</v>
          </cell>
          <cell r="AG31">
            <v>-0.80950267568017176</v>
          </cell>
          <cell r="AH31">
            <v>6112077.2535183709</v>
          </cell>
          <cell r="AI31">
            <v>0.30159790893690025</v>
          </cell>
        </row>
        <row r="32">
          <cell r="C32" t="str">
            <v>Net income before tax</v>
          </cell>
          <cell r="E32">
            <v>4188270.895164242</v>
          </cell>
          <cell r="F32">
            <v>-3517648.2333713174</v>
          </cell>
          <cell r="G32">
            <v>20658734.656979274</v>
          </cell>
          <cell r="H32">
            <v>-2857292.0565739982</v>
          </cell>
          <cell r="I32">
            <v>24595673.101066027</v>
          </cell>
          <cell r="J32">
            <v>6109039.946476005</v>
          </cell>
          <cell r="K32">
            <v>6685099.7449320089</v>
          </cell>
          <cell r="L32">
            <v>6618763.5799380112</v>
          </cell>
          <cell r="M32">
            <v>5182769.8297200007</v>
          </cell>
          <cell r="N32">
            <v>663434.77741700131</v>
          </cell>
          <cell r="O32">
            <v>-3149996.7314305641</v>
          </cell>
          <cell r="P32">
            <v>3344694.8908132678</v>
          </cell>
          <cell r="Q32">
            <v>3329123.8793465346</v>
          </cell>
          <cell r="R32">
            <v>5125753.3241916159</v>
          </cell>
          <cell r="S32">
            <v>5602593.3698137011</v>
          </cell>
          <cell r="U32">
            <v>-16470463.761815032</v>
          </cell>
          <cell r="V32">
            <v>-0.79726391936839702</v>
          </cell>
          <cell r="X32">
            <v>-20407402.205901787</v>
          </cell>
          <cell r="Y32">
            <v>-0.82971513412321651</v>
          </cell>
          <cell r="Z32">
            <v>-8275750.05562218</v>
          </cell>
          <cell r="AA32">
            <v>-1.6145431768173024</v>
          </cell>
          <cell r="AB32">
            <v>-2257898.4790004333</v>
          </cell>
          <cell r="AC32">
            <v>-0.40300952254821831</v>
          </cell>
          <cell r="AD32">
            <v>-9835096.476362573</v>
          </cell>
          <cell r="AE32">
            <v>-1.4711966689530076</v>
          </cell>
          <cell r="AF32">
            <v>-3813431.5088475654</v>
          </cell>
          <cell r="AG32" t="str">
            <v>N/M</v>
          </cell>
          <cell r="AH32">
            <v>7705919.1285355594</v>
          </cell>
          <cell r="AI32">
            <v>2.1906451746456179</v>
          </cell>
        </row>
        <row r="33">
          <cell r="C33" t="str">
            <v>Net income after tax</v>
          </cell>
          <cell r="D33" t="str">
            <v>R8997000 - Wells Fargo net income</v>
          </cell>
          <cell r="E33">
            <v>5675850.4600019651</v>
          </cell>
          <cell r="F33">
            <v>0</v>
          </cell>
          <cell r="G33">
            <v>17725800.825325694</v>
          </cell>
          <cell r="H33">
            <v>-1084894.2268840005</v>
          </cell>
          <cell r="I33">
            <v>20644781.999823514</v>
          </cell>
          <cell r="J33">
            <v>5346893.9683640059</v>
          </cell>
          <cell r="K33">
            <v>5548321.7011812581</v>
          </cell>
          <cell r="L33">
            <v>5421122.224124507</v>
          </cell>
          <cell r="M33">
            <v>4328444.1061537489</v>
          </cell>
          <cell r="N33">
            <v>653372.81904700282</v>
          </cell>
          <cell r="O33">
            <v>-1394561.714049479</v>
          </cell>
          <cell r="P33">
            <v>3216134.6481061871</v>
          </cell>
          <cell r="Q33">
            <v>3199890.6278802566</v>
          </cell>
          <cell r="R33">
            <v>4425768.1667844178</v>
          </cell>
          <cell r="S33">
            <v>4783259.1425222056</v>
          </cell>
          <cell r="U33">
            <v>-12049950.36532373</v>
          </cell>
          <cell r="V33">
            <v>0.67979723365205558</v>
          </cell>
          <cell r="X33">
            <v>-14968931.53982155</v>
          </cell>
          <cell r="Y33">
            <v>-0.72507094237902414</v>
          </cell>
          <cell r="Z33">
            <v>-5820329.8808338968</v>
          </cell>
          <cell r="AA33">
            <v>-1.3151004891118621</v>
          </cell>
          <cell r="AB33">
            <v>-1567124.4944160185</v>
          </cell>
          <cell r="AC33">
            <v>-0.32762692710595565</v>
          </cell>
          <cell r="AD33">
            <v>-6942883.4152307371</v>
          </cell>
          <cell r="AE33">
            <v>-1.2513483877030007</v>
          </cell>
          <cell r="AF33">
            <v>-2047934.5330964818</v>
          </cell>
          <cell r="AG33">
            <v>-3.1344042381248123</v>
          </cell>
          <cell r="AH33">
            <v>5675850.4600019651</v>
          </cell>
          <cell r="AI33">
            <v>0</v>
          </cell>
        </row>
        <row r="35">
          <cell r="C35" t="str">
            <v>Nonrecurring Items</v>
          </cell>
        </row>
        <row r="36">
          <cell r="C36" t="str">
            <v>Nonrecurring revenue</v>
          </cell>
          <cell r="E36">
            <v>0</v>
          </cell>
          <cell r="G36">
            <v>-974500</v>
          </cell>
          <cell r="I36">
            <v>-4324144.560539999</v>
          </cell>
          <cell r="J36">
            <v>-1161831.7002899998</v>
          </cell>
          <cell r="K36">
            <v>-1167776.6482899999</v>
          </cell>
          <cell r="L36">
            <v>-1361955.4485899999</v>
          </cell>
          <cell r="M36">
            <v>-632580.76336999994</v>
          </cell>
          <cell r="R36">
            <v>-452000</v>
          </cell>
          <cell r="U36">
            <v>974500</v>
          </cell>
          <cell r="V36">
            <v>1</v>
          </cell>
          <cell r="X36">
            <v>4324144.560539999</v>
          </cell>
          <cell r="Y36">
            <v>1</v>
          </cell>
          <cell r="Z36">
            <v>452000</v>
          </cell>
          <cell r="AA36">
            <v>1</v>
          </cell>
          <cell r="AB36">
            <v>0</v>
          </cell>
          <cell r="AC36">
            <v>0</v>
          </cell>
          <cell r="AD36">
            <v>1167776.6482899999</v>
          </cell>
          <cell r="AE36">
            <v>1</v>
          </cell>
          <cell r="AF36">
            <v>0</v>
          </cell>
          <cell r="AG36">
            <v>0</v>
          </cell>
          <cell r="AH36">
            <v>0</v>
          </cell>
          <cell r="AI36">
            <v>0</v>
          </cell>
        </row>
        <row r="37">
          <cell r="C37" t="str">
            <v>Nonrecurring expense</v>
          </cell>
          <cell r="E37">
            <v>0</v>
          </cell>
          <cell r="I37">
            <v>4721850.7314999998</v>
          </cell>
          <cell r="J37">
            <v>423927.03254000004</v>
          </cell>
          <cell r="K37">
            <v>219614.76098000002</v>
          </cell>
          <cell r="L37">
            <v>1863839.6223199998</v>
          </cell>
          <cell r="M37">
            <v>2214469.3156600008</v>
          </cell>
          <cell r="U37">
            <v>0</v>
          </cell>
          <cell r="V37">
            <v>0</v>
          </cell>
          <cell r="X37">
            <v>-4721850.7314999998</v>
          </cell>
          <cell r="Y37">
            <v>-1</v>
          </cell>
          <cell r="Z37">
            <v>0</v>
          </cell>
          <cell r="AA37">
            <v>0</v>
          </cell>
          <cell r="AB37">
            <v>0</v>
          </cell>
          <cell r="AC37">
            <v>0</v>
          </cell>
          <cell r="AD37">
            <v>-219614.76098000002</v>
          </cell>
          <cell r="AE37">
            <v>-1</v>
          </cell>
          <cell r="AF37">
            <v>0</v>
          </cell>
          <cell r="AG37">
            <v>0</v>
          </cell>
          <cell r="AH37">
            <v>0</v>
          </cell>
          <cell r="AI37">
            <v>0</v>
          </cell>
        </row>
        <row r="38">
          <cell r="C38" t="str">
            <v>Total nonrecurring</v>
          </cell>
          <cell r="E38">
            <v>0</v>
          </cell>
          <cell r="F38">
            <v>0</v>
          </cell>
          <cell r="G38">
            <v>-974500</v>
          </cell>
          <cell r="H38">
            <v>0</v>
          </cell>
          <cell r="I38">
            <v>397706.17096000072</v>
          </cell>
          <cell r="J38">
            <v>-737904.66774999979</v>
          </cell>
          <cell r="K38">
            <v>-948161.8873099999</v>
          </cell>
          <cell r="L38">
            <v>501884.17372999992</v>
          </cell>
          <cell r="M38">
            <v>1581888.552290001</v>
          </cell>
          <cell r="N38">
            <v>0</v>
          </cell>
          <cell r="O38">
            <v>0</v>
          </cell>
          <cell r="P38">
            <v>0</v>
          </cell>
          <cell r="Q38">
            <v>0</v>
          </cell>
          <cell r="R38">
            <v>-452000</v>
          </cell>
          <cell r="S38">
            <v>0</v>
          </cell>
          <cell r="U38">
            <v>974500</v>
          </cell>
          <cell r="V38">
            <v>1</v>
          </cell>
          <cell r="X38">
            <v>-397706.17096000072</v>
          </cell>
          <cell r="Y38">
            <v>-1</v>
          </cell>
          <cell r="Z38">
            <v>452000</v>
          </cell>
          <cell r="AA38">
            <v>1</v>
          </cell>
          <cell r="AB38">
            <v>0</v>
          </cell>
          <cell r="AC38">
            <v>0</v>
          </cell>
          <cell r="AD38">
            <v>948161.8873099999</v>
          </cell>
          <cell r="AE38">
            <v>1</v>
          </cell>
          <cell r="AF38">
            <v>0</v>
          </cell>
          <cell r="AG38">
            <v>0</v>
          </cell>
          <cell r="AH38">
            <v>0</v>
          </cell>
          <cell r="AI38">
            <v>0</v>
          </cell>
        </row>
        <row r="40">
          <cell r="C40" t="str">
            <v>Key Financial Highlights</v>
          </cell>
        </row>
        <row r="41">
          <cell r="C41" t="str">
            <v>ROA</v>
          </cell>
          <cell r="D41" t="str">
            <v xml:space="preserve">     ROA_DENOM - RETURN ON ASSETS DENOMINATOR</v>
          </cell>
          <cell r="G41">
            <v>0.9160359990052378</v>
          </cell>
          <cell r="I41">
            <v>1.0789333771359788</v>
          </cell>
          <cell r="J41">
            <v>1.1515444239257111</v>
          </cell>
          <cell r="K41">
            <v>1.1708904245643719</v>
          </cell>
          <cell r="L41">
            <v>1.1158839707412127</v>
          </cell>
          <cell r="M41">
            <v>0.88434703544260151</v>
          </cell>
          <cell r="R41">
            <v>0.92355317651004798</v>
          </cell>
          <cell r="S41">
            <v>0.98409937004285064</v>
          </cell>
          <cell r="U41">
            <v>-0.9160359990052378</v>
          </cell>
          <cell r="V41">
            <v>-1</v>
          </cell>
          <cell r="X41">
            <v>-1.0789333771359788</v>
          </cell>
          <cell r="Z41">
            <v>-0.92355317651004798</v>
          </cell>
          <cell r="AB41">
            <v>-0.98409937004285064</v>
          </cell>
          <cell r="AD41">
            <v>-1.1708904245643719</v>
          </cell>
          <cell r="AF41">
            <v>0</v>
          </cell>
          <cell r="AH41">
            <v>0</v>
          </cell>
        </row>
        <row r="42">
          <cell r="C42" t="str">
            <v>ROTCE</v>
          </cell>
          <cell r="D42" t="str">
            <v xml:space="preserve">     EQTY_ROTCE - TANGIBLE EFF COMMON EQTY FOR ROTCE</v>
          </cell>
          <cell r="G42">
            <v>12.305047365950077</v>
          </cell>
          <cell r="I42">
            <v>13.11996533905563</v>
          </cell>
          <cell r="J42">
            <v>13.736789124070862</v>
          </cell>
          <cell r="K42">
            <v>13.951384874257858</v>
          </cell>
          <cell r="L42">
            <v>13.451539840847657</v>
          </cell>
          <cell r="M42">
            <v>11.219961611941054</v>
          </cell>
          <cell r="R42">
            <v>12.113955073087599</v>
          </cell>
          <cell r="S42">
            <v>13.320769578333042</v>
          </cell>
          <cell r="U42">
            <v>-12.305047365950077</v>
          </cell>
          <cell r="V42">
            <v>-1</v>
          </cell>
          <cell r="X42">
            <v>-13.11996533905563</v>
          </cell>
          <cell r="Z42">
            <v>-12.113955073087599</v>
          </cell>
          <cell r="AB42">
            <v>-13.320769578333042</v>
          </cell>
          <cell r="AD42">
            <v>-13.951384874257858</v>
          </cell>
          <cell r="AF42">
            <v>0</v>
          </cell>
          <cell r="AH42">
            <v>0</v>
          </cell>
        </row>
        <row r="43">
          <cell r="C43" t="str">
            <v>Efficiency ratio</v>
          </cell>
          <cell r="E43">
            <v>74.679019797477039</v>
          </cell>
          <cell r="F43">
            <v>75.913038131911179</v>
          </cell>
          <cell r="G43">
            <v>68.972729987241209</v>
          </cell>
          <cell r="H43">
            <v>74.611932370386342</v>
          </cell>
          <cell r="I43">
            <v>66.208624919879938</v>
          </cell>
          <cell r="J43">
            <v>65.986866386618999</v>
          </cell>
          <cell r="K43">
            <v>64.796475361884404</v>
          </cell>
          <cell r="L43">
            <v>64.579219755937132</v>
          </cell>
          <cell r="M43">
            <v>69.693928900980978</v>
          </cell>
          <cell r="N43">
            <v>73.648663124981709</v>
          </cell>
          <cell r="O43">
            <v>77.177693786975254</v>
          </cell>
          <cell r="P43">
            <v>74.159232030358453</v>
          </cell>
          <cell r="Q43">
            <v>73.756348971532532</v>
          </cell>
          <cell r="R43">
            <v>69.000614105814265</v>
          </cell>
          <cell r="S43">
            <v>67.113054908852178</v>
          </cell>
          <cell r="U43">
            <v>5.7062898102358304</v>
          </cell>
          <cell r="V43">
            <v>8.2732549680016976E-2</v>
          </cell>
          <cell r="X43">
            <v>8.4703948775971014</v>
          </cell>
          <cell r="Y43">
            <v>8.4703948775971014</v>
          </cell>
          <cell r="Z43">
            <v>8.1770796811609898</v>
          </cell>
          <cell r="AA43">
            <v>8.1770796811609898</v>
          </cell>
          <cell r="AB43">
            <v>7.0461771215062754</v>
          </cell>
          <cell r="AC43">
            <v>7.0461771215062754</v>
          </cell>
          <cell r="AD43">
            <v>12.38121842509085</v>
          </cell>
          <cell r="AE43">
            <v>12.38121842509085</v>
          </cell>
          <cell r="AF43">
            <v>3.529030661993545</v>
          </cell>
          <cell r="AG43">
            <v>0.51056890537674349</v>
          </cell>
          <cell r="AH43">
            <v>-1.2340183344341398</v>
          </cell>
          <cell r="AI43">
            <v>-6.9124240260969145</v>
          </cell>
        </row>
        <row r="44">
          <cell r="C44" t="str">
            <v>Net interest margin</v>
          </cell>
          <cell r="D44" t="str">
            <v xml:space="preserve">     NIM_DENOM - NET INTEREST MARGIN DENOMINATOR</v>
          </cell>
          <cell r="E44">
            <v>2.4873789948983536</v>
          </cell>
          <cell r="G44">
            <v>2.5526819052514123</v>
          </cell>
          <cell r="H44">
            <v>2.4423885094491546</v>
          </cell>
          <cell r="I44">
            <v>2.6881409855933844</v>
          </cell>
          <cell r="J44">
            <v>2.8644849338072604</v>
          </cell>
          <cell r="K44">
            <v>2.7774292884954912</v>
          </cell>
          <cell r="L44">
            <v>2.6224514252701612</v>
          </cell>
          <cell r="M44">
            <v>2.4971866010097892</v>
          </cell>
          <cell r="N44">
            <v>2.5492072192811439</v>
          </cell>
          <cell r="O44">
            <v>2.342954253841862</v>
          </cell>
          <cell r="P44">
            <v>2.5385986465942469</v>
          </cell>
          <cell r="Q44">
            <v>2.5190307188258219</v>
          </cell>
          <cell r="R44">
            <v>2.5469592730954118</v>
          </cell>
          <cell r="S44">
            <v>2.5672077823165145</v>
          </cell>
          <cell r="U44">
            <v>-6.5302910353058685E-2</v>
          </cell>
          <cell r="V44">
            <v>-2.5582079074841498E-2</v>
          </cell>
          <cell r="X44">
            <v>-0.20076199069503087</v>
          </cell>
          <cell r="Y44">
            <v>-0.20076199069503087</v>
          </cell>
          <cell r="Z44">
            <v>-0.20400501925354986</v>
          </cell>
          <cell r="AA44">
            <v>-0.20400501925354986</v>
          </cell>
          <cell r="AB44">
            <v>-2.8609135722267531E-2</v>
          </cell>
          <cell r="AC44">
            <v>-2.8609135722267531E-2</v>
          </cell>
          <cell r="AD44">
            <v>-0.43447503465362924</v>
          </cell>
          <cell r="AE44">
            <v>-0.43447503465362924</v>
          </cell>
          <cell r="AF44">
            <v>-0.20625296543928195</v>
          </cell>
          <cell r="AG44">
            <v>-1.0608572686896967E-2</v>
          </cell>
          <cell r="AH44">
            <v>2.4873789948983536</v>
          </cell>
          <cell r="AI44">
            <v>2.5469592730954118</v>
          </cell>
        </row>
        <row r="45">
          <cell r="C45" t="str">
            <v>NCL</v>
          </cell>
          <cell r="D45" t="str">
            <v xml:space="preserve">                         A6899500 - Net Loan Charge-Offs and Adjustments</v>
          </cell>
          <cell r="E45">
            <v>0.40663736352178437</v>
          </cell>
          <cell r="G45">
            <v>0.32455325763513282</v>
          </cell>
          <cell r="H45" t="e">
            <v>#DIV/0!</v>
          </cell>
          <cell r="I45">
            <v>0.29046339822840789</v>
          </cell>
          <cell r="J45">
            <v>0.29688120621259295</v>
          </cell>
          <cell r="K45">
            <v>0.27613419646059878</v>
          </cell>
          <cell r="L45">
            <v>0.26957300708254595</v>
          </cell>
          <cell r="M45">
            <v>0.3190093130123815</v>
          </cell>
          <cell r="N45">
            <v>0.37865587487548574</v>
          </cell>
          <cell r="O45">
            <v>0.36342511391461346</v>
          </cell>
          <cell r="P45">
            <v>0.4237780211850824</v>
          </cell>
          <cell r="Q45">
            <v>0.45949047016877437</v>
          </cell>
          <cell r="R45">
            <v>0.31697780053709745</v>
          </cell>
          <cell r="S45">
            <v>0.3200388073697415</v>
          </cell>
          <cell r="U45">
            <v>8.2084105886651548E-2</v>
          </cell>
          <cell r="V45">
            <v>0.25291413336831026</v>
          </cell>
          <cell r="X45">
            <v>0.11617396529337648</v>
          </cell>
          <cell r="Y45">
            <v>0.11617396529337648</v>
          </cell>
          <cell r="Z45">
            <v>4.6447313377516009E-2</v>
          </cell>
          <cell r="AA45">
            <v>4.6447313377516009E-2</v>
          </cell>
          <cell r="AB45">
            <v>0.1037392138153409</v>
          </cell>
          <cell r="AC45">
            <v>0.1037392138153409</v>
          </cell>
          <cell r="AD45">
            <v>8.7290917454014683E-2</v>
          </cell>
          <cell r="AE45">
            <v>8.7290917454014683E-2</v>
          </cell>
          <cell r="AF45">
            <v>-1.523076096087228E-2</v>
          </cell>
          <cell r="AG45">
            <v>4.5122146309596656E-2</v>
          </cell>
          <cell r="AH45">
            <v>0.40663736352178437</v>
          </cell>
          <cell r="AI45">
            <v>0.31697780053709745</v>
          </cell>
        </row>
        <row r="46">
          <cell r="C46" t="str">
            <v>Average loan balances ($B)</v>
          </cell>
          <cell r="D46" t="str">
            <v xml:space="preserve">     R1695000 - Total Loans</v>
          </cell>
          <cell r="E46">
            <v>975311020.33711421</v>
          </cell>
          <cell r="G46">
            <v>977997661.27649677</v>
          </cell>
          <cell r="H46">
            <v>403760938.1245786</v>
          </cell>
          <cell r="I46">
            <v>950956213.0778147</v>
          </cell>
          <cell r="J46">
            <v>950009915.54114211</v>
          </cell>
          <cell r="K46">
            <v>947459809.69004583</v>
          </cell>
          <cell r="L46">
            <v>949760349.79359603</v>
          </cell>
          <cell r="M46">
            <v>956536201.21624494</v>
          </cell>
          <cell r="N46">
            <v>965046375.15889835</v>
          </cell>
          <cell r="O46">
            <v>978415899.71495605</v>
          </cell>
          <cell r="P46">
            <v>978393475.03419626</v>
          </cell>
          <cell r="Q46">
            <v>979310507.89909732</v>
          </cell>
          <cell r="R46">
            <v>971450000.576352</v>
          </cell>
          <cell r="S46">
            <v>983340814.4142282</v>
          </cell>
          <cell r="U46">
            <v>-2686640.9393825531</v>
          </cell>
          <cell r="V46">
            <v>-2.7470831943257517E-3</v>
          </cell>
          <cell r="X46">
            <v>24354807.259299517</v>
          </cell>
          <cell r="Y46">
            <v>2.5610860862325124E-2</v>
          </cell>
          <cell r="Z46">
            <v>6965899.1386040449</v>
          </cell>
          <cell r="AA46">
            <v>7.1706203453304274E-3</v>
          </cell>
          <cell r="AB46">
            <v>-4947339.3800319433</v>
          </cell>
          <cell r="AC46">
            <v>-5.0311543134503693E-3</v>
          </cell>
          <cell r="AD46">
            <v>30956090.024910212</v>
          </cell>
          <cell r="AE46">
            <v>3.2672721004426836E-2</v>
          </cell>
          <cell r="AF46">
            <v>13369524.556057692</v>
          </cell>
          <cell r="AG46">
            <v>1.3853763819232368E-2</v>
          </cell>
          <cell r="AH46">
            <v>975311020.33711421</v>
          </cell>
          <cell r="AI46">
            <v>0</v>
          </cell>
        </row>
        <row r="47">
          <cell r="C47" t="str">
            <v>Average deposit balances ($B)</v>
          </cell>
          <cell r="D47" t="str">
            <v xml:space="preserve">     V4180001 - Total Deposits by Noninterest &amp; Interest Bearing</v>
          </cell>
          <cell r="E47">
            <v>1358638485.6944666</v>
          </cell>
          <cell r="G47">
            <v>1307414892.6727841</v>
          </cell>
          <cell r="H47">
            <v>562401011.92103016</v>
          </cell>
          <cell r="I47">
            <v>1286260534.1904793</v>
          </cell>
          <cell r="J47">
            <v>1262061579.3768003</v>
          </cell>
          <cell r="K47">
            <v>1268978707.6816869</v>
          </cell>
          <cell r="L47">
            <v>1291374796.4582486</v>
          </cell>
          <cell r="M47">
            <v>1321913143.0697887</v>
          </cell>
          <cell r="N47">
            <v>1337962588.6621525</v>
          </cell>
          <cell r="O47">
            <v>1379025418.1048031</v>
          </cell>
          <cell r="P47">
            <v>1364231446.7466297</v>
          </cell>
          <cell r="Q47">
            <v>1353331348.3444774</v>
          </cell>
          <cell r="R47">
            <v>1298909479.8832099</v>
          </cell>
          <cell r="S47">
            <v>1304576609.599432</v>
          </cell>
          <cell r="U47">
            <v>51223593.021682501</v>
          </cell>
          <cell r="V47">
            <v>3.917929442960888E-2</v>
          </cell>
          <cell r="X47">
            <v>72377951.503987312</v>
          </cell>
          <cell r="Y47">
            <v>5.6270055389314337E-2</v>
          </cell>
          <cell r="Z47">
            <v>80115938.221593142</v>
          </cell>
          <cell r="AA47">
            <v>6.1679385255388762E-2</v>
          </cell>
          <cell r="AB47">
            <v>59654837.147197723</v>
          </cell>
          <cell r="AC47">
            <v>4.572735453651483E-2</v>
          </cell>
          <cell r="AD47">
            <v>110046710.42311621</v>
          </cell>
          <cell r="AE47">
            <v>8.6720691022595581E-2</v>
          </cell>
          <cell r="AF47">
            <v>41062829.442650557</v>
          </cell>
          <cell r="AG47">
            <v>3.0690566231534062E-2</v>
          </cell>
          <cell r="AH47">
            <v>1358638485.6944666</v>
          </cell>
          <cell r="AI47">
            <v>0</v>
          </cell>
        </row>
        <row r="48">
          <cell r="C48" t="str">
            <v>Total active FTE</v>
          </cell>
          <cell r="D48" t="str">
            <v xml:space="preserve">                         A9900112 - Total Active FTE</v>
          </cell>
          <cell r="E48">
            <v>269916.49160088133</v>
          </cell>
          <cell r="G48">
            <v>259453.26277232179</v>
          </cell>
          <cell r="H48">
            <v>0</v>
          </cell>
          <cell r="I48">
            <v>259794.92000000004</v>
          </cell>
          <cell r="J48">
            <v>262090.79000000004</v>
          </cell>
          <cell r="K48">
            <v>262756.16000000003</v>
          </cell>
          <cell r="L48">
            <v>261423.98000000004</v>
          </cell>
          <cell r="M48">
            <v>259794.92000000004</v>
          </cell>
          <cell r="N48">
            <v>262783.33000000007</v>
          </cell>
          <cell r="O48">
            <v>269466.00393893546</v>
          </cell>
          <cell r="P48">
            <v>272778.85519604851</v>
          </cell>
          <cell r="Q48">
            <v>269916.49160088133</v>
          </cell>
          <cell r="R48">
            <v>265524.99241162359</v>
          </cell>
          <cell r="S48">
            <v>260473.12172388702</v>
          </cell>
          <cell r="U48">
            <v>10463.228828559542</v>
          </cell>
          <cell r="V48">
            <v>4.0327990932769064E-2</v>
          </cell>
          <cell r="X48">
            <v>10121.571600881289</v>
          </cell>
          <cell r="Y48">
            <v>3.8959851874244833E-2</v>
          </cell>
          <cell r="Z48">
            <v>3941.0115273118718</v>
          </cell>
          <cell r="AA48">
            <v>1.4842337406802051E-2</v>
          </cell>
          <cell r="AB48">
            <v>12305.73347216149</v>
          </cell>
          <cell r="AC48">
            <v>4.7243774677089755E-2</v>
          </cell>
          <cell r="AD48">
            <v>6709.8439389354317</v>
          </cell>
          <cell r="AE48">
            <v>2.5536390617580309E-2</v>
          </cell>
          <cell r="AF48">
            <v>6682.6739389353897</v>
          </cell>
          <cell r="AG48">
            <v>2.5430357165103997E-2</v>
          </cell>
          <cell r="AH48">
            <v>269916.49160088133</v>
          </cell>
          <cell r="AI48">
            <v>0</v>
          </cell>
        </row>
        <row r="50">
          <cell r="C50" t="str">
            <v>DNII detail</v>
          </cell>
          <cell r="F50">
            <v>-27736394.20331201</v>
          </cell>
          <cell r="G50">
            <v>974500</v>
          </cell>
          <cell r="H50">
            <v>0</v>
          </cell>
          <cell r="I50">
            <v>0</v>
          </cell>
          <cell r="J50">
            <v>0</v>
          </cell>
          <cell r="K50">
            <v>0</v>
          </cell>
          <cell r="L50">
            <v>0</v>
          </cell>
          <cell r="M50">
            <v>0</v>
          </cell>
          <cell r="N50">
            <v>0</v>
          </cell>
          <cell r="O50">
            <v>0</v>
          </cell>
          <cell r="P50">
            <v>0</v>
          </cell>
          <cell r="Q50">
            <v>0</v>
          </cell>
          <cell r="R50">
            <v>0</v>
          </cell>
          <cell r="S50">
            <v>0</v>
          </cell>
        </row>
        <row r="51">
          <cell r="C51" t="str">
            <v>Net interest income</v>
          </cell>
          <cell r="D51" t="str">
            <v xml:space="preserve">                         A6699999 - Net Interest Income</v>
          </cell>
          <cell r="E51">
            <v>43262160.642108895</v>
          </cell>
          <cell r="F51">
            <v>41795000</v>
          </cell>
          <cell r="G51">
            <v>45176260.838149488</v>
          </cell>
          <cell r="H51">
            <v>18075947.645953998</v>
          </cell>
          <cell r="I51">
            <v>47161137.926706016</v>
          </cell>
          <cell r="J51">
            <v>12297810.938598003</v>
          </cell>
          <cell r="K51">
            <v>12077005.979449006</v>
          </cell>
          <cell r="L51">
            <v>11612277.716015005</v>
          </cell>
          <cell r="M51">
            <v>11174043.292644</v>
          </cell>
          <cell r="N51">
            <v>11311544.709299</v>
          </cell>
          <cell r="O51">
            <v>10215040.480870359</v>
          </cell>
          <cell r="P51">
            <v>10802292.181312831</v>
          </cell>
          <cell r="Q51">
            <v>10933283.270626711</v>
          </cell>
          <cell r="R51">
            <v>11185419.670251373</v>
          </cell>
          <cell r="S51">
            <v>11386013.094017062</v>
          </cell>
          <cell r="U51">
            <v>-1914100.1960405931</v>
          </cell>
          <cell r="V51">
            <v>-4.236960209916741E-2</v>
          </cell>
          <cell r="X51">
            <v>-3898977.2845971212</v>
          </cell>
          <cell r="Y51">
            <v>-8.2673520105825113E-2</v>
          </cell>
          <cell r="Z51">
            <v>-970379.18938101456</v>
          </cell>
          <cell r="AA51">
            <v>-8.6753936641449855E-2</v>
          </cell>
          <cell r="AB51">
            <v>-583720.91270423122</v>
          </cell>
          <cell r="AC51">
            <v>-5.1266488795007219E-2</v>
          </cell>
          <cell r="AD51">
            <v>-1861965.4985786472</v>
          </cell>
          <cell r="AE51">
            <v>-0.1541744288068653</v>
          </cell>
          <cell r="AF51">
            <v>-1096504.2284286413</v>
          </cell>
          <cell r="AG51">
            <v>-9.6936736458922951E-2</v>
          </cell>
        </row>
        <row r="52">
          <cell r="C52" t="str">
            <v>Service charges on deposit accounts</v>
          </cell>
          <cell r="D52" t="str">
            <v xml:space="preserve">                                   A7095000 - Service Charges On Dep Accts</v>
          </cell>
          <cell r="E52">
            <v>4437148.0988910841</v>
          </cell>
          <cell r="F52">
            <v>0</v>
          </cell>
          <cell r="G52">
            <v>5128777.1728005558</v>
          </cell>
          <cell r="H52">
            <v>1836954.85561</v>
          </cell>
          <cell r="I52">
            <v>4797839.1923200004</v>
          </cell>
          <cell r="J52">
            <v>1094434.6168800001</v>
          </cell>
          <cell r="K52">
            <v>1205869.86259</v>
          </cell>
          <cell r="L52">
            <v>1218967.34748</v>
          </cell>
          <cell r="M52">
            <v>1278567.3653699998</v>
          </cell>
          <cell r="N52">
            <v>1208816.2124400004</v>
          </cell>
          <cell r="O52">
            <v>965127.97500404925</v>
          </cell>
          <cell r="P52">
            <v>1110229.0774390008</v>
          </cell>
          <cell r="Q52">
            <v>1152974.8340080336</v>
          </cell>
          <cell r="R52">
            <v>1270140.7871922767</v>
          </cell>
          <cell r="S52">
            <v>1311551.7654094894</v>
          </cell>
          <cell r="U52">
            <v>-691629.07390947174</v>
          </cell>
          <cell r="V52">
            <v>-0.13485262677766316</v>
          </cell>
          <cell r="X52">
            <v>-360691.0934289163</v>
          </cell>
          <cell r="Y52">
            <v>-7.5177820466822212E-2</v>
          </cell>
          <cell r="Z52">
            <v>-305012.81218822743</v>
          </cell>
          <cell r="AA52">
            <v>-0.24014094757359675</v>
          </cell>
          <cell r="AB52">
            <v>-201322.68797048857</v>
          </cell>
          <cell r="AC52">
            <v>-0.15349961265740214</v>
          </cell>
          <cell r="AD52">
            <v>-240741.88758595078</v>
          </cell>
          <cell r="AE52">
            <v>-0.19964168195470017</v>
          </cell>
          <cell r="AF52">
            <v>-243688.23743595113</v>
          </cell>
          <cell r="AG52">
            <v>-0.20159246288074301</v>
          </cell>
        </row>
        <row r="53">
          <cell r="C53" t="str">
            <v>Investment banking</v>
          </cell>
          <cell r="D53" t="str">
            <v xml:space="preserve">                                        A7171325 - Investment banking</v>
          </cell>
          <cell r="E53">
            <v>1644736.1835790384</v>
          </cell>
          <cell r="F53">
            <v>0</v>
          </cell>
          <cell r="G53">
            <v>1883658.0057554347</v>
          </cell>
          <cell r="H53">
            <v>756739.01634000009</v>
          </cell>
          <cell r="I53">
            <v>1796603.8859299999</v>
          </cell>
          <cell r="J53">
            <v>394316.64431</v>
          </cell>
          <cell r="K53">
            <v>455000.01589999988</v>
          </cell>
          <cell r="L53">
            <v>484107.42590999999</v>
          </cell>
          <cell r="M53">
            <v>463179.79981</v>
          </cell>
          <cell r="N53">
            <v>390733.19714000006</v>
          </cell>
          <cell r="O53">
            <v>488294.43110856676</v>
          </cell>
          <cell r="P53">
            <v>362908.03028162965</v>
          </cell>
          <cell r="Q53">
            <v>402800.52504884213</v>
          </cell>
          <cell r="R53">
            <v>454847.73714173242</v>
          </cell>
          <cell r="S53">
            <v>470420.72593219171</v>
          </cell>
          <cell r="U53">
            <v>-238921.82217639638</v>
          </cell>
          <cell r="V53">
            <v>-0.12683927838619388</v>
          </cell>
          <cell r="X53">
            <v>-151867.70235096151</v>
          </cell>
          <cell r="Y53">
            <v>-8.453043185551623E-2</v>
          </cell>
          <cell r="Z53">
            <v>33446.69396683434</v>
          </cell>
          <cell r="AA53">
            <v>7.3533825136767067E-2</v>
          </cell>
          <cell r="AB53">
            <v>-107512.69565056206</v>
          </cell>
          <cell r="AC53">
            <v>-0.22854583083581942</v>
          </cell>
          <cell r="AD53">
            <v>33294.415208566876</v>
          </cell>
          <cell r="AE53">
            <v>7.3174536362839021E-2</v>
          </cell>
          <cell r="AF53">
            <v>97561.233968566696</v>
          </cell>
          <cell r="AG53">
            <v>0.24968759932013254</v>
          </cell>
        </row>
        <row r="54">
          <cell r="C54" t="str">
            <v>Trust and investment management</v>
          </cell>
          <cell r="D54" t="str">
            <v xml:space="preserve">                                        A7195100 - Trust and investment management</v>
          </cell>
          <cell r="E54">
            <v>2682980.7030038545</v>
          </cell>
          <cell r="F54">
            <v>0</v>
          </cell>
          <cell r="G54">
            <v>2942194.5725775748</v>
          </cell>
          <cell r="H54">
            <v>1155109.4222340002</v>
          </cell>
          <cell r="I54">
            <v>3038330.6356739998</v>
          </cell>
          <cell r="J54">
            <v>785444.65543400007</v>
          </cell>
          <cell r="K54">
            <v>794987.835036</v>
          </cell>
          <cell r="L54">
            <v>729615.61881899997</v>
          </cell>
          <cell r="M54">
            <v>728282.52638499998</v>
          </cell>
          <cell r="N54">
            <v>701338.31956500013</v>
          </cell>
          <cell r="O54">
            <v>670456.76906561118</v>
          </cell>
          <cell r="P54">
            <v>657619.71084868908</v>
          </cell>
          <cell r="Q54">
            <v>653565.90352455387</v>
          </cell>
          <cell r="R54">
            <v>732317.72125236352</v>
          </cell>
          <cell r="S54">
            <v>740699.11970044207</v>
          </cell>
          <cell r="U54">
            <v>-259213.86957372027</v>
          </cell>
          <cell r="V54">
            <v>-8.8102218660076656E-2</v>
          </cell>
          <cell r="X54">
            <v>-355349.9326701453</v>
          </cell>
          <cell r="Y54">
            <v>-0.11695564942731033</v>
          </cell>
          <cell r="Z54">
            <v>-61860.952186752344</v>
          </cell>
          <cell r="AA54">
            <v>-8.4472832476266788E-2</v>
          </cell>
          <cell r="AB54">
            <v>-83079.408851752989</v>
          </cell>
          <cell r="AC54">
            <v>-0.11216350423820196</v>
          </cell>
          <cell r="AD54">
            <v>-124531.06597038882</v>
          </cell>
          <cell r="AE54">
            <v>-0.15664524723796508</v>
          </cell>
          <cell r="AF54">
            <v>-30881.550499388948</v>
          </cell>
          <cell r="AG54">
            <v>-4.4032315984877314E-2</v>
          </cell>
        </row>
        <row r="55">
          <cell r="C55" t="str">
            <v>Brokerage advisory, commissions and other</v>
          </cell>
          <cell r="D55" t="str">
            <v xml:space="preserve">                                        A7195200 - Brokerage Advisory, Commissions and Other Fees</v>
          </cell>
          <cell r="E55">
            <v>8977313.792052336</v>
          </cell>
          <cell r="F55">
            <v>0</v>
          </cell>
          <cell r="G55">
            <v>9619600.7368271183</v>
          </cell>
          <cell r="H55">
            <v>3883165.4418210005</v>
          </cell>
          <cell r="I55">
            <v>9236748.4796019997</v>
          </cell>
          <cell r="J55">
            <v>2192797.4990519998</v>
          </cell>
          <cell r="K55">
            <v>2318435.7953839996</v>
          </cell>
          <cell r="L55">
            <v>2345159.0925830002</v>
          </cell>
          <cell r="M55">
            <v>2380356.0925830002</v>
          </cell>
          <cell r="N55">
            <v>2481718.7480290001</v>
          </cell>
          <cell r="O55">
            <v>2101199.4477652749</v>
          </cell>
          <cell r="P55">
            <v>2199093.7323540575</v>
          </cell>
          <cell r="Q55">
            <v>2195301.8639040035</v>
          </cell>
          <cell r="R55">
            <v>2392731.1252528443</v>
          </cell>
          <cell r="S55">
            <v>2396889.2283930779</v>
          </cell>
          <cell r="U55">
            <v>-642286.94477478229</v>
          </cell>
          <cell r="V55">
            <v>-6.6768565800853705E-2</v>
          </cell>
          <cell r="X55">
            <v>-259434.68754966371</v>
          </cell>
          <cell r="Y55">
            <v>-2.8087230925751314E-2</v>
          </cell>
          <cell r="Z55">
            <v>-291531.6774875694</v>
          </cell>
          <cell r="AA55">
            <v>-0.12184055049510116</v>
          </cell>
          <cell r="AB55">
            <v>-197795.49603902036</v>
          </cell>
          <cell r="AC55">
            <v>-8.2521750982888095E-2</v>
          </cell>
          <cell r="AD55">
            <v>-217236.34761872469</v>
          </cell>
          <cell r="AE55">
            <v>-9.3699531404424385E-2</v>
          </cell>
          <cell r="AF55">
            <v>-380519.30026372522</v>
          </cell>
          <cell r="AG55">
            <v>-0.15332893808612943</v>
          </cell>
        </row>
        <row r="56">
          <cell r="C56" t="str">
            <v>Trust fees affiliate</v>
          </cell>
          <cell r="D56" t="str">
            <v xml:space="preserve">                                        M7117755 - Trust Fees Affiliate</v>
          </cell>
          <cell r="E56">
            <v>-1.000003976514563E-6</v>
          </cell>
          <cell r="F56">
            <v>0</v>
          </cell>
          <cell r="G56">
            <v>0</v>
          </cell>
          <cell r="H56">
            <v>-1.0000027096343262E-6</v>
          </cell>
          <cell r="I56">
            <v>-2.0000003648952016E-6</v>
          </cell>
          <cell r="J56">
            <v>7.0000021992200345E-6</v>
          </cell>
          <cell r="K56">
            <v>-1.0000001367416189E-5</v>
          </cell>
          <cell r="L56">
            <v>8.000001358254849E-6</v>
          </cell>
          <cell r="M56">
            <v>-7.0000025549538959E-6</v>
          </cell>
          <cell r="N56">
            <v>1.9999976084198151E-6</v>
          </cell>
          <cell r="O56">
            <v>-3.0000001061125658E-6</v>
          </cell>
          <cell r="P56">
            <v>0</v>
          </cell>
          <cell r="Q56">
            <v>0</v>
          </cell>
          <cell r="R56">
            <v>0</v>
          </cell>
          <cell r="S56">
            <v>0</v>
          </cell>
          <cell r="U56">
            <v>-1.000003976514563E-6</v>
          </cell>
          <cell r="V56">
            <v>0</v>
          </cell>
          <cell r="X56">
            <v>9.9999638838063859E-7</v>
          </cell>
          <cell r="Y56">
            <v>0.49999810296686503</v>
          </cell>
          <cell r="Z56">
            <v>-3.0000001061125658E-6</v>
          </cell>
          <cell r="AA56">
            <v>0</v>
          </cell>
          <cell r="AB56">
            <v>0</v>
          </cell>
          <cell r="AC56">
            <v>0</v>
          </cell>
          <cell r="AD56">
            <v>7.0000012613036233E-6</v>
          </cell>
          <cell r="AE56">
            <v>0.70000003041122494</v>
          </cell>
          <cell r="AF56">
            <v>-4.9999977145323809E-6</v>
          </cell>
          <cell r="AG56">
            <v>-2.50000184674363</v>
          </cell>
        </row>
        <row r="57">
          <cell r="C57" t="str">
            <v>Trust and investment fees</v>
          </cell>
          <cell r="D57" t="str">
            <v xml:space="preserve">                                   A7195000 - Trust and investment fees</v>
          </cell>
          <cell r="E57">
            <v>13305030.67863423</v>
          </cell>
          <cell r="F57">
            <v>0</v>
          </cell>
          <cell r="G57">
            <v>14445453.315160125</v>
          </cell>
          <cell r="H57">
            <v>5795013.8803940006</v>
          </cell>
          <cell r="I57">
            <v>14071683.001204001</v>
          </cell>
          <cell r="J57">
            <v>3372558.7988029998</v>
          </cell>
          <cell r="K57">
            <v>3568423.6463099997</v>
          </cell>
          <cell r="L57">
            <v>3558882.1373199997</v>
          </cell>
          <cell r="M57">
            <v>3571818.4187710006</v>
          </cell>
          <cell r="N57">
            <v>3573790.2647360004</v>
          </cell>
          <cell r="O57">
            <v>3259950.6479364531</v>
          </cell>
          <cell r="P57">
            <v>3219621.4734843755</v>
          </cell>
          <cell r="Q57">
            <v>3251668.2924774</v>
          </cell>
          <cell r="R57">
            <v>3579896.5836469401</v>
          </cell>
          <cell r="S57">
            <v>3608009.0740257115</v>
          </cell>
          <cell r="U57">
            <v>-1140422.6365258954</v>
          </cell>
          <cell r="V57">
            <v>-7.894682234229726E-2</v>
          </cell>
          <cell r="X57">
            <v>-766652.32256977074</v>
          </cell>
          <cell r="Y57">
            <v>-5.4481921068302526E-2</v>
          </cell>
          <cell r="Z57">
            <v>-319945.93571048696</v>
          </cell>
          <cell r="AA57">
            <v>-8.9372954842329308E-2</v>
          </cell>
          <cell r="AB57">
            <v>-388387.600541336</v>
          </cell>
          <cell r="AC57">
            <v>-0.107645960021931</v>
          </cell>
          <cell r="AD57">
            <v>-308472.99837354664</v>
          </cell>
          <cell r="AE57">
            <v>-8.6445172700424552E-2</v>
          </cell>
          <cell r="AF57">
            <v>-313839.61679954734</v>
          </cell>
          <cell r="AG57">
            <v>-8.7817021579673193E-2</v>
          </cell>
        </row>
        <row r="58">
          <cell r="C58" t="str">
            <v>Card fees</v>
          </cell>
          <cell r="D58" t="str">
            <v xml:space="preserve">                                        A7271373 - Card Fees</v>
          </cell>
          <cell r="E58">
            <v>3589900.1517460048</v>
          </cell>
          <cell r="F58">
            <v>0</v>
          </cell>
          <cell r="G58">
            <v>4141202.1496864692</v>
          </cell>
          <cell r="H58">
            <v>1396866.6763540003</v>
          </cell>
          <cell r="I58">
            <v>4016298.62096</v>
          </cell>
          <cell r="J58">
            <v>943767.5951700001</v>
          </cell>
          <cell r="K58">
            <v>1025640.7870100001</v>
          </cell>
          <cell r="L58">
            <v>1026582.7430100001</v>
          </cell>
          <cell r="M58">
            <v>1020307.4957699999</v>
          </cell>
          <cell r="N58">
            <v>891575.36553000018</v>
          </cell>
          <cell r="O58">
            <v>815450.10545337503</v>
          </cell>
          <cell r="P58">
            <v>926760.88578412298</v>
          </cell>
          <cell r="Q58">
            <v>956113.7949785071</v>
          </cell>
          <cell r="R58">
            <v>1047677.0763263644</v>
          </cell>
          <cell r="S58">
            <v>1053139.1647441755</v>
          </cell>
          <cell r="U58">
            <v>-551301.99794046441</v>
          </cell>
          <cell r="V58">
            <v>-0.13312607740778931</v>
          </cell>
          <cell r="X58">
            <v>-426398.46921399515</v>
          </cell>
          <cell r="Y58">
            <v>-0.1061670232857523</v>
          </cell>
          <cell r="Z58">
            <v>-232226.97087298939</v>
          </cell>
          <cell r="AA58">
            <v>-0.22165892155174713</v>
          </cell>
          <cell r="AB58">
            <v>-126378.27896005253</v>
          </cell>
          <cell r="AC58">
            <v>-0.12000149950814132</v>
          </cell>
          <cell r="AD58">
            <v>-210190.68155662506</v>
          </cell>
          <cell r="AE58">
            <v>-0.20493596219918631</v>
          </cell>
          <cell r="AF58">
            <v>-76125.260076625156</v>
          </cell>
          <cell r="AG58">
            <v>-8.5382866126378701E-2</v>
          </cell>
        </row>
        <row r="59">
          <cell r="C59" t="str">
            <v>Other fees</v>
          </cell>
          <cell r="D59" t="str">
            <v xml:space="preserve">                                        A7295200 - Other fees</v>
          </cell>
          <cell r="E59">
            <v>2549782.6129959393</v>
          </cell>
          <cell r="F59">
            <v>0</v>
          </cell>
          <cell r="G59">
            <v>2757014.543786875</v>
          </cell>
          <cell r="H59">
            <v>1014121.3064779999</v>
          </cell>
          <cell r="I59">
            <v>3084152.3564560004</v>
          </cell>
          <cell r="J59">
            <v>769601.81055300008</v>
          </cell>
          <cell r="K59">
            <v>800743.57961599994</v>
          </cell>
          <cell r="L59">
            <v>858042.93051600014</v>
          </cell>
          <cell r="M59">
            <v>655764.03577099997</v>
          </cell>
          <cell r="N59">
            <v>632280.89526099991</v>
          </cell>
          <cell r="O59">
            <v>595667.37234068196</v>
          </cell>
          <cell r="P59">
            <v>660375.45749489393</v>
          </cell>
          <cell r="Q59">
            <v>661458.88789936376</v>
          </cell>
          <cell r="R59">
            <v>692075.65183874662</v>
          </cell>
          <cell r="S59">
            <v>697867.87178340112</v>
          </cell>
          <cell r="U59">
            <v>-207231.93079093564</v>
          </cell>
          <cell r="V59">
            <v>-7.5165338267056764E-2</v>
          </cell>
          <cell r="X59">
            <v>-534369.74346006103</v>
          </cell>
          <cell r="Y59">
            <v>-0.17326308226682594</v>
          </cell>
          <cell r="Z59">
            <v>-96408.279498064658</v>
          </cell>
          <cell r="AA59">
            <v>-0.13930309387697945</v>
          </cell>
          <cell r="AB59">
            <v>-37492.414288507192</v>
          </cell>
          <cell r="AC59">
            <v>-5.3724230337034058E-2</v>
          </cell>
          <cell r="AD59">
            <v>-205076.20727531798</v>
          </cell>
          <cell r="AE59">
            <v>-0.25610721396437941</v>
          </cell>
          <cell r="AF59">
            <v>-36613.522920317948</v>
          </cell>
          <cell r="AG59">
            <v>-5.7907052379313491E-2</v>
          </cell>
        </row>
        <row r="60">
          <cell r="C60" t="str">
            <v>Mortgage banking</v>
          </cell>
          <cell r="D60" t="str">
            <v xml:space="preserve">                                   A7395000 - Mortgage Banking</v>
          </cell>
          <cell r="E60">
            <v>3250627.5535990871</v>
          </cell>
          <cell r="F60">
            <v>0</v>
          </cell>
          <cell r="G60">
            <v>3360083.4818400955</v>
          </cell>
          <cell r="H60">
            <v>952582.64058400108</v>
          </cell>
          <cell r="I60">
            <v>2958831.297454</v>
          </cell>
          <cell r="J60">
            <v>708260.65432700072</v>
          </cell>
          <cell r="K60">
            <v>757419.97456699982</v>
          </cell>
          <cell r="L60">
            <v>710414.55318999966</v>
          </cell>
          <cell r="M60">
            <v>782736.11536999978</v>
          </cell>
          <cell r="N60">
            <v>378576.28133400012</v>
          </cell>
          <cell r="O60">
            <v>436178.86137690232</v>
          </cell>
          <cell r="P60">
            <v>1232752.902643532</v>
          </cell>
          <cell r="Q60">
            <v>1203119.5082446525</v>
          </cell>
          <cell r="R60">
            <v>836027.69259512378</v>
          </cell>
          <cell r="S60">
            <v>883706.50746454764</v>
          </cell>
          <cell r="U60">
            <v>-109455.92824100843</v>
          </cell>
          <cell r="V60">
            <v>-3.2575359758938681E-2</v>
          </cell>
          <cell r="X60">
            <v>291796.25614508707</v>
          </cell>
          <cell r="Y60">
            <v>9.8618754099353487E-2</v>
          </cell>
          <cell r="Z60">
            <v>-399848.83121822146</v>
          </cell>
          <cell r="AA60">
            <v>-0.47827223279775077</v>
          </cell>
          <cell r="AB60">
            <v>349046.39517898438</v>
          </cell>
          <cell r="AC60">
            <v>0.39497999871070016</v>
          </cell>
          <cell r="AD60">
            <v>-321241.1131900975</v>
          </cell>
          <cell r="AE60">
            <v>-0.42412548384896226</v>
          </cell>
          <cell r="AF60">
            <v>57602.580042902206</v>
          </cell>
          <cell r="AG60">
            <v>0.15215580817669386</v>
          </cell>
        </row>
        <row r="61">
          <cell r="C61" t="str">
            <v>Net gains from trading activities</v>
          </cell>
          <cell r="D61" t="str">
            <v xml:space="preserve">                                        A7472910 - Net gains from Trading activities</v>
          </cell>
          <cell r="E61">
            <v>276175.36164798692</v>
          </cell>
          <cell r="F61">
            <v>0</v>
          </cell>
          <cell r="G61">
            <v>832070.07780261291</v>
          </cell>
          <cell r="H61">
            <v>606138.56143900007</v>
          </cell>
          <cell r="I61">
            <v>992932.9337410013</v>
          </cell>
          <cell r="J61">
            <v>357486.33468300034</v>
          </cell>
          <cell r="K61">
            <v>228855.75210500031</v>
          </cell>
          <cell r="L61">
            <v>276104.90582600073</v>
          </cell>
          <cell r="M61">
            <v>130485.94112699993</v>
          </cell>
          <cell r="N61">
            <v>63916.101962000132</v>
          </cell>
          <cell r="O61">
            <v>648151.98034273961</v>
          </cell>
          <cell r="P61">
            <v>-176475.79766361302</v>
          </cell>
          <cell r="Q61">
            <v>-259416.92299313983</v>
          </cell>
          <cell r="R61">
            <v>213209.58243290649</v>
          </cell>
          <cell r="S61">
            <v>214032.37385211961</v>
          </cell>
          <cell r="U61">
            <v>-555894.71615462599</v>
          </cell>
          <cell r="V61">
            <v>-0.66808641601759122</v>
          </cell>
          <cell r="X61">
            <v>-716757.57209301437</v>
          </cell>
          <cell r="Y61">
            <v>-0.72185899745770232</v>
          </cell>
          <cell r="Z61">
            <v>434942.39790983312</v>
          </cell>
          <cell r="AA61">
            <v>2.0399758441753071</v>
          </cell>
          <cell r="AB61">
            <v>-390508.17151573265</v>
          </cell>
          <cell r="AC61">
            <v>-1.8245285256965129</v>
          </cell>
          <cell r="AD61">
            <v>419296.2282377393</v>
          </cell>
          <cell r="AE61">
            <v>1.8321419688213203</v>
          </cell>
          <cell r="AF61">
            <v>584235.87838073948</v>
          </cell>
          <cell r="AG61" t="str">
            <v>N/M</v>
          </cell>
        </row>
        <row r="62">
          <cell r="C62" t="str">
            <v>Net gains (losses) from debt securities</v>
          </cell>
          <cell r="D62" t="str">
            <v xml:space="preserve">                                        A7472822 - Net gains (losses) from Debt securities</v>
          </cell>
          <cell r="E62">
            <v>385464.0974700001</v>
          </cell>
          <cell r="F62">
            <v>0</v>
          </cell>
          <cell r="G62">
            <v>2398.349374092732</v>
          </cell>
          <cell r="H62">
            <v>402463.48869000003</v>
          </cell>
          <cell r="I62">
            <v>139979.36426999999</v>
          </cell>
          <cell r="J62">
            <v>124985.35014</v>
          </cell>
          <cell r="K62">
            <v>20285.360019999993</v>
          </cell>
          <cell r="L62">
            <v>2404.0434199999991</v>
          </cell>
          <cell r="M62">
            <v>-7695.3893100000014</v>
          </cell>
          <cell r="N62">
            <v>237069.10136999999</v>
          </cell>
          <cell r="O62">
            <v>145453.39118000006</v>
          </cell>
          <cell r="P62">
            <v>2941.6049200000002</v>
          </cell>
          <cell r="Q62">
            <v>0</v>
          </cell>
          <cell r="R62">
            <v>328.30617375364</v>
          </cell>
          <cell r="S62">
            <v>0</v>
          </cell>
          <cell r="U62">
            <v>383065.74809590739</v>
          </cell>
          <cell r="V62" t="str">
            <v>N/M</v>
          </cell>
          <cell r="X62">
            <v>245484.7332000001</v>
          </cell>
          <cell r="Y62">
            <v>1.753720875074811</v>
          </cell>
          <cell r="Z62">
            <v>145125.08500624643</v>
          </cell>
          <cell r="AA62" t="str">
            <v>N/M</v>
          </cell>
          <cell r="AB62">
            <v>2941.6049200000002</v>
          </cell>
          <cell r="AC62">
            <v>0</v>
          </cell>
          <cell r="AD62">
            <v>125168.03116000007</v>
          </cell>
          <cell r="AE62" t="str">
            <v>N/M</v>
          </cell>
          <cell r="AF62">
            <v>-91615.710189999925</v>
          </cell>
          <cell r="AG62">
            <v>-0.38645150152660712</v>
          </cell>
        </row>
        <row r="63">
          <cell r="C63" t="str">
            <v>Net gains (losses) from equity securities</v>
          </cell>
          <cell r="D63" t="str">
            <v xml:space="preserve">                                        A7473295 - Net gains (losses) from Equity Securities</v>
          </cell>
          <cell r="E63">
            <v>-536296.94706999976</v>
          </cell>
          <cell r="F63">
            <v>0</v>
          </cell>
          <cell r="G63">
            <v>978509.32855999994</v>
          </cell>
          <cell r="H63">
            <v>-974489.88872999977</v>
          </cell>
          <cell r="I63">
            <v>1577003.4359200019</v>
          </cell>
          <cell r="J63">
            <v>282476.76063999999</v>
          </cell>
          <cell r="K63">
            <v>303264.09519999987</v>
          </cell>
          <cell r="L63">
            <v>804164.50952000218</v>
          </cell>
          <cell r="M63">
            <v>187098.07056000002</v>
          </cell>
          <cell r="N63">
            <v>-1401171.6630599997</v>
          </cell>
          <cell r="O63">
            <v>448911.71837666666</v>
          </cell>
          <cell r="P63">
            <v>207939.83213999998</v>
          </cell>
          <cell r="Q63">
            <v>208023.16547333333</v>
          </cell>
          <cell r="R63">
            <v>288127.33213999995</v>
          </cell>
          <cell r="S63">
            <v>288127.33213999995</v>
          </cell>
          <cell r="U63">
            <v>-1514806.2756299996</v>
          </cell>
          <cell r="V63">
            <v>-1.5480754566328236</v>
          </cell>
          <cell r="X63">
            <v>-2113300.3829900017</v>
          </cell>
          <cell r="Y63">
            <v>-1.3400734169974282</v>
          </cell>
          <cell r="Z63">
            <v>160784.3862366667</v>
          </cell>
          <cell r="AA63">
            <v>0.55803239853184838</v>
          </cell>
          <cell r="AB63">
            <v>-80187.499999999971</v>
          </cell>
          <cell r="AC63">
            <v>-0.27830577336910606</v>
          </cell>
          <cell r="AD63">
            <v>145647.62317666679</v>
          </cell>
          <cell r="AE63">
            <v>0.48026662398202308</v>
          </cell>
          <cell r="AF63">
            <v>1850083.3814366665</v>
          </cell>
          <cell r="AG63">
            <v>1.3203830980968418</v>
          </cell>
        </row>
        <row r="64">
          <cell r="C64" t="str">
            <v>insurance Income</v>
          </cell>
          <cell r="D64" t="str">
            <v xml:space="preserve">                                        A7572430 - Insurance Income</v>
          </cell>
          <cell r="E64">
            <v>367801.76963131607</v>
          </cell>
          <cell r="F64">
            <v>0</v>
          </cell>
          <cell r="G64">
            <v>368944.96338548453</v>
          </cell>
          <cell r="H64">
            <v>160146.033635</v>
          </cell>
          <cell r="I64">
            <v>377894.97977999999</v>
          </cell>
          <cell r="J64">
            <v>95743.707800999997</v>
          </cell>
          <cell r="K64">
            <v>92909.584401999979</v>
          </cell>
          <cell r="L64">
            <v>91756.516163000008</v>
          </cell>
          <cell r="M64">
            <v>97485.171413999982</v>
          </cell>
          <cell r="N64">
            <v>94555.575366999998</v>
          </cell>
          <cell r="O64">
            <v>99623.139838535222</v>
          </cell>
          <cell r="P64">
            <v>85749.771230165861</v>
          </cell>
          <cell r="Q64">
            <v>87873.283195614975</v>
          </cell>
          <cell r="R64">
            <v>97392.517534833911</v>
          </cell>
          <cell r="S64">
            <v>89191.778909032131</v>
          </cell>
          <cell r="U64">
            <v>-1143.1937541684601</v>
          </cell>
          <cell r="V64">
            <v>-3.0985482053430763E-3</v>
          </cell>
          <cell r="X64">
            <v>-10093.210148683924</v>
          </cell>
          <cell r="Y64">
            <v>-2.6709034754999687E-2</v>
          </cell>
          <cell r="Z64">
            <v>2230.6223037013115</v>
          </cell>
          <cell r="AA64">
            <v>2.2903425849973492E-2</v>
          </cell>
          <cell r="AB64">
            <v>-3442.00767886627</v>
          </cell>
          <cell r="AC64">
            <v>-3.8591086767949978E-2</v>
          </cell>
          <cell r="AD64">
            <v>6713.5554365352436</v>
          </cell>
          <cell r="AE64">
            <v>7.2259019128609159E-2</v>
          </cell>
          <cell r="AF64">
            <v>5067.5644715352246</v>
          </cell>
          <cell r="AG64">
            <v>5.3593502571016138E-2</v>
          </cell>
        </row>
        <row r="65">
          <cell r="C65" t="str">
            <v>Lease income</v>
          </cell>
          <cell r="D65" t="str">
            <v xml:space="preserve">                                        A7572556 - Lease income</v>
          </cell>
          <cell r="E65">
            <v>1348103.699967636</v>
          </cell>
          <cell r="F65">
            <v>0</v>
          </cell>
          <cell r="G65">
            <v>1412003.9438358333</v>
          </cell>
          <cell r="H65">
            <v>566271.84820000012</v>
          </cell>
          <cell r="I65">
            <v>1612267.32859</v>
          </cell>
          <cell r="J65">
            <v>443448.22451000009</v>
          </cell>
          <cell r="K65">
            <v>423954.64443999995</v>
          </cell>
          <cell r="L65">
            <v>401661.80674999999</v>
          </cell>
          <cell r="M65">
            <v>343202.65288999997</v>
          </cell>
          <cell r="N65">
            <v>351607.92423</v>
          </cell>
          <cell r="O65">
            <v>331965.71555537719</v>
          </cell>
          <cell r="P65">
            <v>336694.55404939206</v>
          </cell>
          <cell r="Q65">
            <v>327835.50613286666</v>
          </cell>
          <cell r="R65">
            <v>357984.10364472191</v>
          </cell>
          <cell r="S65">
            <v>347239.15913569083</v>
          </cell>
          <cell r="U65">
            <v>-63900.243868197314</v>
          </cell>
          <cell r="V65">
            <v>-4.5255003817203696E-2</v>
          </cell>
          <cell r="X65">
            <v>-264163.62862236402</v>
          </cell>
          <cell r="Y65">
            <v>-0.16384604707792902</v>
          </cell>
          <cell r="Z65">
            <v>-26018.38808934472</v>
          </cell>
          <cell r="AA65">
            <v>-7.2680288941450968E-2</v>
          </cell>
          <cell r="AB65">
            <v>-10544.605086298776</v>
          </cell>
          <cell r="AC65">
            <v>-3.0366981398484077E-2</v>
          </cell>
          <cell r="AD65">
            <v>-91988.928884622757</v>
          </cell>
          <cell r="AE65">
            <v>-0.21697823125898427</v>
          </cell>
          <cell r="AF65">
            <v>-19642.208674622816</v>
          </cell>
          <cell r="AG65">
            <v>-5.5863953344163275E-2</v>
          </cell>
        </row>
        <row r="66">
          <cell r="C66" t="str">
            <v>Other income</v>
          </cell>
          <cell r="D66" t="str">
            <v xml:space="preserve">                                        R7595200 - Other Income</v>
          </cell>
          <cell r="E66">
            <v>202243.26828435931</v>
          </cell>
          <cell r="F66">
            <v>0</v>
          </cell>
          <cell r="G66">
            <v>820945.62174703274</v>
          </cell>
          <cell r="H66">
            <v>260145.81787199934</v>
          </cell>
          <cell r="I66">
            <v>-50918.318675998133</v>
          </cell>
          <cell r="J66">
            <v>-44116.249253000016</v>
          </cell>
          <cell r="K66">
            <v>-87744.554205999593</v>
          </cell>
          <cell r="L66">
            <v>87915.649938000366</v>
          </cell>
          <cell r="M66">
            <v>-6973.1651549985399</v>
          </cell>
          <cell r="N66">
            <v>373790.81805599958</v>
          </cell>
          <cell r="O66">
            <v>-8533.6047050534835</v>
          </cell>
          <cell r="P66">
            <v>42783.947362664519</v>
          </cell>
          <cell r="Q66">
            <v>-205797.89242925134</v>
          </cell>
          <cell r="R66">
            <v>-55935.924396243528</v>
          </cell>
          <cell r="S66">
            <v>121926.51512867259</v>
          </cell>
          <cell r="U66">
            <v>-618702.35346267349</v>
          </cell>
          <cell r="V66">
            <v>-0.75364596274480311</v>
          </cell>
          <cell r="X66">
            <v>253161.58696035744</v>
          </cell>
          <cell r="Y66">
            <v>4.9719156787416212</v>
          </cell>
          <cell r="Z66">
            <v>47402.319691190045</v>
          </cell>
          <cell r="AA66">
            <v>0.84743964103279268</v>
          </cell>
          <cell r="AB66">
            <v>-79142.567766008069</v>
          </cell>
          <cell r="AC66">
            <v>-0.6491005478380697</v>
          </cell>
          <cell r="AD66">
            <v>79210.94950094611</v>
          </cell>
          <cell r="AE66">
            <v>0.90274490784899342</v>
          </cell>
          <cell r="AF66">
            <v>-382324.42276105308</v>
          </cell>
          <cell r="AG66">
            <v>-1.0228298938680056</v>
          </cell>
        </row>
        <row r="67">
          <cell r="C67" t="str">
            <v>Direct noninterest income</v>
          </cell>
          <cell r="D67" t="str">
            <v xml:space="preserve">                              M7999599 - Direct Noninterest Income</v>
          </cell>
          <cell r="E67">
            <v>29175980.345797647</v>
          </cell>
          <cell r="F67">
            <v>0</v>
          </cell>
          <cell r="G67">
            <v>34247402.947979182</v>
          </cell>
          <cell r="H67">
            <v>12016215.220526002</v>
          </cell>
          <cell r="I67">
            <v>33577964.192019008</v>
          </cell>
          <cell r="J67">
            <v>8148647.6042540018</v>
          </cell>
          <cell r="K67">
            <v>8339622.7320539998</v>
          </cell>
          <cell r="L67">
            <v>9036897.1431330033</v>
          </cell>
          <cell r="M67">
            <v>8052796.7125780014</v>
          </cell>
          <cell r="N67">
            <v>6404806.8772259988</v>
          </cell>
          <cell r="O67">
            <v>7737947.3026997251</v>
          </cell>
          <cell r="P67">
            <v>7649373.7088845363</v>
          </cell>
          <cell r="Q67">
            <v>7383852.4569873801</v>
          </cell>
          <cell r="R67">
            <v>8326923.7091294248</v>
          </cell>
          <cell r="S67">
            <v>8614791.5425928403</v>
          </cell>
          <cell r="U67">
            <v>-5071422.6021815352</v>
          </cell>
          <cell r="V67">
            <v>-0.1480819614230276</v>
          </cell>
          <cell r="X67">
            <v>-4401983.8462213613</v>
          </cell>
          <cell r="Y67">
            <v>-0.13109740129116132</v>
          </cell>
          <cell r="Z67">
            <v>-588976.40642969962</v>
          </cell>
          <cell r="AA67">
            <v>-7.0731572307304924E-2</v>
          </cell>
          <cell r="AB67">
            <v>-965417.83370830398</v>
          </cell>
          <cell r="AC67">
            <v>-0.11206514155741683</v>
          </cell>
          <cell r="AD67">
            <v>-601675.42935427465</v>
          </cell>
          <cell r="AE67">
            <v>-7.2146600474106287E-2</v>
          </cell>
          <cell r="AF67">
            <v>1333140.4254737264</v>
          </cell>
          <cell r="AG67">
            <v>0.20814685766936442</v>
          </cell>
        </row>
        <row r="68">
          <cell r="C68" t="str">
            <v>Indirect noninterest income</v>
          </cell>
          <cell r="D68" t="str">
            <v xml:space="preserve">                              M9774950 - Indirect Noninterest Income</v>
          </cell>
          <cell r="E68">
            <v>-809.82451066672365</v>
          </cell>
          <cell r="F68">
            <v>0</v>
          </cell>
          <cell r="G68">
            <v>184.51599999991595</v>
          </cell>
          <cell r="H68">
            <v>1.7999740521190688E-5</v>
          </cell>
          <cell r="I68">
            <v>-3.6999663279857486E-5</v>
          </cell>
          <cell r="J68">
            <v>-2.0000148651888594E-5</v>
          </cell>
          <cell r="K68">
            <v>7.0001005951780826E-6</v>
          </cell>
          <cell r="L68">
            <v>-1.9999584765173495E-5</v>
          </cell>
          <cell r="M68">
            <v>-4.0000304579734802E-6</v>
          </cell>
          <cell r="N68">
            <v>-2.6000172510975972E-5</v>
          </cell>
          <cell r="O68">
            <v>-501.72308866675667</v>
          </cell>
          <cell r="P68">
            <v>46.129000000102678</v>
          </cell>
          <cell r="Q68">
            <v>46.129000000073574</v>
          </cell>
          <cell r="R68">
            <v>46.128999999986263</v>
          </cell>
          <cell r="S68">
            <v>46.128999999957159</v>
          </cell>
          <cell r="U68">
            <v>-994.3405106666396</v>
          </cell>
          <cell r="V68" t="str">
            <v>N/M</v>
          </cell>
          <cell r="X68">
            <v>-809.82447366706037</v>
          </cell>
          <cell r="Y68" t="str">
            <v>N/M</v>
          </cell>
          <cell r="Z68">
            <v>-547.85208866674293</v>
          </cell>
          <cell r="AA68" t="str">
            <v>N/M</v>
          </cell>
          <cell r="AB68">
            <v>1.4551915228366852E-10</v>
          </cell>
          <cell r="AC68">
            <v>3.1546131995881911E-12</v>
          </cell>
          <cell r="AD68">
            <v>-501.72309566685726</v>
          </cell>
          <cell r="AE68" t="str">
            <v>N/M</v>
          </cell>
          <cell r="AF68">
            <v>-501.72306266658416</v>
          </cell>
          <cell r="AG68" t="str">
            <v>N/M</v>
          </cell>
        </row>
        <row r="69">
          <cell r="C69" t="str">
            <v>Total noninterest income</v>
          </cell>
          <cell r="D69" t="str">
            <v xml:space="preserve">                         R7999500 - Noninterest Income</v>
          </cell>
          <cell r="E69">
            <v>29175170.521286979</v>
          </cell>
          <cell r="F69">
            <v>0</v>
          </cell>
          <cell r="G69">
            <v>34247587.463979185</v>
          </cell>
          <cell r="H69">
            <v>12016215.220544003</v>
          </cell>
          <cell r="I69">
            <v>33577964.191982009</v>
          </cell>
          <cell r="J69">
            <v>8148647.6042340016</v>
          </cell>
          <cell r="K69">
            <v>8339622.7320609996</v>
          </cell>
          <cell r="L69">
            <v>9036897.143113004</v>
          </cell>
          <cell r="M69">
            <v>8052796.7125740014</v>
          </cell>
          <cell r="N69">
            <v>6404806.8771999991</v>
          </cell>
          <cell r="O69">
            <v>7737445.5796110583</v>
          </cell>
          <cell r="P69">
            <v>7649419.837884536</v>
          </cell>
          <cell r="Q69">
            <v>7383898.5859873798</v>
          </cell>
          <cell r="R69">
            <v>8326969.8381294245</v>
          </cell>
          <cell r="S69">
            <v>8614837.6715928409</v>
          </cell>
          <cell r="U69">
            <v>-5072416.9426922053</v>
          </cell>
          <cell r="V69">
            <v>-0.14811019748550916</v>
          </cell>
          <cell r="X69">
            <v>-4402793.6706950292</v>
          </cell>
          <cell r="Y69">
            <v>-0.13112151902724228</v>
          </cell>
          <cell r="Z69">
            <v>-589524.25851836614</v>
          </cell>
          <cell r="AA69">
            <v>-7.0796972965954358E-2</v>
          </cell>
          <cell r="AB69">
            <v>-965417.83370830491</v>
          </cell>
          <cell r="AC69">
            <v>-0.11206454149353738</v>
          </cell>
          <cell r="AD69">
            <v>-602177.15244994126</v>
          </cell>
          <cell r="AE69">
            <v>-7.2206761840067454E-2</v>
          </cell>
          <cell r="AF69">
            <v>1332638.7024110593</v>
          </cell>
          <cell r="AG69">
            <v>0.20806852227738853</v>
          </cell>
        </row>
        <row r="70">
          <cell r="C70" t="str">
            <v>Total revenue</v>
          </cell>
          <cell r="D70" t="str">
            <v xml:space="preserve">                    R7999999 - Total Revenue</v>
          </cell>
          <cell r="E70">
            <v>72437331.163395882</v>
          </cell>
          <cell r="F70">
            <v>41795000</v>
          </cell>
          <cell r="G70">
            <v>79423848.302128673</v>
          </cell>
          <cell r="H70">
            <v>30092162.866498001</v>
          </cell>
          <cell r="I70">
            <v>80739102.118688017</v>
          </cell>
          <cell r="J70">
            <v>20446458.542832006</v>
          </cell>
          <cell r="K70">
            <v>20416628.711510006</v>
          </cell>
          <cell r="L70">
            <v>20649174.85912801</v>
          </cell>
          <cell r="M70">
            <v>19226840.005217999</v>
          </cell>
          <cell r="N70">
            <v>17716351.586498998</v>
          </cell>
          <cell r="O70">
            <v>17952486.060481418</v>
          </cell>
          <cell r="P70">
            <v>18451712.019197367</v>
          </cell>
          <cell r="Q70">
            <v>18317181.856614091</v>
          </cell>
          <cell r="R70">
            <v>19512389.508380797</v>
          </cell>
          <cell r="S70">
            <v>20000850.765609905</v>
          </cell>
          <cell r="U70">
            <v>-6986517.1387327909</v>
          </cell>
          <cell r="V70">
            <v>-8.7964978883370751E-2</v>
          </cell>
          <cell r="X70">
            <v>-8301770.9552921355</v>
          </cell>
          <cell r="Y70">
            <v>-0.10282218574945723</v>
          </cell>
          <cell r="Z70">
            <v>-1559903.4478993788</v>
          </cell>
          <cell r="AA70">
            <v>-7.9944255275827811E-2</v>
          </cell>
          <cell r="AB70">
            <v>-1549138.746412538</v>
          </cell>
          <cell r="AC70">
            <v>-7.7453642575853632E-2</v>
          </cell>
          <cell r="AD70">
            <v>-2464142.6510285884</v>
          </cell>
          <cell r="AE70">
            <v>-0.12069292564640763</v>
          </cell>
          <cell r="AF70">
            <v>236134.47398241982</v>
          </cell>
          <cell r="AG70">
            <v>1.3328617510750323E-2</v>
          </cell>
        </row>
        <row r="72">
          <cell r="C72" t="str">
            <v>Expense detail</v>
          </cell>
        </row>
        <row r="73">
          <cell r="C73" t="str">
            <v>Salaries</v>
          </cell>
          <cell r="D73" t="str">
            <v xml:space="preserve">                                   A8088460 - Salaries</v>
          </cell>
          <cell r="E73">
            <v>-19713480.111822858</v>
          </cell>
          <cell r="F73">
            <v>0</v>
          </cell>
          <cell r="G73">
            <v>-19227699.135414068</v>
          </cell>
          <cell r="H73">
            <v>-7936351.6528600007</v>
          </cell>
          <cell r="I73">
            <v>-18382258.294989999</v>
          </cell>
          <cell r="J73">
            <v>-4424529.8229700001</v>
          </cell>
          <cell r="K73">
            <v>-4541634.7814100003</v>
          </cell>
          <cell r="L73">
            <v>-4694409.1122399997</v>
          </cell>
          <cell r="M73">
            <v>-4721684.5783699993</v>
          </cell>
          <cell r="N73">
            <v>-4721332.8481099997</v>
          </cell>
          <cell r="O73">
            <v>-4916119.9296792634</v>
          </cell>
          <cell r="P73">
            <v>-5014191.4279355975</v>
          </cell>
          <cell r="Q73">
            <v>-5061835.906097996</v>
          </cell>
          <cell r="R73">
            <v>-4785439.8537358213</v>
          </cell>
          <cell r="S73">
            <v>-4940944.0099778939</v>
          </cell>
          <cell r="U73">
            <v>-485780.9764087908</v>
          </cell>
          <cell r="V73">
            <v>2.5264644146322582E-2</v>
          </cell>
          <cell r="X73">
            <v>-1331221.8168328591</v>
          </cell>
          <cell r="Y73">
            <v>7.2418839702392684E-2</v>
          </cell>
          <cell r="Z73">
            <v>-130680.07594344206</v>
          </cell>
          <cell r="AA73">
            <v>2.7307850466749637E-2</v>
          </cell>
          <cell r="AB73">
            <v>-73247.417957703583</v>
          </cell>
          <cell r="AC73">
            <v>1.4824579636965225E-2</v>
          </cell>
          <cell r="AD73">
            <v>-374485.1482692631</v>
          </cell>
          <cell r="AE73">
            <v>8.2456024381819634E-2</v>
          </cell>
          <cell r="AF73">
            <v>-194787.08156926371</v>
          </cell>
          <cell r="AG73">
            <v>4.1256799263207862E-2</v>
          </cell>
        </row>
        <row r="74">
          <cell r="C74" t="str">
            <v>Commission and incentive compensation</v>
          </cell>
          <cell r="D74" t="str">
            <v xml:space="preserve">                                   A8088515 - Commission and incentive compensation</v>
          </cell>
          <cell r="E74">
            <v>-9358382.3936371952</v>
          </cell>
          <cell r="F74">
            <v>0</v>
          </cell>
          <cell r="G74">
            <v>-10879148.941707524</v>
          </cell>
          <cell r="H74">
            <v>-4028079.9738699999</v>
          </cell>
          <cell r="I74">
            <v>-10828208.709467001</v>
          </cell>
          <cell r="J74">
            <v>-2844702.9008299997</v>
          </cell>
          <cell r="K74">
            <v>-2597038.9832569999</v>
          </cell>
          <cell r="L74">
            <v>-2734962.68408</v>
          </cell>
          <cell r="M74">
            <v>-2651504.1413000003</v>
          </cell>
          <cell r="N74">
            <v>-2462869.9953899998</v>
          </cell>
          <cell r="O74">
            <v>-2314515.8332676655</v>
          </cell>
          <cell r="P74">
            <v>-2285313.8100718218</v>
          </cell>
          <cell r="Q74">
            <v>-2295682.7549077068</v>
          </cell>
          <cell r="R74">
            <v>-2643326.5812555184</v>
          </cell>
          <cell r="S74">
            <v>-2645934.4114242829</v>
          </cell>
          <cell r="U74">
            <v>1520766.5480703283</v>
          </cell>
          <cell r="V74">
            <v>-0.13978727161645405</v>
          </cell>
          <cell r="X74">
            <v>1469826.315829806</v>
          </cell>
          <cell r="Y74">
            <v>-0.13574048628604199</v>
          </cell>
          <cell r="Z74">
            <v>328810.7479878529</v>
          </cell>
          <cell r="AA74">
            <v>-0.12439278230678386</v>
          </cell>
          <cell r="AB74">
            <v>360620.60135246115</v>
          </cell>
          <cell r="AC74">
            <v>-0.13629234337609386</v>
          </cell>
          <cell r="AD74">
            <v>282523.1499893344</v>
          </cell>
          <cell r="AE74">
            <v>-0.10878664194521112</v>
          </cell>
          <cell r="AF74">
            <v>148354.16212233435</v>
          </cell>
          <cell r="AG74">
            <v>-6.0236294404505182E-2</v>
          </cell>
        </row>
        <row r="75">
          <cell r="C75" t="str">
            <v>Employee benefits</v>
          </cell>
          <cell r="D75" t="str">
            <v xml:space="preserve">                                   A8089120 - Employee Benefits &amp; Oth Pers</v>
          </cell>
          <cell r="E75">
            <v>-5371270.7792966543</v>
          </cell>
          <cell r="F75">
            <v>0</v>
          </cell>
          <cell r="G75">
            <v>-5114616.2472895095</v>
          </cell>
          <cell r="H75">
            <v>-2389712.3139199996</v>
          </cell>
          <cell r="I75">
            <v>-5135279.6277300008</v>
          </cell>
          <cell r="J75">
            <v>-1581107.0182100004</v>
          </cell>
          <cell r="K75">
            <v>-1222102.3165799999</v>
          </cell>
          <cell r="L75">
            <v>-1159131.73939</v>
          </cell>
          <cell r="M75">
            <v>-1172938.5535499998</v>
          </cell>
          <cell r="N75">
            <v>-1130260.4416699999</v>
          </cell>
          <cell r="O75">
            <v>-1718619.1948981041</v>
          </cell>
          <cell r="P75">
            <v>-1295402.1135108923</v>
          </cell>
          <cell r="Q75">
            <v>-1226989.0292176572</v>
          </cell>
          <cell r="R75">
            <v>-1211249.6932676355</v>
          </cell>
          <cell r="S75">
            <v>-1138644.2629809843</v>
          </cell>
          <cell r="U75">
            <v>-256654.53200714476</v>
          </cell>
          <cell r="V75">
            <v>5.0180603900274789E-2</v>
          </cell>
          <cell r="X75">
            <v>-235991.15156665351</v>
          </cell>
          <cell r="Y75">
            <v>4.5954878541048613E-2</v>
          </cell>
          <cell r="Z75">
            <v>-507369.50163046853</v>
          </cell>
          <cell r="AA75">
            <v>0.41888101557468144</v>
          </cell>
          <cell r="AB75">
            <v>-156757.85052990797</v>
          </cell>
          <cell r="AC75">
            <v>0.13767061023915761</v>
          </cell>
          <cell r="AD75">
            <v>-496516.87831810419</v>
          </cell>
          <cell r="AE75">
            <v>0.40628094029605072</v>
          </cell>
          <cell r="AF75">
            <v>-588358.75322810421</v>
          </cell>
          <cell r="AG75">
            <v>0.52055148666335993</v>
          </cell>
        </row>
        <row r="76">
          <cell r="C76" t="str">
            <v>Personnel expense</v>
          </cell>
          <cell r="D76" t="str">
            <v xml:space="preserve">                              A8095000 - Personnel Expense</v>
          </cell>
          <cell r="E76">
            <v>-34443133.284756705</v>
          </cell>
          <cell r="F76">
            <v>0</v>
          </cell>
          <cell r="G76">
            <v>-35221464.324411102</v>
          </cell>
          <cell r="H76">
            <v>-14354143.940650001</v>
          </cell>
          <cell r="I76">
            <v>-34345746.632187001</v>
          </cell>
          <cell r="J76">
            <v>-8850339.7420100011</v>
          </cell>
          <cell r="K76">
            <v>-8360776.081247</v>
          </cell>
          <cell r="L76">
            <v>-8588503.5357099995</v>
          </cell>
          <cell r="M76">
            <v>-8546127.2732199989</v>
          </cell>
          <cell r="N76">
            <v>-8314463.2851699991</v>
          </cell>
          <cell r="O76">
            <v>-8949254.9578450322</v>
          </cell>
          <cell r="P76">
            <v>-8594907.3515183106</v>
          </cell>
          <cell r="Q76">
            <v>-8584507.6902233604</v>
          </cell>
          <cell r="R76">
            <v>-8640016.1282589752</v>
          </cell>
          <cell r="S76">
            <v>-8725522.6843831614</v>
          </cell>
          <cell r="U76">
            <v>778331.03965439647</v>
          </cell>
          <cell r="V76">
            <v>-2.209820217823695E-2</v>
          </cell>
          <cell r="X76">
            <v>-97386.652569703758</v>
          </cell>
          <cell r="Y76">
            <v>2.8354792694603465E-3</v>
          </cell>
          <cell r="Z76">
            <v>-309238.82958605699</v>
          </cell>
          <cell r="AA76">
            <v>3.5791464390283585E-2</v>
          </cell>
          <cell r="AB76">
            <v>130615.33286485076</v>
          </cell>
          <cell r="AC76">
            <v>-1.4969341962588048E-2</v>
          </cell>
          <cell r="AD76">
            <v>-588478.87659803219</v>
          </cell>
          <cell r="AE76">
            <v>7.0385676028087249E-2</v>
          </cell>
          <cell r="AF76">
            <v>-634791.6726750331</v>
          </cell>
          <cell r="AG76">
            <v>7.6347883309229619E-2</v>
          </cell>
        </row>
        <row r="77">
          <cell r="C77" t="str">
            <v>Net occupancy</v>
          </cell>
          <cell r="D77" t="str">
            <v xml:space="preserve">                                   A8290100 - Net Occupancy Expense</v>
          </cell>
          <cell r="E77">
            <v>-3120285.8602720145</v>
          </cell>
          <cell r="F77">
            <v>0</v>
          </cell>
          <cell r="G77">
            <v>-3021368.6499519204</v>
          </cell>
          <cell r="H77">
            <v>-1288688.8325099987</v>
          </cell>
          <cell r="I77">
            <v>-2944757.3246500008</v>
          </cell>
          <cell r="J77">
            <v>-717480.95913999993</v>
          </cell>
          <cell r="K77">
            <v>-719012.24848000007</v>
          </cell>
          <cell r="L77">
            <v>-759332.83483000018</v>
          </cell>
          <cell r="M77">
            <v>-748931.28220000048</v>
          </cell>
          <cell r="N77">
            <v>-714802.61731999926</v>
          </cell>
          <cell r="O77">
            <v>-851347.04601161543</v>
          </cell>
          <cell r="P77">
            <v>-794445.61097503535</v>
          </cell>
          <cell r="Q77">
            <v>-759690.58596536412</v>
          </cell>
          <cell r="R77">
            <v>-768216.93541121634</v>
          </cell>
          <cell r="S77">
            <v>-759485.57134068559</v>
          </cell>
          <cell r="U77">
            <v>-98917.210320094135</v>
          </cell>
          <cell r="V77">
            <v>3.2739205896529122E-2</v>
          </cell>
          <cell r="X77">
            <v>-175528.53562201373</v>
          </cell>
          <cell r="Y77">
            <v>5.960713100284968E-2</v>
          </cell>
          <cell r="Z77">
            <v>-83130.110600399086</v>
          </cell>
          <cell r="AA77">
            <v>0.10821176515185862</v>
          </cell>
          <cell r="AB77">
            <v>-34960.039634349756</v>
          </cell>
          <cell r="AC77">
            <v>4.6031209747192929E-2</v>
          </cell>
          <cell r="AD77">
            <v>-132334.79753161536</v>
          </cell>
          <cell r="AE77">
            <v>0.18405082501914621</v>
          </cell>
          <cell r="AF77">
            <v>-136544.42869161617</v>
          </cell>
          <cell r="AG77">
            <v>0.19102396295576046</v>
          </cell>
        </row>
        <row r="78">
          <cell r="C78" t="str">
            <v>Technology and equipment</v>
          </cell>
          <cell r="D78" t="str">
            <v xml:space="preserve">                                   A8290400 - Technology and Equipment Expense</v>
          </cell>
          <cell r="E78">
            <v>-2455953.4741851254</v>
          </cell>
          <cell r="F78">
            <v>0</v>
          </cell>
          <cell r="G78">
            <v>-2892480.2727061361</v>
          </cell>
          <cell r="H78">
            <v>-1060640.2986399999</v>
          </cell>
          <cell r="I78">
            <v>-2763461.2861500001</v>
          </cell>
          <cell r="J78">
            <v>-660618.69738000003</v>
          </cell>
          <cell r="K78">
            <v>-607707.59229000006</v>
          </cell>
          <cell r="L78">
            <v>-693103.56186000002</v>
          </cell>
          <cell r="M78">
            <v>-802031.43461999996</v>
          </cell>
          <cell r="N78">
            <v>-660762.29515000002</v>
          </cell>
          <cell r="O78">
            <v>-521478.94918110373</v>
          </cell>
          <cell r="P78">
            <v>-620961.06875436334</v>
          </cell>
          <cell r="Q78">
            <v>-652751.16109965846</v>
          </cell>
          <cell r="R78">
            <v>-716586.31530280062</v>
          </cell>
          <cell r="S78">
            <v>-709138.1959695085</v>
          </cell>
          <cell r="U78">
            <v>436526.79852101067</v>
          </cell>
          <cell r="V78">
            <v>-0.15091781355957409</v>
          </cell>
          <cell r="X78">
            <v>307507.81196487462</v>
          </cell>
          <cell r="Y78">
            <v>-0.11127632346653514</v>
          </cell>
          <cell r="Z78">
            <v>195107.36612169689</v>
          </cell>
          <cell r="AA78">
            <v>-0.272273363243411</v>
          </cell>
          <cell r="AB78">
            <v>88177.127215145156</v>
          </cell>
          <cell r="AC78">
            <v>-0.12434406680716517</v>
          </cell>
          <cell r="AD78">
            <v>86228.643108896329</v>
          </cell>
          <cell r="AE78">
            <v>-0.14189166665495226</v>
          </cell>
          <cell r="AF78">
            <v>139283.34596889629</v>
          </cell>
          <cell r="AG78">
            <v>-0.21079190957358954</v>
          </cell>
        </row>
        <row r="79">
          <cell r="C79" t="str">
            <v>Core deposit and other intangibles</v>
          </cell>
          <cell r="D79" t="str">
            <v xml:space="preserve">                              A8495000 - Core Deposit and Other Intangibles</v>
          </cell>
          <cell r="E79">
            <v>-90259.477488811273</v>
          </cell>
          <cell r="F79">
            <v>0</v>
          </cell>
          <cell r="G79">
            <v>-90858.042454223119</v>
          </cell>
          <cell r="H79">
            <v>-37509.901030000008</v>
          </cell>
          <cell r="I79">
            <v>-107553.67719000002</v>
          </cell>
          <cell r="J79">
            <v>-27747.087560000007</v>
          </cell>
          <cell r="K79">
            <v>-27716.023950000003</v>
          </cell>
          <cell r="L79">
            <v>-26137.025470000004</v>
          </cell>
          <cell r="M79">
            <v>-25953.540210000006</v>
          </cell>
          <cell r="N79">
            <v>-22515.581410000003</v>
          </cell>
          <cell r="O79">
            <v>-22556.114419082372</v>
          </cell>
          <cell r="P79">
            <v>-22605.209470133406</v>
          </cell>
          <cell r="Q79">
            <v>-22582.572189595492</v>
          </cell>
          <cell r="R79">
            <v>-22693.740397247111</v>
          </cell>
          <cell r="S79">
            <v>-22608.209470133406</v>
          </cell>
          <cell r="U79">
            <v>598.56496541184606</v>
          </cell>
          <cell r="V79">
            <v>-6.587913950638109E-3</v>
          </cell>
          <cell r="X79">
            <v>17294.199701188743</v>
          </cell>
          <cell r="Y79">
            <v>-0.16079598720402188</v>
          </cell>
          <cell r="Z79">
            <v>137.62597816473863</v>
          </cell>
          <cell r="AA79">
            <v>-6.0644907254439858E-3</v>
          </cell>
          <cell r="AB79">
            <v>3</v>
          </cell>
          <cell r="AC79">
            <v>-1.3269516119634119E-4</v>
          </cell>
          <cell r="AD79">
            <v>5159.90953091763</v>
          </cell>
          <cell r="AE79">
            <v>-0.18617062606909854</v>
          </cell>
          <cell r="AF79">
            <v>-40.533009082369972</v>
          </cell>
          <cell r="AG79">
            <v>1.8002204048955966E-3</v>
          </cell>
        </row>
        <row r="80">
          <cell r="C80" t="str">
            <v>Federal deposit insurance</v>
          </cell>
          <cell r="D80" t="str">
            <v xml:space="preserve">                                   A8590410 - Federal Deposit Insurance</v>
          </cell>
          <cell r="E80">
            <v>-516440.07765999995</v>
          </cell>
          <cell r="F80">
            <v>0</v>
          </cell>
          <cell r="G80">
            <v>-490434</v>
          </cell>
          <cell r="H80">
            <v>-237610.41365999999</v>
          </cell>
          <cell r="I80">
            <v>-525965.24847999995</v>
          </cell>
          <cell r="J80">
            <v>-159481.70655099998</v>
          </cell>
          <cell r="K80">
            <v>-143325.27786799998</v>
          </cell>
          <cell r="L80">
            <v>-93685.725563000015</v>
          </cell>
          <cell r="M80">
            <v>-129472.53849799997</v>
          </cell>
          <cell r="N80">
            <v>-118318.74704600003</v>
          </cell>
          <cell r="O80">
            <v>-158899.33261399998</v>
          </cell>
          <cell r="P80">
            <v>-118800</v>
          </cell>
          <cell r="Q80">
            <v>-120421.99799999998</v>
          </cell>
          <cell r="R80">
            <v>-122066.00001000002</v>
          </cell>
          <cell r="S80">
            <v>-122892</v>
          </cell>
          <cell r="U80">
            <v>-26006.077659999952</v>
          </cell>
          <cell r="V80">
            <v>5.3026661406019873E-2</v>
          </cell>
          <cell r="X80">
            <v>9525.1708199999994</v>
          </cell>
          <cell r="Y80">
            <v>-1.8109886247289202E-2</v>
          </cell>
          <cell r="Z80">
            <v>-36833.332603999967</v>
          </cell>
          <cell r="AA80">
            <v>0.30174932086725598</v>
          </cell>
          <cell r="AB80">
            <v>4092</v>
          </cell>
          <cell r="AC80">
            <v>-3.3297529538131039E-2</v>
          </cell>
          <cell r="AD80">
            <v>-15574.054746000009</v>
          </cell>
          <cell r="AE80">
            <v>0.10866230282381475</v>
          </cell>
          <cell r="AF80">
            <v>-40580.585567999951</v>
          </cell>
          <cell r="AG80">
            <v>0.34297680275656578</v>
          </cell>
        </row>
        <row r="81">
          <cell r="C81" t="str">
            <v>Outside professional services</v>
          </cell>
          <cell r="D81" t="str">
            <v xml:space="preserve">                                        A8590580 - Outside professional services</v>
          </cell>
          <cell r="E81">
            <v>-3001762.2263994482</v>
          </cell>
          <cell r="F81">
            <v>0</v>
          </cell>
          <cell r="G81">
            <v>-3148437.3289113496</v>
          </cell>
          <cell r="H81">
            <v>-1227312.96636</v>
          </cell>
          <cell r="I81">
            <v>-3197527.0277</v>
          </cell>
          <cell r="J81">
            <v>-677908.69626999996</v>
          </cell>
          <cell r="K81">
            <v>-820768.86181000015</v>
          </cell>
          <cell r="L81">
            <v>-823012.79657000001</v>
          </cell>
          <cell r="M81">
            <v>-875836.67304999987</v>
          </cell>
          <cell r="N81">
            <v>-726817.674</v>
          </cell>
          <cell r="O81">
            <v>-776608.42522294039</v>
          </cell>
          <cell r="P81">
            <v>-786728.19593642582</v>
          </cell>
          <cell r="Q81">
            <v>-711607.93124008179</v>
          </cell>
          <cell r="R81">
            <v>-796604.14618781349</v>
          </cell>
          <cell r="S81">
            <v>-784722.27576884557</v>
          </cell>
          <cell r="U81">
            <v>146675.10251190141</v>
          </cell>
          <cell r="V81">
            <v>-4.6586635587444886E-2</v>
          </cell>
          <cell r="X81">
            <v>195764.80130055174</v>
          </cell>
          <cell r="Y81">
            <v>-6.1223814405524046E-2</v>
          </cell>
          <cell r="Z81">
            <v>19995.720964873093</v>
          </cell>
          <cell r="AA81">
            <v>-2.5101201218401328E-2</v>
          </cell>
          <cell r="AB81">
            <v>-2005.9201675802469</v>
          </cell>
          <cell r="AC81">
            <v>2.5562166762946943E-3</v>
          </cell>
          <cell r="AD81">
            <v>44160.436587059754</v>
          </cell>
          <cell r="AE81">
            <v>-5.3803742614790442E-2</v>
          </cell>
          <cell r="AF81">
            <v>-49790.751222940395</v>
          </cell>
          <cell r="AG81">
            <v>6.8505146481812704E-2</v>
          </cell>
        </row>
        <row r="82">
          <cell r="C82" t="str">
            <v>Contract services</v>
          </cell>
          <cell r="D82" t="str">
            <v xml:space="preserve">                                        A8590640 - Contract Services</v>
          </cell>
          <cell r="E82">
            <v>-2762224.0541793127</v>
          </cell>
          <cell r="F82">
            <v>0</v>
          </cell>
          <cell r="G82">
            <v>-2618675.2630096003</v>
          </cell>
          <cell r="H82">
            <v>-1103091.5461599999</v>
          </cell>
          <cell r="I82">
            <v>-2489023.3343600002</v>
          </cell>
          <cell r="J82">
            <v>-562536.29748999991</v>
          </cell>
          <cell r="K82">
            <v>-624107.3573700001</v>
          </cell>
          <cell r="L82">
            <v>-649071.44461999997</v>
          </cell>
          <cell r="M82">
            <v>-653308.23488</v>
          </cell>
          <cell r="N82">
            <v>-630366.11117000005</v>
          </cell>
          <cell r="O82">
            <v>-712041.2225860199</v>
          </cell>
          <cell r="P82">
            <v>-740646.86812350573</v>
          </cell>
          <cell r="Q82">
            <v>-679169.8522997871</v>
          </cell>
          <cell r="R82">
            <v>-687271.10468183481</v>
          </cell>
          <cell r="S82">
            <v>-640763.71321375598</v>
          </cell>
          <cell r="U82">
            <v>-143548.79116971232</v>
          </cell>
          <cell r="V82">
            <v>5.4817331953078467E-2</v>
          </cell>
          <cell r="X82">
            <v>-273200.71981931245</v>
          </cell>
          <cell r="Y82">
            <v>0.10976221719092892</v>
          </cell>
          <cell r="Z82">
            <v>-24770.117904185085</v>
          </cell>
          <cell r="AA82">
            <v>3.6041261934985844E-2</v>
          </cell>
          <cell r="AB82">
            <v>-99883.154909749748</v>
          </cell>
          <cell r="AC82">
            <v>0.15588141595719412</v>
          </cell>
          <cell r="AD82">
            <v>-87933.865216019796</v>
          </cell>
          <cell r="AE82">
            <v>0.14089541515192952</v>
          </cell>
          <cell r="AF82">
            <v>-81675.111416019849</v>
          </cell>
          <cell r="AG82">
            <v>0.1295677384439744</v>
          </cell>
        </row>
        <row r="83">
          <cell r="C83" t="str">
            <v>Outside data processing</v>
          </cell>
          <cell r="D83" t="str">
            <v xml:space="preserve">                                        A8590910 - Outside data processing</v>
          </cell>
          <cell r="E83">
            <v>-615257.60094783595</v>
          </cell>
          <cell r="F83">
            <v>0</v>
          </cell>
          <cell r="G83">
            <v>-676009.35726323456</v>
          </cell>
          <cell r="H83">
            <v>-251611.27648</v>
          </cell>
          <cell r="I83">
            <v>-673320.84069999994</v>
          </cell>
          <cell r="J83">
            <v>-166597.32438000001</v>
          </cell>
          <cell r="K83">
            <v>-175438.09722</v>
          </cell>
          <cell r="L83">
            <v>-166817.18854999999</v>
          </cell>
          <cell r="M83">
            <v>-164468.23055000001</v>
          </cell>
          <cell r="N83">
            <v>-164516.14548000001</v>
          </cell>
          <cell r="O83">
            <v>-145452.53981769978</v>
          </cell>
          <cell r="P83">
            <v>-157106.89266086317</v>
          </cell>
          <cell r="Q83">
            <v>-148182.02298927295</v>
          </cell>
          <cell r="R83">
            <v>-172393.69341418592</v>
          </cell>
          <cell r="S83">
            <v>-165978.23741822797</v>
          </cell>
          <cell r="U83">
            <v>60751.756315398612</v>
          </cell>
          <cell r="V83">
            <v>-8.9868218039683423E-2</v>
          </cell>
          <cell r="X83">
            <v>58063.239752163994</v>
          </cell>
          <cell r="Y83">
            <v>-8.6234134223144063E-2</v>
          </cell>
          <cell r="Z83">
            <v>26941.15359648614</v>
          </cell>
          <cell r="AA83">
            <v>-0.15627690934005598</v>
          </cell>
          <cell r="AB83">
            <v>8871.3447573648009</v>
          </cell>
          <cell r="AC83">
            <v>-5.3448843025191303E-2</v>
          </cell>
          <cell r="AD83">
            <v>29985.557402300212</v>
          </cell>
          <cell r="AE83">
            <v>-0.17091816359988343</v>
          </cell>
          <cell r="AF83">
            <v>19063.605662300222</v>
          </cell>
          <cell r="AG83">
            <v>-0.1158768071466746</v>
          </cell>
        </row>
        <row r="84">
          <cell r="C84" t="str">
            <v>Operating losses</v>
          </cell>
          <cell r="D84" t="str">
            <v xml:space="preserve">                                        A8592350 - Operating losses</v>
          </cell>
          <cell r="E84">
            <v>-1283523.3129777692</v>
          </cell>
          <cell r="F84">
            <v>0</v>
          </cell>
          <cell r="G84">
            <v>-675575.64193927671</v>
          </cell>
          <cell r="H84">
            <v>-821527.73224000004</v>
          </cell>
          <cell r="I84">
            <v>-634965.87917000055</v>
          </cell>
          <cell r="J84">
            <v>-171060.74507000015</v>
          </cell>
          <cell r="K84">
            <v>-141197.10451000003</v>
          </cell>
          <cell r="L84">
            <v>-166275.12830000021</v>
          </cell>
          <cell r="M84">
            <v>-156432.90128999995</v>
          </cell>
          <cell r="N84">
            <v>-464293.61585</v>
          </cell>
          <cell r="O84">
            <v>-429094.85997574159</v>
          </cell>
          <cell r="P84">
            <v>-194089.15893787058</v>
          </cell>
          <cell r="Q84">
            <v>-196045.67821415703</v>
          </cell>
          <cell r="R84">
            <v>-169518.9347110978</v>
          </cell>
          <cell r="S84">
            <v>-169420.26498900764</v>
          </cell>
          <cell r="U84">
            <v>-607947.67103849247</v>
          </cell>
          <cell r="V84">
            <v>0.89989578264448011</v>
          </cell>
          <cell r="X84">
            <v>-648557.43380776863</v>
          </cell>
          <cell r="Y84">
            <v>1.0214051732284173</v>
          </cell>
          <cell r="Z84">
            <v>-259575.9252646438</v>
          </cell>
          <cell r="AA84">
            <v>1.5312503332269365</v>
          </cell>
          <cell r="AB84">
            <v>-24668.89394886294</v>
          </cell>
          <cell r="AC84">
            <v>0.14560769309659333</v>
          </cell>
          <cell r="AD84">
            <v>-287897.75546574156</v>
          </cell>
          <cell r="AE84">
            <v>2.0389777571207328</v>
          </cell>
          <cell r="AF84">
            <v>35198.755874258408</v>
          </cell>
          <cell r="AG84">
            <v>-7.5811414744134928E-2</v>
          </cell>
        </row>
        <row r="85">
          <cell r="C85" t="str">
            <v xml:space="preserve">Other </v>
          </cell>
          <cell r="E85">
            <v>-5656091.4458885342</v>
          </cell>
          <cell r="F85">
            <v>-52783393.795209728</v>
          </cell>
          <cell r="G85">
            <v>-5273355.6238889918</v>
          </cell>
          <cell r="H85">
            <v>-2070207.3015900031</v>
          </cell>
          <cell r="I85">
            <v>-5773928.0391699895</v>
          </cell>
          <cell r="J85">
            <v>-1498206.0238000005</v>
          </cell>
          <cell r="K85">
            <v>-1609207.1476199962</v>
          </cell>
          <cell r="L85">
            <v>-1369136.771639999</v>
          </cell>
          <cell r="M85">
            <v>-1297378.0961099993</v>
          </cell>
          <cell r="N85">
            <v>-1231000.0266700033</v>
          </cell>
          <cell r="O85">
            <v>-1275668.9620354436</v>
          </cell>
          <cell r="P85">
            <v>-1616691.1237143558</v>
          </cell>
          <cell r="Q85">
            <v>-1532731.3334687259</v>
          </cell>
          <cell r="R85">
            <v>-1368301.9311017264</v>
          </cell>
          <cell r="S85">
            <v>-1322651.1270929072</v>
          </cell>
          <cell r="U85">
            <v>-382735.82199954242</v>
          </cell>
          <cell r="V85">
            <v>7.25791790460137E-2</v>
          </cell>
          <cell r="X85">
            <v>117836.59328145534</v>
          </cell>
          <cell r="Y85">
            <v>-2.0408393121988843E-2</v>
          </cell>
          <cell r="Z85">
            <v>92632.969066282734</v>
          </cell>
          <cell r="AA85">
            <v>-6.7699216788868172E-2</v>
          </cell>
          <cell r="AB85">
            <v>-294039.99662144855</v>
          </cell>
          <cell r="AC85">
            <v>0.22231107704699687</v>
          </cell>
          <cell r="AD85">
            <v>333538.18558455259</v>
          </cell>
          <cell r="AE85">
            <v>-0.20726864535610146</v>
          </cell>
          <cell r="AF85">
            <v>-44668.935365440324</v>
          </cell>
          <cell r="AG85">
            <v>3.6286705440839784E-2</v>
          </cell>
        </row>
        <row r="86">
          <cell r="C86" t="str">
            <v>Direct noninterest expense</v>
          </cell>
          <cell r="D86" t="str">
            <v xml:space="preserve">                         M8895999 - Direct Noninterest Expense</v>
          </cell>
          <cell r="E86">
            <v>-53944930.814755552</v>
          </cell>
          <cell r="F86">
            <v>-52783393.795209728</v>
          </cell>
          <cell r="G86">
            <v>-54108658.504535832</v>
          </cell>
          <cell r="H86">
            <v>-22452344.209320001</v>
          </cell>
          <cell r="I86">
            <v>-53456249.289756991</v>
          </cell>
          <cell r="J86">
            <v>-13491977.279651001</v>
          </cell>
          <cell r="K86">
            <v>-13229255.792364998</v>
          </cell>
          <cell r="L86">
            <v>-13335076.013112999</v>
          </cell>
          <cell r="M86">
            <v>-13399940.204627998</v>
          </cell>
          <cell r="N86">
            <v>-13047856.099266</v>
          </cell>
          <cell r="O86">
            <v>-13842402.409708682</v>
          </cell>
          <cell r="P86">
            <v>-13646981.480090866</v>
          </cell>
          <cell r="Q86">
            <v>-13407690.825690003</v>
          </cell>
          <cell r="R86">
            <v>-13463668.929476898</v>
          </cell>
          <cell r="S86">
            <v>-13423182.279646236</v>
          </cell>
          <cell r="U86">
            <v>163727.68978027999</v>
          </cell>
          <cell r="V86">
            <v>-3.0259055446099259E-3</v>
          </cell>
          <cell r="X86">
            <v>-488681.52499856055</v>
          </cell>
          <cell r="Y86">
            <v>9.1417099308574046E-3</v>
          </cell>
          <cell r="Z86">
            <v>-378733.48023178428</v>
          </cell>
          <cell r="AA86">
            <v>2.8130035149824435E-2</v>
          </cell>
          <cell r="AB86">
            <v>-223799.20044462942</v>
          </cell>
          <cell r="AC86">
            <v>1.6672588942189911E-2</v>
          </cell>
          <cell r="AD86">
            <v>-613146.61734368466</v>
          </cell>
          <cell r="AE86">
            <v>4.6347778512042227E-2</v>
          </cell>
          <cell r="AF86">
            <v>-794546.31044268236</v>
          </cell>
          <cell r="AG86">
            <v>6.0894778758893507E-2</v>
          </cell>
        </row>
        <row r="87">
          <cell r="C87" t="str">
            <v>Commercial banking</v>
          </cell>
          <cell r="D87" t="str">
            <v xml:space="preserve">                                   M9840374 - Commercial Banking Indirect Expense</v>
          </cell>
          <cell r="E87">
            <v>-4475.1235280000983</v>
          </cell>
          <cell r="F87">
            <v>0</v>
          </cell>
          <cell r="G87">
            <v>-7.7483711453169235E-2</v>
          </cell>
          <cell r="H87">
            <v>-4.8000001697801054E-5</v>
          </cell>
          <cell r="I87">
            <v>2.1400018158601597E-4</v>
          </cell>
          <cell r="J87">
            <v>6.7000044509768486E-5</v>
          </cell>
          <cell r="K87">
            <v>-1.700000575510785E-5</v>
          </cell>
          <cell r="L87">
            <v>1.4300006296252832E-4</v>
          </cell>
          <cell r="M87">
            <v>2.1000079868827015E-5</v>
          </cell>
          <cell r="N87">
            <v>-2.7000030968338251E-5</v>
          </cell>
          <cell r="O87">
            <v>-5839.6422909999965</v>
          </cell>
          <cell r="P87">
            <v>-5.8207660913467407E-11</v>
          </cell>
          <cell r="Q87">
            <v>-7.2759576141834259E-11</v>
          </cell>
          <cell r="R87">
            <v>-3.6468894633799209E-2</v>
          </cell>
          <cell r="S87">
            <v>-2.9795857075441745E-2</v>
          </cell>
          <cell r="U87">
            <v>-4475.0460442886451</v>
          </cell>
          <cell r="V87" t="str">
            <v>N/M</v>
          </cell>
          <cell r="X87">
            <v>-4475.1237420002799</v>
          </cell>
          <cell r="Y87" t="str">
            <v>N/M</v>
          </cell>
          <cell r="Z87">
            <v>-5839.6058221053627</v>
          </cell>
          <cell r="AA87" t="str">
            <v>N/M</v>
          </cell>
          <cell r="AB87">
            <v>2.9795857017234084E-2</v>
          </cell>
          <cell r="AC87">
            <v>-0.99999999804645123</v>
          </cell>
          <cell r="AD87">
            <v>-5839.6422739999907</v>
          </cell>
          <cell r="AE87" t="str">
            <v>N/M</v>
          </cell>
          <cell r="AF87">
            <v>-5839.6422639999655</v>
          </cell>
          <cell r="AG87" t="str">
            <v>N/M</v>
          </cell>
        </row>
        <row r="88">
          <cell r="C88" t="str">
            <v>Corporate and investment banking</v>
          </cell>
          <cell r="D88" t="str">
            <v xml:space="preserve">                                   M9840378 - Corp and Investment Banking Indirect Expense</v>
          </cell>
          <cell r="E88">
            <v>-1.70420788592196E-10</v>
          </cell>
          <cell r="F88">
            <v>0</v>
          </cell>
          <cell r="G88">
            <v>7.4550143835949712E-11</v>
          </cell>
          <cell r="H88">
            <v>-2.0236257114447653E-11</v>
          </cell>
          <cell r="I88">
            <v>1.1899990616370815E-4</v>
          </cell>
          <cell r="J88">
            <v>3.1999907491808699E-5</v>
          </cell>
          <cell r="K88">
            <v>8.999991962355125E-6</v>
          </cell>
          <cell r="L88">
            <v>7.8000009580136975E-5</v>
          </cell>
          <cell r="M88">
            <v>-2.8705926524708048E-12</v>
          </cell>
          <cell r="N88">
            <v>-1.0800249583553523E-12</v>
          </cell>
          <cell r="O88">
            <v>-1.9672485862542999E-11</v>
          </cell>
          <cell r="P88">
            <v>1.3528955733477233E-11</v>
          </cell>
          <cell r="Q88">
            <v>-1.6319723350477489E-10</v>
          </cell>
          <cell r="R88">
            <v>1.5160139810177498E-10</v>
          </cell>
          <cell r="S88">
            <v>-6.4019900491985027E-11</v>
          </cell>
          <cell r="U88">
            <v>-2.4497093242814572E-10</v>
          </cell>
          <cell r="V88">
            <v>3.2859887295081966</v>
          </cell>
          <cell r="X88">
            <v>-1.1900007658449674E-4</v>
          </cell>
          <cell r="Y88">
            <v>1.0000014321085964</v>
          </cell>
          <cell r="Z88">
            <v>-1.7127388396431797E-10</v>
          </cell>
          <cell r="AA88">
            <v>1.1297645411511061</v>
          </cell>
          <cell r="AB88">
            <v>7.7548856225462259E-11</v>
          </cell>
          <cell r="AC88">
            <v>-1.2113242230854606</v>
          </cell>
          <cell r="AD88">
            <v>-9.0000116348409875E-6</v>
          </cell>
          <cell r="AE88">
            <v>1.0000021858337147</v>
          </cell>
          <cell r="AF88">
            <v>-1.8592460904187647E-11</v>
          </cell>
          <cell r="AG88" t="str">
            <v>N/M</v>
          </cell>
        </row>
        <row r="89">
          <cell r="C89" t="str">
            <v>Wholesale banking</v>
          </cell>
          <cell r="D89" t="str">
            <v xml:space="preserve">                                   M9899100 - Total Wholesale Banking (Legacy)</v>
          </cell>
          <cell r="E89">
            <v>110.38238500005022</v>
          </cell>
          <cell r="F89">
            <v>0</v>
          </cell>
          <cell r="G89">
            <v>3.5470293369144201E-11</v>
          </cell>
          <cell r="H89">
            <v>-9.1858964879065752E-11</v>
          </cell>
          <cell r="I89">
            <v>1.0004441719502211E-10</v>
          </cell>
          <cell r="J89">
            <v>5.184119800105691E-11</v>
          </cell>
          <cell r="K89">
            <v>4.7293724492192268E-11</v>
          </cell>
          <cell r="L89">
            <v>-3.637978807091713E-11</v>
          </cell>
          <cell r="M89">
            <v>3.7289282772690058E-11</v>
          </cell>
          <cell r="N89">
            <v>-3.2741809263825417E-11</v>
          </cell>
          <cell r="O89">
            <v>60.462761000002587</v>
          </cell>
          <cell r="P89">
            <v>2.7650326472894449E-11</v>
          </cell>
          <cell r="Q89">
            <v>6.5343286337338213E-11</v>
          </cell>
          <cell r="R89">
            <v>2.8194335754960775E-11</v>
          </cell>
          <cell r="S89">
            <v>-5.6843418860808015E-12</v>
          </cell>
          <cell r="U89">
            <v>110.38238500001475</v>
          </cell>
          <cell r="V89" t="str">
            <v>N/M</v>
          </cell>
          <cell r="X89">
            <v>110.38238499995018</v>
          </cell>
          <cell r="Y89" t="str">
            <v>N/M</v>
          </cell>
          <cell r="Z89">
            <v>60.462760999974392</v>
          </cell>
          <cell r="AA89" t="str">
            <v>N/M</v>
          </cell>
          <cell r="AB89">
            <v>3.333466835897525E-11</v>
          </cell>
          <cell r="AC89" t="str">
            <v>N/M</v>
          </cell>
          <cell r="AD89">
            <v>60.462760999955293</v>
          </cell>
          <cell r="AE89" t="str">
            <v>N/M</v>
          </cell>
          <cell r="AF89">
            <v>60.462761000035329</v>
          </cell>
          <cell r="AG89" t="str">
            <v>N/M</v>
          </cell>
        </row>
        <row r="90">
          <cell r="C90" t="str">
            <v>Wealth and investment management</v>
          </cell>
          <cell r="D90" t="str">
            <v xml:space="preserve">                                   M9899120 - Total Wealth and Investment Management Indirect Expenses</v>
          </cell>
          <cell r="E90">
            <v>-3377.8877835928874</v>
          </cell>
          <cell r="F90">
            <v>0</v>
          </cell>
          <cell r="G90">
            <v>9.7788444008983788E-12</v>
          </cell>
          <cell r="H90">
            <v>-1.1641532182693481E-10</v>
          </cell>
          <cell r="I90">
            <v>1.8799995450535789E-4</v>
          </cell>
          <cell r="J90">
            <v>2.7099995349999517E-4</v>
          </cell>
          <cell r="K90">
            <v>-3.6000135878566653E-5</v>
          </cell>
          <cell r="L90">
            <v>-4.6999899495858699E-5</v>
          </cell>
          <cell r="M90">
            <v>3.637978807091713E-11</v>
          </cell>
          <cell r="N90">
            <v>-9.4587448984384537E-11</v>
          </cell>
          <cell r="O90">
            <v>1663.3518038693073</v>
          </cell>
          <cell r="P90">
            <v>-2556.8659269711789</v>
          </cell>
          <cell r="Q90">
            <v>-2484.3736604909209</v>
          </cell>
          <cell r="R90">
            <v>-2.4686919175564981E-12</v>
          </cell>
          <cell r="S90">
            <v>-1.3341772131525431E-11</v>
          </cell>
          <cell r="U90">
            <v>-3377.8877835928974</v>
          </cell>
          <cell r="V90" t="str">
            <v>N/M</v>
          </cell>
          <cell r="X90">
            <v>-3377.887971592842</v>
          </cell>
          <cell r="Y90" t="str">
            <v>N/M</v>
          </cell>
          <cell r="Z90">
            <v>1663.3518038693098</v>
          </cell>
          <cell r="AA90" t="str">
            <v>N/M</v>
          </cell>
          <cell r="AB90">
            <v>-2556.8659269711657</v>
          </cell>
          <cell r="AC90" t="str">
            <v>N/M</v>
          </cell>
          <cell r="AD90">
            <v>1663.3518398694432</v>
          </cell>
          <cell r="AE90" t="str">
            <v>N/M</v>
          </cell>
          <cell r="AF90">
            <v>1663.3518038694019</v>
          </cell>
          <cell r="AG90" t="str">
            <v>N/M</v>
          </cell>
        </row>
        <row r="91">
          <cell r="C91" t="str">
            <v>Consumer and small business banking</v>
          </cell>
          <cell r="D91" t="str">
            <v xml:space="preserve">                                   M9899210 - Consumer and Small Business Banking</v>
          </cell>
          <cell r="E91">
            <v>4.6499777818098664E-4</v>
          </cell>
          <cell r="F91">
            <v>0</v>
          </cell>
          <cell r="G91">
            <v>5.3325699411743699E-10</v>
          </cell>
          <cell r="H91">
            <v>4.649990878533572E-4</v>
          </cell>
          <cell r="I91">
            <v>2.7900009299628437E-3</v>
          </cell>
          <cell r="J91">
            <v>-9.6999923698604107E-5</v>
          </cell>
          <cell r="K91">
            <v>-1.3599960948340595E-4</v>
          </cell>
          <cell r="L91">
            <v>2.6310001558158547E-3</v>
          </cell>
          <cell r="M91">
            <v>3.9200030732899904E-4</v>
          </cell>
          <cell r="N91">
            <v>3.9399956585839391E-4</v>
          </cell>
          <cell r="O91">
            <v>7.0999318268150091E-5</v>
          </cell>
          <cell r="P91">
            <v>-8.7311491370201111E-11</v>
          </cell>
          <cell r="Q91">
            <v>-1.0186340659856796E-9</v>
          </cell>
          <cell r="R91">
            <v>5.7567017819337707E-10</v>
          </cell>
          <cell r="S91">
            <v>-1.0182374943212835E-9</v>
          </cell>
          <cell r="U91">
            <v>4.6499724492399253E-4</v>
          </cell>
          <cell r="V91" t="str">
            <v>N/M</v>
          </cell>
          <cell r="X91">
            <v>-2.325003151781857E-3</v>
          </cell>
          <cell r="Y91">
            <v>0.8333341852372862</v>
          </cell>
          <cell r="Z91">
            <v>7.0998742597971898E-5</v>
          </cell>
          <cell r="AA91" t="str">
            <v>N/M</v>
          </cell>
          <cell r="AB91">
            <v>9.3092600295108241E-10</v>
          </cell>
          <cell r="AC91">
            <v>-0.91425233125166006</v>
          </cell>
          <cell r="AD91">
            <v>2.0699892775155604E-4</v>
          </cell>
          <cell r="AE91">
            <v>-1.5220553098486147</v>
          </cell>
          <cell r="AF91">
            <v>-3.2300024759024382E-4</v>
          </cell>
          <cell r="AG91">
            <v>0.8197984860377544</v>
          </cell>
        </row>
        <row r="92">
          <cell r="C92" t="str">
            <v>Consumer lending</v>
          </cell>
          <cell r="D92" t="str">
            <v xml:space="preserve">                                   M9899260 - Consumer Lending</v>
          </cell>
          <cell r="E92">
            <v>6.1754690250381827E-10</v>
          </cell>
          <cell r="F92">
            <v>0</v>
          </cell>
          <cell r="G92">
            <v>-5.2983750720159151E-10</v>
          </cell>
          <cell r="H92">
            <v>7.0940586738288403E-11</v>
          </cell>
          <cell r="I92">
            <v>8.3673512563109398E-11</v>
          </cell>
          <cell r="J92">
            <v>3.2741809263825417E-11</v>
          </cell>
          <cell r="K92">
            <v>6.9121597334742546E-11</v>
          </cell>
          <cell r="L92">
            <v>8.0035533756017685E-11</v>
          </cell>
          <cell r="M92">
            <v>-9.822542779147625E-11</v>
          </cell>
          <cell r="N92">
            <v>8.3673512563109398E-11</v>
          </cell>
          <cell r="O92">
            <v>8.503775461576879E-11</v>
          </cell>
          <cell r="P92">
            <v>1.1468728189356625E-9</v>
          </cell>
          <cell r="Q92">
            <v>-6.9803718361072242E-10</v>
          </cell>
          <cell r="R92">
            <v>-1.7320189726888202E-10</v>
          </cell>
          <cell r="S92">
            <v>-6.7342398324399255E-10</v>
          </cell>
          <cell r="U92">
            <v>1.1473844097054098E-9</v>
          </cell>
          <cell r="V92">
            <v>-2.1655401780924795</v>
          </cell>
          <cell r="X92">
            <v>5.3387338994070888E-10</v>
          </cell>
          <cell r="Y92" t="str">
            <v>N/M</v>
          </cell>
          <cell r="Z92">
            <v>2.5823965188465081E-10</v>
          </cell>
          <cell r="AA92">
            <v>-1.4909747292418774</v>
          </cell>
          <cell r="AB92">
            <v>1.8202968021796551E-9</v>
          </cell>
          <cell r="AC92">
            <v>-2.7030471849413353</v>
          </cell>
          <cell r="AD92">
            <v>1.5916157281026244E-11</v>
          </cell>
          <cell r="AE92">
            <v>-0.23026315789473684</v>
          </cell>
          <cell r="AF92">
            <v>1.3642420526593924E-12</v>
          </cell>
          <cell r="AG92">
            <v>-1.6304347826086956E-2</v>
          </cell>
        </row>
        <row r="93">
          <cell r="C93" t="str">
            <v>Central treasury</v>
          </cell>
          <cell r="D93" t="str">
            <v xml:space="preserve">                                   M9899300 - Central Treasury Indirect Expenses</v>
          </cell>
          <cell r="E93">
            <v>3.8000016189698727E-5</v>
          </cell>
          <cell r="F93">
            <v>0</v>
          </cell>
          <cell r="G93">
            <v>-7.8699713412788697E-11</v>
          </cell>
          <cell r="H93">
            <v>3.8000013319106074E-5</v>
          </cell>
          <cell r="I93">
            <v>-1.5100000246093259E-4</v>
          </cell>
          <cell r="J93">
            <v>-7.7000010605843272E-5</v>
          </cell>
          <cell r="K93">
            <v>-8.3999992057215422E-5</v>
          </cell>
          <cell r="L93">
            <v>1.0000007932831068E-6</v>
          </cell>
          <cell r="M93">
            <v>8.9999994088429958E-6</v>
          </cell>
          <cell r="N93">
            <v>3.4000003324763384E-5</v>
          </cell>
          <cell r="O93">
            <v>4.0000109322591015E-6</v>
          </cell>
          <cell r="P93">
            <v>1.1937117960769683E-12</v>
          </cell>
          <cell r="Q93">
            <v>0</v>
          </cell>
          <cell r="R93">
            <v>-7.752021247142693E-11</v>
          </cell>
          <cell r="S93">
            <v>2.0023094293719623E-11</v>
          </cell>
          <cell r="U93">
            <v>3.8000094889412139E-5</v>
          </cell>
          <cell r="V93" t="str">
            <v>N/M</v>
          </cell>
          <cell r="X93">
            <v>1.8900001865063132E-4</v>
          </cell>
          <cell r="Y93">
            <v>-1.2516557322542445</v>
          </cell>
          <cell r="Z93">
            <v>4.000088452471573E-6</v>
          </cell>
          <cell r="AA93" t="str">
            <v>N/M</v>
          </cell>
          <cell r="AB93">
            <v>-1.8829382497642655E-11</v>
          </cell>
          <cell r="AC93">
            <v>0.94038325053229244</v>
          </cell>
          <cell r="AD93">
            <v>8.8000002989474524E-5</v>
          </cell>
          <cell r="AE93">
            <v>-1.0476191822677143</v>
          </cell>
          <cell r="AF93">
            <v>-2.9999992392504282E-5</v>
          </cell>
          <cell r="AG93">
            <v>0.8823526311438401</v>
          </cell>
        </row>
        <row r="94">
          <cell r="C94" t="str">
            <v>Audit</v>
          </cell>
          <cell r="D94" t="str">
            <v xml:space="preserve">                                        M9817330 - Audit Non-Controllable Indirect Expenses</v>
          </cell>
          <cell r="E94">
            <v>-5.7999935961561278E-5</v>
          </cell>
          <cell r="F94">
            <v>0</v>
          </cell>
          <cell r="G94">
            <v>1.3325518466444919E-10</v>
          </cell>
          <cell r="H94">
            <v>-5.8000021454063244E-5</v>
          </cell>
          <cell r="I94">
            <v>-5.5000014526740415E-5</v>
          </cell>
          <cell r="J94">
            <v>-2.0000014501420083E-5</v>
          </cell>
          <cell r="K94">
            <v>-4.1000007513503078E-5</v>
          </cell>
          <cell r="L94">
            <v>5.0000016926787794E-6</v>
          </cell>
          <cell r="M94">
            <v>1.0000057955039665E-6</v>
          </cell>
          <cell r="N94">
            <v>-4.700002318713814E-5</v>
          </cell>
          <cell r="O94">
            <v>-1.0999929145327769E-5</v>
          </cell>
          <cell r="P94">
            <v>-4.0017766878008842E-11</v>
          </cell>
          <cell r="Q94">
            <v>5.6388671509921551E-11</v>
          </cell>
          <cell r="R94">
            <v>6.3572258568456164E-11</v>
          </cell>
          <cell r="S94">
            <v>3.3793412512750365E-11</v>
          </cell>
          <cell r="U94">
            <v>-5.8000069216745942E-5</v>
          </cell>
          <cell r="V94" t="str">
            <v>N/M</v>
          </cell>
          <cell r="X94">
            <v>-2.9999214348208625E-6</v>
          </cell>
          <cell r="Y94">
            <v>5.4544011681348432E-2</v>
          </cell>
          <cell r="Z94">
            <v>-1.0999992717586338E-5</v>
          </cell>
          <cell r="AA94" t="str">
            <v>N/M</v>
          </cell>
          <cell r="AB94">
            <v>-7.3811179390759207E-11</v>
          </cell>
          <cell r="AC94">
            <v>2.1841883936080739</v>
          </cell>
          <cell r="AD94">
            <v>3.0000078368175309E-5</v>
          </cell>
          <cell r="AE94">
            <v>-0.7317090944018726</v>
          </cell>
          <cell r="AF94">
            <v>3.6000094041810371E-5</v>
          </cell>
          <cell r="AG94">
            <v>-0.76595906981726825</v>
          </cell>
        </row>
        <row r="95">
          <cell r="C95" t="str">
            <v>Executive Administration</v>
          </cell>
          <cell r="D95" t="str">
            <v xml:space="preserve">                                        M9840245 - Total Exec Admin Indirect Expenses</v>
          </cell>
          <cell r="E95">
            <v>-2.3999995846679667E-5</v>
          </cell>
          <cell r="F95">
            <v>0</v>
          </cell>
          <cell r="G95">
            <v>3.2221336709881143E-11</v>
          </cell>
          <cell r="H95">
            <v>-2.3999994937184965E-5</v>
          </cell>
          <cell r="I95">
            <v>1.2300002708798274E-4</v>
          </cell>
          <cell r="J95">
            <v>-3.4999990930373315E-5</v>
          </cell>
          <cell r="K95">
            <v>-2.0999982552893925E-5</v>
          </cell>
          <cell r="L95">
            <v>1.1299999732727883E-4</v>
          </cell>
          <cell r="M95">
            <v>6.600000324397115E-5</v>
          </cell>
          <cell r="N95">
            <v>-4.6999995902297087E-5</v>
          </cell>
          <cell r="O95">
            <v>2.3000000965112122E-5</v>
          </cell>
          <cell r="P95">
            <v>0</v>
          </cell>
          <cell r="Q95">
            <v>0</v>
          </cell>
          <cell r="R95">
            <v>1.3706369372812333E-11</v>
          </cell>
          <cell r="S95">
            <v>8.5158546880848007E-12</v>
          </cell>
          <cell r="U95">
            <v>-2.4000028068016377E-5</v>
          </cell>
          <cell r="V95" t="str">
            <v>N/M</v>
          </cell>
          <cell r="X95">
            <v>-1.4700002293466241E-4</v>
          </cell>
          <cell r="Y95">
            <v>1.1951218744814773</v>
          </cell>
          <cell r="Z95">
            <v>2.2999987258742749E-5</v>
          </cell>
          <cell r="AA95" t="str">
            <v>N/M</v>
          </cell>
          <cell r="AB95">
            <v>-8.5158546880848007E-12</v>
          </cell>
          <cell r="AC95">
            <v>1</v>
          </cell>
          <cell r="AD95">
            <v>4.3999983518006047E-5</v>
          </cell>
          <cell r="AE95">
            <v>-2.0952390511363821</v>
          </cell>
          <cell r="AF95">
            <v>6.9999996867409209E-5</v>
          </cell>
          <cell r="AG95">
            <v>-1.4893617653270479</v>
          </cell>
        </row>
        <row r="96">
          <cell r="C96" t="str">
            <v>Legal</v>
          </cell>
          <cell r="D96" t="str">
            <v xml:space="preserve">                                        M9840247 - Total Legal Indirect Expenses</v>
          </cell>
          <cell r="E96">
            <v>-1.0000240763474721E-5</v>
          </cell>
          <cell r="F96">
            <v>0</v>
          </cell>
          <cell r="G96">
            <v>-6.8354211180121638E-11</v>
          </cell>
          <cell r="H96">
            <v>-9.9999842859688215E-6</v>
          </cell>
          <cell r="I96">
            <v>1.7999975625571096E-5</v>
          </cell>
          <cell r="J96">
            <v>1.0000000656873453E-5</v>
          </cell>
          <cell r="K96">
            <v>9.9999306257814169E-7</v>
          </cell>
          <cell r="L96">
            <v>2.000011591007933E-6</v>
          </cell>
          <cell r="M96">
            <v>4.9999703151115682E-6</v>
          </cell>
          <cell r="N96">
            <v>-1.7999985175265465E-5</v>
          </cell>
          <cell r="O96">
            <v>7.9999990703072399E-6</v>
          </cell>
          <cell r="P96">
            <v>-1.4733814168721437E-10</v>
          </cell>
          <cell r="Q96">
            <v>-1.0732037480920553E-10</v>
          </cell>
          <cell r="R96">
            <v>-1.2107648217352107E-11</v>
          </cell>
          <cell r="S96">
            <v>5.7809756981441751E-11</v>
          </cell>
          <cell r="U96">
            <v>-1.0000172409263541E-5</v>
          </cell>
          <cell r="V96" t="str">
            <v>N/M</v>
          </cell>
          <cell r="X96">
            <v>-2.8000216389045818E-5</v>
          </cell>
          <cell r="Y96">
            <v>1.5555696836204709</v>
          </cell>
          <cell r="Z96">
            <v>8.0000111779554572E-6</v>
          </cell>
          <cell r="AA96" t="str">
            <v>N/M</v>
          </cell>
          <cell r="AB96">
            <v>-2.0514789866865613E-10</v>
          </cell>
          <cell r="AC96">
            <v>3.5486725663716814</v>
          </cell>
          <cell r="AD96">
            <v>7.0000060077290982E-6</v>
          </cell>
          <cell r="AE96" t="str">
            <v>N/M</v>
          </cell>
          <cell r="AF96">
            <v>2.5999984245572705E-5</v>
          </cell>
          <cell r="AG96">
            <v>-1.4444447588379337</v>
          </cell>
        </row>
        <row r="97">
          <cell r="C97" t="str">
            <v>Human Resources</v>
          </cell>
          <cell r="D97" t="str">
            <v xml:space="preserve">                                             M9896546 - Human Resources Indirect Expenses</v>
          </cell>
          <cell r="E97">
            <v>2.590001531643793E-4</v>
          </cell>
          <cell r="F97">
            <v>0</v>
          </cell>
          <cell r="G97">
            <v>-5.0235371418239083E-12</v>
          </cell>
          <cell r="H97">
            <v>2.5900010950863361E-4</v>
          </cell>
          <cell r="I97">
            <v>-1.3199992463341914E-4</v>
          </cell>
          <cell r="J97">
            <v>-1.5899995196377859E-4</v>
          </cell>
          <cell r="K97">
            <v>-8.7999986135400832E-5</v>
          </cell>
          <cell r="L97">
            <v>1.9000028260052204E-5</v>
          </cell>
          <cell r="M97">
            <v>9.5999985205708072E-5</v>
          </cell>
          <cell r="N97">
            <v>2.0000007134512998E-4</v>
          </cell>
          <cell r="O97">
            <v>5.9000059991376474E-5</v>
          </cell>
          <cell r="P97">
            <v>8.7311491370201111E-11</v>
          </cell>
          <cell r="Q97">
            <v>-6.5483618527650833E-11</v>
          </cell>
          <cell r="R97">
            <v>8.1726625467126723E-11</v>
          </cell>
          <cell r="S97">
            <v>2.1373125491663814E-11</v>
          </cell>
          <cell r="U97">
            <v>2.5900015818791644E-4</v>
          </cell>
          <cell r="V97" t="str">
            <v>N/M</v>
          </cell>
          <cell r="X97">
            <v>3.9100007779779844E-4</v>
          </cell>
          <cell r="Y97">
            <v>-2.96212349274938</v>
          </cell>
          <cell r="Z97">
            <v>5.8999978264751007E-5</v>
          </cell>
          <cell r="AA97" t="str">
            <v>N/M</v>
          </cell>
          <cell r="AB97">
            <v>6.5938365878537297E-11</v>
          </cell>
          <cell r="AC97">
            <v>-3.0851063829787235</v>
          </cell>
          <cell r="AD97">
            <v>1.4700004612677731E-4</v>
          </cell>
          <cell r="AE97">
            <v>-1.6704553328064877</v>
          </cell>
          <cell r="AF97">
            <v>-1.4100001135375351E-4</v>
          </cell>
          <cell r="AG97">
            <v>0.70499980527725381</v>
          </cell>
        </row>
        <row r="98">
          <cell r="C98" t="str">
            <v>Chief Admininstration office</v>
          </cell>
          <cell r="D98" t="str">
            <v xml:space="preserve">                                             M9896562 - Chief Admin Office Indirect Expenses</v>
          </cell>
          <cell r="E98">
            <v>0</v>
          </cell>
          <cell r="F98">
            <v>0</v>
          </cell>
          <cell r="G98">
            <v>-8.0945028457790613E-11</v>
          </cell>
          <cell r="H98">
            <v>0</v>
          </cell>
          <cell r="I98">
            <v>-4.2300011244103541E-4</v>
          </cell>
          <cell r="J98">
            <v>-1.0000078908556365E-6</v>
          </cell>
          <cell r="K98">
            <v>6.4999895300288379E-5</v>
          </cell>
          <cell r="L98">
            <v>-4.8699999985046816E-4</v>
          </cell>
          <cell r="M98">
            <v>0</v>
          </cell>
          <cell r="N98">
            <v>0</v>
          </cell>
          <cell r="O98">
            <v>0</v>
          </cell>
          <cell r="P98">
            <v>0</v>
          </cell>
          <cell r="Q98">
            <v>0</v>
          </cell>
          <cell r="R98">
            <v>-5.4569682106375694E-11</v>
          </cell>
          <cell r="S98">
            <v>1.0913936421275139E-11</v>
          </cell>
          <cell r="U98">
            <v>8.0945028457790613E-11</v>
          </cell>
          <cell r="V98">
            <v>-1</v>
          </cell>
          <cell r="X98">
            <v>4.2300011244103541E-4</v>
          </cell>
          <cell r="Y98">
            <v>-1</v>
          </cell>
          <cell r="Z98">
            <v>5.4569682106375694E-11</v>
          </cell>
          <cell r="AA98">
            <v>-1</v>
          </cell>
          <cell r="AB98">
            <v>-1.0913936421275139E-11</v>
          </cell>
          <cell r="AC98">
            <v>1</v>
          </cell>
          <cell r="AD98">
            <v>-6.4999895300288379E-5</v>
          </cell>
          <cell r="AE98">
            <v>1</v>
          </cell>
          <cell r="AF98">
            <v>0</v>
          </cell>
          <cell r="AG98">
            <v>0</v>
          </cell>
        </row>
        <row r="99">
          <cell r="C99" t="str">
            <v>Corporate Risk</v>
          </cell>
          <cell r="D99" t="str">
            <v xml:space="preserve">                                        M9840252 - Total Corporate Risk Indirect Expenses</v>
          </cell>
          <cell r="E99">
            <v>-9.9998578662052751E-6</v>
          </cell>
          <cell r="F99">
            <v>0</v>
          </cell>
          <cell r="G99">
            <v>-1.6393641999457031E-10</v>
          </cell>
          <cell r="H99">
            <v>-1.0000381735153496E-5</v>
          </cell>
          <cell r="I99">
            <v>3.3099980282713659E-4</v>
          </cell>
          <cell r="J99">
            <v>9.8999887995887548E-5</v>
          </cell>
          <cell r="K99">
            <v>2.2000009630573913E-4</v>
          </cell>
          <cell r="L99">
            <v>8.9999339252244681E-6</v>
          </cell>
          <cell r="M99">
            <v>2.9998846002854407E-6</v>
          </cell>
          <cell r="N99">
            <v>-9.0002940851263702E-6</v>
          </cell>
          <cell r="O99">
            <v>-9.998111636377871E-7</v>
          </cell>
          <cell r="P99">
            <v>-4.3655745685100555E-11</v>
          </cell>
          <cell r="Q99">
            <v>2.9103830456733704E-10</v>
          </cell>
          <cell r="R99">
            <v>2.3692336981184781E-10</v>
          </cell>
          <cell r="S99">
            <v>-3.9517544792033732E-10</v>
          </cell>
          <cell r="U99">
            <v>-9.9996939297852805E-6</v>
          </cell>
          <cell r="V99" t="str">
            <v>N/M</v>
          </cell>
          <cell r="X99">
            <v>-3.4099966069334187E-4</v>
          </cell>
          <cell r="Y99">
            <v>1.0302110689516866</v>
          </cell>
          <cell r="Z99">
            <v>-1.000048087007599E-6</v>
          </cell>
          <cell r="AA99" t="str">
            <v>N/M</v>
          </cell>
          <cell r="AB99">
            <v>3.5151970223523676E-10</v>
          </cell>
          <cell r="AC99">
            <v>-0.88952819332566169</v>
          </cell>
          <cell r="AD99">
            <v>-2.2099990746937692E-4</v>
          </cell>
          <cell r="AE99">
            <v>1.0045445942089422</v>
          </cell>
          <cell r="AF99">
            <v>8.0004829214885831E-6</v>
          </cell>
          <cell r="AG99">
            <v>-0.88891350058327023</v>
          </cell>
        </row>
        <row r="100">
          <cell r="C100" t="str">
            <v>Enterprise Finance excluding DMI</v>
          </cell>
          <cell r="D100" t="str">
            <v xml:space="preserve">                                             M9840246 - Total Enterprise Finance Excl DMI Indirect Expenses</v>
          </cell>
          <cell r="E100">
            <v>1.4620004503740347E-3</v>
          </cell>
          <cell r="F100">
            <v>0</v>
          </cell>
          <cell r="G100">
            <v>1.4007060345612672</v>
          </cell>
          <cell r="H100">
            <v>1.4620000474678818E-3</v>
          </cell>
          <cell r="I100">
            <v>5.7800003924057819E-4</v>
          </cell>
          <cell r="J100">
            <v>4.1000021155923605E-5</v>
          </cell>
          <cell r="K100">
            <v>-4.9000005674315616E-5</v>
          </cell>
          <cell r="L100">
            <v>3.4099990807590075E-4</v>
          </cell>
          <cell r="M100">
            <v>2.4500011568306945E-4</v>
          </cell>
          <cell r="N100">
            <v>4.0499996248399839E-4</v>
          </cell>
          <cell r="O100">
            <v>1.0569996729827835E-3</v>
          </cell>
          <cell r="P100">
            <v>3.3651303965598345E-10</v>
          </cell>
          <cell r="Q100">
            <v>4.7839421313256025E-10</v>
          </cell>
          <cell r="R100">
            <v>0.37842059234290559</v>
          </cell>
          <cell r="S100">
            <v>0.35284676725896702</v>
          </cell>
          <cell r="U100">
            <v>-1.3992440341108932</v>
          </cell>
          <cell r="V100">
            <v>0.99895624034286967</v>
          </cell>
          <cell r="X100">
            <v>8.8400041113345651E-4</v>
          </cell>
          <cell r="Y100">
            <v>-1.5294123721772157</v>
          </cell>
          <cell r="Z100">
            <v>-0.37736359266992281</v>
          </cell>
          <cell r="AA100">
            <v>0.99720681248755882</v>
          </cell>
          <cell r="AB100">
            <v>-0.35284676692245398</v>
          </cell>
          <cell r="AC100">
            <v>0.99999999904629133</v>
          </cell>
          <cell r="AD100">
            <v>1.1059996786570991E-3</v>
          </cell>
          <cell r="AE100" t="str">
            <v>N/M</v>
          </cell>
          <cell r="AF100">
            <v>6.5199971049878513E-4</v>
          </cell>
          <cell r="AG100">
            <v>-1.6098759775182589</v>
          </cell>
        </row>
        <row r="101">
          <cell r="C101" t="str">
            <v>Data Management &amp; Insight</v>
          </cell>
          <cell r="D101" t="str">
            <v xml:space="preserve">                                             M9840251 - Total DMI Indirect Expenses</v>
          </cell>
          <cell r="E101">
            <v>-1.7826096154749393E-10</v>
          </cell>
          <cell r="F101">
            <v>0</v>
          </cell>
          <cell r="G101">
            <v>4.5019987737759948E-11</v>
          </cell>
          <cell r="H101">
            <v>-7.6397554948925972E-11</v>
          </cell>
          <cell r="I101">
            <v>-1.3460521586239338E-10</v>
          </cell>
          <cell r="J101">
            <v>-3.637978807091713E-12</v>
          </cell>
          <cell r="K101">
            <v>-4.7293724492192268E-11</v>
          </cell>
          <cell r="L101">
            <v>-1.127773430198431E-10</v>
          </cell>
          <cell r="M101">
            <v>2.9103830456733704E-11</v>
          </cell>
          <cell r="N101">
            <v>-3.637978807091713E-11</v>
          </cell>
          <cell r="O101">
            <v>-3.2741809263825417E-11</v>
          </cell>
          <cell r="P101">
            <v>0</v>
          </cell>
          <cell r="Q101">
            <v>-1.0913936421275139E-10</v>
          </cell>
          <cell r="R101">
            <v>7.73070496506989E-11</v>
          </cell>
          <cell r="S101">
            <v>-2.2373569663614035E-10</v>
          </cell>
          <cell r="U101">
            <v>-2.2328094928525388E-10</v>
          </cell>
          <cell r="V101">
            <v>4.9595959595959593</v>
          </cell>
          <cell r="X101">
            <v>-4.3655745685100555E-11</v>
          </cell>
          <cell r="Y101">
            <v>0.32432432432432434</v>
          </cell>
          <cell r="Z101">
            <v>-1.1004885891452432E-10</v>
          </cell>
          <cell r="AA101">
            <v>1.4235294117647059</v>
          </cell>
          <cell r="AB101">
            <v>2.2373569663614035E-10</v>
          </cell>
          <cell r="AC101">
            <v>-1</v>
          </cell>
          <cell r="AD101">
            <v>1.4551915228366852E-11</v>
          </cell>
          <cell r="AE101">
            <v>-0.30769230769230771</v>
          </cell>
          <cell r="AF101">
            <v>3.637978807091713E-12</v>
          </cell>
          <cell r="AG101">
            <v>-0.1</v>
          </cell>
        </row>
        <row r="102">
          <cell r="C102" t="str">
            <v>Wells Fargo Technology</v>
          </cell>
          <cell r="D102" t="str">
            <v xml:space="preserve">                                        M9840329 - Wells Fargo Technology Indirect Expenses</v>
          </cell>
          <cell r="E102">
            <v>-3.1723175197839737E-9</v>
          </cell>
          <cell r="F102">
            <v>0</v>
          </cell>
          <cell r="G102">
            <v>-5.5342752602882683E-10</v>
          </cell>
          <cell r="H102">
            <v>-2.9103830456733704E-11</v>
          </cell>
          <cell r="I102">
            <v>-2.0000632503069937E-5</v>
          </cell>
          <cell r="J102">
            <v>1.1999683920294046E-5</v>
          </cell>
          <cell r="K102">
            <v>-6.0001038946211338E-6</v>
          </cell>
          <cell r="L102">
            <v>-2.6000372599810362E-5</v>
          </cell>
          <cell r="M102">
            <v>1.6007106751203537E-10</v>
          </cell>
          <cell r="N102">
            <v>-8.7311491370201111E-11</v>
          </cell>
          <cell r="O102">
            <v>-3.4924596548080444E-10</v>
          </cell>
          <cell r="P102">
            <v>-1.8480932340025902E-9</v>
          </cell>
          <cell r="Q102">
            <v>-8.8766682893037796E-10</v>
          </cell>
          <cell r="R102">
            <v>1.0578560249996372E-9</v>
          </cell>
          <cell r="S102">
            <v>-6.4972027757903561E-10</v>
          </cell>
          <cell r="U102">
            <v>-2.6188899937551469E-9</v>
          </cell>
          <cell r="V102">
            <v>4.732128184059162</v>
          </cell>
          <cell r="X102">
            <v>1.9997460185550153E-5</v>
          </cell>
          <cell r="Y102">
            <v>-0.99984138914010356</v>
          </cell>
          <cell r="Z102">
            <v>-1.4071019904804416E-9</v>
          </cell>
          <cell r="AA102">
            <v>1.3301450832885546</v>
          </cell>
          <cell r="AB102">
            <v>-1.1983729564235546E-9</v>
          </cell>
          <cell r="AC102">
            <v>1.8444444444444446</v>
          </cell>
          <cell r="AD102">
            <v>5.999754648655653E-6</v>
          </cell>
          <cell r="AE102">
            <v>-0.99994179334697952</v>
          </cell>
          <cell r="AF102">
            <v>-2.6193447411060333E-10</v>
          </cell>
          <cell r="AG102">
            <v>3</v>
          </cell>
        </row>
        <row r="103">
          <cell r="C103" t="str">
            <v>Chief Operating office</v>
          </cell>
          <cell r="D103" t="str">
            <v xml:space="preserve">                                        M9840360 - Chief Operating Office</v>
          </cell>
          <cell r="E103">
            <v>-15281.460568091701</v>
          </cell>
          <cell r="F103">
            <v>0</v>
          </cell>
          <cell r="G103">
            <v>3.0979663279140368E-10</v>
          </cell>
          <cell r="H103">
            <v>-5.0000133342109621E-5</v>
          </cell>
          <cell r="I103">
            <v>6.0001329984515905E-6</v>
          </cell>
          <cell r="J103">
            <v>-1.1299995821900666E-4</v>
          </cell>
          <cell r="K103">
            <v>2.4999899324029684E-5</v>
          </cell>
          <cell r="L103">
            <v>3.5000135540030897E-5</v>
          </cell>
          <cell r="M103">
            <v>5.9000056353397667E-5</v>
          </cell>
          <cell r="N103">
            <v>-4.2000130633823574E-5</v>
          </cell>
          <cell r="O103">
            <v>-2253.1065383895766</v>
          </cell>
          <cell r="P103">
            <v>-6700.8337303166627</v>
          </cell>
          <cell r="Q103">
            <v>-6327.5202573853312</v>
          </cell>
          <cell r="R103">
            <v>2.6932411856250837E-10</v>
          </cell>
          <cell r="S103">
            <v>-1.1812062439275905E-10</v>
          </cell>
          <cell r="U103">
            <v>-15281.46056809201</v>
          </cell>
          <cell r="V103" t="str">
            <v>N/M</v>
          </cell>
          <cell r="X103">
            <v>-15281.460574091834</v>
          </cell>
          <cell r="Y103" t="str">
            <v>N/M</v>
          </cell>
          <cell r="Z103">
            <v>-2253.1065383898458</v>
          </cell>
          <cell r="AA103" t="str">
            <v>N/M</v>
          </cell>
          <cell r="AB103">
            <v>-6700.8337303165445</v>
          </cell>
          <cell r="AC103" t="str">
            <v>N/M</v>
          </cell>
          <cell r="AD103">
            <v>-2253.1065633894759</v>
          </cell>
          <cell r="AE103" t="str">
            <v>N/M</v>
          </cell>
          <cell r="AF103">
            <v>-2253.106496389446</v>
          </cell>
          <cell r="AG103" t="str">
            <v>N/M</v>
          </cell>
        </row>
        <row r="104">
          <cell r="C104" t="str">
            <v>Public Affairs</v>
          </cell>
          <cell r="D104" t="str">
            <v xml:space="preserve">                                             M9840390 - Total Public Affairs</v>
          </cell>
          <cell r="E104">
            <v>1.0600120003800839E-4</v>
          </cell>
          <cell r="F104">
            <v>0</v>
          </cell>
          <cell r="G104">
            <v>-4.8521542339585721E-10</v>
          </cell>
          <cell r="H104">
            <v>1.0599997767712921E-4</v>
          </cell>
          <cell r="I104">
            <v>3.8099977246019989E-4</v>
          </cell>
          <cell r="J104">
            <v>2.5700002152007073E-4</v>
          </cell>
          <cell r="K104">
            <v>-1.7200013098772615E-4</v>
          </cell>
          <cell r="L104">
            <v>9.9998869700357318E-6</v>
          </cell>
          <cell r="M104">
            <v>2.8599999495781958E-4</v>
          </cell>
          <cell r="N104">
            <v>3.699994704220444E-5</v>
          </cell>
          <cell r="O104">
            <v>6.8999936047475785E-5</v>
          </cell>
          <cell r="P104">
            <v>5.6024873629212379E-10</v>
          </cell>
          <cell r="Q104">
            <v>7.5669959187507629E-10</v>
          </cell>
          <cell r="R104">
            <v>-2.5090685085160658E-10</v>
          </cell>
          <cell r="S104">
            <v>2.3203483578981832E-10</v>
          </cell>
          <cell r="U104">
            <v>1.0600168525343179E-4</v>
          </cell>
          <cell r="V104" t="str">
            <v>N/M</v>
          </cell>
          <cell r="X104">
            <v>-2.749985724221915E-4</v>
          </cell>
          <cell r="Y104">
            <v>0.72178146103989727</v>
          </cell>
          <cell r="Z104">
            <v>6.9000186954326637E-5</v>
          </cell>
          <cell r="AA104" t="str">
            <v>N/M</v>
          </cell>
          <cell r="AB104">
            <v>3.2821390050230548E-10</v>
          </cell>
          <cell r="AC104">
            <v>-1.4145026947574719</v>
          </cell>
          <cell r="AD104">
            <v>2.4100006703520194E-4</v>
          </cell>
          <cell r="AE104">
            <v>-1.4011621133730392</v>
          </cell>
          <cell r="AF104">
            <v>3.1999989005271345E-5</v>
          </cell>
          <cell r="AG104">
            <v>-0.86486580558534765</v>
          </cell>
        </row>
        <row r="105">
          <cell r="C105" t="str">
            <v>Enterprise Offshore transfer pricing</v>
          </cell>
          <cell r="D105" t="str">
            <v xml:space="preserve">                                             M9840012 - Enterprise Offshore Transfer Pricing Total</v>
          </cell>
          <cell r="E105">
            <v>1.3307044355315156E-10</v>
          </cell>
          <cell r="F105">
            <v>0</v>
          </cell>
          <cell r="G105">
            <v>0</v>
          </cell>
          <cell r="H105">
            <v>1.3307044355315156E-10</v>
          </cell>
          <cell r="I105">
            <v>1.0410700079788171E-10</v>
          </cell>
          <cell r="J105">
            <v>7.6889661304591073E-11</v>
          </cell>
          <cell r="K105">
            <v>1.3862688774679555E-11</v>
          </cell>
          <cell r="L105">
            <v>7.4493300417088903E-11</v>
          </cell>
          <cell r="M105">
            <v>-6.113864969847782E-11</v>
          </cell>
          <cell r="N105">
            <v>8.8760998551151715E-11</v>
          </cell>
          <cell r="O105">
            <v>4.4309445001999848E-11</v>
          </cell>
          <cell r="P105">
            <v>0</v>
          </cell>
          <cell r="Q105">
            <v>0</v>
          </cell>
          <cell r="R105">
            <v>0</v>
          </cell>
          <cell r="S105">
            <v>0</v>
          </cell>
          <cell r="U105">
            <v>1.3307044355315156E-10</v>
          </cell>
          <cell r="V105">
            <v>0</v>
          </cell>
          <cell r="X105">
            <v>2.8963442755269853E-11</v>
          </cell>
          <cell r="Y105">
            <v>-0.27820840609461855</v>
          </cell>
          <cell r="Z105">
            <v>4.4309445001999848E-11</v>
          </cell>
          <cell r="AA105">
            <v>0</v>
          </cell>
          <cell r="AB105">
            <v>0</v>
          </cell>
          <cell r="AC105">
            <v>0</v>
          </cell>
          <cell r="AD105">
            <v>3.0446756227320293E-11</v>
          </cell>
          <cell r="AE105">
            <v>-2.1963095848282932</v>
          </cell>
          <cell r="AF105">
            <v>-4.4451553549151868E-11</v>
          </cell>
          <cell r="AG105">
            <v>0.5008005123278898</v>
          </cell>
        </row>
        <row r="106">
          <cell r="C106" t="str">
            <v>Staff support</v>
          </cell>
          <cell r="D106" t="str">
            <v xml:space="preserve">                                   M9899400 - Staff Support and Other Indirect Expenses</v>
          </cell>
          <cell r="E106">
            <v>-15281.458391092528</v>
          </cell>
          <cell r="F106">
            <v>0</v>
          </cell>
          <cell r="G106">
            <v>1.4007060334170518</v>
          </cell>
          <cell r="H106">
            <v>2.1269998978823423E-3</v>
          </cell>
          <cell r="I106">
            <v>1.1560002458281815E-3</v>
          </cell>
          <cell r="J106">
            <v>9.9989119917154312E-7</v>
          </cell>
          <cell r="K106">
            <v>-1.5199993504211307E-4</v>
          </cell>
          <cell r="L106">
            <v>2.4300016229972243E-4</v>
          </cell>
          <cell r="M106">
            <v>1.0640001273714006E-3</v>
          </cell>
          <cell r="N106">
            <v>8.8699971092864871E-4</v>
          </cell>
          <cell r="O106">
            <v>-2253.1052903895588</v>
          </cell>
          <cell r="P106">
            <v>-6700.8337303174721</v>
          </cell>
          <cell r="Q106">
            <v>-6327.5202573852093</v>
          </cell>
          <cell r="R106">
            <v>0.37842059378287729</v>
          </cell>
          <cell r="S106">
            <v>0.35284676635654932</v>
          </cell>
          <cell r="U106">
            <v>-15282.859097125945</v>
          </cell>
          <cell r="V106" t="str">
            <v>N/M</v>
          </cell>
          <cell r="X106">
            <v>-15281.459547092774</v>
          </cell>
          <cell r="Y106" t="str">
            <v>N/M</v>
          </cell>
          <cell r="Z106">
            <v>-2253.4837109833416</v>
          </cell>
          <cell r="AA106" t="str">
            <v>N/M</v>
          </cell>
          <cell r="AB106">
            <v>-6701.1865770838285</v>
          </cell>
          <cell r="AC106" t="str">
            <v>N/M</v>
          </cell>
          <cell r="AD106">
            <v>-2253.1051383896238</v>
          </cell>
          <cell r="AE106" t="str">
            <v>N/M</v>
          </cell>
          <cell r="AF106">
            <v>-2253.1061773892698</v>
          </cell>
          <cell r="AG106" t="str">
            <v>N/M</v>
          </cell>
        </row>
        <row r="107">
          <cell r="C107" t="str">
            <v>STAMP project recovery</v>
          </cell>
          <cell r="D107" t="str">
            <v xml:space="preserve">                                   M9899500 - STAMP Project Recovery</v>
          </cell>
          <cell r="E107">
            <v>-127533.97870617978</v>
          </cell>
          <cell r="F107">
            <v>0</v>
          </cell>
          <cell r="G107">
            <v>1.3590381865924428E-4</v>
          </cell>
          <cell r="H107">
            <v>-8.9130480773746967E-11</v>
          </cell>
          <cell r="I107">
            <v>-2.5920599000528455E-10</v>
          </cell>
          <cell r="J107">
            <v>-1.0459189070388675E-10</v>
          </cell>
          <cell r="K107">
            <v>4.3655745685100555E-11</v>
          </cell>
          <cell r="L107">
            <v>2.9103830456733704E-11</v>
          </cell>
          <cell r="M107">
            <v>-2.2737367544323206E-10</v>
          </cell>
          <cell r="N107">
            <v>1.8189894035458565E-11</v>
          </cell>
          <cell r="O107">
            <v>-6543.3762575645669</v>
          </cell>
          <cell r="P107">
            <v>-27408.750141962228</v>
          </cell>
          <cell r="Q107">
            <v>-93581.852306652989</v>
          </cell>
          <cell r="R107">
            <v>2.3975880708348996E-5</v>
          </cell>
          <cell r="S107">
            <v>3.3976507438637782E-5</v>
          </cell>
          <cell r="U107">
            <v>-127533.9788420836</v>
          </cell>
          <cell r="V107" t="str">
            <v>N/M</v>
          </cell>
          <cell r="X107">
            <v>-127533.97870617952</v>
          </cell>
          <cell r="Y107" t="str">
            <v>N/M</v>
          </cell>
          <cell r="Z107">
            <v>-6543.376281540448</v>
          </cell>
          <cell r="AA107" t="str">
            <v>N/M</v>
          </cell>
          <cell r="AB107">
            <v>-27408.750175938734</v>
          </cell>
          <cell r="AC107" t="str">
            <v>N/M</v>
          </cell>
          <cell r="AD107">
            <v>-6543.3762575646106</v>
          </cell>
          <cell r="AE107" t="str">
            <v>N/M</v>
          </cell>
          <cell r="AF107">
            <v>-6543.3762575645851</v>
          </cell>
          <cell r="AG107" t="str">
            <v>N/M</v>
          </cell>
        </row>
        <row r="108">
          <cell r="C108" t="str">
            <v>Indirect noninterest expense</v>
          </cell>
          <cell r="D108" t="str">
            <v xml:space="preserve">                         M9894950 - Indirect Noninterest Expense</v>
          </cell>
          <cell r="E108">
            <v>-150558.06552086701</v>
          </cell>
          <cell r="F108">
            <v>0</v>
          </cell>
          <cell r="G108">
            <v>1.3233582258270609</v>
          </cell>
          <cell r="H108">
            <v>2.5819987506565667E-3</v>
          </cell>
          <cell r="I108">
            <v>4.3160011400971143E-3</v>
          </cell>
          <cell r="J108">
            <v>1.9699984238741308E-4</v>
          </cell>
          <cell r="K108">
            <v>-4.159995261829863E-4</v>
          </cell>
          <cell r="L108">
            <v>3.0490005647152429E-3</v>
          </cell>
          <cell r="M108">
            <v>1.4860002591774446E-3</v>
          </cell>
          <cell r="N108">
            <v>1.2879992225975911E-3</v>
          </cell>
          <cell r="O108">
            <v>-12912.309199085417</v>
          </cell>
          <cell r="P108">
            <v>-36666.449799249836</v>
          </cell>
          <cell r="Q108">
            <v>-102393.746224531</v>
          </cell>
          <cell r="R108">
            <v>0.34197567553206154</v>
          </cell>
          <cell r="S108">
            <v>0.32308488403386182</v>
          </cell>
          <cell r="U108">
            <v>-150559.38887909285</v>
          </cell>
          <cell r="V108" t="str">
            <v>N/M</v>
          </cell>
          <cell r="X108">
            <v>-150558.06983686815</v>
          </cell>
          <cell r="Y108" t="str">
            <v>N/M</v>
          </cell>
          <cell r="Z108">
            <v>-12912.651174760949</v>
          </cell>
          <cell r="AA108" t="str">
            <v>N/M</v>
          </cell>
          <cell r="AB108">
            <v>-36666.772884133869</v>
          </cell>
          <cell r="AC108" t="str">
            <v>N/M</v>
          </cell>
          <cell r="AD108">
            <v>-12912.308783085891</v>
          </cell>
          <cell r="AE108" t="str">
            <v>N/M</v>
          </cell>
          <cell r="AF108">
            <v>-12912.31048708464</v>
          </cell>
          <cell r="AG108" t="str">
            <v>N/M</v>
          </cell>
        </row>
        <row r="109">
          <cell r="C109" t="str">
            <v>Total noninterest expense</v>
          </cell>
          <cell r="D109" t="str">
            <v xml:space="preserve">                    R8895000 - Noninterest Expense</v>
          </cell>
          <cell r="E109">
            <v>-54095488.880276419</v>
          </cell>
          <cell r="F109">
            <v>-52783393.795209728</v>
          </cell>
          <cell r="G109">
            <v>-54108657.181177609</v>
          </cell>
          <cell r="H109">
            <v>-22452344.206738003</v>
          </cell>
          <cell r="I109">
            <v>-53456249.285440989</v>
          </cell>
          <cell r="J109">
            <v>-13491977.279454002</v>
          </cell>
          <cell r="K109">
            <v>-13229255.792780997</v>
          </cell>
          <cell r="L109">
            <v>-13335076.010063998</v>
          </cell>
          <cell r="M109">
            <v>-13399940.203141998</v>
          </cell>
          <cell r="N109">
            <v>-13047856.097978001</v>
          </cell>
          <cell r="O109">
            <v>-13855314.718907768</v>
          </cell>
          <cell r="P109">
            <v>-13683647.929890115</v>
          </cell>
          <cell r="Q109">
            <v>-13510084.571914535</v>
          </cell>
          <cell r="R109">
            <v>-13463668.587501222</v>
          </cell>
          <cell r="S109">
            <v>-13423181.956561353</v>
          </cell>
          <cell r="U109">
            <v>13168.300901189446</v>
          </cell>
          <cell r="V109">
            <v>-2.433677268518541E-4</v>
          </cell>
          <cell r="X109">
            <v>-639239.59483543038</v>
          </cell>
          <cell r="Y109">
            <v>1.1958182689213283E-2</v>
          </cell>
          <cell r="Z109">
            <v>-391646.13140654564</v>
          </cell>
          <cell r="AA109">
            <v>2.9089109618319332E-2</v>
          </cell>
          <cell r="AB109">
            <v>-260465.97332876176</v>
          </cell>
          <cell r="AC109">
            <v>1.9404190017810494E-2</v>
          </cell>
          <cell r="AD109">
            <v>-626058.92612677068</v>
          </cell>
          <cell r="AE109">
            <v>4.7323820472834267E-2</v>
          </cell>
          <cell r="AF109">
            <v>-807458.62092976645</v>
          </cell>
          <cell r="AG109">
            <v>6.1884390421419237E-2</v>
          </cell>
        </row>
      </sheetData>
      <sheetData sheetId="31">
        <row r="15">
          <cell r="C15" t="str">
            <v>Total revenue</v>
          </cell>
          <cell r="D15" t="str">
            <v xml:space="preserve">                    R7999999 - Total Revenue</v>
          </cell>
          <cell r="E15">
            <v>85063246.679228008</v>
          </cell>
          <cell r="F15">
            <v>72437331.163395882</v>
          </cell>
          <cell r="G15">
            <v>21608290.243122004</v>
          </cell>
          <cell r="H15">
            <v>21584405.359800007</v>
          </cell>
          <cell r="I15">
            <v>22011130.307718005</v>
          </cell>
          <cell r="J15">
            <v>19859420.768587999</v>
          </cell>
          <cell r="K15">
            <v>17716351.586499002</v>
          </cell>
          <cell r="L15">
            <v>17952486.060481422</v>
          </cell>
        </row>
        <row r="16">
          <cell r="C16" t="str">
            <v xml:space="preserve">Total expense </v>
          </cell>
          <cell r="D16" t="str">
            <v xml:space="preserve">                    R8895000 - Noninterest Expense</v>
          </cell>
          <cell r="E16">
            <v>-58178100.016940996</v>
          </cell>
          <cell r="F16">
            <v>-54095488.880276412</v>
          </cell>
          <cell r="G16">
            <v>-13915904.311994001</v>
          </cell>
          <cell r="H16">
            <v>-13448870.553761</v>
          </cell>
          <cell r="I16">
            <v>-15198915.632383998</v>
          </cell>
          <cell r="J16">
            <v>-15614409.518802002</v>
          </cell>
          <cell r="K16">
            <v>-13047856.097978</v>
          </cell>
          <cell r="L16">
            <v>-13855314.718907768</v>
          </cell>
        </row>
        <row r="17">
          <cell r="C17" t="str">
            <v>Pre-tax pre-provision profit</v>
          </cell>
          <cell r="D17" t="str">
            <v xml:space="preserve">               R8999999 - Pre-Tax, Pre-Provision Income</v>
          </cell>
          <cell r="E17">
            <v>26885146.662287015</v>
          </cell>
          <cell r="F17">
            <v>18341842.283119455</v>
          </cell>
          <cell r="G17">
            <v>7692385.9311280046</v>
          </cell>
          <cell r="H17">
            <v>8135534.8060390064</v>
          </cell>
          <cell r="I17">
            <v>6812214.6753340084</v>
          </cell>
          <cell r="J17">
            <v>4245011.2497859979</v>
          </cell>
          <cell r="K17">
            <v>4668495.4885210022</v>
          </cell>
          <cell r="L17">
            <v>4097171.3415736505</v>
          </cell>
        </row>
        <row r="18">
          <cell r="C18" t="str">
            <v>Provision for credit losses</v>
          </cell>
          <cell r="D18" t="str">
            <v xml:space="preserve">               A6999999 - Provision for Credit Losses</v>
          </cell>
          <cell r="E18">
            <v>-2687179.7321810001</v>
          </cell>
          <cell r="F18">
            <v>-14153571.387955228</v>
          </cell>
          <cell r="G18">
            <v>-845441.31690200011</v>
          </cell>
          <cell r="H18">
            <v>-502273.1737970002</v>
          </cell>
          <cell r="I18">
            <v>-695335.26912599988</v>
          </cell>
          <cell r="J18">
            <v>-644129.9723560001</v>
          </cell>
          <cell r="K18">
            <v>-4005060.7111039991</v>
          </cell>
          <cell r="L18">
            <v>-7247168.0730042178</v>
          </cell>
        </row>
        <row r="19">
          <cell r="C19" t="str">
            <v>Net income after tax</v>
          </cell>
          <cell r="D19" t="str">
            <v>R8997000 - Wells Fargo net income</v>
          </cell>
          <cell r="E19">
            <v>19549387.234616015</v>
          </cell>
          <cell r="F19">
            <v>5675850.4600019651</v>
          </cell>
          <cell r="G19">
            <v>5859783.7734560054</v>
          </cell>
          <cell r="H19">
            <v>6205724.9912820077</v>
          </cell>
          <cell r="I19">
            <v>4610760.8219580073</v>
          </cell>
          <cell r="J19">
            <v>2873117.6479199985</v>
          </cell>
          <cell r="K19">
            <v>653372.81904700282</v>
          </cell>
          <cell r="L19">
            <v>-1394561.714049479</v>
          </cell>
        </row>
        <row r="22">
          <cell r="C22" t="str">
            <v>Net interest income</v>
          </cell>
          <cell r="D22" t="str">
            <v xml:space="preserve">                         A6699999 - Net Interest Income</v>
          </cell>
          <cell r="E22">
            <v>47161137.926706016</v>
          </cell>
          <cell r="F22">
            <v>43262160.642108895</v>
          </cell>
          <cell r="G22">
            <v>12297810.938598003</v>
          </cell>
          <cell r="H22">
            <v>12077005.979449006</v>
          </cell>
          <cell r="I22">
            <v>11612277.716015005</v>
          </cell>
          <cell r="J22">
            <v>11174043.292644</v>
          </cell>
          <cell r="K22">
            <v>11311544.709299</v>
          </cell>
        </row>
        <row r="23">
          <cell r="C23" t="str">
            <v>Service charges on deposit accounts</v>
          </cell>
          <cell r="D23" t="str">
            <v xml:space="preserve">                                   A7095000 - Service Charges On Dep Accts</v>
          </cell>
          <cell r="E23">
            <v>4797839.1923200004</v>
          </cell>
          <cell r="F23">
            <v>4437148.0988910841</v>
          </cell>
          <cell r="G23">
            <v>1094434.6168800001</v>
          </cell>
          <cell r="H23">
            <v>1205869.86259</v>
          </cell>
          <cell r="I23">
            <v>1218967.34748</v>
          </cell>
          <cell r="J23">
            <v>1278567.3653699998</v>
          </cell>
          <cell r="K23">
            <v>1208816.2124400004</v>
          </cell>
        </row>
        <row r="24">
          <cell r="C24" t="str">
            <v>Investment banking</v>
          </cell>
          <cell r="D24" t="str">
            <v xml:space="preserve">                                        A7171325 - Investment banking</v>
          </cell>
          <cell r="E24">
            <v>1796603.8859299999</v>
          </cell>
          <cell r="F24">
            <v>1644736.1835790384</v>
          </cell>
          <cell r="G24">
            <v>394316.64431</v>
          </cell>
          <cell r="H24">
            <v>455000.01589999988</v>
          </cell>
          <cell r="I24">
            <v>484107.42590999999</v>
          </cell>
          <cell r="J24">
            <v>463179.79981</v>
          </cell>
          <cell r="K24">
            <v>390733.19714000006</v>
          </cell>
        </row>
        <row r="25">
          <cell r="C25" t="str">
            <v>Trust and investment management</v>
          </cell>
          <cell r="D25" t="str">
            <v xml:space="preserve">                                        A7195100 - Trust and investment management</v>
          </cell>
          <cell r="E25">
            <v>3038330.6356739998</v>
          </cell>
          <cell r="F25">
            <v>2682980.7030038545</v>
          </cell>
          <cell r="G25">
            <v>785444.65543400007</v>
          </cell>
          <cell r="H25">
            <v>794987.835036</v>
          </cell>
          <cell r="I25">
            <v>729615.61881899997</v>
          </cell>
          <cell r="J25">
            <v>728282.52638499998</v>
          </cell>
          <cell r="K25">
            <v>701338.31956500013</v>
          </cell>
        </row>
        <row r="26">
          <cell r="C26" t="str">
            <v>Brokerage advisory, commissions and other</v>
          </cell>
          <cell r="D26" t="str">
            <v xml:space="preserve">                                        A7195200 - Brokerage Advisory, Commissions and Other Fees</v>
          </cell>
          <cell r="E26">
            <v>9236748.4796019997</v>
          </cell>
          <cell r="F26">
            <v>8977313.792052336</v>
          </cell>
          <cell r="G26">
            <v>2192797.4990519998</v>
          </cell>
          <cell r="H26">
            <v>2318435.7953839996</v>
          </cell>
          <cell r="I26">
            <v>2345159.0925830002</v>
          </cell>
          <cell r="J26">
            <v>2380356.0925830002</v>
          </cell>
          <cell r="K26">
            <v>2481718.7480290001</v>
          </cell>
        </row>
        <row r="27">
          <cell r="C27" t="str">
            <v>Trust fees affiliate</v>
          </cell>
          <cell r="D27" t="str">
            <v xml:space="preserve">                                        M7117755 - Trust Fees Affiliate</v>
          </cell>
          <cell r="E27">
            <v>-2.0000003648952016E-6</v>
          </cell>
          <cell r="F27">
            <v>-1.000003976514563E-6</v>
          </cell>
          <cell r="G27">
            <v>7.0000021992200345E-6</v>
          </cell>
          <cell r="H27">
            <v>-1.0000001367416189E-5</v>
          </cell>
          <cell r="I27">
            <v>8.000001358254849E-6</v>
          </cell>
          <cell r="J27">
            <v>-7.0000025549538959E-6</v>
          </cell>
          <cell r="K27">
            <v>1.9999976084198151E-6</v>
          </cell>
        </row>
        <row r="28">
          <cell r="C28" t="str">
            <v>Trust and investment fees</v>
          </cell>
          <cell r="D28" t="str">
            <v xml:space="preserve">                                   A7195000 - Trust and investment fees</v>
          </cell>
          <cell r="E28">
            <v>14071683.001204001</v>
          </cell>
          <cell r="F28">
            <v>13305030.67863423</v>
          </cell>
          <cell r="G28">
            <v>3372558.7988029998</v>
          </cell>
          <cell r="H28">
            <v>3568423.6463099997</v>
          </cell>
          <cell r="I28">
            <v>3558882.1373199997</v>
          </cell>
          <cell r="J28">
            <v>3571818.4187710006</v>
          </cell>
          <cell r="K28">
            <v>3573790.2647360004</v>
          </cell>
        </row>
        <row r="29">
          <cell r="C29" t="str">
            <v>Card fees</v>
          </cell>
          <cell r="D29" t="str">
            <v xml:space="preserve">                                        A7271373 - Card Fees</v>
          </cell>
          <cell r="E29">
            <v>4016298.62096</v>
          </cell>
          <cell r="F29">
            <v>3589900.1517460048</v>
          </cell>
          <cell r="G29">
            <v>943767.5951700001</v>
          </cell>
          <cell r="H29">
            <v>1025640.7870100001</v>
          </cell>
          <cell r="I29">
            <v>1026582.7430100001</v>
          </cell>
          <cell r="J29">
            <v>1020307.4957699999</v>
          </cell>
          <cell r="K29">
            <v>891575.36553000018</v>
          </cell>
        </row>
        <row r="30">
          <cell r="C30" t="str">
            <v>Other fees</v>
          </cell>
          <cell r="D30" t="str">
            <v xml:space="preserve">                                        A7295200 - Other fees</v>
          </cell>
          <cell r="E30">
            <v>3084152.3564560004</v>
          </cell>
          <cell r="F30">
            <v>2549782.6129959393</v>
          </cell>
          <cell r="G30">
            <v>769601.81055300008</v>
          </cell>
          <cell r="H30">
            <v>800743.57961599994</v>
          </cell>
          <cell r="I30">
            <v>858042.93051600014</v>
          </cell>
          <cell r="J30">
            <v>655764.03577099997</v>
          </cell>
          <cell r="K30">
            <v>632280.89526099991</v>
          </cell>
        </row>
        <row r="31">
          <cell r="C31" t="str">
            <v>Mortgage banking</v>
          </cell>
          <cell r="D31" t="str">
            <v xml:space="preserve">                                   A7395000 - Mortgage Banking</v>
          </cell>
          <cell r="E31">
            <v>2958831.297454</v>
          </cell>
          <cell r="F31">
            <v>3250627.5535990871</v>
          </cell>
          <cell r="G31">
            <v>708260.65432700072</v>
          </cell>
          <cell r="H31">
            <v>757419.97456699982</v>
          </cell>
          <cell r="I31">
            <v>710414.55318999966</v>
          </cell>
          <cell r="J31">
            <v>782736.11536999978</v>
          </cell>
          <cell r="K31">
            <v>378576.28133400012</v>
          </cell>
        </row>
        <row r="32">
          <cell r="C32" t="str">
            <v>Net gains from trading activities</v>
          </cell>
          <cell r="D32" t="str">
            <v xml:space="preserve">                                        A7472910 - Net gains from Trading activities</v>
          </cell>
          <cell r="E32">
            <v>992932.9337410013</v>
          </cell>
          <cell r="F32">
            <v>276175.36164798692</v>
          </cell>
          <cell r="G32">
            <v>357486.33468300034</v>
          </cell>
          <cell r="H32">
            <v>228855.75210500031</v>
          </cell>
          <cell r="I32">
            <v>276104.90582600073</v>
          </cell>
          <cell r="J32">
            <v>130485.94112699993</v>
          </cell>
          <cell r="K32">
            <v>63916.101962000132</v>
          </cell>
        </row>
        <row r="33">
          <cell r="C33" t="str">
            <v>Net gains (losses) from debt securities</v>
          </cell>
          <cell r="D33" t="str">
            <v xml:space="preserve">                                        A7472822 - Net gains (losses) from Debt securities</v>
          </cell>
          <cell r="E33">
            <v>139979.36426999999</v>
          </cell>
          <cell r="F33">
            <v>385464.0974700001</v>
          </cell>
          <cell r="G33">
            <v>124985.35014</v>
          </cell>
          <cell r="H33">
            <v>20285.360019999993</v>
          </cell>
          <cell r="I33">
            <v>2404.0434199999991</v>
          </cell>
          <cell r="J33">
            <v>-7695.3893100000014</v>
          </cell>
          <cell r="K33">
            <v>237069.10136999999</v>
          </cell>
        </row>
        <row r="34">
          <cell r="C34" t="str">
            <v>Net gains (losses) from equity securities</v>
          </cell>
          <cell r="D34" t="str">
            <v xml:space="preserve">                                        A7473295 - Net gains (losses) from Equity Securities</v>
          </cell>
          <cell r="E34">
            <v>1577003.4359200019</v>
          </cell>
          <cell r="F34">
            <v>-536296.94706999976</v>
          </cell>
          <cell r="G34">
            <v>282476.76063999999</v>
          </cell>
          <cell r="H34">
            <v>303264.09519999987</v>
          </cell>
          <cell r="I34">
            <v>804164.50952000218</v>
          </cell>
          <cell r="J34">
            <v>187098.07056000002</v>
          </cell>
          <cell r="K34">
            <v>-1401171.6630599997</v>
          </cell>
        </row>
        <row r="35">
          <cell r="C35" t="str">
            <v>insurance Income</v>
          </cell>
          <cell r="D35" t="str">
            <v xml:space="preserve">                                        A7572430 - Insurance Income</v>
          </cell>
          <cell r="E35">
            <v>377894.97977999999</v>
          </cell>
          <cell r="F35">
            <v>367801.76963131607</v>
          </cell>
          <cell r="G35">
            <v>95743.707800999997</v>
          </cell>
          <cell r="H35">
            <v>92909.584401999979</v>
          </cell>
          <cell r="I35">
            <v>91756.516163000008</v>
          </cell>
          <cell r="J35">
            <v>97485.171413999982</v>
          </cell>
          <cell r="K35">
            <v>94555.575366999998</v>
          </cell>
        </row>
        <row r="36">
          <cell r="C36" t="str">
            <v>Lease income</v>
          </cell>
          <cell r="D36" t="str">
            <v xml:space="preserve">                                        A7572556 - Lease income</v>
          </cell>
          <cell r="E36">
            <v>1612267.32859</v>
          </cell>
          <cell r="F36">
            <v>1348103.699967636</v>
          </cell>
          <cell r="G36">
            <v>443448.22451000009</v>
          </cell>
          <cell r="H36">
            <v>423954.64443999995</v>
          </cell>
          <cell r="I36">
            <v>401661.80674999999</v>
          </cell>
          <cell r="J36">
            <v>343202.65288999997</v>
          </cell>
          <cell r="K36">
            <v>351607.92423</v>
          </cell>
        </row>
        <row r="37">
          <cell r="C37" t="str">
            <v>Other income</v>
          </cell>
          <cell r="D37" t="str">
            <v xml:space="preserve">                                        R7595200 - Other Income</v>
          </cell>
          <cell r="E37">
            <v>-50918.318675998133</v>
          </cell>
          <cell r="F37">
            <v>202243.26828435931</v>
          </cell>
          <cell r="G37">
            <v>-44116.249253000016</v>
          </cell>
          <cell r="H37">
            <v>-87744.554205999593</v>
          </cell>
          <cell r="I37">
            <v>87915.649938000366</v>
          </cell>
          <cell r="J37">
            <v>-6973.1651549985399</v>
          </cell>
          <cell r="K37">
            <v>373790.81805599958</v>
          </cell>
        </row>
        <row r="38">
          <cell r="C38" t="str">
            <v>Direct noninterest income</v>
          </cell>
          <cell r="D38" t="str">
            <v xml:space="preserve">                              M7999599 - Direct Noninterest Income</v>
          </cell>
          <cell r="E38">
            <v>33577964.192019008</v>
          </cell>
          <cell r="F38">
            <v>29175980.345797647</v>
          </cell>
          <cell r="G38">
            <v>8148647.6042540018</v>
          </cell>
          <cell r="H38">
            <v>8339622.7320539998</v>
          </cell>
          <cell r="I38">
            <v>9036897.1431330033</v>
          </cell>
          <cell r="J38">
            <v>8052796.7125780014</v>
          </cell>
          <cell r="K38">
            <v>6404806.8772260016</v>
          </cell>
        </row>
        <row r="39">
          <cell r="C39" t="str">
            <v>Indirect noninterest income</v>
          </cell>
          <cell r="D39" t="str">
            <v xml:space="preserve">                              M9774950 - Indirect Noninterest Income</v>
          </cell>
          <cell r="E39">
            <v>-3.6999663279857486E-5</v>
          </cell>
          <cell r="F39">
            <v>-809.82451066672365</v>
          </cell>
          <cell r="G39">
            <v>-2.0000148651888594E-5</v>
          </cell>
          <cell r="H39">
            <v>7.0001005951780826E-6</v>
          </cell>
          <cell r="I39">
            <v>-1.9999584765173495E-5</v>
          </cell>
          <cell r="J39">
            <v>-4.0000304579734802E-6</v>
          </cell>
          <cell r="K39">
            <v>-2.6000172510975972E-5</v>
          </cell>
        </row>
        <row r="40">
          <cell r="C40" t="str">
            <v>Total noninterest income</v>
          </cell>
          <cell r="D40" t="str">
            <v xml:space="preserve">                         R7999500 - Noninterest Income</v>
          </cell>
          <cell r="E40">
            <v>33577964.191982009</v>
          </cell>
          <cell r="F40">
            <v>29175170.521286979</v>
          </cell>
          <cell r="G40">
            <v>8148647.6042340016</v>
          </cell>
          <cell r="H40">
            <v>8339622.7320609996</v>
          </cell>
          <cell r="I40">
            <v>9036897.143113004</v>
          </cell>
          <cell r="J40">
            <v>8052796.7125740014</v>
          </cell>
          <cell r="K40">
            <v>6404806.8772000019</v>
          </cell>
        </row>
        <row r="41">
          <cell r="C41" t="str">
            <v>Total revenue</v>
          </cell>
          <cell r="D41" t="str">
            <v xml:space="preserve">                    R7999999 - Total Revenue</v>
          </cell>
          <cell r="E41">
            <v>80739102.118688017</v>
          </cell>
          <cell r="F41">
            <v>72437331.163395882</v>
          </cell>
          <cell r="G41">
            <v>20446458.542832006</v>
          </cell>
          <cell r="H41">
            <v>20416628.711510006</v>
          </cell>
          <cell r="I41">
            <v>20649174.85912801</v>
          </cell>
          <cell r="J41">
            <v>19226840.005217999</v>
          </cell>
          <cell r="K41">
            <v>17716351.586499002</v>
          </cell>
        </row>
        <row r="43">
          <cell r="C43" t="str">
            <v>Salaries</v>
          </cell>
          <cell r="D43" t="str">
            <v xml:space="preserve">                                   A8088460 - Salaries</v>
          </cell>
          <cell r="E43">
            <v>-18382258.294989999</v>
          </cell>
          <cell r="F43">
            <v>-19713480.111822858</v>
          </cell>
          <cell r="G43">
            <v>-4424529.8229700001</v>
          </cell>
          <cell r="H43">
            <v>-4541634.7814100003</v>
          </cell>
          <cell r="I43">
            <v>-4694409.1122399997</v>
          </cell>
          <cell r="J43">
            <v>-4721684.5783699993</v>
          </cell>
          <cell r="K43">
            <v>-4721332.8481099997</v>
          </cell>
        </row>
        <row r="44">
          <cell r="C44" t="str">
            <v>Commission and incentive compensation</v>
          </cell>
          <cell r="D44" t="str">
            <v xml:space="preserve">                                   A8088515 - Commission and incentive compensation</v>
          </cell>
          <cell r="E44">
            <v>-10828208.709467001</v>
          </cell>
          <cell r="F44">
            <v>-9358382.3936371952</v>
          </cell>
          <cell r="G44">
            <v>-2844702.9008299997</v>
          </cell>
          <cell r="H44">
            <v>-2597038.9832569999</v>
          </cell>
          <cell r="I44">
            <v>-2734962.68408</v>
          </cell>
          <cell r="J44">
            <v>-2651504.1413000003</v>
          </cell>
          <cell r="K44">
            <v>-2462869.9953899998</v>
          </cell>
        </row>
        <row r="45">
          <cell r="C45" t="str">
            <v>Employee benefits</v>
          </cell>
          <cell r="D45" t="str">
            <v xml:space="preserve">                                   A8089120 - Employee Benefits &amp; Oth Pers</v>
          </cell>
          <cell r="E45">
            <v>-5135279.6277300008</v>
          </cell>
          <cell r="F45">
            <v>-5371270.7792966543</v>
          </cell>
          <cell r="G45">
            <v>-1581107.0182100004</v>
          </cell>
          <cell r="H45">
            <v>-1222102.3165799999</v>
          </cell>
          <cell r="I45">
            <v>-1159131.73939</v>
          </cell>
          <cell r="J45">
            <v>-1172938.5535499998</v>
          </cell>
          <cell r="K45">
            <v>-1130260.4416699999</v>
          </cell>
        </row>
        <row r="46">
          <cell r="C46" t="str">
            <v>Personnel expense</v>
          </cell>
          <cell r="D46" t="str">
            <v xml:space="preserve">                              A8095000 - Personnel Expense</v>
          </cell>
          <cell r="E46">
            <v>-34345746.632187001</v>
          </cell>
          <cell r="F46">
            <v>-34443133.284756705</v>
          </cell>
          <cell r="G46">
            <v>-8850339.7420100011</v>
          </cell>
          <cell r="H46">
            <v>-8360776.081247</v>
          </cell>
          <cell r="I46">
            <v>-8588503.5357099995</v>
          </cell>
          <cell r="J46">
            <v>-8546127.2732199989</v>
          </cell>
          <cell r="K46">
            <v>-8314463.2851699991</v>
          </cell>
        </row>
        <row r="47">
          <cell r="C47" t="str">
            <v>Net occupancy</v>
          </cell>
          <cell r="D47" t="str">
            <v xml:space="preserve">                                   A8290100 - Net Occupancy Expense</v>
          </cell>
          <cell r="E47">
            <v>-2944757.3246500008</v>
          </cell>
          <cell r="F47">
            <v>-3120285.8602720145</v>
          </cell>
          <cell r="G47">
            <v>-717480.95913999993</v>
          </cell>
          <cell r="H47">
            <v>-719012.24848000007</v>
          </cell>
          <cell r="I47">
            <v>-759332.83483000018</v>
          </cell>
          <cell r="J47">
            <v>-748931.28220000048</v>
          </cell>
          <cell r="K47">
            <v>-714802.61731999926</v>
          </cell>
        </row>
        <row r="48">
          <cell r="C48" t="str">
            <v>Technology and equipment</v>
          </cell>
          <cell r="D48" t="str">
            <v xml:space="preserve">                                   A8290400 - Technology and Equipment Expense</v>
          </cell>
          <cell r="E48">
            <v>-2763461.2861500001</v>
          </cell>
          <cell r="F48">
            <v>-2455953.4741851254</v>
          </cell>
          <cell r="G48">
            <v>-660618.69738000003</v>
          </cell>
          <cell r="H48">
            <v>-607707.59229000006</v>
          </cell>
          <cell r="I48">
            <v>-693103.56186000002</v>
          </cell>
          <cell r="J48">
            <v>-802031.43461999996</v>
          </cell>
          <cell r="K48">
            <v>-660762.29515000002</v>
          </cell>
        </row>
        <row r="49">
          <cell r="C49" t="str">
            <v>Core deposit and other intangibles</v>
          </cell>
          <cell r="D49" t="str">
            <v xml:space="preserve">                              A8495000 - Core Deposit and Other Intangibles</v>
          </cell>
          <cell r="E49">
            <v>-107553.67719000002</v>
          </cell>
          <cell r="F49">
            <v>-90259.477488811273</v>
          </cell>
          <cell r="G49">
            <v>-27747.087560000007</v>
          </cell>
          <cell r="H49">
            <v>-27716.023950000003</v>
          </cell>
          <cell r="I49">
            <v>-26137.025470000004</v>
          </cell>
          <cell r="J49">
            <v>-25953.540210000006</v>
          </cell>
          <cell r="K49">
            <v>-22515.581410000003</v>
          </cell>
        </row>
        <row r="50">
          <cell r="C50" t="str">
            <v>Federal deposit insurance</v>
          </cell>
          <cell r="D50" t="str">
            <v xml:space="preserve">                                   A8590410 - Federal Deposit Insurance</v>
          </cell>
          <cell r="E50">
            <v>-525965.24847999995</v>
          </cell>
          <cell r="F50">
            <v>-516440.07765999995</v>
          </cell>
          <cell r="G50">
            <v>-159481.70655099998</v>
          </cell>
          <cell r="H50">
            <v>-143325.27786799998</v>
          </cell>
          <cell r="I50">
            <v>-93685.725563000015</v>
          </cell>
          <cell r="J50">
            <v>-129472.53849799997</v>
          </cell>
          <cell r="K50">
            <v>-118318.74704600003</v>
          </cell>
        </row>
        <row r="51">
          <cell r="C51" t="str">
            <v>Outside professional services</v>
          </cell>
          <cell r="D51" t="str">
            <v xml:space="preserve">                                        A8590580 - Outside professional services</v>
          </cell>
          <cell r="E51">
            <v>-3197527.0277</v>
          </cell>
          <cell r="F51">
            <v>-3001762.2263994482</v>
          </cell>
          <cell r="G51">
            <v>-677908.69626999996</v>
          </cell>
          <cell r="H51">
            <v>-820768.86181000015</v>
          </cell>
          <cell r="I51">
            <v>-823012.79657000001</v>
          </cell>
          <cell r="J51">
            <v>-875836.67304999987</v>
          </cell>
          <cell r="K51">
            <v>-726817.674</v>
          </cell>
        </row>
        <row r="52">
          <cell r="C52" t="str">
            <v>Contract services</v>
          </cell>
          <cell r="D52" t="str">
            <v xml:space="preserve">                                        A8590640 - Contract Services</v>
          </cell>
          <cell r="E52">
            <v>-2489023.3343600002</v>
          </cell>
          <cell r="F52">
            <v>-2762224.0541793127</v>
          </cell>
          <cell r="G52">
            <v>-562536.29748999991</v>
          </cell>
          <cell r="H52">
            <v>-624107.3573700001</v>
          </cell>
          <cell r="I52">
            <v>-649071.44461999997</v>
          </cell>
          <cell r="J52">
            <v>-653308.23488</v>
          </cell>
          <cell r="K52">
            <v>-630366.11117000005</v>
          </cell>
        </row>
        <row r="53">
          <cell r="C53" t="str">
            <v>Outside data processing</v>
          </cell>
          <cell r="D53" t="str">
            <v xml:space="preserve">                                        A8590910 - Outside data processing</v>
          </cell>
          <cell r="E53">
            <v>-673320.84069999994</v>
          </cell>
          <cell r="F53">
            <v>-615257.60094783595</v>
          </cell>
          <cell r="G53">
            <v>-166597.32438000001</v>
          </cell>
          <cell r="H53">
            <v>-175438.09722</v>
          </cell>
          <cell r="I53">
            <v>-166817.18854999999</v>
          </cell>
          <cell r="J53">
            <v>-164468.23055000001</v>
          </cell>
          <cell r="K53">
            <v>-164516.14548000001</v>
          </cell>
        </row>
        <row r="54">
          <cell r="C54" t="str">
            <v>Operating losses</v>
          </cell>
          <cell r="D54" t="str">
            <v xml:space="preserve">                                        A8592350 - Operating losses</v>
          </cell>
          <cell r="E54">
            <v>-634965.87917000055</v>
          </cell>
          <cell r="F54">
            <v>-1283523.3129777692</v>
          </cell>
          <cell r="G54">
            <v>-171060.74507000015</v>
          </cell>
          <cell r="H54">
            <v>-141197.10451000003</v>
          </cell>
          <cell r="I54">
            <v>-166275.12830000021</v>
          </cell>
          <cell r="J54">
            <v>-156432.90128999995</v>
          </cell>
          <cell r="K54">
            <v>-464293.61585</v>
          </cell>
        </row>
        <row r="55">
          <cell r="C55" t="str">
            <v xml:space="preserve">Other </v>
          </cell>
          <cell r="E55">
            <v>-5773928.0391699895</v>
          </cell>
          <cell r="F55">
            <v>-5656091.4458885342</v>
          </cell>
          <cell r="G55">
            <v>-1498206.0238000005</v>
          </cell>
          <cell r="H55">
            <v>-1609207.1476199962</v>
          </cell>
          <cell r="I55">
            <v>-1369136.771639999</v>
          </cell>
          <cell r="J55">
            <v>-1297378.0961099993</v>
          </cell>
          <cell r="K55">
            <v>-1231000.0266700033</v>
          </cell>
        </row>
        <row r="56">
          <cell r="C56" t="str">
            <v>Direct noninterest expense</v>
          </cell>
          <cell r="D56" t="str">
            <v xml:space="preserve">                         M8895999 - Direct Noninterest Expense</v>
          </cell>
          <cell r="E56">
            <v>-53456249.289756991</v>
          </cell>
          <cell r="F56">
            <v>-53944930.814755552</v>
          </cell>
          <cell r="G56">
            <v>-13491977.279651001</v>
          </cell>
          <cell r="H56">
            <v>-13229255.792364998</v>
          </cell>
          <cell r="I56">
            <v>-13335076.013112999</v>
          </cell>
          <cell r="J56">
            <v>-13399940.204627998</v>
          </cell>
          <cell r="K56">
            <v>-13047856.099266</v>
          </cell>
        </row>
        <row r="57">
          <cell r="C57" t="str">
            <v>Commercial banking</v>
          </cell>
          <cell r="D57" t="str">
            <v xml:space="preserve">                                   M9840374 - Commercial Banking Indirect Expense</v>
          </cell>
          <cell r="E57">
            <v>2.1400018158601597E-4</v>
          </cell>
          <cell r="F57">
            <v>-4475.1235280000983</v>
          </cell>
          <cell r="G57">
            <v>6.7000044509768486E-5</v>
          </cell>
          <cell r="H57">
            <v>-1.700000575510785E-5</v>
          </cell>
          <cell r="I57">
            <v>1.4300006296252832E-4</v>
          </cell>
          <cell r="J57">
            <v>2.1000079868827015E-5</v>
          </cell>
          <cell r="K57">
            <v>-2.7000030968338251E-5</v>
          </cell>
        </row>
        <row r="58">
          <cell r="C58" t="str">
            <v>Corporate and investment banking</v>
          </cell>
          <cell r="D58" t="str">
            <v xml:space="preserve">                                   M9840378 - Corp and Investment Banking Indirect Expense</v>
          </cell>
          <cell r="E58">
            <v>1.1899990616370815E-4</v>
          </cell>
          <cell r="F58">
            <v>-1.70420788592196E-10</v>
          </cell>
          <cell r="G58">
            <v>3.1999907491808699E-5</v>
          </cell>
          <cell r="H58">
            <v>8.999991962355125E-6</v>
          </cell>
          <cell r="I58">
            <v>7.8000009580136975E-5</v>
          </cell>
          <cell r="J58">
            <v>-2.8705926524708048E-12</v>
          </cell>
          <cell r="K58">
            <v>-1.0800249583553523E-12</v>
          </cell>
        </row>
        <row r="59">
          <cell r="C59" t="str">
            <v>Wholesale banking</v>
          </cell>
          <cell r="D59" t="str">
            <v xml:space="preserve">                                   M9899100 - Total Wholesale Banking (Legacy)</v>
          </cell>
          <cell r="E59">
            <v>1.0004441719502211E-10</v>
          </cell>
          <cell r="F59">
            <v>110.38238500005022</v>
          </cell>
          <cell r="G59">
            <v>5.184119800105691E-11</v>
          </cell>
          <cell r="H59">
            <v>4.7293724492192268E-11</v>
          </cell>
          <cell r="I59">
            <v>-3.637978807091713E-11</v>
          </cell>
          <cell r="J59">
            <v>3.7289282772690058E-11</v>
          </cell>
          <cell r="K59">
            <v>-3.2741809263825417E-11</v>
          </cell>
        </row>
        <row r="60">
          <cell r="C60" t="str">
            <v>Wealth and investment management</v>
          </cell>
          <cell r="D60" t="str">
            <v xml:space="preserve">                                   M9899120 - Total Wealth and Investment Management Indirect Expenses</v>
          </cell>
          <cell r="E60">
            <v>1.8799995450535789E-4</v>
          </cell>
          <cell r="F60">
            <v>-3377.8877835928874</v>
          </cell>
          <cell r="G60">
            <v>2.7099995349999517E-4</v>
          </cell>
          <cell r="H60">
            <v>-3.6000135878566653E-5</v>
          </cell>
          <cell r="I60">
            <v>-4.6999899495858699E-5</v>
          </cell>
          <cell r="J60">
            <v>3.637978807091713E-11</v>
          </cell>
          <cell r="K60">
            <v>-9.4587448984384537E-11</v>
          </cell>
        </row>
        <row r="61">
          <cell r="C61" t="str">
            <v>Consumer and small business banking</v>
          </cell>
          <cell r="D61" t="str">
            <v xml:space="preserve">                                   M9899210 - Consumer and Small Business Banking</v>
          </cell>
          <cell r="E61">
            <v>2.7900009299628437E-3</v>
          </cell>
          <cell r="F61">
            <v>4.6499777818098664E-4</v>
          </cell>
          <cell r="G61">
            <v>-9.6999923698604107E-5</v>
          </cell>
          <cell r="H61">
            <v>-1.3599960948340595E-4</v>
          </cell>
          <cell r="I61">
            <v>2.6310001558158547E-3</v>
          </cell>
          <cell r="J61">
            <v>3.9200030732899904E-4</v>
          </cell>
          <cell r="K61">
            <v>3.9399956585839391E-4</v>
          </cell>
        </row>
        <row r="62">
          <cell r="C62" t="str">
            <v>Consumer lending</v>
          </cell>
          <cell r="D62" t="str">
            <v xml:space="preserve">                                   M9899260 - Consumer Lending</v>
          </cell>
          <cell r="E62">
            <v>8.3673512563109398E-11</v>
          </cell>
          <cell r="F62">
            <v>6.1754690250381827E-10</v>
          </cell>
          <cell r="G62">
            <v>3.2741809263825417E-11</v>
          </cell>
          <cell r="H62">
            <v>6.9121597334742546E-11</v>
          </cell>
          <cell r="I62">
            <v>8.0035533756017685E-11</v>
          </cell>
          <cell r="J62">
            <v>-9.822542779147625E-11</v>
          </cell>
          <cell r="K62">
            <v>8.3673512563109398E-11</v>
          </cell>
        </row>
        <row r="63">
          <cell r="C63" t="str">
            <v>Central treasury</v>
          </cell>
          <cell r="D63" t="str">
            <v xml:space="preserve">                                   M9899300 - Central Treasury Indirect Expenses</v>
          </cell>
          <cell r="E63">
            <v>-1.5100000246093259E-4</v>
          </cell>
          <cell r="F63">
            <v>3.8000016189698727E-5</v>
          </cell>
          <cell r="G63">
            <v>-7.7000010605843272E-5</v>
          </cell>
          <cell r="H63">
            <v>-8.3999992057215422E-5</v>
          </cell>
          <cell r="I63">
            <v>1.0000007932831068E-6</v>
          </cell>
          <cell r="J63">
            <v>8.9999994088429958E-6</v>
          </cell>
          <cell r="K63">
            <v>3.4000003324763384E-5</v>
          </cell>
        </row>
        <row r="64">
          <cell r="C64" t="str">
            <v>Audit</v>
          </cell>
          <cell r="D64" t="str">
            <v xml:space="preserve">                                        M9817330 - Audit Non-Controllable Indirect Expenses</v>
          </cell>
          <cell r="E64">
            <v>-5.5000014526740415E-5</v>
          </cell>
          <cell r="F64">
            <v>-5.7999935961561278E-5</v>
          </cell>
          <cell r="G64">
            <v>-2.0000014501420083E-5</v>
          </cell>
          <cell r="H64">
            <v>-4.1000007513503078E-5</v>
          </cell>
          <cell r="I64">
            <v>5.0000016926787794E-6</v>
          </cell>
          <cell r="J64">
            <v>1.0000057955039665E-6</v>
          </cell>
          <cell r="K64">
            <v>-4.700002318713814E-5</v>
          </cell>
        </row>
        <row r="65">
          <cell r="C65" t="str">
            <v>Executive Administration</v>
          </cell>
          <cell r="D65" t="str">
            <v xml:space="preserve">                                        M9840245 - Total Exec Admin Indirect Expenses</v>
          </cell>
          <cell r="E65">
            <v>1.2300002708798274E-4</v>
          </cell>
          <cell r="F65">
            <v>-2.3999995846679667E-5</v>
          </cell>
          <cell r="G65">
            <v>-3.4999990930373315E-5</v>
          </cell>
          <cell r="H65">
            <v>-2.0999982552893925E-5</v>
          </cell>
          <cell r="I65">
            <v>1.1299999732727883E-4</v>
          </cell>
          <cell r="J65">
            <v>6.600000324397115E-5</v>
          </cell>
          <cell r="K65">
            <v>-4.6999995902297087E-5</v>
          </cell>
        </row>
        <row r="66">
          <cell r="C66" t="str">
            <v>Legal</v>
          </cell>
          <cell r="D66" t="str">
            <v xml:space="preserve">                                        M9840247 - Total Legal Indirect Expenses</v>
          </cell>
          <cell r="E66">
            <v>1.7999975625571096E-5</v>
          </cell>
          <cell r="F66">
            <v>-1.0000240763474721E-5</v>
          </cell>
          <cell r="G66">
            <v>1.0000000656873453E-5</v>
          </cell>
          <cell r="H66">
            <v>9.9999306257814169E-7</v>
          </cell>
          <cell r="I66">
            <v>2.000011591007933E-6</v>
          </cell>
          <cell r="J66">
            <v>4.9999703151115682E-6</v>
          </cell>
          <cell r="K66">
            <v>-1.7999985175265465E-5</v>
          </cell>
        </row>
        <row r="67">
          <cell r="C67" t="str">
            <v>Human Resources</v>
          </cell>
          <cell r="D67" t="str">
            <v xml:space="preserve">                                             M9896546 - Human Resources Indirect Expenses</v>
          </cell>
          <cell r="E67">
            <v>-1.3199992463341914E-4</v>
          </cell>
          <cell r="F67">
            <v>2.590001531643793E-4</v>
          </cell>
          <cell r="G67">
            <v>-1.5899995196377859E-4</v>
          </cell>
          <cell r="H67">
            <v>-8.7999986135400832E-5</v>
          </cell>
          <cell r="I67">
            <v>1.9000028260052204E-5</v>
          </cell>
          <cell r="J67">
            <v>9.5999985205708072E-5</v>
          </cell>
          <cell r="K67">
            <v>2.0000007134512998E-4</v>
          </cell>
        </row>
        <row r="68">
          <cell r="C68" t="str">
            <v>Chief Admininstration office</v>
          </cell>
          <cell r="D68" t="str">
            <v xml:space="preserve">                                             M9896562 - Chief Admin Office Indirect Expenses</v>
          </cell>
          <cell r="E68">
            <v>-4.2300011244103541E-4</v>
          </cell>
          <cell r="F68">
            <v>0</v>
          </cell>
          <cell r="G68">
            <v>-1.0000078908556365E-6</v>
          </cell>
          <cell r="H68">
            <v>6.4999895300288379E-5</v>
          </cell>
          <cell r="I68">
            <v>-4.8699999985046816E-4</v>
          </cell>
          <cell r="J68">
            <v>0</v>
          </cell>
          <cell r="K68">
            <v>0</v>
          </cell>
        </row>
        <row r="69">
          <cell r="C69" t="str">
            <v>Corporate Risk</v>
          </cell>
          <cell r="D69" t="str">
            <v xml:space="preserve">                                        M9840252 - Total Corporate Risk Indirect Expenses</v>
          </cell>
          <cell r="E69">
            <v>3.3099980282713659E-4</v>
          </cell>
          <cell r="F69">
            <v>-9.9998578662052751E-6</v>
          </cell>
          <cell r="G69">
            <v>9.8999887995887548E-5</v>
          </cell>
          <cell r="H69">
            <v>2.2000009630573913E-4</v>
          </cell>
          <cell r="I69">
            <v>8.9999339252244681E-6</v>
          </cell>
          <cell r="J69">
            <v>2.9998846002854407E-6</v>
          </cell>
          <cell r="K69">
            <v>-9.0002940851263702E-6</v>
          </cell>
        </row>
        <row r="70">
          <cell r="C70" t="str">
            <v>Enterprise Finance excluding DMI</v>
          </cell>
          <cell r="D70" t="str">
            <v xml:space="preserve">                                             M9840246 - Total Enterprise Finance Excl DMI Indirect Expenses</v>
          </cell>
          <cell r="E70">
            <v>5.7800003924057819E-4</v>
          </cell>
          <cell r="F70">
            <v>1.4620004503740347E-3</v>
          </cell>
          <cell r="G70">
            <v>4.1000021155923605E-5</v>
          </cell>
          <cell r="H70">
            <v>-4.9000005674315616E-5</v>
          </cell>
          <cell r="I70">
            <v>3.4099990807590075E-4</v>
          </cell>
          <cell r="J70">
            <v>2.4500011568306945E-4</v>
          </cell>
          <cell r="K70">
            <v>4.0499996248399839E-4</v>
          </cell>
        </row>
        <row r="71">
          <cell r="C71" t="str">
            <v>Data Management &amp; Insight</v>
          </cell>
          <cell r="D71" t="str">
            <v xml:space="preserve">                                             M9840251 - Total DMI Indirect Expenses</v>
          </cell>
          <cell r="E71">
            <v>-1.3460521586239338E-10</v>
          </cell>
          <cell r="F71">
            <v>-1.7826096154749393E-10</v>
          </cell>
          <cell r="G71">
            <v>-3.637978807091713E-12</v>
          </cell>
          <cell r="H71">
            <v>-4.7293724492192268E-11</v>
          </cell>
          <cell r="I71">
            <v>-1.127773430198431E-10</v>
          </cell>
          <cell r="J71">
            <v>2.9103830456733704E-11</v>
          </cell>
          <cell r="K71">
            <v>-3.637978807091713E-11</v>
          </cell>
        </row>
        <row r="72">
          <cell r="C72" t="str">
            <v>Wells Fargo Technology</v>
          </cell>
          <cell r="D72" t="str">
            <v xml:space="preserve">                                        M9840329 - Wells Fargo Technology Indirect Expenses</v>
          </cell>
          <cell r="E72">
            <v>-2.0000632503069937E-5</v>
          </cell>
          <cell r="F72">
            <v>-3.1723175197839737E-9</v>
          </cell>
          <cell r="G72">
            <v>1.1999683920294046E-5</v>
          </cell>
          <cell r="H72">
            <v>-6.0001038946211338E-6</v>
          </cell>
          <cell r="I72">
            <v>-2.6000372599810362E-5</v>
          </cell>
          <cell r="J72">
            <v>1.6007106751203537E-10</v>
          </cell>
          <cell r="K72">
            <v>-8.7311491370201111E-11</v>
          </cell>
        </row>
        <row r="73">
          <cell r="C73" t="str">
            <v>Chief Operating office</v>
          </cell>
          <cell r="D73" t="str">
            <v xml:space="preserve">                                        M9840360 - Chief Operating Office</v>
          </cell>
          <cell r="E73">
            <v>6.0001329984515905E-6</v>
          </cell>
          <cell r="F73">
            <v>-15281.460568091701</v>
          </cell>
          <cell r="G73">
            <v>-1.1299995821900666E-4</v>
          </cell>
          <cell r="H73">
            <v>2.4999899324029684E-5</v>
          </cell>
          <cell r="I73">
            <v>3.5000135540030897E-5</v>
          </cell>
          <cell r="J73">
            <v>5.9000056353397667E-5</v>
          </cell>
          <cell r="K73">
            <v>-4.2000130633823574E-5</v>
          </cell>
        </row>
        <row r="74">
          <cell r="C74" t="str">
            <v>Public Affairs</v>
          </cell>
          <cell r="D74" t="str">
            <v xml:space="preserve">                                             M9840390 - Total Public Affairs</v>
          </cell>
          <cell r="E74">
            <v>3.8099977246019989E-4</v>
          </cell>
          <cell r="F74">
            <v>1.0600120003800839E-4</v>
          </cell>
          <cell r="G74">
            <v>2.5700002152007073E-4</v>
          </cell>
          <cell r="H74">
            <v>-1.7200013098772615E-4</v>
          </cell>
          <cell r="I74">
            <v>9.9998869700357318E-6</v>
          </cell>
          <cell r="J74">
            <v>2.8599999495781958E-4</v>
          </cell>
          <cell r="K74">
            <v>3.699994704220444E-5</v>
          </cell>
        </row>
        <row r="75">
          <cell r="C75" t="str">
            <v>Enterprise Offshore transfer pricing</v>
          </cell>
          <cell r="D75" t="str">
            <v xml:space="preserve">                                             M9840012 - Enterprise Offshore Transfer Pricing Total</v>
          </cell>
          <cell r="E75">
            <v>1.0410700079788171E-10</v>
          </cell>
          <cell r="F75">
            <v>1.3307044355315156E-10</v>
          </cell>
          <cell r="G75">
            <v>7.6889661304591073E-11</v>
          </cell>
          <cell r="H75">
            <v>1.3862688774679555E-11</v>
          </cell>
          <cell r="I75">
            <v>7.4493300417088903E-11</v>
          </cell>
          <cell r="J75">
            <v>-6.113864969847782E-11</v>
          </cell>
          <cell r="K75">
            <v>8.8760998551151715E-11</v>
          </cell>
        </row>
        <row r="76">
          <cell r="C76" t="str">
            <v>Staff support</v>
          </cell>
          <cell r="D76" t="str">
            <v xml:space="preserve">                                   M9899400 - Staff Support and Other Indirect Expenses</v>
          </cell>
          <cell r="E76">
            <v>1.1560002458281815E-3</v>
          </cell>
          <cell r="F76">
            <v>-15281.458391092528</v>
          </cell>
          <cell r="G76">
            <v>9.9989119917154312E-7</v>
          </cell>
          <cell r="H76">
            <v>-1.5199993504211307E-4</v>
          </cell>
          <cell r="I76">
            <v>2.4300016229972243E-4</v>
          </cell>
          <cell r="J76">
            <v>1.0640001273714006E-3</v>
          </cell>
          <cell r="K76">
            <v>8.8699971092864871E-4</v>
          </cell>
        </row>
        <row r="77">
          <cell r="C77" t="str">
            <v>STAMP project recovery</v>
          </cell>
          <cell r="D77" t="str">
            <v xml:space="preserve">                                   M9899500 - STAMP Project Recovery</v>
          </cell>
          <cell r="E77">
            <v>-2.5920599000528455E-10</v>
          </cell>
          <cell r="F77">
            <v>-127533.97870617978</v>
          </cell>
          <cell r="G77">
            <v>-1.0459189070388675E-10</v>
          </cell>
          <cell r="H77">
            <v>4.3655745685100555E-11</v>
          </cell>
          <cell r="I77">
            <v>2.9103830456733704E-11</v>
          </cell>
          <cell r="J77">
            <v>-2.2737367544323206E-10</v>
          </cell>
          <cell r="K77">
            <v>1.8189894035458565E-11</v>
          </cell>
        </row>
        <row r="78">
          <cell r="C78" t="str">
            <v>Indirect noninterest expense</v>
          </cell>
          <cell r="D78" t="str">
            <v xml:space="preserve">                         M9894950 - Indirect Noninterest Expense</v>
          </cell>
          <cell r="E78">
            <v>4.3160010827705264E-3</v>
          </cell>
          <cell r="F78">
            <v>-150558.06552086634</v>
          </cell>
          <cell r="G78">
            <v>1.9700010307133198E-4</v>
          </cell>
          <cell r="H78">
            <v>-4.1599955875426531E-4</v>
          </cell>
          <cell r="I78">
            <v>3.0490003991872072E-3</v>
          </cell>
          <cell r="J78">
            <v>1.4860001392662525E-3</v>
          </cell>
          <cell r="K78">
            <v>1.287999446503818E-3</v>
          </cell>
        </row>
        <row r="79">
          <cell r="C79" t="str">
            <v>Total noninterest expense</v>
          </cell>
          <cell r="D79" t="str">
            <v xml:space="preserve">                    R8895000 - Noninterest Expense</v>
          </cell>
          <cell r="E79">
            <v>-53456249.285440989</v>
          </cell>
          <cell r="F79">
            <v>-54095488.880276412</v>
          </cell>
          <cell r="G79">
            <v>-13491977.279454</v>
          </cell>
          <cell r="H79">
            <v>-13229255.792780997</v>
          </cell>
          <cell r="I79">
            <v>-13335076.010063998</v>
          </cell>
          <cell r="J79">
            <v>-13399940.203141998</v>
          </cell>
          <cell r="K79">
            <v>-13047856.097978</v>
          </cell>
        </row>
        <row r="81">
          <cell r="C81" t="str">
            <v>Pre-tax pre-provision profit</v>
          </cell>
          <cell r="E81">
            <v>27282852.833247028</v>
          </cell>
          <cell r="F81">
            <v>18341842.28311947</v>
          </cell>
          <cell r="G81">
            <v>6954481.2633780055</v>
          </cell>
          <cell r="H81">
            <v>7187372.9187290091</v>
          </cell>
          <cell r="I81">
            <v>7314098.8490640111</v>
          </cell>
          <cell r="J81">
            <v>5826899.8020760007</v>
          </cell>
          <cell r="K81">
            <v>4668495.4885210022</v>
          </cell>
        </row>
        <row r="83">
          <cell r="C83" t="str">
            <v>Charge-offs</v>
          </cell>
          <cell r="D83" t="str">
            <v xml:space="preserve">                         A6899500 - Net Loan Charge-Offs and Adjustments</v>
          </cell>
          <cell r="E83">
            <v>-2762179.7321700002</v>
          </cell>
          <cell r="F83">
            <v>-3965979.019236255</v>
          </cell>
          <cell r="G83">
            <v>-695441.31692000013</v>
          </cell>
          <cell r="H83">
            <v>-652273.17380000022</v>
          </cell>
          <cell r="I83">
            <v>-645335.26909999992</v>
          </cell>
          <cell r="J83">
            <v>-769129.97235000005</v>
          </cell>
          <cell r="K83">
            <v>-908559.11565000028</v>
          </cell>
        </row>
        <row r="84">
          <cell r="C84" t="str">
            <v>Allowance build/(release)</v>
          </cell>
          <cell r="E84">
            <v>74999.999989000149</v>
          </cell>
          <cell r="F84">
            <v>-10187592.368718972</v>
          </cell>
          <cell r="G84">
            <v>-149999.99998199998</v>
          </cell>
          <cell r="H84">
            <v>150000.00000300002</v>
          </cell>
          <cell r="I84">
            <v>-50000.000025999965</v>
          </cell>
          <cell r="J84">
            <v>124999.99999399995</v>
          </cell>
          <cell r="K84">
            <v>-3096501.595453999</v>
          </cell>
        </row>
        <row r="85">
          <cell r="C85" t="str">
            <v>Provision for credit losses</v>
          </cell>
          <cell r="D85" t="str">
            <v xml:space="preserve">               A6999999 - Provision for Credit Losses</v>
          </cell>
          <cell r="E85">
            <v>-2687179.7321810001</v>
          </cell>
          <cell r="F85">
            <v>-14153571.387955228</v>
          </cell>
          <cell r="G85">
            <v>-845441.31690200011</v>
          </cell>
          <cell r="H85">
            <v>-502273.1737970002</v>
          </cell>
          <cell r="I85">
            <v>-695335.26912599988</v>
          </cell>
          <cell r="J85">
            <v>-644129.9723560001</v>
          </cell>
          <cell r="K85">
            <v>-4005060.7111039991</v>
          </cell>
        </row>
        <row r="87">
          <cell r="C87" t="str">
            <v>Net income before tax</v>
          </cell>
          <cell r="E87">
            <v>24595673.101066027</v>
          </cell>
          <cell r="F87">
            <v>4188270.895164242</v>
          </cell>
          <cell r="G87">
            <v>6109039.946476005</v>
          </cell>
          <cell r="H87">
            <v>6685099.7449320089</v>
          </cell>
          <cell r="I87">
            <v>6618763.5799380112</v>
          </cell>
          <cell r="J87">
            <v>5182769.8297200007</v>
          </cell>
          <cell r="K87">
            <v>663434.77741700318</v>
          </cell>
        </row>
        <row r="88">
          <cell r="C88" t="str">
            <v>Net income after tax</v>
          </cell>
          <cell r="D88" t="str">
            <v>R8997000 - Wells Fargo net income</v>
          </cell>
          <cell r="E88">
            <v>20644781.999823514</v>
          </cell>
          <cell r="F88">
            <v>5675850.4600019651</v>
          </cell>
          <cell r="G88">
            <v>5346893.9683640059</v>
          </cell>
          <cell r="H88">
            <v>5548321.7011812581</v>
          </cell>
          <cell r="I88">
            <v>5421122.224124507</v>
          </cell>
          <cell r="J88">
            <v>4328444.1061537489</v>
          </cell>
          <cell r="K88">
            <v>653372.81904700282</v>
          </cell>
        </row>
        <row r="90">
          <cell r="C90" t="str">
            <v>Nonrecurring Items</v>
          </cell>
        </row>
        <row r="91">
          <cell r="C91" t="str">
            <v>Nonrecurring revenue</v>
          </cell>
          <cell r="E91">
            <v>-4324144.560539999</v>
          </cell>
          <cell r="G91">
            <v>-1161831.7002899998</v>
          </cell>
          <cell r="H91">
            <v>-1167776.6482899999</v>
          </cell>
          <cell r="I91">
            <v>-1361955.4485899999</v>
          </cell>
          <cell r="J91">
            <v>-632580.76336999994</v>
          </cell>
        </row>
        <row r="92">
          <cell r="C92" t="str">
            <v>Nonrecurring expense</v>
          </cell>
          <cell r="E92">
            <v>4721850.7314999998</v>
          </cell>
          <cell r="G92">
            <v>423927.03254000004</v>
          </cell>
          <cell r="H92">
            <v>219614.76098000002</v>
          </cell>
          <cell r="I92">
            <v>1863839.6223199998</v>
          </cell>
          <cell r="J92">
            <v>2214469.3156600008</v>
          </cell>
        </row>
        <row r="93">
          <cell r="C93" t="str">
            <v>Total nonrecurring</v>
          </cell>
          <cell r="E93">
            <v>397706.17096000072</v>
          </cell>
          <cell r="F93">
            <v>0</v>
          </cell>
          <cell r="G93">
            <v>-737904.66774999979</v>
          </cell>
          <cell r="H93">
            <v>-948161.8873099999</v>
          </cell>
          <cell r="I93">
            <v>501884.17372999992</v>
          </cell>
          <cell r="J93">
            <v>1581888.552290001</v>
          </cell>
          <cell r="K93">
            <v>0</v>
          </cell>
        </row>
        <row r="95">
          <cell r="C95" t="str">
            <v>Average loan balances ($B)</v>
          </cell>
          <cell r="D95" t="str">
            <v xml:space="preserve">     R1695000 - Total Loans</v>
          </cell>
          <cell r="E95">
            <v>950956213.0778147</v>
          </cell>
          <cell r="F95">
            <v>975311020.33711421</v>
          </cell>
          <cell r="G95">
            <v>950009915.54114211</v>
          </cell>
          <cell r="H95">
            <v>947459809.69004583</v>
          </cell>
          <cell r="I95">
            <v>949760349.79359603</v>
          </cell>
          <cell r="J95">
            <v>956536201.21624494</v>
          </cell>
          <cell r="K95">
            <v>965046375.15889835</v>
          </cell>
        </row>
        <row r="96">
          <cell r="C96" t="str">
            <v>Average deposit balances ($B)</v>
          </cell>
          <cell r="D96" t="str">
            <v xml:space="preserve">     V4180001 - Total Deposits by Noninterest &amp; Interest Bearing</v>
          </cell>
          <cell r="E96">
            <v>1286260534.1904793</v>
          </cell>
          <cell r="F96">
            <v>1358638485.6944666</v>
          </cell>
          <cell r="G96">
            <v>1262061579.3768003</v>
          </cell>
          <cell r="H96">
            <v>1268978707.6816869</v>
          </cell>
          <cell r="I96">
            <v>1291374796.4582486</v>
          </cell>
          <cell r="J96">
            <v>1321913143.0697887</v>
          </cell>
          <cell r="K96">
            <v>1337962588.6621525</v>
          </cell>
        </row>
        <row r="97">
          <cell r="C97" t="str">
            <v>Total active FTE</v>
          </cell>
          <cell r="D97" t="str">
            <v xml:space="preserve">                         A9900112 - Total Active FTE</v>
          </cell>
          <cell r="E97">
            <v>259794.92000000004</v>
          </cell>
          <cell r="F97">
            <v>269916.49160088133</v>
          </cell>
          <cell r="G97">
            <v>262090.79000000004</v>
          </cell>
          <cell r="H97">
            <v>262756.16000000003</v>
          </cell>
          <cell r="I97">
            <v>261423.98000000004</v>
          </cell>
          <cell r="J97">
            <v>259794.92000000004</v>
          </cell>
          <cell r="K97">
            <v>262783.33000000007</v>
          </cell>
        </row>
      </sheetData>
      <sheetData sheetId="32">
        <row r="1">
          <cell r="E1" t="str">
            <v>WFC - WELLS FARGO CONSOLIDATED</v>
          </cell>
          <cell r="F1" t="str">
            <v>WFC - WELLS FARGO CONSOLIDATED</v>
          </cell>
        </row>
        <row r="2">
          <cell r="E2" t="str">
            <v>LegalEntity</v>
          </cell>
          <cell r="F2" t="str">
            <v>LegalEntity</v>
          </cell>
        </row>
        <row r="3">
          <cell r="E3" t="str">
            <v>Downside</v>
          </cell>
          <cell r="F3" t="str">
            <v>Upside</v>
          </cell>
        </row>
        <row r="4">
          <cell r="E4" t="str">
            <v>Source</v>
          </cell>
          <cell r="F4" t="str">
            <v>Source</v>
          </cell>
        </row>
        <row r="5">
          <cell r="E5" t="str">
            <v>TotPart - Total Partner</v>
          </cell>
          <cell r="F5" t="str">
            <v>TotPart - Total Partner</v>
          </cell>
        </row>
        <row r="6">
          <cell r="E6" t="str">
            <v>FULL YEAR</v>
          </cell>
          <cell r="F6" t="str">
            <v>FULL YEAR</v>
          </cell>
        </row>
        <row r="7">
          <cell r="E7" t="str">
            <v>2020</v>
          </cell>
          <cell r="F7" t="str">
            <v>2020</v>
          </cell>
        </row>
        <row r="8">
          <cell r="B8" t="str">
            <v>Total revenue</v>
          </cell>
          <cell r="C8" t="str">
            <v xml:space="preserve">                    R7999999 - Total Revenue</v>
          </cell>
          <cell r="D8" t="str">
            <v>Contribution</v>
          </cell>
          <cell r="E8">
            <v>31863150.650917504</v>
          </cell>
          <cell r="F8">
            <v>31859649.952331021</v>
          </cell>
        </row>
        <row r="9">
          <cell r="B9" t="str">
            <v xml:space="preserve">Total expense </v>
          </cell>
          <cell r="C9" t="str">
            <v xml:space="preserve">                    R8895000 - Noninterest Expense</v>
          </cell>
          <cell r="D9" t="str">
            <v>Contribution</v>
          </cell>
          <cell r="E9">
            <v>-53877274.560109839</v>
          </cell>
          <cell r="F9">
            <v>-53877274.560109839</v>
          </cell>
        </row>
        <row r="10">
          <cell r="B10" t="str">
            <v>Pre-tax pre-provision profit</v>
          </cell>
          <cell r="C10" t="str">
            <v xml:space="preserve">               R8999999 - Pre-Tax, Pre-Provision Income</v>
          </cell>
          <cell r="D10" t="str">
            <v>Contribution</v>
          </cell>
          <cell r="E10">
            <v>-22014123.909192331</v>
          </cell>
          <cell r="F10">
            <v>-22017624.607778825</v>
          </cell>
        </row>
        <row r="11">
          <cell r="B11" t="str">
            <v>Provision for credit losses</v>
          </cell>
          <cell r="C11" t="str">
            <v xml:space="preserve">               A6999999 - Provision for Credit Losses</v>
          </cell>
          <cell r="D11" t="str">
            <v>Contribution</v>
          </cell>
          <cell r="E11">
            <v>0</v>
          </cell>
          <cell r="F11">
            <v>0</v>
          </cell>
        </row>
        <row r="12">
          <cell r="B12" t="str">
            <v>Net income after tax</v>
          </cell>
          <cell r="C12" t="str">
            <v>R8997000 - Wells Fargo net income</v>
          </cell>
          <cell r="D12" t="str">
            <v>Contribution</v>
          </cell>
          <cell r="E12">
            <v>-22014123.909192331</v>
          </cell>
          <cell r="F12">
            <v>-22017624.607778825</v>
          </cell>
        </row>
        <row r="14">
          <cell r="B14" t="str">
            <v>Net interest income</v>
          </cell>
          <cell r="C14" t="str">
            <v xml:space="preserve">                         A6699999 - Net Interest Income</v>
          </cell>
          <cell r="D14" t="str">
            <v>Contribution</v>
          </cell>
          <cell r="E14">
            <v>25596200.23735277</v>
          </cell>
          <cell r="F14">
            <v>25883166.930739067</v>
          </cell>
        </row>
        <row r="15">
          <cell r="B15" t="str">
            <v>Noninterest income</v>
          </cell>
          <cell r="C15" t="str">
            <v xml:space="preserve">                         R7999500 - Noninterest Income</v>
          </cell>
          <cell r="D15" t="str">
            <v>Contribution</v>
          </cell>
          <cell r="E15">
            <v>6266950.4135647351</v>
          </cell>
          <cell r="F15">
            <v>5976483.021591953</v>
          </cell>
        </row>
        <row r="16">
          <cell r="B16" t="str">
            <v>Total revenue</v>
          </cell>
          <cell r="C16" t="str">
            <v xml:space="preserve">                    R7999999 - Total Revenue</v>
          </cell>
          <cell r="D16" t="str">
            <v>Contribution</v>
          </cell>
          <cell r="E16">
            <v>31863150.650917504</v>
          </cell>
          <cell r="F16">
            <v>31859649.952331021</v>
          </cell>
        </row>
        <row r="17">
          <cell r="B17" t="str">
            <v>Direct noninterest expense</v>
          </cell>
          <cell r="C17" t="str">
            <v xml:space="preserve">                         M8895999 - Direct Noninterest Expense</v>
          </cell>
          <cell r="D17" t="str">
            <v>Contribution</v>
          </cell>
          <cell r="E17">
            <v>-53746490.63336587</v>
          </cell>
          <cell r="F17">
            <v>-53746490.63336587</v>
          </cell>
        </row>
        <row r="18">
          <cell r="B18" t="str">
            <v>Indirect noninterest expense</v>
          </cell>
          <cell r="C18" t="str">
            <v xml:space="preserve">                         M9894950 - Indirect Noninterest Expense</v>
          </cell>
          <cell r="D18" t="str">
            <v>Contribution</v>
          </cell>
          <cell r="E18">
            <v>-130783.9267439744</v>
          </cell>
          <cell r="F18">
            <v>-130783.9267439744</v>
          </cell>
        </row>
        <row r="19">
          <cell r="B19" t="str">
            <v xml:space="preserve">Total expense </v>
          </cell>
          <cell r="C19" t="str">
            <v xml:space="preserve">                    R8895000 - Noninterest Expense</v>
          </cell>
          <cell r="D19" t="str">
            <v>Contribution</v>
          </cell>
          <cell r="E19">
            <v>-53877274.560109839</v>
          </cell>
          <cell r="F19">
            <v>-53877274.560109839</v>
          </cell>
        </row>
        <row r="20">
          <cell r="B20" t="str">
            <v>Pre-tax pre-provision profit</v>
          </cell>
          <cell r="C20" t="str">
            <v xml:space="preserve">               R8999999 - Pre-Tax, Pre-Provision Income</v>
          </cell>
          <cell r="D20" t="str">
            <v>Contribution</v>
          </cell>
          <cell r="E20">
            <v>-22014123.909192331</v>
          </cell>
          <cell r="F20">
            <v>-22017624.607778825</v>
          </cell>
        </row>
        <row r="21">
          <cell r="B21" t="str">
            <v>Charge-offs</v>
          </cell>
          <cell r="C21" t="str">
            <v xml:space="preserve">                         A6899500 - Net Loan Charge-Offs and Adjustments</v>
          </cell>
          <cell r="D21" t="str">
            <v>Contribution</v>
          </cell>
          <cell r="E21">
            <v>0</v>
          </cell>
          <cell r="F21">
            <v>0</v>
          </cell>
        </row>
        <row r="22">
          <cell r="B22" t="str">
            <v>Allowance build/(release)</v>
          </cell>
          <cell r="C22" t="str">
            <v xml:space="preserve">                         A6999995 - Total over under provision on Loans</v>
          </cell>
          <cell r="D22" t="str">
            <v>Contribution</v>
          </cell>
          <cell r="E22">
            <v>0</v>
          </cell>
          <cell r="F22">
            <v>0</v>
          </cell>
        </row>
        <row r="23">
          <cell r="B23" t="str">
            <v>Provision for credit losses</v>
          </cell>
          <cell r="C23" t="str">
            <v xml:space="preserve">               A6999999 - Provision for Credit Losses</v>
          </cell>
          <cell r="D23" t="str">
            <v>Contribution</v>
          </cell>
          <cell r="E23">
            <v>0</v>
          </cell>
          <cell r="F23">
            <v>0</v>
          </cell>
        </row>
        <row r="24">
          <cell r="B24" t="str">
            <v>Net income before tax</v>
          </cell>
          <cell r="C24" t="str">
            <v xml:space="preserve">          R8990000 - Income before taxes</v>
          </cell>
          <cell r="D24" t="str">
            <v>Contribution</v>
          </cell>
          <cell r="E24">
            <v>-22014123.909192331</v>
          </cell>
          <cell r="F24">
            <v>-22017624.607778825</v>
          </cell>
        </row>
        <row r="25">
          <cell r="B25" t="str">
            <v>Net income after tax</v>
          </cell>
          <cell r="C25" t="str">
            <v xml:space="preserve">          A8995015 - Income tax expense</v>
          </cell>
          <cell r="D25" t="str">
            <v>Contribution</v>
          </cell>
          <cell r="E25">
            <v>-2.29761099035386E-10</v>
          </cell>
          <cell r="F25">
            <v>3.0695446184836328E-12</v>
          </cell>
        </row>
        <row r="27">
          <cell r="B27" t="str">
            <v>Nonrecurring Items</v>
          </cell>
        </row>
        <row r="28">
          <cell r="B28" t="str">
            <v>Nonrecurring revenue</v>
          </cell>
        </row>
        <row r="29">
          <cell r="B29" t="str">
            <v>Nonrecurring expense</v>
          </cell>
        </row>
        <row r="30">
          <cell r="B30" t="str">
            <v>Total nonrecurring</v>
          </cell>
          <cell r="C30" t="str">
            <v xml:space="preserve">     NIM - NET INTEREST MARGIN</v>
          </cell>
          <cell r="D30" t="str">
            <v>Contribution</v>
          </cell>
          <cell r="E30">
            <v>0</v>
          </cell>
          <cell r="F30">
            <v>0</v>
          </cell>
        </row>
        <row r="32">
          <cell r="B32" t="str">
            <v>Key Financial Highlights</v>
          </cell>
        </row>
        <row r="33">
          <cell r="B33" t="str">
            <v>ROA</v>
          </cell>
          <cell r="C33" t="str">
            <v xml:space="preserve">     ROA - RETURN ON ASSETS</v>
          </cell>
          <cell r="D33" t="str">
            <v>Ratios</v>
          </cell>
          <cell r="E33">
            <v>-1.966218034435556</v>
          </cell>
          <cell r="F33">
            <v>-1.9665307633916063</v>
          </cell>
        </row>
        <row r="34">
          <cell r="B34" t="str">
            <v>ROTCE</v>
          </cell>
          <cell r="C34" t="str">
            <v xml:space="preserve">     ROTCE - RETURN ON TANGIBLE COMMON EQUITY</v>
          </cell>
          <cell r="D34" t="str">
            <v>Ratios</v>
          </cell>
          <cell r="E34">
            <v>-28.076069224010624</v>
          </cell>
          <cell r="F34">
            <v>-28.080533896611374</v>
          </cell>
        </row>
        <row r="35">
          <cell r="B35" t="str">
            <v>Efficiency ratio</v>
          </cell>
          <cell r="C35" t="str">
            <v xml:space="preserve">     EFF - EFFICIENCY RATIO</v>
          </cell>
          <cell r="D35" t="str">
            <v>Ratios</v>
          </cell>
          <cell r="E35">
            <v>169.08960181110788</v>
          </cell>
          <cell r="F35">
            <v>169.10818116558713</v>
          </cell>
        </row>
        <row r="36">
          <cell r="B36" t="str">
            <v>Net interest margin</v>
          </cell>
          <cell r="C36" t="str">
            <v xml:space="preserve">     NIM - NET INTEREST MARGIN</v>
          </cell>
          <cell r="D36" t="str">
            <v>Ratios</v>
          </cell>
          <cell r="E36">
            <v>2.5531405153730167</v>
          </cell>
          <cell r="F36">
            <v>2.6010675120499251</v>
          </cell>
        </row>
        <row r="37">
          <cell r="B37" t="str">
            <v>NCL</v>
          </cell>
          <cell r="C37" t="str">
            <v xml:space="preserve">                         A6899500 - Net Loan Charge-Offs and Adjustments</v>
          </cell>
          <cell r="D37" t="str">
            <v>Contribution</v>
          </cell>
          <cell r="E37">
            <v>0</v>
          </cell>
          <cell r="F37">
            <v>0</v>
          </cell>
        </row>
        <row r="38">
          <cell r="B38" t="str">
            <v>Average loan balances ($B)</v>
          </cell>
          <cell r="C38" t="str">
            <v xml:space="preserve">     R1695000 - Total Loans</v>
          </cell>
          <cell r="D38" t="str">
            <v>Balance</v>
          </cell>
          <cell r="E38">
            <v>581598788.04840696</v>
          </cell>
          <cell r="F38">
            <v>588679718.79191351</v>
          </cell>
        </row>
        <row r="39">
          <cell r="B39" t="str">
            <v>Average deposit balances ($B)</v>
          </cell>
          <cell r="C39" t="str">
            <v xml:space="preserve">     V4180001 - Total Deposits by Noninterest &amp; Interest Bearing</v>
          </cell>
          <cell r="D39" t="str">
            <v>Balance</v>
          </cell>
          <cell r="E39">
            <v>773274325.52297628</v>
          </cell>
          <cell r="F39">
            <v>773274293.04804397</v>
          </cell>
        </row>
        <row r="40">
          <cell r="B40" t="str">
            <v>Total active FTE</v>
          </cell>
          <cell r="C40" t="str">
            <v xml:space="preserve">                         A9900112 - Total Active FTE</v>
          </cell>
          <cell r="D40" t="str">
            <v>FTE Headcount</v>
          </cell>
          <cell r="E40">
            <v>270662.37821389799</v>
          </cell>
          <cell r="F40">
            <v>270662.37821389799</v>
          </cell>
        </row>
        <row r="42">
          <cell r="B42" t="str">
            <v>DNII detail</v>
          </cell>
        </row>
        <row r="43">
          <cell r="B43" t="str">
            <v>Net interest income</v>
          </cell>
          <cell r="C43" t="str">
            <v xml:space="preserve">                         A6699999 - Net Interest Income</v>
          </cell>
          <cell r="D43" t="str">
            <v>Contribution</v>
          </cell>
          <cell r="E43">
            <v>25596200.23735277</v>
          </cell>
          <cell r="F43">
            <v>25883166.930739067</v>
          </cell>
        </row>
        <row r="44">
          <cell r="B44" t="str">
            <v>Service charges on deposit accounts</v>
          </cell>
          <cell r="C44" t="str">
            <v xml:space="preserve">                                   A7095000 - Service Charges On Dep Accts</v>
          </cell>
          <cell r="D44" t="str">
            <v>Contribution</v>
          </cell>
          <cell r="E44">
            <v>25653.249925896765</v>
          </cell>
          <cell r="F44">
            <v>25653.249925896765</v>
          </cell>
        </row>
        <row r="45">
          <cell r="B45" t="str">
            <v>Investment banking</v>
          </cell>
          <cell r="C45" t="str">
            <v xml:space="preserve">                                        A7171325 - Investment banking</v>
          </cell>
          <cell r="D45" t="str">
            <v>Contribution</v>
          </cell>
          <cell r="E45">
            <v>3108.2823759442158</v>
          </cell>
          <cell r="F45">
            <v>3108.2823759442158</v>
          </cell>
        </row>
        <row r="46">
          <cell r="B46" t="str">
            <v>Trust and investment management</v>
          </cell>
          <cell r="C46" t="str">
            <v xml:space="preserve">                                        A7195100 - Trust and investment management</v>
          </cell>
          <cell r="D46" t="str">
            <v>Contribution</v>
          </cell>
          <cell r="E46">
            <v>708769.24182698596</v>
          </cell>
          <cell r="F46">
            <v>92095.287473213713</v>
          </cell>
        </row>
        <row r="47">
          <cell r="B47" t="str">
            <v>Brokerage advisory, commissions and other</v>
          </cell>
          <cell r="C47" t="str">
            <v xml:space="preserve">                                        A7195200 - Brokerage Advisory, Commissions and Other Fees</v>
          </cell>
          <cell r="D47" t="str">
            <v>Contribution</v>
          </cell>
          <cell r="E47">
            <v>4602310.2811370734</v>
          </cell>
          <cell r="F47">
            <v>4899215.1344087785</v>
          </cell>
        </row>
        <row r="48">
          <cell r="B48" t="str">
            <v>Trust fees affiliate</v>
          </cell>
          <cell r="C48" t="str">
            <v xml:space="preserve">                                        M7117755 - Trust Fees Affiliate</v>
          </cell>
          <cell r="D48" t="str">
            <v>Contribution</v>
          </cell>
          <cell r="E48">
            <v>0</v>
          </cell>
          <cell r="F48">
            <v>0</v>
          </cell>
        </row>
        <row r="49">
          <cell r="B49" t="str">
            <v>Trust and investment fees</v>
          </cell>
          <cell r="C49" t="str">
            <v xml:space="preserve">                                   A7195000 - Trust and investment fees</v>
          </cell>
          <cell r="D49" t="str">
            <v>Contribution</v>
          </cell>
          <cell r="E49">
            <v>5314187.8053400032</v>
          </cell>
          <cell r="F49">
            <v>4994418.7042579362</v>
          </cell>
        </row>
        <row r="50">
          <cell r="B50" t="str">
            <v>Card fees</v>
          </cell>
          <cell r="C50" t="str">
            <v xml:space="preserve">                                        A7271373 - Card Fees</v>
          </cell>
          <cell r="D50" t="str">
            <v>Contribution</v>
          </cell>
          <cell r="E50">
            <v>530036.2013969461</v>
          </cell>
          <cell r="F50">
            <v>565495.4917964444</v>
          </cell>
        </row>
        <row r="51">
          <cell r="B51" t="str">
            <v>Other fees</v>
          </cell>
          <cell r="C51" t="str">
            <v xml:space="preserve">                                        A7295200 - Other fees</v>
          </cell>
          <cell r="D51" t="str">
            <v>Contribution</v>
          </cell>
          <cell r="E51">
            <v>83431.455026776777</v>
          </cell>
          <cell r="F51">
            <v>81972.873736562527</v>
          </cell>
        </row>
        <row r="52">
          <cell r="B52" t="str">
            <v>Mortgage banking</v>
          </cell>
          <cell r="C52" t="str">
            <v xml:space="preserve">                                   A7395000 - Mortgage Banking</v>
          </cell>
          <cell r="D52" t="str">
            <v>Contribution</v>
          </cell>
          <cell r="E52">
            <v>-7292.1385772057747</v>
          </cell>
          <cell r="F52">
            <v>-7292.1385772057747</v>
          </cell>
        </row>
        <row r="53">
          <cell r="B53" t="str">
            <v>Net gains from trading activities</v>
          </cell>
          <cell r="C53" t="str">
            <v xml:space="preserve">                                        A7472910 - Net gains from Trading activities</v>
          </cell>
          <cell r="D53" t="str">
            <v>Contribution</v>
          </cell>
          <cell r="E53">
            <v>29219.297634655515</v>
          </cell>
          <cell r="F53">
            <v>29219.297634655515</v>
          </cell>
        </row>
        <row r="54">
          <cell r="B54" t="str">
            <v>Net gains (losses) from debt securities</v>
          </cell>
          <cell r="C54" t="str">
            <v xml:space="preserve">                                        A7472822 - Net gains (losses) from Debt securities</v>
          </cell>
          <cell r="D54" t="str">
            <v>Contribution</v>
          </cell>
          <cell r="E54">
            <v>0</v>
          </cell>
          <cell r="F54">
            <v>0</v>
          </cell>
        </row>
        <row r="55">
          <cell r="B55" t="str">
            <v>Net gains (losses) from equity securities</v>
          </cell>
          <cell r="C55" t="str">
            <v xml:space="preserve">                                        A7473295 - Net gains (losses) from Equity Securities</v>
          </cell>
          <cell r="D55" t="str">
            <v>Contribution</v>
          </cell>
          <cell r="E55">
            <v>0</v>
          </cell>
          <cell r="F55">
            <v>0</v>
          </cell>
        </row>
        <row r="56">
          <cell r="B56" t="str">
            <v>insurance Income</v>
          </cell>
          <cell r="C56" t="str">
            <v xml:space="preserve">                                        A7572430 - Insurance Income</v>
          </cell>
          <cell r="D56" t="str">
            <v>Contribution</v>
          </cell>
          <cell r="E56">
            <v>39422.146448451014</v>
          </cell>
          <cell r="F56">
            <v>39422.146448451014</v>
          </cell>
        </row>
        <row r="57">
          <cell r="B57" t="str">
            <v>Lease income</v>
          </cell>
          <cell r="C57" t="str">
            <v xml:space="preserve">                                        A7572556 - Lease income</v>
          </cell>
          <cell r="D57" t="str">
            <v>Contribution</v>
          </cell>
          <cell r="E57">
            <v>0</v>
          </cell>
          <cell r="F57">
            <v>0</v>
          </cell>
        </row>
        <row r="58">
          <cell r="B58" t="str">
            <v>Other income</v>
          </cell>
          <cell r="C58" t="str">
            <v xml:space="preserve">                                        R7595200 - Other Income</v>
          </cell>
          <cell r="D58" t="str">
            <v>Contribution</v>
          </cell>
          <cell r="E58">
            <v>253102.22087987754</v>
          </cell>
          <cell r="F58">
            <v>248403.22087987754</v>
          </cell>
        </row>
        <row r="59">
          <cell r="B59" t="str">
            <v>Direct noninterest income</v>
          </cell>
          <cell r="C59" t="str">
            <v xml:space="preserve">                              M7999599 - Direct Noninterest Income</v>
          </cell>
          <cell r="D59" t="str">
            <v>Contribution</v>
          </cell>
          <cell r="E59">
            <v>6267760.2380754016</v>
          </cell>
          <cell r="F59">
            <v>5977292.8461026195</v>
          </cell>
        </row>
        <row r="60">
          <cell r="B60" t="str">
            <v>Indirect noninterest income</v>
          </cell>
          <cell r="C60" t="str">
            <v xml:space="preserve">                              M9774950 - Indirect Noninterest Income</v>
          </cell>
          <cell r="D60" t="str">
            <v>Contribution</v>
          </cell>
          <cell r="E60">
            <v>-809.82451066662907</v>
          </cell>
          <cell r="F60">
            <v>-809.82451066662907</v>
          </cell>
        </row>
        <row r="61">
          <cell r="B61" t="str">
            <v>Total noninterest income</v>
          </cell>
          <cell r="C61" t="str">
            <v xml:space="preserve">                         R7999500 - Noninterest Income</v>
          </cell>
          <cell r="D61" t="str">
            <v>Contribution</v>
          </cell>
          <cell r="E61">
            <v>6266950.4135647351</v>
          </cell>
          <cell r="F61">
            <v>5976483.021591953</v>
          </cell>
        </row>
        <row r="62">
          <cell r="B62" t="str">
            <v>Total revenue</v>
          </cell>
          <cell r="C62" t="str">
            <v xml:space="preserve">                    R7999999 - Total Revenue</v>
          </cell>
          <cell r="D62" t="str">
            <v>Contribution</v>
          </cell>
          <cell r="E62">
            <v>31863150.650917504</v>
          </cell>
          <cell r="F62">
            <v>31859649.952331021</v>
          </cell>
        </row>
        <row r="64">
          <cell r="B64" t="str">
            <v>Expense detail</v>
          </cell>
        </row>
        <row r="65">
          <cell r="B65" t="str">
            <v>Salaries</v>
          </cell>
          <cell r="C65" t="str">
            <v xml:space="preserve">                                   A8088460 - Salaries</v>
          </cell>
          <cell r="D65" t="str">
            <v>Contribution</v>
          </cell>
          <cell r="E65">
            <v>-19646146.187395915</v>
          </cell>
          <cell r="F65">
            <v>-19646146.187395915</v>
          </cell>
        </row>
        <row r="66">
          <cell r="B66" t="str">
            <v>Commission and incentive compensation</v>
          </cell>
          <cell r="C66" t="str">
            <v xml:space="preserve">                                   A8088515 - Commission and incentive compensation</v>
          </cell>
          <cell r="D66" t="str">
            <v>Contribution</v>
          </cell>
          <cell r="E66">
            <v>-9817249.7903157938</v>
          </cell>
          <cell r="F66">
            <v>-9817249.7903157938</v>
          </cell>
        </row>
        <row r="67">
          <cell r="B67" t="str">
            <v>Employee benefits</v>
          </cell>
          <cell r="C67" t="str">
            <v xml:space="preserve">                                   A8089120 - Employee Benefits &amp; Oth Pers</v>
          </cell>
          <cell r="D67" t="str">
            <v>Contribution</v>
          </cell>
          <cell r="E67">
            <v>-5446683.2804582724</v>
          </cell>
          <cell r="F67">
            <v>-5446683.2804582724</v>
          </cell>
        </row>
        <row r="68">
          <cell r="B68" t="str">
            <v>Personnel expense</v>
          </cell>
          <cell r="C68" t="str">
            <v xml:space="preserve">                              A8095000 - Personnel Expense</v>
          </cell>
          <cell r="D68" t="str">
            <v>Contribution</v>
          </cell>
          <cell r="E68">
            <v>-34910079.258169986</v>
          </cell>
          <cell r="F68">
            <v>-34910079.258169986</v>
          </cell>
        </row>
        <row r="69">
          <cell r="B69" t="str">
            <v>Net occupancy</v>
          </cell>
          <cell r="C69" t="str">
            <v xml:space="preserve">                                   A8290100 - Net Occupancy Expense</v>
          </cell>
          <cell r="D69" t="str">
            <v>Contribution</v>
          </cell>
          <cell r="E69">
            <v>-3120787.5727793537</v>
          </cell>
          <cell r="F69">
            <v>-3120787.5727793537</v>
          </cell>
        </row>
        <row r="70">
          <cell r="B70" t="str">
            <v>Technology and equipment</v>
          </cell>
          <cell r="C70" t="str">
            <v xml:space="preserve">                                   A8290400 - Technology and Equipment Expense</v>
          </cell>
          <cell r="D70" t="str">
            <v>Contribution</v>
          </cell>
          <cell r="E70">
            <v>-2484477.0774811218</v>
          </cell>
          <cell r="F70">
            <v>-2484477.0774811218</v>
          </cell>
        </row>
        <row r="71">
          <cell r="B71" t="str">
            <v>Core deposit and other intangibles</v>
          </cell>
          <cell r="C71" t="str">
            <v xml:space="preserve">                              A8495000 - Core Deposit and Other Intangibles</v>
          </cell>
          <cell r="D71" t="str">
            <v>Contribution</v>
          </cell>
          <cell r="E71">
            <v>-90259.477488811244</v>
          </cell>
          <cell r="F71">
            <v>-90259.477488811244</v>
          </cell>
        </row>
        <row r="72">
          <cell r="B72" t="str">
            <v>Federal deposit insurance</v>
          </cell>
          <cell r="C72" t="str">
            <v xml:space="preserve">                                   A8590410 - Federal Deposit Insurance</v>
          </cell>
          <cell r="D72" t="str">
            <v>Contribution</v>
          </cell>
          <cell r="E72">
            <v>0</v>
          </cell>
          <cell r="F72">
            <v>0</v>
          </cell>
        </row>
        <row r="73">
          <cell r="B73" t="str">
            <v>Outside professional services</v>
          </cell>
          <cell r="C73" t="str">
            <v xml:space="preserve">                                        A8590580 - Outside professional services</v>
          </cell>
          <cell r="D73" t="str">
            <v>Contribution</v>
          </cell>
          <cell r="E73">
            <v>-2993756.7704206402</v>
          </cell>
          <cell r="F73">
            <v>-2993756.7704206402</v>
          </cell>
        </row>
        <row r="74">
          <cell r="B74" t="str">
            <v>Contract services</v>
          </cell>
          <cell r="C74" t="str">
            <v xml:space="preserve">                                        A8590640 - Contract Services</v>
          </cell>
          <cell r="D74" t="str">
            <v>Contribution</v>
          </cell>
          <cell r="E74">
            <v>-2782386.1934661544</v>
          </cell>
          <cell r="F74">
            <v>-2782386.1934661544</v>
          </cell>
        </row>
        <row r="75">
          <cell r="B75" t="str">
            <v>Outside data processing</v>
          </cell>
          <cell r="C75" t="str">
            <v xml:space="preserve">                                        A8590910 - Outside data processing</v>
          </cell>
          <cell r="D75" t="str">
            <v>Contribution</v>
          </cell>
          <cell r="E75">
            <v>-619628.7997600314</v>
          </cell>
          <cell r="F75">
            <v>-619628.7997600314</v>
          </cell>
        </row>
        <row r="76">
          <cell r="B76" t="str">
            <v>Operating losses</v>
          </cell>
          <cell r="C76" t="str">
            <v xml:space="preserve">                                        A8592350 - Operating losses</v>
          </cell>
          <cell r="D76" t="str">
            <v>Contribution</v>
          </cell>
          <cell r="E76">
            <v>-1283338.3129777694</v>
          </cell>
          <cell r="F76">
            <v>-1283338.3129777694</v>
          </cell>
        </row>
        <row r="77">
          <cell r="B77" t="str">
            <v xml:space="preserve">Other </v>
          </cell>
          <cell r="E77">
            <v>-5461777.1708220094</v>
          </cell>
          <cell r="F77">
            <v>-5461777.1708220094</v>
          </cell>
        </row>
        <row r="78">
          <cell r="B78" t="str">
            <v>Direct noninterest expense</v>
          </cell>
          <cell r="C78" t="str">
            <v xml:space="preserve">                         M8895999 - Direct Noninterest Expense</v>
          </cell>
          <cell r="D78" t="str">
            <v>Contribution</v>
          </cell>
          <cell r="E78">
            <v>-53746490.63336587</v>
          </cell>
          <cell r="F78">
            <v>-53746490.63336587</v>
          </cell>
        </row>
        <row r="79">
          <cell r="B79" t="str">
            <v>Commercial banking</v>
          </cell>
          <cell r="C79" t="str">
            <v xml:space="preserve">                         M8895999 - Direct Noninterest Expense</v>
          </cell>
          <cell r="D79" t="str">
            <v>Contribution</v>
          </cell>
          <cell r="E79">
            <v>-53746490.63336587</v>
          </cell>
          <cell r="F79">
            <v>-53746490.63336587</v>
          </cell>
        </row>
        <row r="80">
          <cell r="B80" t="str">
            <v>Corporate and investment banking</v>
          </cell>
          <cell r="C80" t="str">
            <v xml:space="preserve">                         M8895999 - Direct Noninterest Expense</v>
          </cell>
          <cell r="D80" t="str">
            <v>Contribution</v>
          </cell>
          <cell r="E80">
            <v>-53746490.63336587</v>
          </cell>
          <cell r="F80">
            <v>-53746490.63336587</v>
          </cell>
        </row>
        <row r="81">
          <cell r="B81" t="str">
            <v>Wholesale banking</v>
          </cell>
          <cell r="C81" t="str">
            <v xml:space="preserve">                         M8895999 - Direct Noninterest Expense</v>
          </cell>
          <cell r="D81" t="str">
            <v>Contribution</v>
          </cell>
          <cell r="E81">
            <v>-53746490.63336587</v>
          </cell>
          <cell r="F81">
            <v>-53746490.63336587</v>
          </cell>
        </row>
        <row r="82">
          <cell r="B82" t="str">
            <v>Wealth and investment management</v>
          </cell>
          <cell r="C82" t="str">
            <v xml:space="preserve">                         M8895999 - Direct Noninterest Expense</v>
          </cell>
          <cell r="D82" t="str">
            <v>Contribution</v>
          </cell>
          <cell r="E82">
            <v>-53746490.63336587</v>
          </cell>
          <cell r="F82">
            <v>-53746490.63336587</v>
          </cell>
        </row>
        <row r="83">
          <cell r="B83" t="str">
            <v>Consumer and small business banking</v>
          </cell>
          <cell r="C83" t="str">
            <v xml:space="preserve">                         M8895999 - Direct Noninterest Expense</v>
          </cell>
          <cell r="D83" t="str">
            <v>Contribution</v>
          </cell>
          <cell r="E83">
            <v>-53746490.63336587</v>
          </cell>
          <cell r="F83">
            <v>-53746490.63336587</v>
          </cell>
        </row>
        <row r="84">
          <cell r="B84" t="str">
            <v>Consumer lending</v>
          </cell>
          <cell r="C84" t="str">
            <v xml:space="preserve">                         M8895999 - Direct Noninterest Expense</v>
          </cell>
          <cell r="D84" t="str">
            <v>Contribution</v>
          </cell>
          <cell r="E84">
            <v>-53746490.63336587</v>
          </cell>
          <cell r="F84">
            <v>-53746490.63336587</v>
          </cell>
        </row>
        <row r="85">
          <cell r="B85" t="str">
            <v>Central treasury</v>
          </cell>
          <cell r="C85" t="str">
            <v xml:space="preserve">                         M8895999 - Direct Noninterest Expense</v>
          </cell>
          <cell r="D85" t="str">
            <v>Contribution</v>
          </cell>
          <cell r="E85">
            <v>-53746490.63336587</v>
          </cell>
          <cell r="F85">
            <v>-53746490.63336587</v>
          </cell>
        </row>
        <row r="86">
          <cell r="B86" t="str">
            <v>Audit</v>
          </cell>
          <cell r="C86" t="str">
            <v xml:space="preserve">                         M8895999 - Direct Noninterest Expense</v>
          </cell>
          <cell r="D86" t="str">
            <v>Contribution</v>
          </cell>
          <cell r="E86">
            <v>-53746490.63336587</v>
          </cell>
          <cell r="F86">
            <v>-53746490.63336587</v>
          </cell>
        </row>
        <row r="87">
          <cell r="B87" t="str">
            <v>Executive Administration</v>
          </cell>
          <cell r="C87" t="str">
            <v xml:space="preserve">                         M8895999 - Direct Noninterest Expense</v>
          </cell>
          <cell r="D87" t="str">
            <v>Contribution</v>
          </cell>
          <cell r="E87">
            <v>-53746490.63336587</v>
          </cell>
          <cell r="F87">
            <v>-53746490.63336587</v>
          </cell>
        </row>
        <row r="88">
          <cell r="B88" t="str">
            <v>Legal</v>
          </cell>
          <cell r="C88" t="str">
            <v xml:space="preserve">                         M8895999 - Direct Noninterest Expense</v>
          </cell>
          <cell r="D88" t="str">
            <v>Contribution</v>
          </cell>
          <cell r="E88">
            <v>-53746490.63336587</v>
          </cell>
          <cell r="F88">
            <v>-53746490.63336587</v>
          </cell>
        </row>
        <row r="89">
          <cell r="B89" t="str">
            <v>Human Resources</v>
          </cell>
          <cell r="C89" t="str">
            <v xml:space="preserve">                         M8895999 - Direct Noninterest Expense</v>
          </cell>
          <cell r="D89" t="str">
            <v>Contribution</v>
          </cell>
          <cell r="E89">
            <v>-53746490.63336587</v>
          </cell>
          <cell r="F89">
            <v>-53746490.63336587</v>
          </cell>
        </row>
        <row r="90">
          <cell r="B90" t="str">
            <v>Chief Admininstration office</v>
          </cell>
          <cell r="C90" t="str">
            <v xml:space="preserve">                         M8895999 - Direct Noninterest Expense</v>
          </cell>
          <cell r="D90" t="str">
            <v>Contribution</v>
          </cell>
          <cell r="E90">
            <v>-53746490.63336587</v>
          </cell>
          <cell r="F90">
            <v>-53746490.63336587</v>
          </cell>
        </row>
        <row r="91">
          <cell r="B91" t="str">
            <v>Corporate Risk</v>
          </cell>
          <cell r="C91" t="str">
            <v xml:space="preserve">                         M8895999 - Direct Noninterest Expense</v>
          </cell>
          <cell r="D91" t="str">
            <v>Contribution</v>
          </cell>
          <cell r="E91">
            <v>-53746490.63336587</v>
          </cell>
          <cell r="F91">
            <v>-53746490.63336587</v>
          </cell>
        </row>
        <row r="92">
          <cell r="B92" t="str">
            <v>Enterprise Finance excluding DMI</v>
          </cell>
          <cell r="C92" t="str">
            <v xml:space="preserve">                         M8895999 - Direct Noninterest Expense</v>
          </cell>
          <cell r="D92" t="str">
            <v>Contribution</v>
          </cell>
          <cell r="E92">
            <v>-53746490.63336587</v>
          </cell>
          <cell r="F92">
            <v>-53746490.63336587</v>
          </cell>
        </row>
        <row r="93">
          <cell r="B93" t="str">
            <v>Data Management &amp; Insight</v>
          </cell>
          <cell r="C93" t="str">
            <v xml:space="preserve">                         M8895999 - Direct Noninterest Expense</v>
          </cell>
          <cell r="D93" t="str">
            <v>Contribution</v>
          </cell>
          <cell r="E93">
            <v>-53746490.63336587</v>
          </cell>
          <cell r="F93">
            <v>-53746490.63336587</v>
          </cell>
        </row>
        <row r="94">
          <cell r="B94" t="str">
            <v>Wells Fargo Technology</v>
          </cell>
          <cell r="C94" t="str">
            <v xml:space="preserve">                         M8895999 - Direct Noninterest Expense</v>
          </cell>
          <cell r="D94" t="str">
            <v>Contribution</v>
          </cell>
          <cell r="E94">
            <v>-53746490.63336587</v>
          </cell>
          <cell r="F94">
            <v>-53746490.63336587</v>
          </cell>
        </row>
        <row r="95">
          <cell r="B95" t="str">
            <v>Chief Operating office</v>
          </cell>
          <cell r="C95" t="str">
            <v xml:space="preserve">                         M8895999 - Direct Noninterest Expense</v>
          </cell>
          <cell r="D95" t="str">
            <v>Contribution</v>
          </cell>
          <cell r="E95">
            <v>-53746490.63336587</v>
          </cell>
          <cell r="F95">
            <v>-53746490.63336587</v>
          </cell>
        </row>
        <row r="96">
          <cell r="B96" t="str">
            <v>Public Affairs</v>
          </cell>
          <cell r="C96" t="str">
            <v xml:space="preserve">                         M8895999 - Direct Noninterest Expense</v>
          </cell>
          <cell r="D96" t="str">
            <v>Contribution</v>
          </cell>
          <cell r="E96">
            <v>-53746490.63336587</v>
          </cell>
          <cell r="F96">
            <v>-53746490.63336587</v>
          </cell>
        </row>
        <row r="97">
          <cell r="B97" t="str">
            <v>Enterprise Offshore transfer pricing</v>
          </cell>
          <cell r="C97" t="str">
            <v xml:space="preserve">                         M8895999 - Direct Noninterest Expense</v>
          </cell>
          <cell r="D97" t="str">
            <v>Contribution</v>
          </cell>
          <cell r="E97">
            <v>-53746490.63336587</v>
          </cell>
          <cell r="F97">
            <v>-53746490.63336587</v>
          </cell>
        </row>
        <row r="98">
          <cell r="B98" t="str">
            <v>Staff support</v>
          </cell>
          <cell r="C98" t="str">
            <v xml:space="preserve">                         M8895999 - Direct Noninterest Expense</v>
          </cell>
          <cell r="D98" t="str">
            <v>Contribution</v>
          </cell>
          <cell r="E98">
            <v>-53746490.63336587</v>
          </cell>
          <cell r="F98">
            <v>-53746490.63336587</v>
          </cell>
        </row>
        <row r="99">
          <cell r="B99" t="str">
            <v>STAMP project recovery</v>
          </cell>
          <cell r="C99" t="str">
            <v xml:space="preserve">                         M8895999 - Direct Noninterest Expense</v>
          </cell>
          <cell r="D99" t="str">
            <v>Contribution</v>
          </cell>
          <cell r="E99">
            <v>-53746490.63336587</v>
          </cell>
          <cell r="F99">
            <v>-53746490.63336587</v>
          </cell>
        </row>
        <row r="100">
          <cell r="B100" t="str">
            <v>Indirect noninterest expense</v>
          </cell>
          <cell r="C100" t="str">
            <v xml:space="preserve">                         M9894950 - Indirect Noninterest Expense</v>
          </cell>
          <cell r="D100" t="str">
            <v>Contribution</v>
          </cell>
          <cell r="E100">
            <v>-130783.9267439744</v>
          </cell>
          <cell r="F100">
            <v>-130783.9267439744</v>
          </cell>
        </row>
        <row r="101">
          <cell r="B101" t="str">
            <v>Total noninterest expense</v>
          </cell>
          <cell r="C101" t="str">
            <v xml:space="preserve">                    R8895000 - Noninterest Expense</v>
          </cell>
          <cell r="D101" t="str">
            <v>Contribution</v>
          </cell>
          <cell r="E101">
            <v>-53877274.560109839</v>
          </cell>
          <cell r="F101">
            <v>-53877274.560109839</v>
          </cell>
        </row>
        <row r="102">
          <cell r="B102" t="str">
            <v>Total noninterest expense</v>
          </cell>
          <cell r="C102" t="str">
            <v xml:space="preserve">                         A9900112 - Total Active FTE</v>
          </cell>
          <cell r="D102" t="str">
            <v>FTE Headcount</v>
          </cell>
          <cell r="E102">
            <v>270662.37821389799</v>
          </cell>
          <cell r="F102">
            <v>270662.37821389799</v>
          </cell>
        </row>
      </sheetData>
      <sheetData sheetId="33"/>
      <sheetData sheetId="34"/>
      <sheetData sheetId="35"/>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PARTNER"/>
      <sheetName val="byLOB_rev"/>
      <sheetName val="Retrieve----&gt;"/>
      <sheetName val="fast_rpt"/>
      <sheetName val="fast_rpt_+1"/>
    </sheetNames>
    <sheetDataSet>
      <sheetData sheetId="0"/>
      <sheetData sheetId="1"/>
      <sheetData sheetId="2"/>
      <sheetData sheetId="3">
        <row r="8">
          <cell r="E8" t="str">
            <v xml:space="preserve">                         A6699999 - Net Interest Income</v>
          </cell>
          <cell r="F8">
            <v>1096267.4178909999</v>
          </cell>
          <cell r="G8">
            <v>4019252.0599880498</v>
          </cell>
          <cell r="H8">
            <v>16377993.0099936</v>
          </cell>
          <cell r="I8">
            <v>0</v>
          </cell>
          <cell r="J8">
            <v>1592248.58186633</v>
          </cell>
          <cell r="K8">
            <v>4796155.32737594</v>
          </cell>
          <cell r="L8">
            <v>19410135.764980201</v>
          </cell>
          <cell r="M8">
            <v>0</v>
          </cell>
          <cell r="N8">
            <v>1285747.7050290001</v>
          </cell>
          <cell r="O8">
            <v>3833206.5533839902</v>
          </cell>
          <cell r="P8">
            <v>14886249.977756901</v>
          </cell>
          <cell r="Q8">
            <v>0</v>
          </cell>
          <cell r="R8">
            <v>3355070.545258</v>
          </cell>
        </row>
        <row r="9">
          <cell r="E9" t="str">
            <v xml:space="preserve">                              M7999599 - Direct Noninterest Income</v>
          </cell>
          <cell r="F9">
            <v>317896.64876999898</v>
          </cell>
          <cell r="G9">
            <v>1371296.12653778</v>
          </cell>
          <cell r="H9">
            <v>6057434.0410868702</v>
          </cell>
          <cell r="I9">
            <v>0</v>
          </cell>
          <cell r="J9">
            <v>526525.29190826602</v>
          </cell>
          <cell r="K9">
            <v>1690138.20394703</v>
          </cell>
          <cell r="L9">
            <v>6614567.4705376998</v>
          </cell>
          <cell r="M9">
            <v>0</v>
          </cell>
          <cell r="N9">
            <v>517695.61401399999</v>
          </cell>
          <cell r="O9">
            <v>1593919.5389380001</v>
          </cell>
          <cell r="P9">
            <v>6410510.337386</v>
          </cell>
          <cell r="Q9">
            <v>0</v>
          </cell>
          <cell r="R9">
            <v>1500690.12626</v>
          </cell>
        </row>
        <row r="10">
          <cell r="E10" t="str">
            <v xml:space="preserve">                              M9774950 - Indirect Noninterest Income</v>
          </cell>
          <cell r="F10">
            <v>9662.4955800000098</v>
          </cell>
          <cell r="G10">
            <v>201622.31355835</v>
          </cell>
          <cell r="H10">
            <v>891585.76146371802</v>
          </cell>
          <cell r="I10">
            <v>0</v>
          </cell>
          <cell r="J10">
            <v>106859.992160868</v>
          </cell>
          <cell r="K10">
            <v>320303.94264623401</v>
          </cell>
          <cell r="L10">
            <v>1281358.9613807199</v>
          </cell>
          <cell r="M10">
            <v>0</v>
          </cell>
          <cell r="N10">
            <v>5440.9083229999696</v>
          </cell>
          <cell r="O10">
            <v>18101.010538999799</v>
          </cell>
          <cell r="P10">
            <v>68046.624156999795</v>
          </cell>
          <cell r="Q10">
            <v>0</v>
          </cell>
          <cell r="R10">
            <v>18602.703908999902</v>
          </cell>
        </row>
        <row r="11">
          <cell r="E11" t="str">
            <v xml:space="preserve">                         R7999500 - Noninterest Income</v>
          </cell>
          <cell r="F11">
            <v>327559.14434999903</v>
          </cell>
          <cell r="G11">
            <v>1572918.4400961299</v>
          </cell>
          <cell r="H11">
            <v>6949019.8025505897</v>
          </cell>
          <cell r="I11">
            <v>0</v>
          </cell>
          <cell r="J11">
            <v>633385.28406913404</v>
          </cell>
          <cell r="K11">
            <v>2010442.1465932699</v>
          </cell>
          <cell r="L11">
            <v>7895926.4319184199</v>
          </cell>
          <cell r="M11">
            <v>0</v>
          </cell>
          <cell r="N11">
            <v>523136.522337</v>
          </cell>
          <cell r="O11">
            <v>1612020.549477</v>
          </cell>
          <cell r="P11">
            <v>6478556.9615429901</v>
          </cell>
          <cell r="Q11">
            <v>0</v>
          </cell>
          <cell r="R11">
            <v>1519292.830169</v>
          </cell>
        </row>
        <row r="12">
          <cell r="E12" t="str">
            <v xml:space="preserve">                    R7999999 - Total Revenue</v>
          </cell>
          <cell r="F12">
            <v>1423826.5622409999</v>
          </cell>
          <cell r="G12">
            <v>5592170.5000841804</v>
          </cell>
          <cell r="H12">
            <v>23327012.812544201</v>
          </cell>
          <cell r="I12">
            <v>0</v>
          </cell>
          <cell r="J12">
            <v>2225633.8659354602</v>
          </cell>
          <cell r="K12">
            <v>6806597.4739692099</v>
          </cell>
          <cell r="L12">
            <v>27306062.196898598</v>
          </cell>
          <cell r="M12">
            <v>0</v>
          </cell>
          <cell r="N12">
            <v>1808884.2273659999</v>
          </cell>
          <cell r="O12">
            <v>5445227.10286099</v>
          </cell>
          <cell r="P12">
            <v>21364806.9392999</v>
          </cell>
          <cell r="Q12">
            <v>0</v>
          </cell>
          <cell r="R12">
            <v>4874363.3754270002</v>
          </cell>
        </row>
        <row r="13">
          <cell r="E13" t="str">
            <v xml:space="preserve">                         M8895999 - Direct Noninterest Expense</v>
          </cell>
          <cell r="F13">
            <v>-433771.221984</v>
          </cell>
          <cell r="G13">
            <v>-2066795.3978295501</v>
          </cell>
          <cell r="H13">
            <v>-9373922.4705585204</v>
          </cell>
          <cell r="I13">
            <v>0</v>
          </cell>
          <cell r="J13">
            <v>-816296.75310665299</v>
          </cell>
          <cell r="K13">
            <v>-2422951.3902921001</v>
          </cell>
          <cell r="L13">
            <v>-9646347.9074663799</v>
          </cell>
          <cell r="M13">
            <v>0</v>
          </cell>
          <cell r="N13">
            <v>-845410.35784199997</v>
          </cell>
          <cell r="O13">
            <v>-2458401.104601</v>
          </cell>
          <cell r="P13">
            <v>-12196831.2499779</v>
          </cell>
          <cell r="Q13">
            <v>0</v>
          </cell>
          <cell r="R13">
            <v>-2493459.1273440002</v>
          </cell>
        </row>
        <row r="14">
          <cell r="E14" t="str">
            <v xml:space="preserve">                         M9894950 - Indirect Noninterest Expense</v>
          </cell>
          <cell r="F14">
            <v>-450803.74408799899</v>
          </cell>
          <cell r="G14">
            <v>-1687280.2596308701</v>
          </cell>
          <cell r="H14">
            <v>-6710255.8658695696</v>
          </cell>
          <cell r="I14">
            <v>0</v>
          </cell>
          <cell r="J14">
            <v>-663182.21837159595</v>
          </cell>
          <cell r="K14">
            <v>-1904195.3305902099</v>
          </cell>
          <cell r="L14">
            <v>-7374851.6671408201</v>
          </cell>
          <cell r="M14">
            <v>0</v>
          </cell>
          <cell r="N14">
            <v>-341462.28446599998</v>
          </cell>
          <cell r="O14">
            <v>-1072768.2213320001</v>
          </cell>
          <cell r="P14">
            <v>-4568805.4373620003</v>
          </cell>
          <cell r="Q14">
            <v>0</v>
          </cell>
          <cell r="R14">
            <v>-1196219.2949939901</v>
          </cell>
        </row>
        <row r="15">
          <cell r="E15" t="str">
            <v xml:space="preserve">                    R8895000 - Noninterest Expense</v>
          </cell>
          <cell r="F15">
            <v>-884574.96607199998</v>
          </cell>
          <cell r="G15">
            <v>-3754075.6574604199</v>
          </cell>
          <cell r="H15">
            <v>-16084178.336428</v>
          </cell>
          <cell r="I15">
            <v>0</v>
          </cell>
          <cell r="J15">
            <v>-1479478.9714782501</v>
          </cell>
          <cell r="K15">
            <v>-4327146.7208823096</v>
          </cell>
          <cell r="L15">
            <v>-17021199.574607201</v>
          </cell>
          <cell r="M15">
            <v>0</v>
          </cell>
          <cell r="N15">
            <v>-1186872.642308</v>
          </cell>
          <cell r="O15">
            <v>-3531169.3259330001</v>
          </cell>
          <cell r="P15">
            <v>-16765636.6873399</v>
          </cell>
          <cell r="Q15">
            <v>0</v>
          </cell>
          <cell r="R15">
            <v>-3689678.4223379898</v>
          </cell>
        </row>
        <row r="16">
          <cell r="E16" t="str">
            <v xml:space="preserve">               R8999999 - Pre-Tax, Pre-Provision Income</v>
          </cell>
          <cell r="F16">
            <v>539251.59616900003</v>
          </cell>
          <cell r="G16">
            <v>1838094.84262375</v>
          </cell>
          <cell r="H16">
            <v>7242834.4761161702</v>
          </cell>
          <cell r="I16">
            <v>0</v>
          </cell>
          <cell r="J16">
            <v>746154.89445721498</v>
          </cell>
          <cell r="K16">
            <v>2479450.7530868901</v>
          </cell>
          <cell r="L16">
            <v>10284862.622291399</v>
          </cell>
          <cell r="M16">
            <v>0</v>
          </cell>
          <cell r="N16">
            <v>622011.58505800006</v>
          </cell>
          <cell r="O16">
            <v>1914057.7769279899</v>
          </cell>
          <cell r="P16">
            <v>4599170.2519599898</v>
          </cell>
          <cell r="Q16">
            <v>0</v>
          </cell>
          <cell r="R16">
            <v>1184684.9530889899</v>
          </cell>
        </row>
        <row r="17">
          <cell r="E17" t="str">
            <v xml:space="preserve">                         A6899500 - Net Loan Charge-Offs and Adjustments</v>
          </cell>
          <cell r="F17">
            <v>-21131.6038999999</v>
          </cell>
          <cell r="G17">
            <v>-368920.55643749901</v>
          </cell>
          <cell r="H17">
            <v>-1575890.6969441599</v>
          </cell>
          <cell r="I17">
            <v>0</v>
          </cell>
          <cell r="J17">
            <v>-150952.941712689</v>
          </cell>
          <cell r="K17">
            <v>-466603.13656224898</v>
          </cell>
          <cell r="L17">
            <v>-1839691.9522472201</v>
          </cell>
          <cell r="M17">
            <v>0</v>
          </cell>
          <cell r="N17">
            <v>-38646.080520000003</v>
          </cell>
          <cell r="O17">
            <v>-107678.01108</v>
          </cell>
          <cell r="P17">
            <v>-431251.44538999902</v>
          </cell>
          <cell r="Q17">
            <v>0</v>
          </cell>
          <cell r="R17">
            <v>-111347.63152</v>
          </cell>
        </row>
        <row r="18">
          <cell r="E18" t="str">
            <v xml:space="preserve">                         A6999995 - Total over under provision on Loans</v>
          </cell>
          <cell r="F18">
            <v>0</v>
          </cell>
          <cell r="G18">
            <v>0</v>
          </cell>
          <cell r="H18">
            <v>11132.193293999901</v>
          </cell>
          <cell r="I18">
            <v>0</v>
          </cell>
          <cell r="J18">
            <v>0</v>
          </cell>
          <cell r="K18">
            <v>0</v>
          </cell>
          <cell r="L18">
            <v>0</v>
          </cell>
          <cell r="M18">
            <v>0</v>
          </cell>
          <cell r="N18">
            <v>0</v>
          </cell>
          <cell r="O18">
            <v>1257.424201</v>
          </cell>
          <cell r="P18">
            <v>-11892.132707999999</v>
          </cell>
          <cell r="Q18">
            <v>0</v>
          </cell>
          <cell r="R18">
            <v>11132.193293999901</v>
          </cell>
        </row>
        <row r="19">
          <cell r="E19" t="str">
            <v xml:space="preserve">                    A6901000 - Provision for Credit Losses - Loans</v>
          </cell>
          <cell r="F19">
            <v>-21131.6038999999</v>
          </cell>
          <cell r="G19">
            <v>-368920.55643749901</v>
          </cell>
          <cell r="H19">
            <v>-1564758.50365016</v>
          </cell>
          <cell r="I19">
            <v>0</v>
          </cell>
          <cell r="J19">
            <v>-150952.941712689</v>
          </cell>
          <cell r="K19">
            <v>-466603.13656224898</v>
          </cell>
          <cell r="L19">
            <v>-1839691.9522472201</v>
          </cell>
          <cell r="M19">
            <v>0</v>
          </cell>
          <cell r="N19">
            <v>-38646.080520000003</v>
          </cell>
          <cell r="O19">
            <v>-106420.58687899999</v>
          </cell>
          <cell r="P19">
            <v>-443143.57809799898</v>
          </cell>
          <cell r="Q19">
            <v>0</v>
          </cell>
          <cell r="R19">
            <v>-100215.438226</v>
          </cell>
        </row>
        <row r="20">
          <cell r="E20" t="str">
            <v xml:space="preserve">                    A6902000 - Provision for Credit Losses - Debt Securities</v>
          </cell>
          <cell r="F20">
            <v>0</v>
          </cell>
          <cell r="G20">
            <v>0</v>
          </cell>
          <cell r="H20">
            <v>0</v>
          </cell>
          <cell r="I20">
            <v>0</v>
          </cell>
          <cell r="J20">
            <v>0</v>
          </cell>
          <cell r="K20">
            <v>0</v>
          </cell>
          <cell r="L20">
            <v>0</v>
          </cell>
          <cell r="M20">
            <v>0</v>
          </cell>
          <cell r="N20">
            <v>0</v>
          </cell>
          <cell r="O20">
            <v>0</v>
          </cell>
          <cell r="P20">
            <v>0</v>
          </cell>
          <cell r="Q20">
            <v>0</v>
          </cell>
          <cell r="R20">
            <v>0</v>
          </cell>
        </row>
        <row r="21">
          <cell r="E21" t="str">
            <v xml:space="preserve">               A6999999 - Provision for Credit Losses</v>
          </cell>
          <cell r="F21">
            <v>-21131.6038999999</v>
          </cell>
          <cell r="G21">
            <v>-368920.55643749901</v>
          </cell>
          <cell r="H21">
            <v>-1564758.50365016</v>
          </cell>
          <cell r="I21">
            <v>0</v>
          </cell>
          <cell r="J21">
            <v>-150952.941712689</v>
          </cell>
          <cell r="K21">
            <v>-466603.13656224898</v>
          </cell>
          <cell r="L21">
            <v>-1839691.9522472201</v>
          </cell>
          <cell r="M21">
            <v>0</v>
          </cell>
          <cell r="N21">
            <v>-38646.080520000003</v>
          </cell>
          <cell r="O21">
            <v>-106420.58687899999</v>
          </cell>
          <cell r="P21">
            <v>-443143.57809799898</v>
          </cell>
          <cell r="Q21">
            <v>0</v>
          </cell>
          <cell r="R21">
            <v>-100215.438226</v>
          </cell>
        </row>
        <row r="22">
          <cell r="E22" t="str">
            <v xml:space="preserve">          R8990000 - Income before taxes</v>
          </cell>
          <cell r="F22">
            <v>518119.99226899998</v>
          </cell>
          <cell r="G22">
            <v>1469174.2861862499</v>
          </cell>
          <cell r="H22">
            <v>5678075.9724660097</v>
          </cell>
          <cell r="I22">
            <v>0</v>
          </cell>
          <cell r="J22">
            <v>595201.95274452504</v>
          </cell>
          <cell r="K22">
            <v>2012847.61652464</v>
          </cell>
          <cell r="L22">
            <v>8445170.6700442005</v>
          </cell>
          <cell r="M22">
            <v>0</v>
          </cell>
          <cell r="N22">
            <v>583365.50453799998</v>
          </cell>
          <cell r="O22">
            <v>1807637.1900489901</v>
          </cell>
          <cell r="P22">
            <v>4156026.6738619902</v>
          </cell>
          <cell r="Q22">
            <v>0</v>
          </cell>
          <cell r="R22">
            <v>1084469.51486299</v>
          </cell>
        </row>
        <row r="23">
          <cell r="E23" t="str">
            <v xml:space="preserve">          A8995015 - Income tax expense</v>
          </cell>
          <cell r="F23">
            <v>-129529.98247</v>
          </cell>
          <cell r="G23">
            <v>-367293.55594931397</v>
          </cell>
          <cell r="H23">
            <v>-1419518.9300035001</v>
          </cell>
          <cell r="I23">
            <v>0</v>
          </cell>
          <cell r="J23">
            <v>-148800.488186131</v>
          </cell>
          <cell r="K23">
            <v>-503211.90413116198</v>
          </cell>
          <cell r="L23">
            <v>-2111292.6675110399</v>
          </cell>
          <cell r="M23">
            <v>0</v>
          </cell>
          <cell r="N23">
            <v>-145841.362319999</v>
          </cell>
          <cell r="O23">
            <v>-451909.25520999898</v>
          </cell>
          <cell r="P23">
            <v>-1676506.4828300001</v>
          </cell>
          <cell r="Q23">
            <v>0</v>
          </cell>
          <cell r="R23">
            <v>-271117.33120000002</v>
          </cell>
        </row>
        <row r="24">
          <cell r="E24" t="str">
            <v xml:space="preserve">          A7595900 - Subsidiary Income</v>
          </cell>
          <cell r="F24">
            <v>0</v>
          </cell>
          <cell r="G24">
            <v>0</v>
          </cell>
          <cell r="H24">
            <v>0</v>
          </cell>
          <cell r="I24">
            <v>0</v>
          </cell>
          <cell r="J24">
            <v>0</v>
          </cell>
          <cell r="K24">
            <v>0</v>
          </cell>
          <cell r="L24">
            <v>0</v>
          </cell>
          <cell r="M24">
            <v>0</v>
          </cell>
          <cell r="N24">
            <v>0</v>
          </cell>
          <cell r="O24">
            <v>0</v>
          </cell>
          <cell r="P24">
            <v>0</v>
          </cell>
          <cell r="Q24">
            <v>0</v>
          </cell>
          <cell r="R24">
            <v>0</v>
          </cell>
        </row>
        <row r="25">
          <cell r="E25" t="str">
            <v xml:space="preserve">          A8995028 - Cum Effect of Acctg Change</v>
          </cell>
          <cell r="F25">
            <v>0</v>
          </cell>
          <cell r="G25">
            <v>0</v>
          </cell>
          <cell r="H25">
            <v>0</v>
          </cell>
          <cell r="I25">
            <v>0</v>
          </cell>
          <cell r="J25">
            <v>0</v>
          </cell>
          <cell r="K25">
            <v>0</v>
          </cell>
          <cell r="L25">
            <v>0</v>
          </cell>
          <cell r="M25">
            <v>0</v>
          </cell>
          <cell r="N25">
            <v>0</v>
          </cell>
          <cell r="O25">
            <v>0</v>
          </cell>
          <cell r="P25">
            <v>0</v>
          </cell>
          <cell r="Q25">
            <v>0</v>
          </cell>
          <cell r="R25">
            <v>0</v>
          </cell>
        </row>
        <row r="26">
          <cell r="E26" t="str">
            <v xml:space="preserve">     R8994000 - Net income before noncontrolling interests</v>
          </cell>
          <cell r="F26">
            <v>388590.00979899999</v>
          </cell>
          <cell r="G26">
            <v>1101880.7302369401</v>
          </cell>
          <cell r="H26">
            <v>4258557.0424625101</v>
          </cell>
          <cell r="I26">
            <v>0</v>
          </cell>
          <cell r="J26">
            <v>446401.46455839498</v>
          </cell>
          <cell r="K26">
            <v>1509635.7123934799</v>
          </cell>
          <cell r="L26">
            <v>6333878.0025331499</v>
          </cell>
          <cell r="M26">
            <v>0</v>
          </cell>
          <cell r="N26">
            <v>437524.14221800002</v>
          </cell>
          <cell r="O26">
            <v>1355727.93483899</v>
          </cell>
          <cell r="P26">
            <v>2479520.1910319901</v>
          </cell>
          <cell r="Q26">
            <v>0</v>
          </cell>
          <cell r="R26">
            <v>813352.18366299896</v>
          </cell>
        </row>
        <row r="27">
          <cell r="E27" t="str">
            <v xml:space="preserve">     A8996000 - Less:  Net income from noncontrolling interests</v>
          </cell>
          <cell r="F27">
            <v>0</v>
          </cell>
          <cell r="G27">
            <v>0</v>
          </cell>
          <cell r="H27">
            <v>0</v>
          </cell>
          <cell r="I27">
            <v>0</v>
          </cell>
          <cell r="J27">
            <v>0</v>
          </cell>
          <cell r="K27">
            <v>0</v>
          </cell>
          <cell r="L27">
            <v>0</v>
          </cell>
          <cell r="M27">
            <v>0</v>
          </cell>
          <cell r="N27">
            <v>0</v>
          </cell>
          <cell r="O27">
            <v>0</v>
          </cell>
          <cell r="P27">
            <v>0</v>
          </cell>
          <cell r="Q27">
            <v>0</v>
          </cell>
          <cell r="R27">
            <v>0</v>
          </cell>
        </row>
        <row r="28">
          <cell r="E28" t="str">
            <v>R8997000 - Wells Fargo net income</v>
          </cell>
          <cell r="F28">
            <v>388590.00979899999</v>
          </cell>
          <cell r="G28">
            <v>1101880.7302369401</v>
          </cell>
          <cell r="H28">
            <v>4258557.0424625101</v>
          </cell>
          <cell r="I28">
            <v>0</v>
          </cell>
          <cell r="J28">
            <v>446401.46455839498</v>
          </cell>
          <cell r="K28">
            <v>1509635.7123934799</v>
          </cell>
          <cell r="L28">
            <v>6333878.0025331499</v>
          </cell>
          <cell r="M28">
            <v>0</v>
          </cell>
          <cell r="N28">
            <v>437524.14221800002</v>
          </cell>
          <cell r="O28">
            <v>1355727.93483899</v>
          </cell>
          <cell r="P28">
            <v>2479520.1910319901</v>
          </cell>
          <cell r="Q28">
            <v>0</v>
          </cell>
          <cell r="R28">
            <v>813352.18366299896</v>
          </cell>
        </row>
        <row r="29">
          <cell r="E29" t="str">
            <v xml:space="preserve">     R1695000 - Total Loans</v>
          </cell>
          <cell r="F29">
            <v>10848877.344520001</v>
          </cell>
          <cell r="G29">
            <v>55321591.927384399</v>
          </cell>
          <cell r="H29">
            <v>55168034.997910701</v>
          </cell>
          <cell r="I29">
            <v>0</v>
          </cell>
          <cell r="J29">
            <v>76750395.768435895</v>
          </cell>
          <cell r="K29">
            <v>76478113.170807704</v>
          </cell>
          <cell r="L29">
            <v>76973971.038431793</v>
          </cell>
          <cell r="M29">
            <v>0</v>
          </cell>
          <cell r="N29">
            <v>10115649.76939</v>
          </cell>
          <cell r="O29">
            <v>10075675.759931801</v>
          </cell>
          <cell r="P29">
            <v>9956668.2856182903</v>
          </cell>
          <cell r="Q29">
            <v>0</v>
          </cell>
          <cell r="R29">
            <v>9718775.96640913</v>
          </cell>
        </row>
        <row r="30">
          <cell r="E30" t="str">
            <v xml:space="preserve">     V4180001 - Total Deposits by Noninterest &amp; Interest Bearing</v>
          </cell>
          <cell r="F30">
            <v>653059481.05106902</v>
          </cell>
          <cell r="G30">
            <v>641948673.55158103</v>
          </cell>
          <cell r="H30">
            <v>635635045.17860401</v>
          </cell>
          <cell r="I30">
            <v>0</v>
          </cell>
          <cell r="J30">
            <v>633985986.92116904</v>
          </cell>
          <cell r="K30">
            <v>629270509.43663704</v>
          </cell>
          <cell r="L30">
            <v>630021673.41800106</v>
          </cell>
          <cell r="M30">
            <v>0</v>
          </cell>
          <cell r="N30">
            <v>598865126.75757003</v>
          </cell>
          <cell r="O30">
            <v>597506349.63954902</v>
          </cell>
          <cell r="P30">
            <v>599560886.46392202</v>
          </cell>
          <cell r="Q30">
            <v>0</v>
          </cell>
          <cell r="R30">
            <v>624483195.34294605</v>
          </cell>
        </row>
        <row r="31">
          <cell r="E31" t="str">
            <v xml:space="preserve">                         A9900112 - Total Active FTE</v>
          </cell>
          <cell r="F31">
            <v>3502</v>
          </cell>
          <cell r="G31">
            <v>87230.632232984703</v>
          </cell>
          <cell r="H31">
            <v>81643.400092255702</v>
          </cell>
          <cell r="I31">
            <v>0</v>
          </cell>
          <cell r="J31">
            <v>88009.058218823498</v>
          </cell>
          <cell r="K31">
            <v>87607.233405882303</v>
          </cell>
          <cell r="L31">
            <v>82727.438928235293</v>
          </cell>
          <cell r="M31">
            <v>0</v>
          </cell>
          <cell r="N31">
            <v>93079.32</v>
          </cell>
          <cell r="O31">
            <v>93061.6</v>
          </cell>
          <cell r="P31">
            <v>88477.69</v>
          </cell>
          <cell r="Q31">
            <v>0</v>
          </cell>
          <cell r="R31">
            <v>87805.67</v>
          </cell>
        </row>
        <row r="35">
          <cell r="E35" t="str">
            <v xml:space="preserve">                         A6699999 - Net Interest Income</v>
          </cell>
          <cell r="F35">
            <v>724821.112943999</v>
          </cell>
          <cell r="G35">
            <v>2620373.9037122298</v>
          </cell>
          <cell r="H35">
            <v>11341580.0424922</v>
          </cell>
          <cell r="I35">
            <v>0</v>
          </cell>
          <cell r="J35">
            <v>948663.43462350895</v>
          </cell>
          <cell r="K35">
            <v>2877979.9123240001</v>
          </cell>
          <cell r="L35">
            <v>11682454.0334835</v>
          </cell>
          <cell r="M35">
            <v>0</v>
          </cell>
          <cell r="N35">
            <v>974468.059351</v>
          </cell>
          <cell r="O35">
            <v>2943899.0623889999</v>
          </cell>
          <cell r="P35">
            <v>11812008.203731</v>
          </cell>
          <cell r="Q35">
            <v>0</v>
          </cell>
          <cell r="R35">
            <v>2878373.8523949999</v>
          </cell>
        </row>
        <row r="36">
          <cell r="E36" t="str">
            <v xml:space="preserve">                              M7999599 - Direct Noninterest Income</v>
          </cell>
          <cell r="F36">
            <v>356108.49326000002</v>
          </cell>
          <cell r="G36">
            <v>1826648.31198897</v>
          </cell>
          <cell r="H36">
            <v>6093007.5137200104</v>
          </cell>
          <cell r="I36">
            <v>0</v>
          </cell>
          <cell r="J36">
            <v>363112.983359829</v>
          </cell>
          <cell r="K36">
            <v>1577804.4303319999</v>
          </cell>
          <cell r="L36">
            <v>5580108.0142355496</v>
          </cell>
          <cell r="M36">
            <v>0</v>
          </cell>
          <cell r="N36">
            <v>314056.084554</v>
          </cell>
          <cell r="O36">
            <v>1879932.482198</v>
          </cell>
          <cell r="P36">
            <v>6010246.5685559995</v>
          </cell>
          <cell r="Q36">
            <v>0</v>
          </cell>
          <cell r="R36">
            <v>1175688.00113</v>
          </cell>
        </row>
        <row r="37">
          <cell r="E37" t="str">
            <v xml:space="preserve">                              M9774950 - Indirect Noninterest Income</v>
          </cell>
          <cell r="F37">
            <v>-3590.22434999999</v>
          </cell>
          <cell r="G37">
            <v>-9859.4317671312801</v>
          </cell>
          <cell r="H37">
            <v>-42655.735916785801</v>
          </cell>
          <cell r="I37">
            <v>0</v>
          </cell>
          <cell r="J37">
            <v>-2722.46967372478</v>
          </cell>
          <cell r="K37">
            <v>-9347.4953816877696</v>
          </cell>
          <cell r="L37">
            <v>-35991.175085289397</v>
          </cell>
          <cell r="M37">
            <v>0</v>
          </cell>
          <cell r="N37">
            <v>-3166.0892899999999</v>
          </cell>
          <cell r="O37">
            <v>-1781.4949300001899</v>
          </cell>
          <cell r="P37">
            <v>-29515.0753800001</v>
          </cell>
          <cell r="Q37">
            <v>0</v>
          </cell>
          <cell r="R37">
            <v>-10747.7622999999</v>
          </cell>
        </row>
        <row r="38">
          <cell r="E38" t="str">
            <v xml:space="preserve">                         R7999500 - Noninterest Income</v>
          </cell>
          <cell r="F38">
            <v>352518.26890999998</v>
          </cell>
          <cell r="G38">
            <v>1816788.88022184</v>
          </cell>
          <cell r="H38">
            <v>6050351.7778032301</v>
          </cell>
          <cell r="I38">
            <v>0</v>
          </cell>
          <cell r="J38">
            <v>360390.51368610398</v>
          </cell>
          <cell r="K38">
            <v>1568456.93495031</v>
          </cell>
          <cell r="L38">
            <v>5544116.8391502602</v>
          </cell>
          <cell r="M38">
            <v>0</v>
          </cell>
          <cell r="N38">
            <v>310889.99526400003</v>
          </cell>
          <cell r="O38">
            <v>1878150.9872679999</v>
          </cell>
          <cell r="P38">
            <v>5980731.4931760002</v>
          </cell>
          <cell r="Q38">
            <v>0</v>
          </cell>
          <cell r="R38">
            <v>1164940.2388299999</v>
          </cell>
        </row>
        <row r="39">
          <cell r="E39" t="str">
            <v xml:space="preserve">                    R7999999 - Total Revenue</v>
          </cell>
          <cell r="F39">
            <v>1077339.381854</v>
          </cell>
          <cell r="G39">
            <v>4437162.7839340698</v>
          </cell>
          <cell r="H39">
            <v>17391931.820295502</v>
          </cell>
          <cell r="I39">
            <v>0</v>
          </cell>
          <cell r="J39">
            <v>1309053.9483096099</v>
          </cell>
          <cell r="K39">
            <v>4446436.8472743202</v>
          </cell>
          <cell r="L39">
            <v>17226570.8726338</v>
          </cell>
          <cell r="M39">
            <v>0</v>
          </cell>
          <cell r="N39">
            <v>1285358.054615</v>
          </cell>
          <cell r="O39">
            <v>4822050.0496570002</v>
          </cell>
          <cell r="P39">
            <v>17792739.696906999</v>
          </cell>
          <cell r="Q39">
            <v>0</v>
          </cell>
          <cell r="R39">
            <v>4043314.0912249899</v>
          </cell>
        </row>
        <row r="40">
          <cell r="E40" t="str">
            <v xml:space="preserve">                         M8895999 - Direct Noninterest Expense</v>
          </cell>
          <cell r="F40">
            <v>-184032.40361399899</v>
          </cell>
          <cell r="G40">
            <v>-1105856.3620102699</v>
          </cell>
          <cell r="H40">
            <v>-5550981.1931817401</v>
          </cell>
          <cell r="I40">
            <v>0</v>
          </cell>
          <cell r="J40">
            <v>-436949.91870155197</v>
          </cell>
          <cell r="K40">
            <v>-1313156.10964661</v>
          </cell>
          <cell r="L40">
            <v>-5232542.4544601701</v>
          </cell>
          <cell r="M40">
            <v>0</v>
          </cell>
          <cell r="N40">
            <v>-443683.21487700002</v>
          </cell>
          <cell r="O40">
            <v>-1367471.9762200001</v>
          </cell>
          <cell r="P40">
            <v>-5654437.8979509901</v>
          </cell>
          <cell r="Q40">
            <v>0</v>
          </cell>
          <cell r="R40">
            <v>-1563537.4518220001</v>
          </cell>
        </row>
        <row r="41">
          <cell r="E41" t="str">
            <v xml:space="preserve">                         M9894950 - Indirect Noninterest Expense</v>
          </cell>
          <cell r="F41">
            <v>-335173.11505099997</v>
          </cell>
          <cell r="G41">
            <v>-1132694.19372366</v>
          </cell>
          <cell r="H41">
            <v>-4686428.4140163604</v>
          </cell>
          <cell r="I41">
            <v>0</v>
          </cell>
          <cell r="J41">
            <v>-433724.74430232297</v>
          </cell>
          <cell r="K41">
            <v>-1237496.1695435999</v>
          </cell>
          <cell r="L41">
            <v>-4807693.4886602201</v>
          </cell>
          <cell r="M41">
            <v>0</v>
          </cell>
          <cell r="N41">
            <v>-365460.776495</v>
          </cell>
          <cell r="O41">
            <v>-1198225.304761</v>
          </cell>
          <cell r="P41">
            <v>-4607783.400684</v>
          </cell>
          <cell r="Q41">
            <v>0</v>
          </cell>
          <cell r="R41">
            <v>-1094478.2284519901</v>
          </cell>
        </row>
        <row r="42">
          <cell r="E42" t="str">
            <v xml:space="preserve">                    R8895000 - Noninterest Expense</v>
          </cell>
          <cell r="F42">
            <v>-519205.51866499998</v>
          </cell>
          <cell r="G42">
            <v>-2238550.5557339401</v>
          </cell>
          <cell r="H42">
            <v>-10237409.607198101</v>
          </cell>
          <cell r="I42">
            <v>0</v>
          </cell>
          <cell r="J42">
            <v>-870674.66300387494</v>
          </cell>
          <cell r="K42">
            <v>-2550652.2791902102</v>
          </cell>
          <cell r="L42">
            <v>-10040235.943120301</v>
          </cell>
          <cell r="M42">
            <v>0</v>
          </cell>
          <cell r="N42">
            <v>-809143.99137199996</v>
          </cell>
          <cell r="O42">
            <v>-2565697.280981</v>
          </cell>
          <cell r="P42">
            <v>-10262221.298635</v>
          </cell>
          <cell r="Q42">
            <v>0</v>
          </cell>
          <cell r="R42">
            <v>-2658015.6802739999</v>
          </cell>
        </row>
        <row r="43">
          <cell r="E43" t="str">
            <v xml:space="preserve">               R8999999 - Pre-Tax, Pre-Provision Income</v>
          </cell>
          <cell r="F43">
            <v>558133.86318900005</v>
          </cell>
          <cell r="G43">
            <v>2198612.2282001302</v>
          </cell>
          <cell r="H43">
            <v>7154522.2130974103</v>
          </cell>
          <cell r="I43">
            <v>0</v>
          </cell>
          <cell r="J43">
            <v>438379.28530573699</v>
          </cell>
          <cell r="K43">
            <v>1895784.5680841</v>
          </cell>
          <cell r="L43">
            <v>7186334.9295134395</v>
          </cell>
          <cell r="M43">
            <v>0</v>
          </cell>
          <cell r="N43">
            <v>476214.06324300001</v>
          </cell>
          <cell r="O43">
            <v>2256352.7686760002</v>
          </cell>
          <cell r="P43">
            <v>7530518.3982720003</v>
          </cell>
          <cell r="Q43">
            <v>0</v>
          </cell>
          <cell r="R43">
            <v>1385298.4109509899</v>
          </cell>
        </row>
        <row r="44">
          <cell r="E44" t="str">
            <v xml:space="preserve">                         A6899500 - Net Loan Charge-Offs and Adjustments</v>
          </cell>
          <cell r="F44">
            <v>-30483.432239999798</v>
          </cell>
          <cell r="G44">
            <v>-476590.738549473</v>
          </cell>
          <cell r="H44">
            <v>-2365705.57355686</v>
          </cell>
          <cell r="I44">
            <v>0</v>
          </cell>
          <cell r="J44">
            <v>-176122.48793073601</v>
          </cell>
          <cell r="K44">
            <v>-521371.33571114897</v>
          </cell>
          <cell r="L44">
            <v>-2153127.0364868999</v>
          </cell>
          <cell r="M44">
            <v>0</v>
          </cell>
          <cell r="N44">
            <v>-147456.47625000001</v>
          </cell>
          <cell r="O44">
            <v>-445805.87848000001</v>
          </cell>
          <cell r="P44">
            <v>-1927142.3592099999</v>
          </cell>
          <cell r="Q44">
            <v>0</v>
          </cell>
          <cell r="R44">
            <v>-540265.60013000004</v>
          </cell>
        </row>
        <row r="45">
          <cell r="E45" t="str">
            <v xml:space="preserve">                         A6999995 - Total over under provision on Loans</v>
          </cell>
          <cell r="F45">
            <v>0</v>
          </cell>
          <cell r="G45">
            <v>0</v>
          </cell>
          <cell r="H45">
            <v>-1031180.42900099</v>
          </cell>
          <cell r="I45">
            <v>0</v>
          </cell>
          <cell r="J45">
            <v>0</v>
          </cell>
          <cell r="K45">
            <v>0</v>
          </cell>
          <cell r="L45">
            <v>0</v>
          </cell>
          <cell r="M45">
            <v>0</v>
          </cell>
          <cell r="N45">
            <v>0</v>
          </cell>
          <cell r="O45">
            <v>73350.018471000003</v>
          </cell>
          <cell r="P45">
            <v>60656.956476999898</v>
          </cell>
          <cell r="Q45">
            <v>0</v>
          </cell>
          <cell r="R45">
            <v>-1031180.42900099</v>
          </cell>
        </row>
        <row r="46">
          <cell r="E46" t="str">
            <v xml:space="preserve">                    A6901000 - Provision for Credit Losses - Loans</v>
          </cell>
          <cell r="F46">
            <v>-30483.432239999798</v>
          </cell>
          <cell r="G46">
            <v>-476590.738549473</v>
          </cell>
          <cell r="H46">
            <v>-3396886.0025578602</v>
          </cell>
          <cell r="I46">
            <v>0</v>
          </cell>
          <cell r="J46">
            <v>-176122.48793073601</v>
          </cell>
          <cell r="K46">
            <v>-521371.33571114897</v>
          </cell>
          <cell r="L46">
            <v>-2153127.0364868999</v>
          </cell>
          <cell r="M46">
            <v>0</v>
          </cell>
          <cell r="N46">
            <v>-147456.47625000001</v>
          </cell>
          <cell r="O46">
            <v>-372455.860009</v>
          </cell>
          <cell r="P46">
            <v>-1866485.402733</v>
          </cell>
          <cell r="Q46">
            <v>0</v>
          </cell>
          <cell r="R46">
            <v>-1571446.0291309999</v>
          </cell>
        </row>
        <row r="47">
          <cell r="E47" t="str">
            <v xml:space="preserve">                    A6902000 - Provision for Credit Losses - Debt Securities</v>
          </cell>
          <cell r="F47">
            <v>1.1583699999999999</v>
          </cell>
          <cell r="G47">
            <v>1.1583699999999999</v>
          </cell>
          <cell r="H47">
            <v>5.81999999998934E-2</v>
          </cell>
          <cell r="I47">
            <v>0</v>
          </cell>
          <cell r="J47">
            <v>0</v>
          </cell>
          <cell r="K47">
            <v>0</v>
          </cell>
          <cell r="L47">
            <v>0</v>
          </cell>
          <cell r="M47">
            <v>0</v>
          </cell>
          <cell r="N47">
            <v>0</v>
          </cell>
          <cell r="O47">
            <v>0</v>
          </cell>
          <cell r="P47">
            <v>0</v>
          </cell>
          <cell r="Q47">
            <v>0</v>
          </cell>
          <cell r="R47">
            <v>-1.1001700000001</v>
          </cell>
        </row>
        <row r="48">
          <cell r="E48" t="str">
            <v xml:space="preserve">               A6999999 - Provision for Credit Losses</v>
          </cell>
          <cell r="F48">
            <v>-30482.273869999801</v>
          </cell>
          <cell r="G48">
            <v>-476589.58017947298</v>
          </cell>
          <cell r="H48">
            <v>-3396885.9443578599</v>
          </cell>
          <cell r="I48">
            <v>0</v>
          </cell>
          <cell r="J48">
            <v>-176122.48793073601</v>
          </cell>
          <cell r="K48">
            <v>-521371.33571114897</v>
          </cell>
          <cell r="L48">
            <v>-2153127.0364868999</v>
          </cell>
          <cell r="M48">
            <v>0</v>
          </cell>
          <cell r="N48">
            <v>-147456.47625000001</v>
          </cell>
          <cell r="O48">
            <v>-372455.860009</v>
          </cell>
          <cell r="P48">
            <v>-1866485.402733</v>
          </cell>
          <cell r="Q48">
            <v>0</v>
          </cell>
          <cell r="R48">
            <v>-1571447.1293009999</v>
          </cell>
        </row>
        <row r="49">
          <cell r="E49" t="str">
            <v xml:space="preserve">          R8990000 - Income before taxes</v>
          </cell>
          <cell r="F49">
            <v>527651.58931900002</v>
          </cell>
          <cell r="G49">
            <v>1722022.64802066</v>
          </cell>
          <cell r="H49">
            <v>3757636.2687395499</v>
          </cell>
          <cell r="I49">
            <v>0</v>
          </cell>
          <cell r="J49">
            <v>262256.79737500101</v>
          </cell>
          <cell r="K49">
            <v>1374413.2323729501</v>
          </cell>
          <cell r="L49">
            <v>5033207.8930265298</v>
          </cell>
          <cell r="M49">
            <v>0</v>
          </cell>
          <cell r="N49">
            <v>328757.586993</v>
          </cell>
          <cell r="O49">
            <v>1883896.908667</v>
          </cell>
          <cell r="P49">
            <v>5664032.9955390003</v>
          </cell>
          <cell r="Q49">
            <v>0</v>
          </cell>
          <cell r="R49">
            <v>-186148.71834999899</v>
          </cell>
        </row>
        <row r="50">
          <cell r="E50" t="str">
            <v xml:space="preserve">          A8995015 - Income tax expense</v>
          </cell>
          <cell r="F50">
            <v>-131912.89287000001</v>
          </cell>
          <cell r="G50">
            <v>-430505.657545414</v>
          </cell>
          <cell r="H50">
            <v>-939409.05032263801</v>
          </cell>
          <cell r="I50">
            <v>0</v>
          </cell>
          <cell r="J50">
            <v>-65564.199343750195</v>
          </cell>
          <cell r="K50">
            <v>-343603.30809323798</v>
          </cell>
          <cell r="L50">
            <v>-1258301.9732566299</v>
          </cell>
          <cell r="M50">
            <v>0</v>
          </cell>
          <cell r="N50">
            <v>-82189.392049999893</v>
          </cell>
          <cell r="O50">
            <v>-470974.21409000002</v>
          </cell>
          <cell r="P50">
            <v>-1416008.1970200001</v>
          </cell>
          <cell r="Q50">
            <v>0</v>
          </cell>
          <cell r="R50">
            <v>46537.191989999999</v>
          </cell>
        </row>
        <row r="51">
          <cell r="E51" t="str">
            <v xml:space="preserve">          A7595900 - Subsidiary Income</v>
          </cell>
          <cell r="F51">
            <v>0</v>
          </cell>
          <cell r="G51">
            <v>0</v>
          </cell>
          <cell r="H51">
            <v>0</v>
          </cell>
          <cell r="I51">
            <v>0</v>
          </cell>
          <cell r="J51">
            <v>0</v>
          </cell>
          <cell r="K51">
            <v>0</v>
          </cell>
          <cell r="L51">
            <v>0</v>
          </cell>
          <cell r="M51">
            <v>0</v>
          </cell>
          <cell r="N51">
            <v>0</v>
          </cell>
          <cell r="O51">
            <v>0</v>
          </cell>
          <cell r="P51">
            <v>0</v>
          </cell>
          <cell r="Q51">
            <v>0</v>
          </cell>
          <cell r="R51">
            <v>0</v>
          </cell>
        </row>
        <row r="52">
          <cell r="E52" t="str">
            <v xml:space="preserve">          A8995028 - Cum Effect of Acctg Change</v>
          </cell>
          <cell r="F52">
            <v>0</v>
          </cell>
          <cell r="G52">
            <v>0</v>
          </cell>
          <cell r="H52">
            <v>0</v>
          </cell>
          <cell r="I52">
            <v>0</v>
          </cell>
          <cell r="J52">
            <v>0</v>
          </cell>
          <cell r="K52">
            <v>0</v>
          </cell>
          <cell r="L52">
            <v>0</v>
          </cell>
          <cell r="M52">
            <v>0</v>
          </cell>
          <cell r="N52">
            <v>0</v>
          </cell>
          <cell r="O52">
            <v>0</v>
          </cell>
          <cell r="P52">
            <v>0</v>
          </cell>
          <cell r="Q52">
            <v>0</v>
          </cell>
          <cell r="R52">
            <v>0</v>
          </cell>
        </row>
        <row r="53">
          <cell r="E53" t="str">
            <v xml:space="preserve">     R8994000 - Net income before noncontrolling interests</v>
          </cell>
          <cell r="F53">
            <v>395738.69644899899</v>
          </cell>
          <cell r="G53">
            <v>1291516.9904752399</v>
          </cell>
          <cell r="H53">
            <v>2818227.2184169102</v>
          </cell>
          <cell r="I53">
            <v>0</v>
          </cell>
          <cell r="J53">
            <v>196692.59803125099</v>
          </cell>
          <cell r="K53">
            <v>1030809.92427971</v>
          </cell>
          <cell r="L53">
            <v>3774905.9197698999</v>
          </cell>
          <cell r="M53">
            <v>0</v>
          </cell>
          <cell r="N53">
            <v>246568.19494300001</v>
          </cell>
          <cell r="O53">
            <v>1412922.6945770001</v>
          </cell>
          <cell r="P53">
            <v>4248024.7985190004</v>
          </cell>
          <cell r="Q53">
            <v>0</v>
          </cell>
          <cell r="R53">
            <v>-139611.526359999</v>
          </cell>
        </row>
        <row r="54">
          <cell r="E54" t="str">
            <v xml:space="preserve">     A8996000 - Less:  Net income from noncontrolling interests</v>
          </cell>
          <cell r="F54">
            <v>0</v>
          </cell>
          <cell r="G54">
            <v>0</v>
          </cell>
          <cell r="H54">
            <v>0</v>
          </cell>
          <cell r="I54">
            <v>0</v>
          </cell>
          <cell r="J54">
            <v>0</v>
          </cell>
          <cell r="K54">
            <v>0</v>
          </cell>
          <cell r="L54">
            <v>0</v>
          </cell>
          <cell r="M54">
            <v>0</v>
          </cell>
          <cell r="N54">
            <v>0</v>
          </cell>
          <cell r="O54">
            <v>0</v>
          </cell>
          <cell r="P54">
            <v>0</v>
          </cell>
          <cell r="Q54">
            <v>0</v>
          </cell>
          <cell r="R54">
            <v>0</v>
          </cell>
        </row>
        <row r="55">
          <cell r="E55" t="str">
            <v>R8997000 - Wells Fargo net income</v>
          </cell>
          <cell r="F55">
            <v>395738.69644899899</v>
          </cell>
          <cell r="G55">
            <v>1291516.9904752399</v>
          </cell>
          <cell r="H55">
            <v>2818227.2184169102</v>
          </cell>
          <cell r="I55">
            <v>0</v>
          </cell>
          <cell r="J55">
            <v>196692.59803125099</v>
          </cell>
          <cell r="K55">
            <v>1030809.92427971</v>
          </cell>
          <cell r="L55">
            <v>3774905.9197698999</v>
          </cell>
          <cell r="M55">
            <v>0</v>
          </cell>
          <cell r="N55">
            <v>246568.19494300001</v>
          </cell>
          <cell r="O55">
            <v>1412922.6945770001</v>
          </cell>
          <cell r="P55">
            <v>4248024.7985190004</v>
          </cell>
          <cell r="Q55">
            <v>0</v>
          </cell>
          <cell r="R55">
            <v>-139611.526359999</v>
          </cell>
        </row>
        <row r="56">
          <cell r="E56" t="str">
            <v xml:space="preserve">     R1695000 - Total Loans</v>
          </cell>
          <cell r="F56">
            <v>380099906.14934897</v>
          </cell>
          <cell r="G56">
            <v>385138897.46080399</v>
          </cell>
          <cell r="H56">
            <v>387774066.03074002</v>
          </cell>
          <cell r="I56">
            <v>0</v>
          </cell>
          <cell r="J56">
            <v>392898990.817505</v>
          </cell>
          <cell r="K56">
            <v>393626573.90344298</v>
          </cell>
          <cell r="L56">
            <v>397136049.79729402</v>
          </cell>
          <cell r="M56">
            <v>0</v>
          </cell>
          <cell r="N56">
            <v>388056960.20051998</v>
          </cell>
          <cell r="O56">
            <v>388723960.588359</v>
          </cell>
          <cell r="P56">
            <v>390476819.77165401</v>
          </cell>
          <cell r="Q56">
            <v>0</v>
          </cell>
          <cell r="R56">
            <v>392658967.35927099</v>
          </cell>
        </row>
        <row r="57">
          <cell r="E57" t="str">
            <v xml:space="preserve">     V4180001 - Total Deposits by Noninterest &amp; Interest Bearing</v>
          </cell>
          <cell r="F57">
            <v>36559519.921289898</v>
          </cell>
          <cell r="G57">
            <v>36924206.611443803</v>
          </cell>
          <cell r="H57">
            <v>34270649.079103902</v>
          </cell>
          <cell r="I57">
            <v>0</v>
          </cell>
          <cell r="J57">
            <v>31689529.239155401</v>
          </cell>
          <cell r="K57">
            <v>31697967.8298341</v>
          </cell>
          <cell r="L57">
            <v>30922078.3483545</v>
          </cell>
          <cell r="M57">
            <v>0</v>
          </cell>
          <cell r="N57">
            <v>28929676.678649999</v>
          </cell>
          <cell r="O57">
            <v>29903382.592029501</v>
          </cell>
          <cell r="P57">
            <v>31299526.237880901</v>
          </cell>
          <cell r="Q57">
            <v>0</v>
          </cell>
          <cell r="R57">
            <v>30033893.0595815</v>
          </cell>
        </row>
        <row r="58">
          <cell r="E58" t="str">
            <v xml:space="preserve">                         A9900112 - Total Active FTE</v>
          </cell>
          <cell r="F58">
            <v>3594.5</v>
          </cell>
          <cell r="G58">
            <v>39250.328783053497</v>
          </cell>
          <cell r="H58">
            <v>40212.3012997638</v>
          </cell>
          <cell r="I58">
            <v>0</v>
          </cell>
          <cell r="J58">
            <v>36387.1846234556</v>
          </cell>
          <cell r="K58">
            <v>36408.668819788101</v>
          </cell>
          <cell r="L58">
            <v>34794.123993300702</v>
          </cell>
          <cell r="M58">
            <v>0</v>
          </cell>
          <cell r="N58">
            <v>36906.719999999899</v>
          </cell>
          <cell r="O58">
            <v>37175.629999999903</v>
          </cell>
          <cell r="P58">
            <v>36467.089999999997</v>
          </cell>
          <cell r="Q58">
            <v>0</v>
          </cell>
          <cell r="R58">
            <v>37614.089999999997</v>
          </cell>
        </row>
        <row r="62">
          <cell r="E62" t="str">
            <v xml:space="preserve">                         A6699999 - Net Interest Income</v>
          </cell>
          <cell r="F62">
            <v>209800.514035</v>
          </cell>
          <cell r="G62">
            <v>1272225.18979596</v>
          </cell>
          <cell r="H62">
            <v>6148979.3113073502</v>
          </cell>
          <cell r="I62">
            <v>0</v>
          </cell>
          <cell r="J62">
            <v>596658.13658059004</v>
          </cell>
          <cell r="K62">
            <v>1811389.97662289</v>
          </cell>
          <cell r="L62">
            <v>7332336.3429611595</v>
          </cell>
          <cell r="M62">
            <v>0</v>
          </cell>
          <cell r="N62">
            <v>689531.73836600001</v>
          </cell>
          <cell r="O62">
            <v>2060044.8580449901</v>
          </cell>
          <cell r="P62">
            <v>7940095.4869170003</v>
          </cell>
          <cell r="Q62">
            <v>0</v>
          </cell>
          <cell r="R62">
            <v>1724255.71526699</v>
          </cell>
        </row>
        <row r="63">
          <cell r="E63" t="str">
            <v xml:space="preserve">                              M7999599 - Direct Noninterest Income</v>
          </cell>
          <cell r="F63">
            <v>264878.78631</v>
          </cell>
          <cell r="G63">
            <v>868557.28709586</v>
          </cell>
          <cell r="H63">
            <v>3341787.7648268701</v>
          </cell>
          <cell r="I63">
            <v>0</v>
          </cell>
          <cell r="J63">
            <v>315303.71680452803</v>
          </cell>
          <cell r="K63">
            <v>955374.46498897299</v>
          </cell>
          <cell r="L63">
            <v>3810834.0970323798</v>
          </cell>
          <cell r="M63">
            <v>0</v>
          </cell>
          <cell r="N63">
            <v>404167.57661599899</v>
          </cell>
          <cell r="O63">
            <v>1126291.52321199</v>
          </cell>
          <cell r="P63">
            <v>4114001.7132939999</v>
          </cell>
          <cell r="Q63">
            <v>0</v>
          </cell>
          <cell r="R63">
            <v>645809.73044799897</v>
          </cell>
        </row>
        <row r="64">
          <cell r="E64" t="str">
            <v xml:space="preserve">                              M9774950 - Indirect Noninterest Income</v>
          </cell>
          <cell r="F64">
            <v>-9023.5958539999992</v>
          </cell>
          <cell r="G64">
            <v>-13149.1048512792</v>
          </cell>
          <cell r="H64">
            <v>-46958.283357390799</v>
          </cell>
          <cell r="I64">
            <v>0</v>
          </cell>
          <cell r="J64">
            <v>-1715.28253936549</v>
          </cell>
          <cell r="K64">
            <v>-5735.1974716500999</v>
          </cell>
          <cell r="L64">
            <v>-23417.390454162502</v>
          </cell>
          <cell r="M64">
            <v>0</v>
          </cell>
          <cell r="N64">
            <v>-8369.0228450000304</v>
          </cell>
          <cell r="O64">
            <v>-36085.325403000003</v>
          </cell>
          <cell r="P64">
            <v>-109648.99860000001</v>
          </cell>
          <cell r="Q64">
            <v>0</v>
          </cell>
          <cell r="R64">
            <v>-22162.195305000001</v>
          </cell>
        </row>
        <row r="65">
          <cell r="E65" t="str">
            <v xml:space="preserve">                         R7999500 - Noninterest Income</v>
          </cell>
          <cell r="F65">
            <v>255855.19045600001</v>
          </cell>
          <cell r="G65">
            <v>855408.18224458105</v>
          </cell>
          <cell r="H65">
            <v>3294829.4814694799</v>
          </cell>
          <cell r="I65">
            <v>0</v>
          </cell>
          <cell r="J65">
            <v>313588.43426516303</v>
          </cell>
          <cell r="K65">
            <v>949639.26751732302</v>
          </cell>
          <cell r="L65">
            <v>3787416.7065782198</v>
          </cell>
          <cell r="M65">
            <v>0</v>
          </cell>
          <cell r="N65">
            <v>395798.55377099902</v>
          </cell>
          <cell r="O65">
            <v>1090206.197809</v>
          </cell>
          <cell r="P65">
            <v>4004352.7146939998</v>
          </cell>
          <cell r="Q65">
            <v>0</v>
          </cell>
          <cell r="R65">
            <v>623647.53514299903</v>
          </cell>
        </row>
        <row r="66">
          <cell r="E66" t="str">
            <v xml:space="preserve">                    R7999999 - Total Revenue</v>
          </cell>
          <cell r="F66">
            <v>465655.70449099998</v>
          </cell>
          <cell r="G66">
            <v>2127633.37204054</v>
          </cell>
          <cell r="H66">
            <v>9443808.7927768398</v>
          </cell>
          <cell r="I66">
            <v>0</v>
          </cell>
          <cell r="J66">
            <v>910246.570845754</v>
          </cell>
          <cell r="K66">
            <v>2761029.2441402101</v>
          </cell>
          <cell r="L66">
            <v>11119753.0495393</v>
          </cell>
          <cell r="M66">
            <v>0</v>
          </cell>
          <cell r="N66">
            <v>1085330.292137</v>
          </cell>
          <cell r="O66">
            <v>3150251.0558540002</v>
          </cell>
          <cell r="P66">
            <v>11944448.201610999</v>
          </cell>
          <cell r="Q66">
            <v>0</v>
          </cell>
          <cell r="R66">
            <v>2347903.2504099999</v>
          </cell>
        </row>
        <row r="67">
          <cell r="E67" t="str">
            <v xml:space="preserve">                         M8895999 - Direct Noninterest Expense</v>
          </cell>
          <cell r="F67">
            <v>-227905.48793599999</v>
          </cell>
          <cell r="G67">
            <v>-1161912.0715370399</v>
          </cell>
          <cell r="H67">
            <v>-5391780.5298470799</v>
          </cell>
          <cell r="I67">
            <v>0</v>
          </cell>
          <cell r="J67">
            <v>-470519.06211723702</v>
          </cell>
          <cell r="K67">
            <v>-1393045.39258204</v>
          </cell>
          <cell r="L67">
            <v>-5601618.8737276299</v>
          </cell>
          <cell r="M67">
            <v>0</v>
          </cell>
          <cell r="N67">
            <v>-500212.350653</v>
          </cell>
          <cell r="O67">
            <v>-1471591.2690729999</v>
          </cell>
          <cell r="P67">
            <v>-5834025.3610730004</v>
          </cell>
          <cell r="Q67">
            <v>0</v>
          </cell>
          <cell r="R67">
            <v>-1447572.9744869999</v>
          </cell>
        </row>
        <row r="68">
          <cell r="E68" t="str">
            <v xml:space="preserve">                         M9894950 - Indirect Noninterest Expense</v>
          </cell>
          <cell r="F68">
            <v>-146261.27552600001</v>
          </cell>
          <cell r="G68">
            <v>-406969.605739719</v>
          </cell>
          <cell r="H68">
            <v>-1564694.72370819</v>
          </cell>
          <cell r="I68">
            <v>0</v>
          </cell>
          <cell r="J68">
            <v>-152820.754317188</v>
          </cell>
          <cell r="K68">
            <v>-426981.50838938099</v>
          </cell>
          <cell r="L68">
            <v>-1664791.03789434</v>
          </cell>
          <cell r="M68">
            <v>0</v>
          </cell>
          <cell r="N68">
            <v>-123204.31944799999</v>
          </cell>
          <cell r="O68">
            <v>-396305.26335299999</v>
          </cell>
          <cell r="P68">
            <v>-1475027.4768339901</v>
          </cell>
          <cell r="Q68">
            <v>0</v>
          </cell>
          <cell r="R68">
            <v>-353943.02506799903</v>
          </cell>
        </row>
        <row r="69">
          <cell r="E69" t="str">
            <v xml:space="preserve">                    R8895000 - Noninterest Expense</v>
          </cell>
          <cell r="F69">
            <v>-374166.76346199901</v>
          </cell>
          <cell r="G69">
            <v>-1568881.6772767601</v>
          </cell>
          <cell r="H69">
            <v>-6956475.2535552802</v>
          </cell>
          <cell r="I69">
            <v>0</v>
          </cell>
          <cell r="J69">
            <v>-623339.81643442495</v>
          </cell>
          <cell r="K69">
            <v>-1820026.9009714201</v>
          </cell>
          <cell r="L69">
            <v>-7266409.9116219701</v>
          </cell>
          <cell r="M69">
            <v>0</v>
          </cell>
          <cell r="N69">
            <v>-623416.670101</v>
          </cell>
          <cell r="O69">
            <v>-1867896.5324260001</v>
          </cell>
          <cell r="P69">
            <v>-7309052.8379069902</v>
          </cell>
          <cell r="Q69">
            <v>0</v>
          </cell>
          <cell r="R69">
            <v>-1801515.9995550001</v>
          </cell>
        </row>
        <row r="70">
          <cell r="E70" t="str">
            <v xml:space="preserve">               R8999999 - Pre-Tax, Pre-Provision Income</v>
          </cell>
          <cell r="F70">
            <v>91488.941029000096</v>
          </cell>
          <cell r="G70">
            <v>558751.69476377696</v>
          </cell>
          <cell r="H70">
            <v>2487333.5392215499</v>
          </cell>
          <cell r="I70">
            <v>0</v>
          </cell>
          <cell r="J70">
            <v>286906.754411328</v>
          </cell>
          <cell r="K70">
            <v>941002.34316878801</v>
          </cell>
          <cell r="L70">
            <v>3853343.1379174101</v>
          </cell>
          <cell r="M70">
            <v>0</v>
          </cell>
          <cell r="N70">
            <v>461913.62203600002</v>
          </cell>
          <cell r="O70">
            <v>1282354.523428</v>
          </cell>
          <cell r="P70">
            <v>4635395.3637039997</v>
          </cell>
          <cell r="Q70">
            <v>0</v>
          </cell>
          <cell r="R70">
            <v>546387.25085499894</v>
          </cell>
        </row>
        <row r="71">
          <cell r="E71" t="str">
            <v xml:space="preserve">                         A6899500 - Net Loan Charge-Offs and Adjustments</v>
          </cell>
          <cell r="F71">
            <v>-3301.11123</v>
          </cell>
          <cell r="G71">
            <v>-81935.6057860851</v>
          </cell>
          <cell r="H71">
            <v>-530521.88869593199</v>
          </cell>
          <cell r="I71">
            <v>0</v>
          </cell>
          <cell r="J71">
            <v>-24397.5805900743</v>
          </cell>
          <cell r="K71">
            <v>-78808.776105656303</v>
          </cell>
          <cell r="L71">
            <v>-331546.11009713798</v>
          </cell>
          <cell r="M71">
            <v>0</v>
          </cell>
          <cell r="N71">
            <v>-4103.2603399999998</v>
          </cell>
          <cell r="O71">
            <v>-68387.812699999995</v>
          </cell>
          <cell r="P71">
            <v>-232864.82363</v>
          </cell>
          <cell r="Q71">
            <v>0</v>
          </cell>
          <cell r="R71">
            <v>-166868.44046999901</v>
          </cell>
        </row>
        <row r="72">
          <cell r="E72" t="str">
            <v xml:space="preserve">                         A6999995 - Total over under provision on Loans</v>
          </cell>
          <cell r="F72">
            <v>0</v>
          </cell>
          <cell r="G72">
            <v>0</v>
          </cell>
          <cell r="H72">
            <v>-808445.94855199999</v>
          </cell>
          <cell r="I72">
            <v>0</v>
          </cell>
          <cell r="J72">
            <v>0</v>
          </cell>
          <cell r="K72">
            <v>0</v>
          </cell>
          <cell r="L72">
            <v>0</v>
          </cell>
          <cell r="M72">
            <v>0</v>
          </cell>
          <cell r="N72">
            <v>0</v>
          </cell>
          <cell r="O72">
            <v>72335.331881999897</v>
          </cell>
          <cell r="P72">
            <v>25012.444527999902</v>
          </cell>
          <cell r="Q72">
            <v>0</v>
          </cell>
          <cell r="R72">
            <v>-808445.94855199999</v>
          </cell>
        </row>
        <row r="73">
          <cell r="E73" t="str">
            <v xml:space="preserve">                    A6901000 - Provision for Credit Losses - Loans</v>
          </cell>
          <cell r="F73">
            <v>-3301.11123</v>
          </cell>
          <cell r="G73">
            <v>-81935.6057860851</v>
          </cell>
          <cell r="H73">
            <v>-1338967.83724793</v>
          </cell>
          <cell r="I73">
            <v>0</v>
          </cell>
          <cell r="J73">
            <v>-24397.5805900743</v>
          </cell>
          <cell r="K73">
            <v>-78808.776105656303</v>
          </cell>
          <cell r="L73">
            <v>-331546.11009713798</v>
          </cell>
          <cell r="M73">
            <v>0</v>
          </cell>
          <cell r="N73">
            <v>-4103.2603399999998</v>
          </cell>
          <cell r="O73">
            <v>3947.51918199997</v>
          </cell>
          <cell r="P73">
            <v>-207852.37910200001</v>
          </cell>
          <cell r="Q73">
            <v>0</v>
          </cell>
          <cell r="R73">
            <v>-975314.38902199897</v>
          </cell>
        </row>
        <row r="74">
          <cell r="E74" t="str">
            <v xml:space="preserve">                    A6902000 - Provision for Credit Losses - Debt Securities</v>
          </cell>
          <cell r="F74">
            <v>626.644759999999</v>
          </cell>
          <cell r="G74">
            <v>-13873.355240000001</v>
          </cell>
          <cell r="H74">
            <v>-79251.3152999999</v>
          </cell>
          <cell r="I74">
            <v>0</v>
          </cell>
          <cell r="J74">
            <v>0</v>
          </cell>
          <cell r="K74">
            <v>0</v>
          </cell>
          <cell r="L74">
            <v>0</v>
          </cell>
          <cell r="M74">
            <v>0</v>
          </cell>
          <cell r="N74">
            <v>0</v>
          </cell>
          <cell r="O74">
            <v>0</v>
          </cell>
          <cell r="P74">
            <v>0</v>
          </cell>
          <cell r="Q74">
            <v>0</v>
          </cell>
          <cell r="R74">
            <v>-48795.960059999903</v>
          </cell>
        </row>
        <row r="75">
          <cell r="E75" t="str">
            <v xml:space="preserve">               A6999999 - Provision for Credit Losses</v>
          </cell>
          <cell r="F75">
            <v>-2674.4664699999898</v>
          </cell>
          <cell r="G75">
            <v>-95808.961026085104</v>
          </cell>
          <cell r="H75">
            <v>-1418219.1525479299</v>
          </cell>
          <cell r="I75">
            <v>0</v>
          </cell>
          <cell r="J75">
            <v>-24397.5805900743</v>
          </cell>
          <cell r="K75">
            <v>-78808.776105656303</v>
          </cell>
          <cell r="L75">
            <v>-331546.11009713798</v>
          </cell>
          <cell r="M75">
            <v>0</v>
          </cell>
          <cell r="N75">
            <v>-4103.2603399999998</v>
          </cell>
          <cell r="O75">
            <v>3947.51918199997</v>
          </cell>
          <cell r="P75">
            <v>-207852.37910200001</v>
          </cell>
          <cell r="Q75">
            <v>0</v>
          </cell>
          <cell r="R75">
            <v>-1024110.34908199</v>
          </cell>
        </row>
        <row r="76">
          <cell r="E76" t="str">
            <v xml:space="preserve">          R8990000 - Income before taxes</v>
          </cell>
          <cell r="F76">
            <v>88814.474559000097</v>
          </cell>
          <cell r="G76">
            <v>462942.733737692</v>
          </cell>
          <cell r="H76">
            <v>1069114.38667362</v>
          </cell>
          <cell r="I76">
            <v>0</v>
          </cell>
          <cell r="J76">
            <v>262509.173821253</v>
          </cell>
          <cell r="K76">
            <v>862193.56706313195</v>
          </cell>
          <cell r="L76">
            <v>3521797.02782027</v>
          </cell>
          <cell r="M76">
            <v>0</v>
          </cell>
          <cell r="N76">
            <v>457810.36169599998</v>
          </cell>
          <cell r="O76">
            <v>1286302.0426099999</v>
          </cell>
          <cell r="P76">
            <v>4427542.9846019903</v>
          </cell>
          <cell r="Q76">
            <v>0</v>
          </cell>
          <cell r="R76">
            <v>-477723.09822699998</v>
          </cell>
        </row>
        <row r="77">
          <cell r="E77" t="str">
            <v xml:space="preserve">          A8995015 - Income tax expense</v>
          </cell>
          <cell r="F77">
            <v>-22203.609329999999</v>
          </cell>
          <cell r="G77">
            <v>-20080.906366631199</v>
          </cell>
          <cell r="H77">
            <v>285581.381016133</v>
          </cell>
          <cell r="I77">
            <v>0</v>
          </cell>
          <cell r="J77">
            <v>-18412.751989372999</v>
          </cell>
          <cell r="K77">
            <v>-73399.556437293097</v>
          </cell>
          <cell r="L77">
            <v>-305571.58797572</v>
          </cell>
          <cell r="M77">
            <v>0</v>
          </cell>
          <cell r="N77">
            <v>-80487.249065000098</v>
          </cell>
          <cell r="O77">
            <v>-223206.44889</v>
          </cell>
          <cell r="P77">
            <v>-681123.21619199996</v>
          </cell>
          <cell r="Q77">
            <v>0</v>
          </cell>
          <cell r="R77">
            <v>257495.85788599899</v>
          </cell>
        </row>
        <row r="78">
          <cell r="E78" t="str">
            <v xml:space="preserve">          A7595900 - Subsidiary Income</v>
          </cell>
          <cell r="F78">
            <v>0</v>
          </cell>
          <cell r="G78">
            <v>0</v>
          </cell>
          <cell r="H78">
            <v>0</v>
          </cell>
          <cell r="I78">
            <v>0</v>
          </cell>
          <cell r="J78">
            <v>0</v>
          </cell>
          <cell r="K78">
            <v>0</v>
          </cell>
          <cell r="L78">
            <v>0</v>
          </cell>
          <cell r="M78">
            <v>0</v>
          </cell>
          <cell r="N78">
            <v>0</v>
          </cell>
          <cell r="O78">
            <v>0</v>
          </cell>
          <cell r="P78">
            <v>0</v>
          </cell>
          <cell r="Q78">
            <v>0</v>
          </cell>
          <cell r="R78">
            <v>0</v>
          </cell>
        </row>
        <row r="79">
          <cell r="E79" t="str">
            <v xml:space="preserve">          A8995028 - Cum Effect of Acctg Change</v>
          </cell>
          <cell r="F79">
            <v>0</v>
          </cell>
          <cell r="G79">
            <v>0</v>
          </cell>
          <cell r="H79">
            <v>0</v>
          </cell>
          <cell r="I79">
            <v>0</v>
          </cell>
          <cell r="J79">
            <v>0</v>
          </cell>
          <cell r="K79">
            <v>0</v>
          </cell>
          <cell r="L79">
            <v>0</v>
          </cell>
          <cell r="M79">
            <v>0</v>
          </cell>
          <cell r="N79">
            <v>0</v>
          </cell>
          <cell r="O79">
            <v>0</v>
          </cell>
          <cell r="P79">
            <v>0</v>
          </cell>
          <cell r="Q79">
            <v>0</v>
          </cell>
          <cell r="R79">
            <v>0</v>
          </cell>
        </row>
        <row r="80">
          <cell r="E80" t="str">
            <v xml:space="preserve">     R8994000 - Net income before noncontrolling interests</v>
          </cell>
          <cell r="F80">
            <v>66610.865229000003</v>
          </cell>
          <cell r="G80">
            <v>442861.82737106102</v>
          </cell>
          <cell r="H80">
            <v>1354695.7676897601</v>
          </cell>
          <cell r="I80">
            <v>0</v>
          </cell>
          <cell r="J80">
            <v>244096.42183188</v>
          </cell>
          <cell r="K80">
            <v>788794.010625839</v>
          </cell>
          <cell r="L80">
            <v>3216225.4398445501</v>
          </cell>
          <cell r="M80">
            <v>0</v>
          </cell>
          <cell r="N80">
            <v>377323.11263099901</v>
          </cell>
          <cell r="O80">
            <v>1063095.59371999</v>
          </cell>
          <cell r="P80">
            <v>3746419.7684099898</v>
          </cell>
          <cell r="Q80">
            <v>0</v>
          </cell>
          <cell r="R80">
            <v>-220227.240341</v>
          </cell>
        </row>
        <row r="81">
          <cell r="E81" t="str">
            <v xml:space="preserve">     A8996000 - Less:  Net income from noncontrolling interests</v>
          </cell>
          <cell r="F81">
            <v>0</v>
          </cell>
          <cell r="G81">
            <v>-900</v>
          </cell>
          <cell r="H81">
            <v>-4633.4342500000002</v>
          </cell>
          <cell r="I81">
            <v>0</v>
          </cell>
          <cell r="J81">
            <v>-450</v>
          </cell>
          <cell r="K81">
            <v>-1350</v>
          </cell>
          <cell r="L81">
            <v>-5400</v>
          </cell>
          <cell r="M81">
            <v>0</v>
          </cell>
          <cell r="N81">
            <v>-481.60147999999998</v>
          </cell>
          <cell r="O81">
            <v>-1744.96639</v>
          </cell>
          <cell r="P81">
            <v>-6228.4129199999898</v>
          </cell>
          <cell r="Q81">
            <v>0</v>
          </cell>
          <cell r="R81">
            <v>-1033.43425</v>
          </cell>
        </row>
        <row r="82">
          <cell r="E82" t="str">
            <v>R8997000 - Wells Fargo net income</v>
          </cell>
          <cell r="F82">
            <v>66610.865229000003</v>
          </cell>
          <cell r="G82">
            <v>441961.82737106102</v>
          </cell>
          <cell r="H82">
            <v>1350062.3334397599</v>
          </cell>
          <cell r="I82">
            <v>0</v>
          </cell>
          <cell r="J82">
            <v>243646.42183188</v>
          </cell>
          <cell r="K82">
            <v>787444.010625839</v>
          </cell>
          <cell r="L82">
            <v>3210825.4398445501</v>
          </cell>
          <cell r="M82">
            <v>0</v>
          </cell>
          <cell r="N82">
            <v>376841.51115099899</v>
          </cell>
          <cell r="O82">
            <v>1061350.62732999</v>
          </cell>
          <cell r="P82">
            <v>3740191.3554899902</v>
          </cell>
          <cell r="Q82">
            <v>0</v>
          </cell>
          <cell r="R82">
            <v>-221260.67459099999</v>
          </cell>
        </row>
        <row r="83">
          <cell r="E83" t="str">
            <v xml:space="preserve">     R1695000 - Total Loans</v>
          </cell>
          <cell r="F83">
            <v>230954705.34873</v>
          </cell>
          <cell r="G83">
            <v>238308013.87099299</v>
          </cell>
          <cell r="H83">
            <v>231078582.89117599</v>
          </cell>
          <cell r="I83">
            <v>0</v>
          </cell>
          <cell r="J83">
            <v>223130152.916235</v>
          </cell>
          <cell r="K83">
            <v>223344044.71685699</v>
          </cell>
          <cell r="L83">
            <v>222770527.20462</v>
          </cell>
          <cell r="M83">
            <v>0</v>
          </cell>
          <cell r="N83">
            <v>224472466.40644199</v>
          </cell>
          <cell r="O83">
            <v>223052115.690292</v>
          </cell>
          <cell r="P83">
            <v>220985001.57560799</v>
          </cell>
          <cell r="Q83">
            <v>0</v>
          </cell>
          <cell r="R83">
            <v>216824387.85084701</v>
          </cell>
        </row>
        <row r="84">
          <cell r="E84" t="str">
            <v xml:space="preserve">     V4180001 - Total Deposits by Noninterest &amp; Interest Bearing</v>
          </cell>
          <cell r="F84">
            <v>187161516.83581001</v>
          </cell>
          <cell r="G84">
            <v>204189219.23668501</v>
          </cell>
          <cell r="H84">
            <v>202785433.20010301</v>
          </cell>
          <cell r="I84">
            <v>0</v>
          </cell>
          <cell r="J84">
            <v>182287317.10292301</v>
          </cell>
          <cell r="K84">
            <v>182170646.39429301</v>
          </cell>
          <cell r="L84">
            <v>185933020.44598299</v>
          </cell>
          <cell r="M84">
            <v>0</v>
          </cell>
          <cell r="N84">
            <v>183073971.71683499</v>
          </cell>
          <cell r="O84">
            <v>182461807.06763899</v>
          </cell>
          <cell r="P84">
            <v>185128210.44305101</v>
          </cell>
          <cell r="Q84">
            <v>0</v>
          </cell>
          <cell r="R84">
            <v>191493770.522955</v>
          </cell>
        </row>
        <row r="85">
          <cell r="E85" t="str">
            <v xml:space="preserve">                         A9900112 - Total Active FTE</v>
          </cell>
          <cell r="F85">
            <v>3083</v>
          </cell>
          <cell r="G85">
            <v>24802.657655283201</v>
          </cell>
          <cell r="H85">
            <v>24582.7420137064</v>
          </cell>
          <cell r="I85">
            <v>0</v>
          </cell>
          <cell r="J85">
            <v>24870.476497268701</v>
          </cell>
          <cell r="K85">
            <v>24798.576502599099</v>
          </cell>
          <cell r="L85">
            <v>24564.5825021044</v>
          </cell>
          <cell r="M85">
            <v>0</v>
          </cell>
          <cell r="N85">
            <v>24134.57</v>
          </cell>
          <cell r="O85">
            <v>24157.1699999999</v>
          </cell>
          <cell r="P85">
            <v>23792.67</v>
          </cell>
          <cell r="Q85">
            <v>0</v>
          </cell>
          <cell r="R85">
            <v>24102.240000000002</v>
          </cell>
        </row>
        <row r="89">
          <cell r="E89" t="str">
            <v xml:space="preserve">                         A6699999 - Net Interest Income</v>
          </cell>
          <cell r="F89">
            <v>592970.56967800006</v>
          </cell>
          <cell r="G89">
            <v>1893813.8305106401</v>
          </cell>
          <cell r="H89">
            <v>7676559.8746904097</v>
          </cell>
          <cell r="I89">
            <v>0</v>
          </cell>
          <cell r="J89">
            <v>618298.91565185902</v>
          </cell>
          <cell r="K89">
            <v>1954990.6587123801</v>
          </cell>
          <cell r="L89">
            <v>7860992.6005068999</v>
          </cell>
          <cell r="M89">
            <v>0</v>
          </cell>
          <cell r="N89">
            <v>645168.16938400001</v>
          </cell>
          <cell r="O89">
            <v>2029497.42426599</v>
          </cell>
          <cell r="P89">
            <v>8036278.4932730002</v>
          </cell>
          <cell r="Q89">
            <v>0</v>
          </cell>
          <cell r="R89">
            <v>2015042.3787450001</v>
          </cell>
        </row>
        <row r="90">
          <cell r="E90" t="str">
            <v xml:space="preserve">                              M7999599 - Direct Noninterest Income</v>
          </cell>
          <cell r="F90">
            <v>618952.91963999905</v>
          </cell>
          <cell r="G90">
            <v>951524.03369426995</v>
          </cell>
          <cell r="H90">
            <v>3167060.3320144298</v>
          </cell>
          <cell r="I90">
            <v>0</v>
          </cell>
          <cell r="J90">
            <v>427562.316516436</v>
          </cell>
          <cell r="K90">
            <v>1130059.50749221</v>
          </cell>
          <cell r="L90">
            <v>4476545.1958980197</v>
          </cell>
          <cell r="M90">
            <v>0</v>
          </cell>
          <cell r="N90">
            <v>487711.93031999998</v>
          </cell>
          <cell r="O90">
            <v>1286309.5118</v>
          </cell>
          <cell r="P90">
            <v>5335153.2913100002</v>
          </cell>
          <cell r="Q90">
            <v>0</v>
          </cell>
          <cell r="R90">
            <v>935162.46016199898</v>
          </cell>
        </row>
        <row r="91">
          <cell r="E91" t="str">
            <v xml:space="preserve">                              M9774950 - Indirect Noninterest Income</v>
          </cell>
          <cell r="F91">
            <v>1223.49409700004</v>
          </cell>
          <cell r="G91">
            <v>6797.9270438123804</v>
          </cell>
          <cell r="H91">
            <v>17619.235154899499</v>
          </cell>
          <cell r="I91">
            <v>0</v>
          </cell>
          <cell r="J91">
            <v>4664.5635709872404</v>
          </cell>
          <cell r="K91">
            <v>11130.717741393601</v>
          </cell>
          <cell r="L91">
            <v>26687.703168524498</v>
          </cell>
          <cell r="M91">
            <v>0</v>
          </cell>
          <cell r="N91">
            <v>3907.07835200007</v>
          </cell>
          <cell r="O91">
            <v>13419.615194</v>
          </cell>
          <cell r="P91">
            <v>46408.756853000101</v>
          </cell>
          <cell r="Q91">
            <v>0</v>
          </cell>
          <cell r="R91">
            <v>8019.1528789999702</v>
          </cell>
        </row>
        <row r="92">
          <cell r="E92" t="str">
            <v xml:space="preserve">                         R7999500 - Noninterest Income</v>
          </cell>
          <cell r="F92">
            <v>620176.41373699903</v>
          </cell>
          <cell r="G92">
            <v>958321.96073808195</v>
          </cell>
          <cell r="H92">
            <v>3184679.5671693198</v>
          </cell>
          <cell r="I92">
            <v>0</v>
          </cell>
          <cell r="J92">
            <v>432226.88008742302</v>
          </cell>
          <cell r="K92">
            <v>1141190.2252336</v>
          </cell>
          <cell r="L92">
            <v>4503232.8990665497</v>
          </cell>
          <cell r="M92">
            <v>0</v>
          </cell>
          <cell r="N92">
            <v>491619.00867200003</v>
          </cell>
          <cell r="O92">
            <v>1299729.12699399</v>
          </cell>
          <cell r="P92">
            <v>5381562.0481629996</v>
          </cell>
          <cell r="Q92">
            <v>0</v>
          </cell>
          <cell r="R92">
            <v>943181.61304099904</v>
          </cell>
        </row>
        <row r="93">
          <cell r="E93" t="str">
            <v xml:space="preserve">                    R7999999 - Total Revenue</v>
          </cell>
          <cell r="F93">
            <v>1213146.9834149899</v>
          </cell>
          <cell r="G93">
            <v>2852135.7912487201</v>
          </cell>
          <cell r="H93">
            <v>10861239.4418597</v>
          </cell>
          <cell r="I93">
            <v>0</v>
          </cell>
          <cell r="J93">
            <v>1050525.7957392801</v>
          </cell>
          <cell r="K93">
            <v>3096180.8839459801</v>
          </cell>
          <cell r="L93">
            <v>12364225.4995734</v>
          </cell>
          <cell r="M93">
            <v>0</v>
          </cell>
          <cell r="N93">
            <v>1136787.17805599</v>
          </cell>
          <cell r="O93">
            <v>3329226.5512599899</v>
          </cell>
          <cell r="P93">
            <v>13417840.541436</v>
          </cell>
          <cell r="Q93">
            <v>0</v>
          </cell>
          <cell r="R93">
            <v>2958223.9917859999</v>
          </cell>
        </row>
        <row r="94">
          <cell r="E94" t="str">
            <v xml:space="preserve">                         M8895999 - Direct Noninterest Expense</v>
          </cell>
          <cell r="F94">
            <v>-164114.86347899999</v>
          </cell>
          <cell r="G94">
            <v>-707745.86611249205</v>
          </cell>
          <cell r="H94">
            <v>-3228048.3333622999</v>
          </cell>
          <cell r="I94">
            <v>0</v>
          </cell>
          <cell r="J94">
            <v>-280686.92795708502</v>
          </cell>
          <cell r="K94">
            <v>-811643.62281575601</v>
          </cell>
          <cell r="L94">
            <v>-3304199.2919156901</v>
          </cell>
          <cell r="M94">
            <v>0</v>
          </cell>
          <cell r="N94">
            <v>-313386.31953199999</v>
          </cell>
          <cell r="O94">
            <v>-960434.010335</v>
          </cell>
          <cell r="P94">
            <v>-3860702.58900799</v>
          </cell>
          <cell r="Q94">
            <v>0</v>
          </cell>
          <cell r="R94">
            <v>-883540.28900400002</v>
          </cell>
        </row>
        <row r="95">
          <cell r="E95" t="str">
            <v xml:space="preserve">                         M9894950 - Indirect Noninterest Expense</v>
          </cell>
          <cell r="F95">
            <v>-358246.955472</v>
          </cell>
          <cell r="G95">
            <v>-1070088.8735720799</v>
          </cell>
          <cell r="H95">
            <v>-4192546.2962593399</v>
          </cell>
          <cell r="I95">
            <v>0</v>
          </cell>
          <cell r="J95">
            <v>-375345.183328752</v>
          </cell>
          <cell r="K95">
            <v>-1057663.4061865599</v>
          </cell>
          <cell r="L95">
            <v>-4084713.2733134101</v>
          </cell>
          <cell r="M95">
            <v>0</v>
          </cell>
          <cell r="N95">
            <v>-305753.19590400002</v>
          </cell>
          <cell r="O95">
            <v>-953751.88664499996</v>
          </cell>
          <cell r="P95">
            <v>-3809952.8444110001</v>
          </cell>
          <cell r="Q95">
            <v>0</v>
          </cell>
          <cell r="R95">
            <v>-987859.25079299998</v>
          </cell>
        </row>
        <row r="96">
          <cell r="E96" t="str">
            <v xml:space="preserve">                    R8895000 - Noninterest Expense</v>
          </cell>
          <cell r="F96">
            <v>-522361.81895099999</v>
          </cell>
          <cell r="G96">
            <v>-1777834.7396845701</v>
          </cell>
          <cell r="H96">
            <v>-7420594.6296216398</v>
          </cell>
          <cell r="I96">
            <v>0</v>
          </cell>
          <cell r="J96">
            <v>-656032.11128583702</v>
          </cell>
          <cell r="K96">
            <v>-1869307.02900232</v>
          </cell>
          <cell r="L96">
            <v>-7388912.5652291002</v>
          </cell>
          <cell r="M96">
            <v>0</v>
          </cell>
          <cell r="N96">
            <v>-619139.51543599996</v>
          </cell>
          <cell r="O96">
            <v>-1914185.8969799899</v>
          </cell>
          <cell r="P96">
            <v>-7670655.4334190004</v>
          </cell>
          <cell r="Q96">
            <v>0</v>
          </cell>
          <cell r="R96">
            <v>-1871399.5397969901</v>
          </cell>
        </row>
        <row r="97">
          <cell r="E97" t="str">
            <v xml:space="preserve">               R8999999 - Pre-Tax, Pre-Provision Income</v>
          </cell>
          <cell r="F97">
            <v>690785.16446399898</v>
          </cell>
          <cell r="G97">
            <v>1074301.05156415</v>
          </cell>
          <cell r="H97">
            <v>3440644.8122380902</v>
          </cell>
          <cell r="I97">
            <v>0</v>
          </cell>
          <cell r="J97">
            <v>394493.68445344397</v>
          </cell>
          <cell r="K97">
            <v>1226873.8549436601</v>
          </cell>
          <cell r="L97">
            <v>4975312.9343443401</v>
          </cell>
          <cell r="M97">
            <v>0</v>
          </cell>
          <cell r="N97">
            <v>517647.66261999903</v>
          </cell>
          <cell r="O97">
            <v>1415040.6542799899</v>
          </cell>
          <cell r="P97">
            <v>5747185.1080170004</v>
          </cell>
          <cell r="Q97">
            <v>0</v>
          </cell>
          <cell r="R97">
            <v>1086824.451989</v>
          </cell>
        </row>
        <row r="98">
          <cell r="E98" t="str">
            <v xml:space="preserve">                         A6899500 - Net Loan Charge-Offs and Adjustments</v>
          </cell>
          <cell r="F98">
            <v>674.83951000000002</v>
          </cell>
          <cell r="G98">
            <v>-50809.2841766782</v>
          </cell>
          <cell r="H98">
            <v>-310036.51697425602</v>
          </cell>
          <cell r="I98">
            <v>0</v>
          </cell>
          <cell r="J98">
            <v>-17670</v>
          </cell>
          <cell r="K98">
            <v>-53010.000000000102</v>
          </cell>
          <cell r="L98">
            <v>-211310</v>
          </cell>
          <cell r="M98">
            <v>0</v>
          </cell>
          <cell r="N98">
            <v>1374.84447</v>
          </cell>
          <cell r="O98">
            <v>-31527.349369999902</v>
          </cell>
          <cell r="P98">
            <v>-171765.72743</v>
          </cell>
          <cell r="Q98">
            <v>0</v>
          </cell>
          <cell r="R98">
            <v>-46857.265229999997</v>
          </cell>
        </row>
        <row r="99">
          <cell r="E99" t="str">
            <v xml:space="preserve">                         A6999995 - Total over under provision on Loans</v>
          </cell>
          <cell r="F99">
            <v>0</v>
          </cell>
          <cell r="G99">
            <v>0</v>
          </cell>
          <cell r="H99">
            <v>-1077172.963797</v>
          </cell>
          <cell r="I99">
            <v>0</v>
          </cell>
          <cell r="J99">
            <v>0</v>
          </cell>
          <cell r="K99">
            <v>0</v>
          </cell>
          <cell r="L99">
            <v>0</v>
          </cell>
          <cell r="M99">
            <v>0</v>
          </cell>
          <cell r="N99">
            <v>0</v>
          </cell>
          <cell r="O99">
            <v>0</v>
          </cell>
          <cell r="P99">
            <v>0</v>
          </cell>
          <cell r="Q99">
            <v>0</v>
          </cell>
          <cell r="R99">
            <v>-1077172.963797</v>
          </cell>
        </row>
        <row r="100">
          <cell r="E100" t="str">
            <v xml:space="preserve">                    A6901000 - Provision for Credit Losses - Loans</v>
          </cell>
          <cell r="F100">
            <v>674.83951000000002</v>
          </cell>
          <cell r="G100">
            <v>-50809.2841766782</v>
          </cell>
          <cell r="H100">
            <v>-1387209.4807712501</v>
          </cell>
          <cell r="I100">
            <v>0</v>
          </cell>
          <cell r="J100">
            <v>-17670</v>
          </cell>
          <cell r="K100">
            <v>-53010.000000000102</v>
          </cell>
          <cell r="L100">
            <v>-211310</v>
          </cell>
          <cell r="M100">
            <v>0</v>
          </cell>
          <cell r="N100">
            <v>1374.84447</v>
          </cell>
          <cell r="O100">
            <v>-31527.349369999902</v>
          </cell>
          <cell r="P100">
            <v>-171765.72743</v>
          </cell>
          <cell r="Q100">
            <v>0</v>
          </cell>
          <cell r="R100">
            <v>-1124030.229027</v>
          </cell>
        </row>
        <row r="101">
          <cell r="E101" t="str">
            <v xml:space="preserve">                    A6902000 - Provision for Credit Losses - Debt Securities</v>
          </cell>
          <cell r="F101">
            <v>2.1609600000000002</v>
          </cell>
          <cell r="G101">
            <v>2.1609600000000002</v>
          </cell>
          <cell r="H101">
            <v>-1431.8502000000001</v>
          </cell>
          <cell r="I101">
            <v>0</v>
          </cell>
          <cell r="J101">
            <v>0</v>
          </cell>
          <cell r="K101">
            <v>0</v>
          </cell>
          <cell r="L101">
            <v>0</v>
          </cell>
          <cell r="M101">
            <v>0</v>
          </cell>
          <cell r="N101">
            <v>0</v>
          </cell>
          <cell r="O101">
            <v>0</v>
          </cell>
          <cell r="P101">
            <v>0</v>
          </cell>
          <cell r="Q101">
            <v>0</v>
          </cell>
          <cell r="R101">
            <v>-1434.01116</v>
          </cell>
        </row>
        <row r="102">
          <cell r="E102" t="str">
            <v xml:space="preserve">               A6999999 - Provision for Credit Losses</v>
          </cell>
          <cell r="F102">
            <v>677.00046999999995</v>
          </cell>
          <cell r="G102">
            <v>-50807.123216678199</v>
          </cell>
          <cell r="H102">
            <v>-1388641.3309712501</v>
          </cell>
          <cell r="I102">
            <v>0</v>
          </cell>
          <cell r="J102">
            <v>-17670</v>
          </cell>
          <cell r="K102">
            <v>-53010.000000000102</v>
          </cell>
          <cell r="L102">
            <v>-211310</v>
          </cell>
          <cell r="M102">
            <v>0</v>
          </cell>
          <cell r="N102">
            <v>1374.84447</v>
          </cell>
          <cell r="O102">
            <v>-31527.349369999902</v>
          </cell>
          <cell r="P102">
            <v>-171765.72743</v>
          </cell>
          <cell r="Q102">
            <v>0</v>
          </cell>
          <cell r="R102">
            <v>-1125464.240187</v>
          </cell>
        </row>
        <row r="103">
          <cell r="E103" t="str">
            <v xml:space="preserve">          R8990000 - Income before taxes</v>
          </cell>
          <cell r="F103">
            <v>691462.16493399895</v>
          </cell>
          <cell r="G103">
            <v>1023493.92834747</v>
          </cell>
          <cell r="H103">
            <v>2052003.4812668399</v>
          </cell>
          <cell r="I103">
            <v>0</v>
          </cell>
          <cell r="J103">
            <v>376823.68445344397</v>
          </cell>
          <cell r="K103">
            <v>1173863.8549436601</v>
          </cell>
          <cell r="L103">
            <v>4764002.9343443401</v>
          </cell>
          <cell r="M103">
            <v>0</v>
          </cell>
          <cell r="N103">
            <v>519022.50709000003</v>
          </cell>
          <cell r="O103">
            <v>1383513.3049099899</v>
          </cell>
          <cell r="P103">
            <v>5575419.3805870004</v>
          </cell>
          <cell r="Q103">
            <v>0</v>
          </cell>
          <cell r="R103">
            <v>-38639.788198000198</v>
          </cell>
        </row>
        <row r="104">
          <cell r="E104" t="str">
            <v xml:space="preserve">          A8995015 - Income tax expense</v>
          </cell>
          <cell r="F104">
            <v>-62962.8952929999</v>
          </cell>
          <cell r="G104">
            <v>73555.221185173403</v>
          </cell>
          <cell r="H104">
            <v>824783.84608795703</v>
          </cell>
          <cell r="I104">
            <v>0</v>
          </cell>
          <cell r="J104">
            <v>22877.360905745802</v>
          </cell>
          <cell r="K104">
            <v>58177.906686404203</v>
          </cell>
          <cell r="L104">
            <v>216771.91892069601</v>
          </cell>
          <cell r="M104">
            <v>0</v>
          </cell>
          <cell r="N104">
            <v>-22420.305400000001</v>
          </cell>
          <cell r="O104">
            <v>-23510.944112000001</v>
          </cell>
          <cell r="P104">
            <v>-84957.666710000107</v>
          </cell>
          <cell r="Q104">
            <v>0</v>
          </cell>
          <cell r="R104">
            <v>358128.04813499999</v>
          </cell>
        </row>
        <row r="105">
          <cell r="E105" t="str">
            <v xml:space="preserve">          A7595900 - Subsidiary Income</v>
          </cell>
          <cell r="F105">
            <v>0</v>
          </cell>
          <cell r="G105">
            <v>0</v>
          </cell>
          <cell r="H105">
            <v>0</v>
          </cell>
          <cell r="I105">
            <v>0</v>
          </cell>
          <cell r="J105">
            <v>0</v>
          </cell>
          <cell r="K105">
            <v>0</v>
          </cell>
          <cell r="L105">
            <v>0</v>
          </cell>
          <cell r="M105">
            <v>0</v>
          </cell>
          <cell r="N105">
            <v>0</v>
          </cell>
          <cell r="O105">
            <v>0</v>
          </cell>
          <cell r="P105">
            <v>0</v>
          </cell>
          <cell r="Q105">
            <v>0</v>
          </cell>
          <cell r="R105">
            <v>0</v>
          </cell>
        </row>
        <row r="106">
          <cell r="E106" t="str">
            <v xml:space="preserve">          A8995028 - Cum Effect of Acctg Change</v>
          </cell>
          <cell r="F106">
            <v>0</v>
          </cell>
          <cell r="G106">
            <v>0</v>
          </cell>
          <cell r="H106">
            <v>0</v>
          </cell>
          <cell r="I106">
            <v>0</v>
          </cell>
          <cell r="J106">
            <v>0</v>
          </cell>
          <cell r="K106">
            <v>0</v>
          </cell>
          <cell r="L106">
            <v>0</v>
          </cell>
          <cell r="M106">
            <v>0</v>
          </cell>
          <cell r="N106">
            <v>0</v>
          </cell>
          <cell r="O106">
            <v>0</v>
          </cell>
          <cell r="P106">
            <v>0</v>
          </cell>
          <cell r="Q106">
            <v>0</v>
          </cell>
          <cell r="R106">
            <v>0</v>
          </cell>
        </row>
        <row r="107">
          <cell r="E107" t="str">
            <v xml:space="preserve">     R8994000 - Net income before noncontrolling interests</v>
          </cell>
          <cell r="F107">
            <v>628499.26964099903</v>
          </cell>
          <cell r="G107">
            <v>1097049.1495326399</v>
          </cell>
          <cell r="H107">
            <v>2876787.3273547902</v>
          </cell>
          <cell r="I107">
            <v>0</v>
          </cell>
          <cell r="J107">
            <v>399701.04535918997</v>
          </cell>
          <cell r="K107">
            <v>1232041.7616300699</v>
          </cell>
          <cell r="L107">
            <v>4980774.8532650396</v>
          </cell>
          <cell r="M107">
            <v>0</v>
          </cell>
          <cell r="N107">
            <v>496602.20168999903</v>
          </cell>
          <cell r="O107">
            <v>1360002.3607979901</v>
          </cell>
          <cell r="P107">
            <v>5490461.7138769999</v>
          </cell>
          <cell r="Q107">
            <v>0</v>
          </cell>
          <cell r="R107">
            <v>319488.25993699901</v>
          </cell>
        </row>
        <row r="108">
          <cell r="E108" t="str">
            <v xml:space="preserve">     A8996000 - Less:  Net income from noncontrolling interests</v>
          </cell>
          <cell r="F108">
            <v>-1.7979999999999999E-2</v>
          </cell>
          <cell r="G108">
            <v>-1.7979999999999999E-2</v>
          </cell>
          <cell r="H108">
            <v>11.739739999999999</v>
          </cell>
          <cell r="I108">
            <v>0</v>
          </cell>
          <cell r="J108">
            <v>0</v>
          </cell>
          <cell r="K108">
            <v>0</v>
          </cell>
          <cell r="L108">
            <v>0</v>
          </cell>
          <cell r="M108">
            <v>0</v>
          </cell>
          <cell r="N108">
            <v>159.22918999999999</v>
          </cell>
          <cell r="O108">
            <v>395.48791999999997</v>
          </cell>
          <cell r="P108">
            <v>1309.5518199999999</v>
          </cell>
          <cell r="Q108">
            <v>0</v>
          </cell>
          <cell r="R108">
            <v>11.757720000000001</v>
          </cell>
        </row>
        <row r="109">
          <cell r="E109" t="str">
            <v>R8997000 - Wells Fargo net income</v>
          </cell>
          <cell r="F109">
            <v>628499.25166099903</v>
          </cell>
          <cell r="G109">
            <v>1097049.1315526401</v>
          </cell>
          <cell r="H109">
            <v>2876799.0670947898</v>
          </cell>
          <cell r="I109">
            <v>0</v>
          </cell>
          <cell r="J109">
            <v>399701.04535918997</v>
          </cell>
          <cell r="K109">
            <v>1232041.7616300699</v>
          </cell>
          <cell r="L109">
            <v>4980774.8532650396</v>
          </cell>
          <cell r="M109">
            <v>0</v>
          </cell>
          <cell r="N109">
            <v>496761.43087999901</v>
          </cell>
          <cell r="O109">
            <v>1360397.8487179901</v>
          </cell>
          <cell r="P109">
            <v>5491771.2656969996</v>
          </cell>
          <cell r="Q109">
            <v>0</v>
          </cell>
          <cell r="R109">
            <v>319500.017656999</v>
          </cell>
        </row>
        <row r="110">
          <cell r="E110" t="str">
            <v xml:space="preserve">     R1695000 - Total Loans</v>
          </cell>
          <cell r="F110">
            <v>287566780.74238998</v>
          </cell>
          <cell r="G110">
            <v>298308679.59173799</v>
          </cell>
          <cell r="H110">
            <v>285017235.22720301</v>
          </cell>
          <cell r="I110">
            <v>0</v>
          </cell>
          <cell r="J110">
            <v>255430048.21980301</v>
          </cell>
          <cell r="K110">
            <v>256771913.6171</v>
          </cell>
          <cell r="L110">
            <v>258954781.92087701</v>
          </cell>
          <cell r="M110">
            <v>0</v>
          </cell>
          <cell r="N110">
            <v>248577810.820528</v>
          </cell>
          <cell r="O110">
            <v>246671028.10681701</v>
          </cell>
          <cell r="P110">
            <v>249196533.698746</v>
          </cell>
          <cell r="Q110">
            <v>0</v>
          </cell>
          <cell r="R110">
            <v>259157833.05236501</v>
          </cell>
        </row>
        <row r="111">
          <cell r="E111" t="str">
            <v xml:space="preserve">     V4180001 - Total Deposits by Noninterest &amp; Interest Bearing</v>
          </cell>
          <cell r="F111">
            <v>247421427.64241999</v>
          </cell>
          <cell r="G111">
            <v>250262318.99038401</v>
          </cell>
          <cell r="H111">
            <v>257047753.060992</v>
          </cell>
          <cell r="I111">
            <v>0</v>
          </cell>
          <cell r="J111">
            <v>241139871.49953601</v>
          </cell>
          <cell r="K111">
            <v>242516262.85131299</v>
          </cell>
          <cell r="L111">
            <v>246211259.956918</v>
          </cell>
          <cell r="M111">
            <v>0</v>
          </cell>
          <cell r="N111">
            <v>220324163.80766499</v>
          </cell>
          <cell r="O111">
            <v>226826735.585614</v>
          </cell>
          <cell r="P111">
            <v>238727473.952638</v>
          </cell>
          <cell r="Q111">
            <v>0</v>
          </cell>
          <cell r="R111">
            <v>266247218.986534</v>
          </cell>
        </row>
        <row r="112">
          <cell r="E112" t="str">
            <v xml:space="preserve">                         A9900112 - Total Active FTE</v>
          </cell>
          <cell r="F112">
            <v>1475</v>
          </cell>
          <cell r="G112">
            <v>7776.7102736363604</v>
          </cell>
          <cell r="H112">
            <v>7749.7102736363604</v>
          </cell>
          <cell r="I112">
            <v>0</v>
          </cell>
          <cell r="J112">
            <v>7509.7377736363596</v>
          </cell>
          <cell r="K112">
            <v>7852.7377736363596</v>
          </cell>
          <cell r="L112">
            <v>7743.7377736363596</v>
          </cell>
          <cell r="M112">
            <v>0</v>
          </cell>
          <cell r="N112">
            <v>8004.92</v>
          </cell>
          <cell r="O112">
            <v>8272.2000000000007</v>
          </cell>
          <cell r="P112">
            <v>7397.65</v>
          </cell>
          <cell r="Q112">
            <v>0</v>
          </cell>
          <cell r="R112">
            <v>7422.2</v>
          </cell>
        </row>
        <row r="116">
          <cell r="E116" t="str">
            <v xml:space="preserve">                         A6699999 - Net Interest Income</v>
          </cell>
          <cell r="F116">
            <v>288805.77898300003</v>
          </cell>
          <cell r="G116">
            <v>776669.59873444506</v>
          </cell>
          <cell r="H116">
            <v>3117851.2877078601</v>
          </cell>
          <cell r="I116">
            <v>0</v>
          </cell>
          <cell r="J116">
            <v>292532.00800157501</v>
          </cell>
          <cell r="K116">
            <v>886367.98990579299</v>
          </cell>
          <cell r="L116">
            <v>3614367.6990601202</v>
          </cell>
          <cell r="M116">
            <v>0</v>
          </cell>
          <cell r="N116">
            <v>349466.242652999</v>
          </cell>
          <cell r="O116">
            <v>1032907.0826279999</v>
          </cell>
          <cell r="P116">
            <v>4019810.8569979998</v>
          </cell>
          <cell r="Q116">
            <v>0</v>
          </cell>
          <cell r="R116">
            <v>862565.19617400004</v>
          </cell>
        </row>
        <row r="117">
          <cell r="E117" t="str">
            <v xml:space="preserve">                              M7999599 - Direct Noninterest Income</v>
          </cell>
          <cell r="F117">
            <v>796598.39484299999</v>
          </cell>
          <cell r="G117">
            <v>2569885.2191208</v>
          </cell>
          <cell r="H117">
            <v>10677368.4126553</v>
          </cell>
          <cell r="I117">
            <v>0</v>
          </cell>
          <cell r="J117">
            <v>1022193.70755493</v>
          </cell>
          <cell r="K117">
            <v>3059208.9210574101</v>
          </cell>
          <cell r="L117">
            <v>12311272.5174419</v>
          </cell>
          <cell r="M117">
            <v>0</v>
          </cell>
          <cell r="N117">
            <v>1043598.106083</v>
          </cell>
          <cell r="O117">
            <v>3023681.9024140001</v>
          </cell>
          <cell r="P117">
            <v>13351228.736586001</v>
          </cell>
          <cell r="Q117">
            <v>0</v>
          </cell>
          <cell r="R117">
            <v>2823319.4424649999</v>
          </cell>
        </row>
        <row r="118">
          <cell r="E118" t="str">
            <v xml:space="preserve">                              M9774950 - Indirect Noninterest Income</v>
          </cell>
          <cell r="F118">
            <v>1651.7944680000001</v>
          </cell>
          <cell r="G118">
            <v>13276.872648586699</v>
          </cell>
          <cell r="H118">
            <v>55279.932396889497</v>
          </cell>
          <cell r="I118">
            <v>0</v>
          </cell>
          <cell r="J118">
            <v>5864.9829637234297</v>
          </cell>
          <cell r="K118">
            <v>17908.8126830617</v>
          </cell>
          <cell r="L118">
            <v>71277.307015552797</v>
          </cell>
          <cell r="M118">
            <v>0</v>
          </cell>
          <cell r="N118">
            <v>2030.9449419999601</v>
          </cell>
          <cell r="O118">
            <v>5835.8593919999703</v>
          </cell>
          <cell r="P118">
            <v>23158.191416000001</v>
          </cell>
          <cell r="Q118">
            <v>0</v>
          </cell>
          <cell r="R118">
            <v>5995.7472849999103</v>
          </cell>
        </row>
        <row r="119">
          <cell r="E119" t="str">
            <v xml:space="preserve">                         R7999500 - Noninterest Income</v>
          </cell>
          <cell r="F119">
            <v>798250.18931100005</v>
          </cell>
          <cell r="G119">
            <v>2583162.09176938</v>
          </cell>
          <cell r="H119">
            <v>10732648.345052199</v>
          </cell>
          <cell r="I119">
            <v>0</v>
          </cell>
          <cell r="J119">
            <v>1028058.69051865</v>
          </cell>
          <cell r="K119">
            <v>3077117.7337404699</v>
          </cell>
          <cell r="L119">
            <v>12382549.8244575</v>
          </cell>
          <cell r="M119">
            <v>0</v>
          </cell>
          <cell r="N119">
            <v>1045629.0510250001</v>
          </cell>
          <cell r="O119">
            <v>3029517.761806</v>
          </cell>
          <cell r="P119">
            <v>13374386.928002</v>
          </cell>
          <cell r="Q119">
            <v>0</v>
          </cell>
          <cell r="R119">
            <v>2829315.1897499999</v>
          </cell>
        </row>
        <row r="120">
          <cell r="E120" t="str">
            <v xml:space="preserve">                    R7999999 - Total Revenue</v>
          </cell>
          <cell r="F120">
            <v>1087055.968294</v>
          </cell>
          <cell r="G120">
            <v>3359831.6905038301</v>
          </cell>
          <cell r="H120">
            <v>13850499.632759999</v>
          </cell>
          <cell r="I120">
            <v>0</v>
          </cell>
          <cell r="J120">
            <v>1320590.6985202299</v>
          </cell>
          <cell r="K120">
            <v>3963485.7236462701</v>
          </cell>
          <cell r="L120">
            <v>15996917.523517599</v>
          </cell>
          <cell r="M120">
            <v>0</v>
          </cell>
          <cell r="N120">
            <v>1395095.2936779901</v>
          </cell>
          <cell r="O120">
            <v>4062424.8444340001</v>
          </cell>
          <cell r="P120">
            <v>17394197.785</v>
          </cell>
          <cell r="Q120">
            <v>0</v>
          </cell>
          <cell r="R120">
            <v>3691880.3859239998</v>
          </cell>
        </row>
        <row r="121">
          <cell r="E121" t="str">
            <v xml:space="preserve">                         M8895999 - Direct Noninterest Expense</v>
          </cell>
          <cell r="F121">
            <v>-388282.18699399999</v>
          </cell>
          <cell r="G121">
            <v>-1944628.69260203</v>
          </cell>
          <cell r="H121">
            <v>-9014386.8847842608</v>
          </cell>
          <cell r="I121">
            <v>0</v>
          </cell>
          <cell r="J121">
            <v>-844227.25019871397</v>
          </cell>
          <cell r="K121">
            <v>-2507110.1773629002</v>
          </cell>
          <cell r="L121">
            <v>-10190825.8414257</v>
          </cell>
          <cell r="M121">
            <v>0</v>
          </cell>
          <cell r="N121">
            <v>-904430.00335699995</v>
          </cell>
          <cell r="O121">
            <v>-2652007.9231819999</v>
          </cell>
          <cell r="P121">
            <v>-11212572.561315</v>
          </cell>
          <cell r="Q121">
            <v>0</v>
          </cell>
          <cell r="R121">
            <v>-2466043.1775219999</v>
          </cell>
        </row>
        <row r="122">
          <cell r="E122" t="str">
            <v xml:space="preserve">                         M9894950 - Indirect Noninterest Expense</v>
          </cell>
          <cell r="F122">
            <v>-246243.17485399899</v>
          </cell>
          <cell r="G122">
            <v>-710275.09079290496</v>
          </cell>
          <cell r="H122">
            <v>-2746621.7109019598</v>
          </cell>
          <cell r="I122">
            <v>0</v>
          </cell>
          <cell r="J122">
            <v>-254452.49483578201</v>
          </cell>
          <cell r="K122">
            <v>-717672.636987112</v>
          </cell>
          <cell r="L122">
            <v>-2789295.6271687602</v>
          </cell>
          <cell r="M122">
            <v>0</v>
          </cell>
          <cell r="N122">
            <v>-209438.81491700001</v>
          </cell>
          <cell r="O122">
            <v>-599842.03519600001</v>
          </cell>
          <cell r="P122">
            <v>-2538365.6163329999</v>
          </cell>
          <cell r="Q122">
            <v>0</v>
          </cell>
          <cell r="R122">
            <v>-630252.01236699999</v>
          </cell>
        </row>
        <row r="123">
          <cell r="E123" t="str">
            <v xml:space="preserve">                    R8895000 - Noninterest Expense</v>
          </cell>
          <cell r="F123">
            <v>-634525.36184799997</v>
          </cell>
          <cell r="G123">
            <v>-2654903.7833949402</v>
          </cell>
          <cell r="H123">
            <v>-11761008.595686199</v>
          </cell>
          <cell r="I123">
            <v>0</v>
          </cell>
          <cell r="J123">
            <v>-1098679.74503449</v>
          </cell>
          <cell r="K123">
            <v>-3224782.8143500201</v>
          </cell>
          <cell r="L123">
            <v>-12980121.4685944</v>
          </cell>
          <cell r="M123">
            <v>0</v>
          </cell>
          <cell r="N123">
            <v>-1113868.818274</v>
          </cell>
          <cell r="O123">
            <v>-3251849.9583780002</v>
          </cell>
          <cell r="P123">
            <v>-13750938.177648</v>
          </cell>
          <cell r="Q123">
            <v>0</v>
          </cell>
          <cell r="R123">
            <v>-3096295.1898889998</v>
          </cell>
        </row>
        <row r="124">
          <cell r="E124" t="str">
            <v xml:space="preserve">               R8999999 - Pre-Tax, Pre-Provision Income</v>
          </cell>
          <cell r="F124">
            <v>452530.60644599999</v>
          </cell>
          <cell r="G124">
            <v>704927.90710889001</v>
          </cell>
          <cell r="H124">
            <v>2089491.0370738199</v>
          </cell>
          <cell r="I124">
            <v>0</v>
          </cell>
          <cell r="J124">
            <v>221910.95348573499</v>
          </cell>
          <cell r="K124">
            <v>738702.90929624997</v>
          </cell>
          <cell r="L124">
            <v>3016796.0549231898</v>
          </cell>
          <cell r="M124">
            <v>0</v>
          </cell>
          <cell r="N124">
            <v>281226.47540400003</v>
          </cell>
          <cell r="O124">
            <v>810574.88605600002</v>
          </cell>
          <cell r="P124">
            <v>3643259.6073520002</v>
          </cell>
          <cell r="Q124">
            <v>0</v>
          </cell>
          <cell r="R124">
            <v>595585.19603499898</v>
          </cell>
        </row>
        <row r="125">
          <cell r="E125" t="str">
            <v xml:space="preserve">                         A6899500 - Net Loan Charge-Offs and Adjustments</v>
          </cell>
          <cell r="F125">
            <v>-204.06476000000001</v>
          </cell>
          <cell r="G125">
            <v>-1737.3884946666601</v>
          </cell>
          <cell r="H125">
            <v>-15610.8907016666</v>
          </cell>
          <cell r="I125">
            <v>0</v>
          </cell>
          <cell r="J125">
            <v>-1339.244907</v>
          </cell>
          <cell r="K125">
            <v>-4017.7347209999998</v>
          </cell>
          <cell r="L125">
            <v>-15853.875923</v>
          </cell>
          <cell r="M125">
            <v>0</v>
          </cell>
          <cell r="N125">
            <v>-159.13783999999899</v>
          </cell>
          <cell r="O125">
            <v>768.04065000000003</v>
          </cell>
          <cell r="P125">
            <v>-451.989879999999</v>
          </cell>
          <cell r="Q125">
            <v>0</v>
          </cell>
          <cell r="R125">
            <v>-679.13833</v>
          </cell>
        </row>
        <row r="126">
          <cell r="E126" t="str">
            <v xml:space="preserve">                         A6999995 - Total over under provision on Loans</v>
          </cell>
          <cell r="F126">
            <v>0</v>
          </cell>
          <cell r="G126">
            <v>0</v>
          </cell>
          <cell r="H126">
            <v>-6746.1098540000003</v>
          </cell>
          <cell r="I126">
            <v>0</v>
          </cell>
          <cell r="J126">
            <v>0</v>
          </cell>
          <cell r="K126">
            <v>0</v>
          </cell>
          <cell r="L126">
            <v>0</v>
          </cell>
          <cell r="M126">
            <v>0</v>
          </cell>
          <cell r="N126">
            <v>0</v>
          </cell>
          <cell r="O126">
            <v>0</v>
          </cell>
          <cell r="P126">
            <v>-1733.9531360000001</v>
          </cell>
          <cell r="Q126">
            <v>0</v>
          </cell>
          <cell r="R126">
            <v>-6746.1098540000003</v>
          </cell>
        </row>
        <row r="127">
          <cell r="E127" t="str">
            <v xml:space="preserve">                    A6901000 - Provision for Credit Losses - Loans</v>
          </cell>
          <cell r="F127">
            <v>-204.06476000000001</v>
          </cell>
          <cell r="G127">
            <v>-1737.3884946666601</v>
          </cell>
          <cell r="H127">
            <v>-22357.0005556666</v>
          </cell>
          <cell r="I127">
            <v>0</v>
          </cell>
          <cell r="J127">
            <v>-1339.244907</v>
          </cell>
          <cell r="K127">
            <v>-4017.7347209999998</v>
          </cell>
          <cell r="L127">
            <v>-15853.875923</v>
          </cell>
          <cell r="M127">
            <v>0</v>
          </cell>
          <cell r="N127">
            <v>-159.13783999999899</v>
          </cell>
          <cell r="O127">
            <v>768.04065000000003</v>
          </cell>
          <cell r="P127">
            <v>-2185.9430160000002</v>
          </cell>
          <cell r="Q127">
            <v>0</v>
          </cell>
          <cell r="R127">
            <v>-7425.248184</v>
          </cell>
        </row>
        <row r="128">
          <cell r="E128" t="str">
            <v xml:space="preserve">                    A6902000 - Provision for Credit Losses - Debt Securities</v>
          </cell>
          <cell r="F128">
            <v>0</v>
          </cell>
          <cell r="G128">
            <v>0</v>
          </cell>
          <cell r="H128">
            <v>0</v>
          </cell>
          <cell r="I128">
            <v>0</v>
          </cell>
          <cell r="J128">
            <v>0</v>
          </cell>
          <cell r="K128">
            <v>0</v>
          </cell>
          <cell r="L128">
            <v>0</v>
          </cell>
          <cell r="M128">
            <v>0</v>
          </cell>
          <cell r="N128">
            <v>0</v>
          </cell>
          <cell r="O128">
            <v>0</v>
          </cell>
          <cell r="P128">
            <v>0</v>
          </cell>
          <cell r="Q128">
            <v>0</v>
          </cell>
          <cell r="R128">
            <v>0</v>
          </cell>
        </row>
        <row r="129">
          <cell r="E129" t="str">
            <v xml:space="preserve">               A6999999 - Provision for Credit Losses</v>
          </cell>
          <cell r="F129">
            <v>-204.06476000000001</v>
          </cell>
          <cell r="G129">
            <v>-1737.3884946666601</v>
          </cell>
          <cell r="H129">
            <v>-22357.0005556666</v>
          </cell>
          <cell r="I129">
            <v>0</v>
          </cell>
          <cell r="J129">
            <v>-1339.244907</v>
          </cell>
          <cell r="K129">
            <v>-4017.7347209999998</v>
          </cell>
          <cell r="L129">
            <v>-15853.875923</v>
          </cell>
          <cell r="M129">
            <v>0</v>
          </cell>
          <cell r="N129">
            <v>-159.13783999999899</v>
          </cell>
          <cell r="O129">
            <v>768.04065000000003</v>
          </cell>
          <cell r="P129">
            <v>-2185.9430160000002</v>
          </cell>
          <cell r="Q129">
            <v>0</v>
          </cell>
          <cell r="R129">
            <v>-7425.248184</v>
          </cell>
        </row>
        <row r="130">
          <cell r="E130" t="str">
            <v xml:space="preserve">          R8990000 - Income before taxes</v>
          </cell>
          <cell r="F130">
            <v>452326.54168600001</v>
          </cell>
          <cell r="G130">
            <v>703190.51861422299</v>
          </cell>
          <cell r="H130">
            <v>2067134.03651816</v>
          </cell>
          <cell r="I130">
            <v>0</v>
          </cell>
          <cell r="J130">
            <v>220571.70857873501</v>
          </cell>
          <cell r="K130">
            <v>734685.17457525001</v>
          </cell>
          <cell r="L130">
            <v>3000942.17900019</v>
          </cell>
          <cell r="M130">
            <v>0</v>
          </cell>
          <cell r="N130">
            <v>281067.33756399999</v>
          </cell>
          <cell r="O130">
            <v>811342.926706</v>
          </cell>
          <cell r="P130">
            <v>3641073.6643360001</v>
          </cell>
          <cell r="Q130">
            <v>0</v>
          </cell>
          <cell r="R130">
            <v>588159.94785099896</v>
          </cell>
        </row>
        <row r="131">
          <cell r="E131" t="str">
            <v xml:space="preserve">          A8995015 - Income tax expense</v>
          </cell>
          <cell r="F131">
            <v>-113081.62736</v>
          </cell>
          <cell r="G131">
            <v>-175797.62159205499</v>
          </cell>
          <cell r="H131">
            <v>-519660.76296528999</v>
          </cell>
          <cell r="I131">
            <v>0</v>
          </cell>
          <cell r="J131">
            <v>-55142.927144683897</v>
          </cell>
          <cell r="K131">
            <v>-183671.29364381201</v>
          </cell>
          <cell r="L131">
            <v>-750235.54475004901</v>
          </cell>
          <cell r="M131">
            <v>0</v>
          </cell>
          <cell r="N131">
            <v>-70062.857259999902</v>
          </cell>
          <cell r="O131">
            <v>-202171.365599999</v>
          </cell>
          <cell r="P131">
            <v>-907933.53125999903</v>
          </cell>
          <cell r="Q131">
            <v>0</v>
          </cell>
          <cell r="R131">
            <v>-149917.248859999</v>
          </cell>
        </row>
        <row r="132">
          <cell r="E132" t="str">
            <v xml:space="preserve">          A7595900 - Subsidiary Income</v>
          </cell>
          <cell r="F132">
            <v>0</v>
          </cell>
          <cell r="G132">
            <v>0</v>
          </cell>
          <cell r="H132">
            <v>0</v>
          </cell>
          <cell r="I132">
            <v>0</v>
          </cell>
          <cell r="J132">
            <v>0</v>
          </cell>
          <cell r="K132">
            <v>0</v>
          </cell>
          <cell r="L132">
            <v>0</v>
          </cell>
          <cell r="M132">
            <v>0</v>
          </cell>
          <cell r="N132">
            <v>0</v>
          </cell>
          <cell r="O132">
            <v>0</v>
          </cell>
          <cell r="P132">
            <v>0</v>
          </cell>
          <cell r="Q132">
            <v>0</v>
          </cell>
          <cell r="R132">
            <v>0</v>
          </cell>
        </row>
        <row r="133">
          <cell r="E133" t="str">
            <v xml:space="preserve">          A8995028 - Cum Effect of Acctg Change</v>
          </cell>
          <cell r="F133">
            <v>0</v>
          </cell>
          <cell r="G133">
            <v>0</v>
          </cell>
          <cell r="H133">
            <v>0</v>
          </cell>
          <cell r="I133">
            <v>0</v>
          </cell>
          <cell r="J133">
            <v>0</v>
          </cell>
          <cell r="K133">
            <v>0</v>
          </cell>
          <cell r="L133">
            <v>0</v>
          </cell>
          <cell r="M133">
            <v>0</v>
          </cell>
          <cell r="N133">
            <v>0</v>
          </cell>
          <cell r="O133">
            <v>0</v>
          </cell>
          <cell r="P133">
            <v>0</v>
          </cell>
          <cell r="Q133">
            <v>0</v>
          </cell>
          <cell r="R133">
            <v>0</v>
          </cell>
        </row>
        <row r="134">
          <cell r="E134" t="str">
            <v xml:space="preserve">     R8994000 - Net income before noncontrolling interests</v>
          </cell>
          <cell r="F134">
            <v>339244.91432600003</v>
          </cell>
          <cell r="G134">
            <v>527392.89702216699</v>
          </cell>
          <cell r="H134">
            <v>1547473.2735528699</v>
          </cell>
          <cell r="I134">
            <v>0</v>
          </cell>
          <cell r="J134">
            <v>165428.78143405099</v>
          </cell>
          <cell r="K134">
            <v>551013.88093143702</v>
          </cell>
          <cell r="L134">
            <v>2250706.6342501398</v>
          </cell>
          <cell r="M134">
            <v>0</v>
          </cell>
          <cell r="N134">
            <v>211004.480304</v>
          </cell>
          <cell r="O134">
            <v>609171.56110599998</v>
          </cell>
          <cell r="P134">
            <v>2733140.133076</v>
          </cell>
          <cell r="Q134">
            <v>0</v>
          </cell>
          <cell r="R134">
            <v>438242.69899099902</v>
          </cell>
        </row>
        <row r="135">
          <cell r="E135" t="str">
            <v xml:space="preserve">     A8996000 - Less:  Net income from noncontrolling interests</v>
          </cell>
          <cell r="F135">
            <v>0</v>
          </cell>
          <cell r="G135">
            <v>0</v>
          </cell>
          <cell r="H135">
            <v>11509.128199999999</v>
          </cell>
          <cell r="I135">
            <v>0</v>
          </cell>
          <cell r="J135">
            <v>0</v>
          </cell>
          <cell r="K135">
            <v>0</v>
          </cell>
          <cell r="L135">
            <v>0</v>
          </cell>
          <cell r="M135">
            <v>0</v>
          </cell>
          <cell r="N135">
            <v>-815.88692000000003</v>
          </cell>
          <cell r="O135">
            <v>-2657.40065</v>
          </cell>
          <cell r="P135">
            <v>-9339.2742199999902</v>
          </cell>
          <cell r="Q135">
            <v>0</v>
          </cell>
          <cell r="R135">
            <v>11509.128199999999</v>
          </cell>
        </row>
        <row r="136">
          <cell r="E136" t="str">
            <v>R8997000 - Wells Fargo net income</v>
          </cell>
          <cell r="F136">
            <v>339244.91432600003</v>
          </cell>
          <cell r="G136">
            <v>527392.89702216699</v>
          </cell>
          <cell r="H136">
            <v>1558982.4017528701</v>
          </cell>
          <cell r="I136">
            <v>0</v>
          </cell>
          <cell r="J136">
            <v>165428.78143405099</v>
          </cell>
          <cell r="K136">
            <v>551013.88093143702</v>
          </cell>
          <cell r="L136">
            <v>2250706.6342501398</v>
          </cell>
          <cell r="M136">
            <v>0</v>
          </cell>
          <cell r="N136">
            <v>210188.59338400001</v>
          </cell>
          <cell r="O136">
            <v>606514.16045600001</v>
          </cell>
          <cell r="P136">
            <v>2723800.858856</v>
          </cell>
          <cell r="Q136">
            <v>0</v>
          </cell>
          <cell r="R136">
            <v>449751.82719099999</v>
          </cell>
        </row>
        <row r="137">
          <cell r="E137" t="str">
            <v xml:space="preserve">     R1695000 - Total Loans</v>
          </cell>
          <cell r="F137">
            <v>77366076.696897</v>
          </cell>
          <cell r="G137">
            <v>78548870.589720696</v>
          </cell>
          <cell r="H137">
            <v>79489803.398243904</v>
          </cell>
          <cell r="I137">
            <v>0</v>
          </cell>
          <cell r="J137">
            <v>78626849.104372397</v>
          </cell>
          <cell r="K137">
            <v>79249147.687236801</v>
          </cell>
          <cell r="L137">
            <v>79925933.454165205</v>
          </cell>
          <cell r="M137">
            <v>0</v>
          </cell>
          <cell r="N137">
            <v>74199369.199339896</v>
          </cell>
          <cell r="O137">
            <v>74403274.816697001</v>
          </cell>
          <cell r="P137">
            <v>74985221.367973</v>
          </cell>
          <cell r="Q137">
            <v>0</v>
          </cell>
          <cell r="R137">
            <v>77881802.6747832</v>
          </cell>
        </row>
        <row r="138">
          <cell r="E138" t="str">
            <v xml:space="preserve">     V4180001 - Total Deposits by Noninterest &amp; Interest Bearing</v>
          </cell>
          <cell r="F138">
            <v>193778851.74257699</v>
          </cell>
          <cell r="G138">
            <v>170940826.45692199</v>
          </cell>
          <cell r="H138">
            <v>159292777.41340801</v>
          </cell>
          <cell r="I138">
            <v>0</v>
          </cell>
          <cell r="J138">
            <v>144018615.70409399</v>
          </cell>
          <cell r="K138">
            <v>142668308.803188</v>
          </cell>
          <cell r="L138">
            <v>145162649.861386</v>
          </cell>
          <cell r="M138">
            <v>0</v>
          </cell>
          <cell r="N138">
            <v>147565231.11337</v>
          </cell>
          <cell r="O138">
            <v>143453509.44971201</v>
          </cell>
          <cell r="P138">
            <v>146080768.69024101</v>
          </cell>
          <cell r="Q138">
            <v>0</v>
          </cell>
          <cell r="R138">
            <v>151421166.18031099</v>
          </cell>
        </row>
        <row r="139">
          <cell r="E139" t="str">
            <v xml:space="preserve">                         A9900112 - Total Active FTE</v>
          </cell>
          <cell r="F139">
            <v>847</v>
          </cell>
          <cell r="G139">
            <v>31449.282965664301</v>
          </cell>
          <cell r="H139">
            <v>30247.718836992899</v>
          </cell>
          <cell r="I139">
            <v>0</v>
          </cell>
          <cell r="J139">
            <v>31379.4541188396</v>
          </cell>
          <cell r="K139">
            <v>31052.944883791599</v>
          </cell>
          <cell r="L139">
            <v>29999.8026231931</v>
          </cell>
          <cell r="M139">
            <v>0</v>
          </cell>
          <cell r="N139">
            <v>32632.749999999902</v>
          </cell>
          <cell r="O139">
            <v>32402.28</v>
          </cell>
          <cell r="P139">
            <v>31676.03</v>
          </cell>
          <cell r="Q139">
            <v>0</v>
          </cell>
          <cell r="R139">
            <v>31474.51</v>
          </cell>
        </row>
        <row r="143">
          <cell r="E143" t="str">
            <v xml:space="preserve">                         A6699999 - Net Interest Income</v>
          </cell>
          <cell r="F143">
            <v>10079.472363996299</v>
          </cell>
          <cell r="G143">
            <v>300121.45960732503</v>
          </cell>
          <cell r="H143">
            <v>1236049.0414521899</v>
          </cell>
          <cell r="I143">
            <v>0</v>
          </cell>
          <cell r="J143">
            <v>34392.894811967097</v>
          </cell>
          <cell r="K143">
            <v>118816.40503029</v>
          </cell>
          <cell r="L143">
            <v>429697.46531154198</v>
          </cell>
          <cell r="M143">
            <v>0</v>
          </cell>
          <cell r="N143">
            <v>25820.828742997001</v>
          </cell>
          <cell r="O143">
            <v>195122.716114001</v>
          </cell>
          <cell r="P143">
            <v>536874.21080199804</v>
          </cell>
          <cell r="Q143">
            <v>0</v>
          </cell>
          <cell r="R143">
            <v>476304.80363200197</v>
          </cell>
        </row>
        <row r="144">
          <cell r="E144" t="str">
            <v xml:space="preserve">                              M7999599 - Direct Noninterest Income</v>
          </cell>
          <cell r="F144">
            <v>57397.898410000002</v>
          </cell>
          <cell r="G144">
            <v>170642.96038850499</v>
          </cell>
          <cell r="H144">
            <v>130124.313368805</v>
          </cell>
          <cell r="I144">
            <v>0</v>
          </cell>
          <cell r="J144">
            <v>60893.861526162596</v>
          </cell>
          <cell r="K144">
            <v>376614.964403091</v>
          </cell>
          <cell r="L144">
            <v>1494377.2903116799</v>
          </cell>
          <cell r="M144">
            <v>0</v>
          </cell>
          <cell r="N144">
            <v>278393.92624</v>
          </cell>
          <cell r="O144">
            <v>579621.92784999998</v>
          </cell>
          <cell r="P144">
            <v>2610852.01431</v>
          </cell>
          <cell r="Q144">
            <v>0</v>
          </cell>
          <cell r="R144">
            <v>-675862.88324999798</v>
          </cell>
        </row>
        <row r="145">
          <cell r="E145" t="str">
            <v xml:space="preserve">                              M9774950 - Indirect Noninterest Income</v>
          </cell>
          <cell r="F145">
            <v>76.014399999999995</v>
          </cell>
          <cell r="G145">
            <v>419.56209999999999</v>
          </cell>
          <cell r="H145">
            <v>1458.6224099999999</v>
          </cell>
          <cell r="I145">
            <v>0</v>
          </cell>
          <cell r="J145">
            <v>1187.6509000000001</v>
          </cell>
          <cell r="K145">
            <v>3562.9526999999998</v>
          </cell>
          <cell r="L145">
            <v>14251.810799999999</v>
          </cell>
          <cell r="M145">
            <v>0</v>
          </cell>
          <cell r="N145">
            <v>156.14671999999999</v>
          </cell>
          <cell r="O145">
            <v>510.27001999999902</v>
          </cell>
          <cell r="P145">
            <v>1550.2228399999999</v>
          </cell>
          <cell r="Q145">
            <v>0</v>
          </cell>
          <cell r="R145">
            <v>292.30150999999898</v>
          </cell>
        </row>
        <row r="146">
          <cell r="E146" t="str">
            <v xml:space="preserve">                         R7999500 - Noninterest Income</v>
          </cell>
          <cell r="F146">
            <v>57473.912810000002</v>
          </cell>
          <cell r="G146">
            <v>171062.522488505</v>
          </cell>
          <cell r="H146">
            <v>131582.93577880599</v>
          </cell>
          <cell r="I146">
            <v>0</v>
          </cell>
          <cell r="J146">
            <v>62081.512426162597</v>
          </cell>
          <cell r="K146">
            <v>380177.91710309102</v>
          </cell>
          <cell r="L146">
            <v>1508629.10111168</v>
          </cell>
          <cell r="M146">
            <v>0</v>
          </cell>
          <cell r="N146">
            <v>278550.07296000002</v>
          </cell>
          <cell r="O146">
            <v>580132.19787000003</v>
          </cell>
          <cell r="P146">
            <v>2612402.2371499999</v>
          </cell>
          <cell r="Q146">
            <v>0</v>
          </cell>
          <cell r="R146">
            <v>-675570.58173999796</v>
          </cell>
        </row>
        <row r="147">
          <cell r="E147" t="str">
            <v xml:space="preserve">                    R7999999 - Total Revenue</v>
          </cell>
          <cell r="F147">
            <v>67553.385173996299</v>
          </cell>
          <cell r="G147">
            <v>471183.98209582898</v>
          </cell>
          <cell r="H147">
            <v>1367631.9772309901</v>
          </cell>
          <cell r="I147">
            <v>0</v>
          </cell>
          <cell r="J147">
            <v>96474.407238129701</v>
          </cell>
          <cell r="K147">
            <v>498994.32213338302</v>
          </cell>
          <cell r="L147">
            <v>1938326.5664232301</v>
          </cell>
          <cell r="M147">
            <v>0</v>
          </cell>
          <cell r="N147">
            <v>304370.90170299599</v>
          </cell>
          <cell r="O147">
            <v>775254.91398399998</v>
          </cell>
          <cell r="P147">
            <v>3149276.4479519902</v>
          </cell>
          <cell r="Q147">
            <v>0</v>
          </cell>
          <cell r="R147">
            <v>-199265.77810799601</v>
          </cell>
        </row>
        <row r="148">
          <cell r="E148" t="str">
            <v xml:space="preserve">                         M8895999 - Direct Noninterest Expense</v>
          </cell>
          <cell r="F148">
            <v>-1146543.3225120001</v>
          </cell>
          <cell r="G148">
            <v>-4666285.6984231304</v>
          </cell>
          <cell r="H148">
            <v>-18968445.652005699</v>
          </cell>
          <cell r="I148">
            <v>0</v>
          </cell>
          <cell r="J148">
            <v>-1752777.5170660201</v>
          </cell>
          <cell r="K148">
            <v>-5035877.49852385</v>
          </cell>
          <cell r="L148">
            <v>-20217334.360094499</v>
          </cell>
          <cell r="M148">
            <v>0</v>
          </cell>
          <cell r="N148">
            <v>-1655361.5350810001</v>
          </cell>
          <cell r="O148">
            <v>-4538964.34497499</v>
          </cell>
          <cell r="P148">
            <v>-19419531.002191901</v>
          </cell>
          <cell r="Q148">
            <v>0</v>
          </cell>
          <cell r="R148">
            <v>-4193703.15407799</v>
          </cell>
        </row>
        <row r="149">
          <cell r="E149" t="str">
            <v xml:space="preserve">                         M9894950 - Indirect Noninterest Expense</v>
          </cell>
          <cell r="F149">
            <v>1536842.9514029999</v>
          </cell>
          <cell r="G149">
            <v>4644613.79369599</v>
          </cell>
          <cell r="H149">
            <v>18448280.266456898</v>
          </cell>
          <cell r="I149">
            <v>0</v>
          </cell>
          <cell r="J149">
            <v>1702378.4069880401</v>
          </cell>
          <cell r="K149">
            <v>4797787.6742211301</v>
          </cell>
          <cell r="L149">
            <v>18541584.0544113</v>
          </cell>
          <cell r="M149">
            <v>0</v>
          </cell>
          <cell r="N149">
            <v>1345396.87811899</v>
          </cell>
          <cell r="O149">
            <v>4221071.153988</v>
          </cell>
          <cell r="P149">
            <v>17000858.474881001</v>
          </cell>
          <cell r="Q149">
            <v>0</v>
          </cell>
          <cell r="R149">
            <v>4262938.5170799997</v>
          </cell>
        </row>
        <row r="150">
          <cell r="E150" t="str">
            <v xml:space="preserve">                    R8895000 - Noninterest Expense</v>
          </cell>
          <cell r="F150">
            <v>390299.628891</v>
          </cell>
          <cell r="G150">
            <v>-21671.904727137498</v>
          </cell>
          <cell r="H150">
            <v>-520165.38554880797</v>
          </cell>
          <cell r="I150">
            <v>0</v>
          </cell>
          <cell r="J150">
            <v>-50399.110077971302</v>
          </cell>
          <cell r="K150">
            <v>-238089.82430271801</v>
          </cell>
          <cell r="L150">
            <v>-1675750.3056832501</v>
          </cell>
          <cell r="M150">
            <v>0</v>
          </cell>
          <cell r="N150">
            <v>-309964.65696200001</v>
          </cell>
          <cell r="O150">
            <v>-317893.19098699902</v>
          </cell>
          <cell r="P150">
            <v>-2418672.527311</v>
          </cell>
          <cell r="Q150">
            <v>0</v>
          </cell>
          <cell r="R150">
            <v>69235.363001999795</v>
          </cell>
        </row>
        <row r="151">
          <cell r="E151" t="str">
            <v xml:space="preserve">               R8999999 - Pre-Tax, Pre-Provision Income</v>
          </cell>
          <cell r="F151">
            <v>457853.01406499598</v>
          </cell>
          <cell r="G151">
            <v>449512.07736869197</v>
          </cell>
          <cell r="H151">
            <v>847466.59168218996</v>
          </cell>
          <cell r="I151">
            <v>0</v>
          </cell>
          <cell r="J151">
            <v>46075.297160158501</v>
          </cell>
          <cell r="K151">
            <v>260904.49783066401</v>
          </cell>
          <cell r="L151">
            <v>262576.260739978</v>
          </cell>
          <cell r="M151">
            <v>0</v>
          </cell>
          <cell r="N151">
            <v>-5593.7552590032501</v>
          </cell>
          <cell r="O151">
            <v>457361.72299700201</v>
          </cell>
          <cell r="P151">
            <v>730603.92064099701</v>
          </cell>
          <cell r="Q151">
            <v>0</v>
          </cell>
          <cell r="R151">
            <v>-130030.415105997</v>
          </cell>
        </row>
        <row r="152">
          <cell r="E152" t="str">
            <v xml:space="preserve">                         A6899500 - Net Loan Charge-Offs and Adjustments</v>
          </cell>
          <cell r="F152">
            <v>0</v>
          </cell>
          <cell r="G152">
            <v>-1333.3333333333301</v>
          </cell>
          <cell r="H152">
            <v>-47874.373303333297</v>
          </cell>
          <cell r="I152">
            <v>0</v>
          </cell>
          <cell r="J152">
            <v>0</v>
          </cell>
          <cell r="K152">
            <v>-6000</v>
          </cell>
          <cell r="L152">
            <v>-12000</v>
          </cell>
          <cell r="M152">
            <v>0</v>
          </cell>
          <cell r="N152">
            <v>185.87670999999801</v>
          </cell>
          <cell r="O152">
            <v>357.837179999998</v>
          </cell>
          <cell r="P152">
            <v>1296.61336999999</v>
          </cell>
          <cell r="Q152">
            <v>0</v>
          </cell>
          <cell r="R152">
            <v>-42541.039969999998</v>
          </cell>
        </row>
        <row r="153">
          <cell r="E153" t="str">
            <v xml:space="preserve">                         A6999995 - Total over under provision on Loans</v>
          </cell>
          <cell r="F153">
            <v>0</v>
          </cell>
          <cell r="G153">
            <v>-322526.20890034898</v>
          </cell>
          <cell r="H153">
            <v>-1040842.19530834</v>
          </cell>
          <cell r="I153">
            <v>0</v>
          </cell>
          <cell r="J153">
            <v>0</v>
          </cell>
          <cell r="K153">
            <v>-153194.96231396799</v>
          </cell>
          <cell r="L153">
            <v>-473955.92197623599</v>
          </cell>
          <cell r="M153">
            <v>0</v>
          </cell>
          <cell r="N153">
            <v>0</v>
          </cell>
          <cell r="O153">
            <v>3057.22544899998</v>
          </cell>
          <cell r="P153">
            <v>2956.6848279999499</v>
          </cell>
          <cell r="Q153">
            <v>0</v>
          </cell>
          <cell r="R153">
            <v>-12154.526273998599</v>
          </cell>
        </row>
        <row r="154">
          <cell r="E154" t="str">
            <v xml:space="preserve">                    A6901000 - Provision for Credit Losses - Loans</v>
          </cell>
          <cell r="F154">
            <v>0</v>
          </cell>
          <cell r="G154">
            <v>-323859.54223368299</v>
          </cell>
          <cell r="H154">
            <v>-1088716.5686116801</v>
          </cell>
          <cell r="I154">
            <v>0</v>
          </cell>
          <cell r="J154">
            <v>0</v>
          </cell>
          <cell r="K154">
            <v>-159194.96231396799</v>
          </cell>
          <cell r="L154">
            <v>-485955.92197623599</v>
          </cell>
          <cell r="M154">
            <v>0</v>
          </cell>
          <cell r="N154">
            <v>185.87670999999801</v>
          </cell>
          <cell r="O154">
            <v>3415.06262899998</v>
          </cell>
          <cell r="P154">
            <v>4253.2981979999504</v>
          </cell>
          <cell r="Q154">
            <v>0</v>
          </cell>
          <cell r="R154">
            <v>-54695.566243998597</v>
          </cell>
        </row>
        <row r="155">
          <cell r="E155" t="str">
            <v xml:space="preserve">                    A6902000 - Provision for Credit Losses - Debt Securities</v>
          </cell>
          <cell r="F155">
            <v>17352.8997099999</v>
          </cell>
          <cell r="G155">
            <v>-4952.7713117429003</v>
          </cell>
          <cell r="H155">
            <v>-131929.36314062201</v>
          </cell>
          <cell r="I155">
            <v>0</v>
          </cell>
          <cell r="J155">
            <v>0</v>
          </cell>
          <cell r="K155">
            <v>-4159.0909090909099</v>
          </cell>
          <cell r="L155">
            <v>-33877.272727272699</v>
          </cell>
          <cell r="M155">
            <v>0</v>
          </cell>
          <cell r="N155">
            <v>0</v>
          </cell>
          <cell r="O155">
            <v>0</v>
          </cell>
          <cell r="P155">
            <v>0</v>
          </cell>
          <cell r="Q155">
            <v>0</v>
          </cell>
          <cell r="R155">
            <v>-121702.73987999999</v>
          </cell>
        </row>
        <row r="156">
          <cell r="E156" t="str">
            <v xml:space="preserve">               A6999999 - Provision for Credit Losses</v>
          </cell>
          <cell r="F156">
            <v>17352.8997099999</v>
          </cell>
          <cell r="G156">
            <v>-328812.313545426</v>
          </cell>
          <cell r="H156">
            <v>-1220645.9317522999</v>
          </cell>
          <cell r="I156">
            <v>0</v>
          </cell>
          <cell r="J156">
            <v>0</v>
          </cell>
          <cell r="K156">
            <v>-163354.053223058</v>
          </cell>
          <cell r="L156">
            <v>-519833.19470350799</v>
          </cell>
          <cell r="M156">
            <v>0</v>
          </cell>
          <cell r="N156">
            <v>185.87670999999801</v>
          </cell>
          <cell r="O156">
            <v>3415.06262899998</v>
          </cell>
          <cell r="P156">
            <v>4253.2981979999504</v>
          </cell>
          <cell r="Q156">
            <v>0</v>
          </cell>
          <cell r="R156">
            <v>-176398.30612399799</v>
          </cell>
        </row>
        <row r="157">
          <cell r="E157" t="str">
            <v xml:space="preserve">          R8990000 - Income before taxes</v>
          </cell>
          <cell r="F157">
            <v>475205.91377499601</v>
          </cell>
          <cell r="G157">
            <v>120699.763823266</v>
          </cell>
          <cell r="H157">
            <v>-373179.34007011302</v>
          </cell>
          <cell r="I157">
            <v>0</v>
          </cell>
          <cell r="J157">
            <v>46075.297160158501</v>
          </cell>
          <cell r="K157">
            <v>97550.444607605401</v>
          </cell>
          <cell r="L157">
            <v>-257256.93396353099</v>
          </cell>
          <cell r="M157">
            <v>0</v>
          </cell>
          <cell r="N157">
            <v>-5407.8785490032697</v>
          </cell>
          <cell r="O157">
            <v>460776.78562600102</v>
          </cell>
          <cell r="P157">
            <v>734857.21883899695</v>
          </cell>
          <cell r="Q157">
            <v>0</v>
          </cell>
          <cell r="R157">
            <v>-306428.72122999502</v>
          </cell>
        </row>
        <row r="158">
          <cell r="E158" t="str">
            <v xml:space="preserve">          A8995015 - Income tax expense</v>
          </cell>
          <cell r="F158">
            <v>461248.98799299903</v>
          </cell>
          <cell r="G158">
            <v>729932.12050274899</v>
          </cell>
          <cell r="H158">
            <v>800489.21560257999</v>
          </cell>
          <cell r="I158">
            <v>0</v>
          </cell>
          <cell r="J158">
            <v>-18195.301899067399</v>
          </cell>
          <cell r="K158">
            <v>69008.295027993503</v>
          </cell>
          <cell r="L158">
            <v>336355.49775599199</v>
          </cell>
          <cell r="M158">
            <v>0</v>
          </cell>
          <cell r="N158">
            <v>14709.8145350001</v>
          </cell>
          <cell r="O158">
            <v>75961.218632000106</v>
          </cell>
          <cell r="P158">
            <v>609394.75598200003</v>
          </cell>
          <cell r="Q158">
            <v>0</v>
          </cell>
          <cell r="R158">
            <v>-399810.357341</v>
          </cell>
        </row>
        <row r="159">
          <cell r="E159" t="str">
            <v xml:space="preserve">          A7595900 - Subsidiary Income</v>
          </cell>
          <cell r="F159">
            <v>0</v>
          </cell>
          <cell r="G159">
            <v>0</v>
          </cell>
          <cell r="H159">
            <v>-1.5802000000000001E-11</v>
          </cell>
          <cell r="I159">
            <v>0</v>
          </cell>
          <cell r="J159">
            <v>0</v>
          </cell>
          <cell r="K159">
            <v>0</v>
          </cell>
          <cell r="L159">
            <v>0</v>
          </cell>
          <cell r="M159">
            <v>0</v>
          </cell>
          <cell r="N159">
            <v>0</v>
          </cell>
          <cell r="O159">
            <v>0</v>
          </cell>
          <cell r="P159">
            <v>0</v>
          </cell>
          <cell r="Q159">
            <v>0</v>
          </cell>
          <cell r="R159">
            <v>-1.5802000000000001E-11</v>
          </cell>
        </row>
        <row r="160">
          <cell r="E160" t="str">
            <v xml:space="preserve">          A8995028 - Cum Effect of Acctg Change</v>
          </cell>
          <cell r="F160">
            <v>0</v>
          </cell>
          <cell r="G160">
            <v>0</v>
          </cell>
          <cell r="H160">
            <v>0</v>
          </cell>
          <cell r="I160">
            <v>0</v>
          </cell>
          <cell r="J160">
            <v>0</v>
          </cell>
          <cell r="K160">
            <v>0</v>
          </cell>
          <cell r="L160">
            <v>0</v>
          </cell>
          <cell r="M160">
            <v>0</v>
          </cell>
          <cell r="N160">
            <v>0</v>
          </cell>
          <cell r="O160">
            <v>0</v>
          </cell>
          <cell r="P160">
            <v>0</v>
          </cell>
          <cell r="Q160">
            <v>0</v>
          </cell>
          <cell r="R160">
            <v>0</v>
          </cell>
        </row>
        <row r="161">
          <cell r="E161" t="str">
            <v xml:space="preserve">     R8994000 - Net income before noncontrolling interests</v>
          </cell>
          <cell r="F161">
            <v>936454.90176799602</v>
          </cell>
          <cell r="G161">
            <v>850631.88432601595</v>
          </cell>
          <cell r="H161">
            <v>427309.87553246698</v>
          </cell>
          <cell r="I161">
            <v>0</v>
          </cell>
          <cell r="J161">
            <v>27879.995261091099</v>
          </cell>
          <cell r="K161">
            <v>166558.73963559899</v>
          </cell>
          <cell r="L161">
            <v>79098.563792463305</v>
          </cell>
          <cell r="M161">
            <v>0</v>
          </cell>
          <cell r="N161">
            <v>9301.9359859968499</v>
          </cell>
          <cell r="O161">
            <v>536738.00425800099</v>
          </cell>
          <cell r="P161">
            <v>1344251.9748209901</v>
          </cell>
          <cell r="Q161">
            <v>0</v>
          </cell>
          <cell r="R161">
            <v>-706239.07857099595</v>
          </cell>
        </row>
        <row r="162">
          <cell r="E162" t="str">
            <v xml:space="preserve">     A8996000 - Less:  Net income from noncontrolling interests</v>
          </cell>
          <cell r="F162">
            <v>0</v>
          </cell>
          <cell r="G162">
            <v>0</v>
          </cell>
          <cell r="H162">
            <v>138070.83952000001</v>
          </cell>
          <cell r="I162">
            <v>0</v>
          </cell>
          <cell r="J162">
            <v>0</v>
          </cell>
          <cell r="K162">
            <v>-4385.4382900000001</v>
          </cell>
          <cell r="L162">
            <v>-17541.75316</v>
          </cell>
          <cell r="M162">
            <v>0</v>
          </cell>
          <cell r="N162">
            <v>-52258.025130000002</v>
          </cell>
          <cell r="O162">
            <v>-127770.63432</v>
          </cell>
          <cell r="P162">
            <v>-477433.71929999901</v>
          </cell>
          <cell r="Q162">
            <v>0</v>
          </cell>
          <cell r="R162">
            <v>138070.83952000001</v>
          </cell>
        </row>
        <row r="163">
          <cell r="E163" t="str">
            <v>R8997000 - Wells Fargo net income</v>
          </cell>
          <cell r="F163">
            <v>936454.90176799602</v>
          </cell>
          <cell r="G163">
            <v>850631.88432601595</v>
          </cell>
          <cell r="H163">
            <v>565380.71505246696</v>
          </cell>
          <cell r="I163">
            <v>0</v>
          </cell>
          <cell r="J163">
            <v>27879.995261091099</v>
          </cell>
          <cell r="K163">
            <v>162173.301345599</v>
          </cell>
          <cell r="L163">
            <v>61556.810632463501</v>
          </cell>
          <cell r="M163">
            <v>0</v>
          </cell>
          <cell r="N163">
            <v>-42956.089144003097</v>
          </cell>
          <cell r="O163">
            <v>408967.36993800203</v>
          </cell>
          <cell r="P163">
            <v>866818.25552099699</v>
          </cell>
          <cell r="Q163">
            <v>0</v>
          </cell>
          <cell r="R163">
            <v>-568168.23905099602</v>
          </cell>
        </row>
        <row r="164">
          <cell r="E164" t="str">
            <v xml:space="preserve">     R1695000 - Total Loans</v>
          </cell>
          <cell r="F164">
            <v>9173300.7670800295</v>
          </cell>
          <cell r="G164">
            <v>9069974.9784747194</v>
          </cell>
          <cell r="H164">
            <v>8936121.9289885201</v>
          </cell>
          <cell r="I164">
            <v>0</v>
          </cell>
          <cell r="J164">
            <v>9348128.2080599908</v>
          </cell>
          <cell r="K164">
            <v>9740469.5104439501</v>
          </cell>
          <cell r="L164">
            <v>10581985.957488401</v>
          </cell>
          <cell r="M164">
            <v>0</v>
          </cell>
          <cell r="N164">
            <v>3411329.5135701401</v>
          </cell>
          <cell r="O164">
            <v>4532735.3053987203</v>
          </cell>
          <cell r="P164">
            <v>5354948.3357507996</v>
          </cell>
          <cell r="Q164">
            <v>0</v>
          </cell>
          <cell r="R164">
            <v>8803638.9051574692</v>
          </cell>
        </row>
        <row r="165">
          <cell r="E165" t="str">
            <v xml:space="preserve">     V4180001 - Total Deposits by Noninterest &amp; Interest Bearing</v>
          </cell>
          <cell r="F165">
            <v>58391130.089509897</v>
          </cell>
          <cell r="G165">
            <v>57828702.350410603</v>
          </cell>
          <cell r="H165">
            <v>58850351.382159702</v>
          </cell>
          <cell r="I165">
            <v>0</v>
          </cell>
          <cell r="J165">
            <v>70064171.877001002</v>
          </cell>
          <cell r="K165">
            <v>70585784.117942005</v>
          </cell>
          <cell r="L165">
            <v>69164210.192139506</v>
          </cell>
          <cell r="M165">
            <v>0</v>
          </cell>
          <cell r="N165">
            <v>91078227.766909897</v>
          </cell>
          <cell r="O165">
            <v>88826923.247140795</v>
          </cell>
          <cell r="P165">
            <v>85463668.302744299</v>
          </cell>
          <cell r="Q165">
            <v>0</v>
          </cell>
          <cell r="R165">
            <v>74283344.469822496</v>
          </cell>
        </row>
        <row r="166">
          <cell r="E166" t="str">
            <v xml:space="preserve">                         A9900112 - Total Active FTE</v>
          </cell>
          <cell r="F166">
            <v>14537</v>
          </cell>
          <cell r="G166">
            <v>77582.787205332803</v>
          </cell>
          <cell r="H166">
            <v>78746.187205332797</v>
          </cell>
          <cell r="I166">
            <v>0</v>
          </cell>
          <cell r="J166">
            <v>76528.955717283898</v>
          </cell>
          <cell r="K166">
            <v>77754.831025925901</v>
          </cell>
          <cell r="L166">
            <v>79583.576951851806</v>
          </cell>
          <cell r="M166">
            <v>0</v>
          </cell>
          <cell r="N166">
            <v>66115.09</v>
          </cell>
          <cell r="O166">
            <v>67687.28</v>
          </cell>
          <cell r="P166">
            <v>71983.789999999994</v>
          </cell>
          <cell r="Q166">
            <v>0</v>
          </cell>
          <cell r="R166">
            <v>74364.62</v>
          </cell>
        </row>
      </sheetData>
      <sheetData sheetId="4">
        <row r="8">
          <cell r="E8" t="str">
            <v xml:space="preserve">                         A6699999 - Net Interest Income</v>
          </cell>
          <cell r="F8">
            <v>-4877.6026129998199</v>
          </cell>
          <cell r="G8">
            <v>4824.4524357171204</v>
          </cell>
          <cell r="H8">
            <v>19657.177114481699</v>
          </cell>
          <cell r="I8">
            <v>0</v>
          </cell>
          <cell r="J8">
            <v>2084.10291592968</v>
          </cell>
          <cell r="K8">
            <v>6394.7349789351902</v>
          </cell>
          <cell r="L8">
            <v>25593.233835044099</v>
          </cell>
          <cell r="M8">
            <v>0</v>
          </cell>
          <cell r="N8">
            <v>-4311.1112560000302</v>
          </cell>
          <cell r="O8">
            <v>-12645.2160460002</v>
          </cell>
          <cell r="P8">
            <v>-37657.617884000399</v>
          </cell>
          <cell r="Q8">
            <v>0</v>
          </cell>
          <cell r="R8">
            <v>-8172.0613569996403</v>
          </cell>
        </row>
        <row r="9">
          <cell r="E9" t="str">
            <v xml:space="preserve">                              M7999599 - Direct Noninterest Income</v>
          </cell>
          <cell r="F9">
            <v>9053.4604459999791</v>
          </cell>
          <cell r="G9">
            <v>49671.3297461123</v>
          </cell>
          <cell r="H9">
            <v>193133.73506350399</v>
          </cell>
          <cell r="I9">
            <v>0</v>
          </cell>
          <cell r="J9">
            <v>13667.9785891343</v>
          </cell>
          <cell r="K9">
            <v>122056.855282196</v>
          </cell>
          <cell r="L9">
            <v>325758.74038669601</v>
          </cell>
          <cell r="M9">
            <v>0</v>
          </cell>
          <cell r="N9">
            <v>12100.530374</v>
          </cell>
          <cell r="O9">
            <v>65212.334826999897</v>
          </cell>
          <cell r="P9">
            <v>215016.95330499901</v>
          </cell>
          <cell r="Q9">
            <v>0</v>
          </cell>
          <cell r="R9">
            <v>48165.339936000099</v>
          </cell>
        </row>
        <row r="10">
          <cell r="E10" t="str">
            <v xml:space="preserve">                              M9774950 - Indirect Noninterest Income</v>
          </cell>
          <cell r="F10">
            <v>8460.17758400001</v>
          </cell>
          <cell r="G10">
            <v>255362.63108225001</v>
          </cell>
          <cell r="H10">
            <v>1052465.7187733799</v>
          </cell>
          <cell r="I10">
            <v>0</v>
          </cell>
          <cell r="J10">
            <v>157214.25930057099</v>
          </cell>
          <cell r="K10">
            <v>448404.22699351201</v>
          </cell>
          <cell r="L10">
            <v>1707959.76980509</v>
          </cell>
          <cell r="M10">
            <v>0</v>
          </cell>
          <cell r="N10">
            <v>7748.1858500000199</v>
          </cell>
          <cell r="O10">
            <v>24821.924350000001</v>
          </cell>
          <cell r="P10">
            <v>92095.228554999994</v>
          </cell>
          <cell r="Q10">
            <v>0</v>
          </cell>
          <cell r="R10">
            <v>21758.660748999901</v>
          </cell>
        </row>
        <row r="11">
          <cell r="E11" t="str">
            <v xml:space="preserve">                         R7999500 - Noninterest Income</v>
          </cell>
          <cell r="F11">
            <v>17513.6380299999</v>
          </cell>
          <cell r="G11">
            <v>305033.96082836197</v>
          </cell>
          <cell r="H11">
            <v>1245599.4538368899</v>
          </cell>
          <cell r="I11">
            <v>0</v>
          </cell>
          <cell r="J11">
            <v>170882.23788970499</v>
          </cell>
          <cell r="K11">
            <v>570461.08227570797</v>
          </cell>
          <cell r="L11">
            <v>2033718.5101917901</v>
          </cell>
          <cell r="M11">
            <v>0</v>
          </cell>
          <cell r="N11">
            <v>19848.716224</v>
          </cell>
          <cell r="O11">
            <v>90034.259177</v>
          </cell>
          <cell r="P11">
            <v>307112.18186000001</v>
          </cell>
          <cell r="Q11">
            <v>0</v>
          </cell>
          <cell r="R11">
            <v>69924.000685000006</v>
          </cell>
        </row>
        <row r="12">
          <cell r="E12" t="str">
            <v xml:space="preserve">                    R7999999 - Total Revenue</v>
          </cell>
          <cell r="F12">
            <v>12636.035417000099</v>
          </cell>
          <cell r="G12">
            <v>309858.41326407902</v>
          </cell>
          <cell r="H12">
            <v>1265256.6309513701</v>
          </cell>
          <cell r="I12">
            <v>0</v>
          </cell>
          <cell r="J12">
            <v>172966.340805635</v>
          </cell>
          <cell r="K12">
            <v>576855.81725464296</v>
          </cell>
          <cell r="L12">
            <v>2059311.74402683</v>
          </cell>
          <cell r="M12">
            <v>0</v>
          </cell>
          <cell r="N12">
            <v>15537.604968</v>
          </cell>
          <cell r="O12">
            <v>77389.043130999693</v>
          </cell>
          <cell r="P12">
            <v>269454.56397599902</v>
          </cell>
          <cell r="Q12">
            <v>0</v>
          </cell>
          <cell r="R12">
            <v>61751.939328000401</v>
          </cell>
        </row>
        <row r="13">
          <cell r="E13" t="str">
            <v xml:space="preserve">                         M8895999 - Direct Noninterest Expense</v>
          </cell>
          <cell r="F13">
            <v>-239813.04993000001</v>
          </cell>
          <cell r="G13">
            <v>-1221638.46978242</v>
          </cell>
          <cell r="H13">
            <v>-5569656.9522618102</v>
          </cell>
          <cell r="I13">
            <v>0</v>
          </cell>
          <cell r="J13">
            <v>-499906.69445041398</v>
          </cell>
          <cell r="K13">
            <v>-1483249.2566796299</v>
          </cell>
          <cell r="L13">
            <v>-5852446.6155611202</v>
          </cell>
          <cell r="M13">
            <v>0</v>
          </cell>
          <cell r="N13">
            <v>-515656.45784599998</v>
          </cell>
          <cell r="O13">
            <v>-1551740.6665370001</v>
          </cell>
          <cell r="P13">
            <v>-5861917.4038840001</v>
          </cell>
          <cell r="Q13">
            <v>0</v>
          </cell>
          <cell r="R13">
            <v>-1488077.413649</v>
          </cell>
        </row>
        <row r="14">
          <cell r="E14" t="str">
            <v xml:space="preserve">                         M9894950 - Indirect Noninterest Expense</v>
          </cell>
          <cell r="F14">
            <v>-407069.29797900002</v>
          </cell>
          <cell r="G14">
            <v>-1171380.2351844499</v>
          </cell>
          <cell r="H14">
            <v>-4547203.67172198</v>
          </cell>
          <cell r="I14">
            <v>0</v>
          </cell>
          <cell r="J14">
            <v>-444711.53026739898</v>
          </cell>
          <cell r="K14">
            <v>-1250162.4625210899</v>
          </cell>
          <cell r="L14">
            <v>-4778021.0332349297</v>
          </cell>
          <cell r="M14">
            <v>0</v>
          </cell>
          <cell r="N14">
            <v>-330866.19617599901</v>
          </cell>
          <cell r="O14">
            <v>-1073724.9493529999</v>
          </cell>
          <cell r="P14">
            <v>-4310195.6700149998</v>
          </cell>
          <cell r="Q14">
            <v>0</v>
          </cell>
          <cell r="R14">
            <v>-1027505.562206</v>
          </cell>
        </row>
        <row r="15">
          <cell r="E15" t="str">
            <v xml:space="preserve">                    R8895000 - Noninterest Expense</v>
          </cell>
          <cell r="F15">
            <v>-646882.347909</v>
          </cell>
          <cell r="G15">
            <v>-2393018.7049668799</v>
          </cell>
          <cell r="H15">
            <v>-10116860.6239838</v>
          </cell>
          <cell r="I15">
            <v>0</v>
          </cell>
          <cell r="J15">
            <v>-944618.22471781296</v>
          </cell>
          <cell r="K15">
            <v>-2733411.7192007201</v>
          </cell>
          <cell r="L15">
            <v>-10630467.648796</v>
          </cell>
          <cell r="M15">
            <v>0</v>
          </cell>
          <cell r="N15">
            <v>-846522.65402199898</v>
          </cell>
          <cell r="O15">
            <v>-2625465.61589</v>
          </cell>
          <cell r="P15">
            <v>-10172113.0738989</v>
          </cell>
          <cell r="Q15">
            <v>0</v>
          </cell>
          <cell r="R15">
            <v>-2515582.9758549999</v>
          </cell>
        </row>
        <row r="16">
          <cell r="E16" t="str">
            <v xml:space="preserve">               R8999999 - Pre-Tax, Pre-Provision Income</v>
          </cell>
          <cell r="F16">
            <v>-634246.31249199901</v>
          </cell>
          <cell r="G16">
            <v>-2083160.2917028</v>
          </cell>
          <cell r="H16">
            <v>-8851603.9930324294</v>
          </cell>
          <cell r="I16">
            <v>0</v>
          </cell>
          <cell r="J16">
            <v>-771651.88391217799</v>
          </cell>
          <cell r="K16">
            <v>-2156555.9019460701</v>
          </cell>
          <cell r="L16">
            <v>-8571155.9047692101</v>
          </cell>
          <cell r="M16">
            <v>0</v>
          </cell>
          <cell r="N16">
            <v>-830985.04905399901</v>
          </cell>
          <cell r="O16">
            <v>-2548076.5727590001</v>
          </cell>
          <cell r="P16">
            <v>-9902658.5099229999</v>
          </cell>
          <cell r="Q16">
            <v>0</v>
          </cell>
          <cell r="R16">
            <v>-2453831.0365269999</v>
          </cell>
        </row>
        <row r="17">
          <cell r="E17" t="str">
            <v xml:space="preserve">                         A6899500 - Net Loan Charge-Offs and Adjustments</v>
          </cell>
          <cell r="F17">
            <v>2535.1262899999501</v>
          </cell>
          <cell r="G17">
            <v>2035.1262899999499</v>
          </cell>
          <cell r="H17">
            <v>-199.43858000008001</v>
          </cell>
          <cell r="I17">
            <v>0</v>
          </cell>
          <cell r="J17">
            <v>-250</v>
          </cell>
          <cell r="K17">
            <v>-750</v>
          </cell>
          <cell r="L17">
            <v>-3000</v>
          </cell>
          <cell r="M17">
            <v>0</v>
          </cell>
          <cell r="N17">
            <v>-308.629390000017</v>
          </cell>
          <cell r="O17">
            <v>-936.60013000004005</v>
          </cell>
          <cell r="P17">
            <v>-2980.99872</v>
          </cell>
          <cell r="Q17">
            <v>0</v>
          </cell>
          <cell r="R17">
            <v>-734.56487000003699</v>
          </cell>
        </row>
        <row r="18">
          <cell r="E18" t="str">
            <v xml:space="preserve">                         A6999995 - Total over under provision on Loans</v>
          </cell>
          <cell r="F18">
            <v>0</v>
          </cell>
          <cell r="G18">
            <v>0</v>
          </cell>
          <cell r="H18">
            <v>5930.9185269999998</v>
          </cell>
          <cell r="I18">
            <v>0</v>
          </cell>
          <cell r="J18">
            <v>0</v>
          </cell>
          <cell r="K18">
            <v>0</v>
          </cell>
          <cell r="L18">
            <v>0</v>
          </cell>
          <cell r="M18">
            <v>0</v>
          </cell>
          <cell r="N18">
            <v>0</v>
          </cell>
          <cell r="O18">
            <v>0</v>
          </cell>
          <cell r="P18">
            <v>-6924.123509</v>
          </cell>
          <cell r="Q18">
            <v>0</v>
          </cell>
          <cell r="R18">
            <v>5930.9185269999998</v>
          </cell>
        </row>
        <row r="19">
          <cell r="E19" t="str">
            <v xml:space="preserve">                    A6901000 - Provision for Credit Losses - Loans</v>
          </cell>
          <cell r="F19">
            <v>2535.1262899999501</v>
          </cell>
          <cell r="G19">
            <v>2035.1262899999499</v>
          </cell>
          <cell r="H19">
            <v>5731.4799469999198</v>
          </cell>
          <cell r="I19">
            <v>0</v>
          </cell>
          <cell r="J19">
            <v>-250</v>
          </cell>
          <cell r="K19">
            <v>-750</v>
          </cell>
          <cell r="L19">
            <v>-3000</v>
          </cell>
          <cell r="M19">
            <v>0</v>
          </cell>
          <cell r="N19">
            <v>-308.629390000017</v>
          </cell>
          <cell r="O19">
            <v>-936.60013000004005</v>
          </cell>
          <cell r="P19">
            <v>-9905.1222290000005</v>
          </cell>
          <cell r="Q19">
            <v>0</v>
          </cell>
          <cell r="R19">
            <v>5196.3536569999596</v>
          </cell>
        </row>
        <row r="20">
          <cell r="E20" t="str">
            <v xml:space="preserve">                    A6902000 - Provision for Credit Losses - Debt Securities</v>
          </cell>
          <cell r="F20">
            <v>0</v>
          </cell>
          <cell r="G20">
            <v>0</v>
          </cell>
          <cell r="H20">
            <v>0</v>
          </cell>
          <cell r="I20">
            <v>0</v>
          </cell>
          <cell r="J20">
            <v>0</v>
          </cell>
          <cell r="K20">
            <v>0</v>
          </cell>
          <cell r="L20">
            <v>0</v>
          </cell>
          <cell r="M20">
            <v>0</v>
          </cell>
          <cell r="N20">
            <v>0</v>
          </cell>
          <cell r="O20">
            <v>0</v>
          </cell>
          <cell r="P20">
            <v>0</v>
          </cell>
          <cell r="Q20">
            <v>0</v>
          </cell>
          <cell r="R20">
            <v>0</v>
          </cell>
        </row>
        <row r="21">
          <cell r="E21" t="str">
            <v xml:space="preserve">               A6999999 - Provision for Credit Losses</v>
          </cell>
          <cell r="F21">
            <v>2535.1262899999501</v>
          </cell>
          <cell r="G21">
            <v>2035.1262899999499</v>
          </cell>
          <cell r="H21">
            <v>5731.4799469999198</v>
          </cell>
          <cell r="I21">
            <v>0</v>
          </cell>
          <cell r="J21">
            <v>-250</v>
          </cell>
          <cell r="K21">
            <v>-750</v>
          </cell>
          <cell r="L21">
            <v>-3000</v>
          </cell>
          <cell r="M21">
            <v>0</v>
          </cell>
          <cell r="N21">
            <v>-308.629390000017</v>
          </cell>
          <cell r="O21">
            <v>-936.60013000004005</v>
          </cell>
          <cell r="P21">
            <v>-9905.1222290000005</v>
          </cell>
          <cell r="Q21">
            <v>0</v>
          </cell>
          <cell r="R21">
            <v>5196.3536569999596</v>
          </cell>
        </row>
        <row r="22">
          <cell r="E22" t="str">
            <v xml:space="preserve">          R8990000 - Income before taxes</v>
          </cell>
          <cell r="F22">
            <v>-631711.18620199896</v>
          </cell>
          <cell r="G22">
            <v>-2081125.1654127999</v>
          </cell>
          <cell r="H22">
            <v>-8845872.5130854305</v>
          </cell>
          <cell r="I22">
            <v>0</v>
          </cell>
          <cell r="J22">
            <v>-771901.88391217799</v>
          </cell>
          <cell r="K22">
            <v>-2157305.9019460701</v>
          </cell>
          <cell r="L22">
            <v>-8574155.9047692101</v>
          </cell>
          <cell r="M22">
            <v>0</v>
          </cell>
          <cell r="N22">
            <v>-831293.67844399903</v>
          </cell>
          <cell r="O22">
            <v>-2549013.1728889998</v>
          </cell>
          <cell r="P22">
            <v>-9912563.6321520004</v>
          </cell>
          <cell r="Q22">
            <v>0</v>
          </cell>
          <cell r="R22">
            <v>-2448634.6828699899</v>
          </cell>
        </row>
        <row r="23">
          <cell r="E23" t="str">
            <v xml:space="preserve">          A8995015 - Income tax expense</v>
          </cell>
          <cell r="F23">
            <v>157927.79816999901</v>
          </cell>
          <cell r="G23">
            <v>520281.29297269997</v>
          </cell>
          <cell r="H23">
            <v>2211468.1395733501</v>
          </cell>
          <cell r="I23">
            <v>0</v>
          </cell>
          <cell r="J23">
            <v>192975.470978044</v>
          </cell>
          <cell r="K23">
            <v>539326.47548651905</v>
          </cell>
          <cell r="L23">
            <v>2143538.9761923002</v>
          </cell>
          <cell r="M23">
            <v>0</v>
          </cell>
          <cell r="N23">
            <v>207823.42180000001</v>
          </cell>
          <cell r="O23">
            <v>637253.29937000002</v>
          </cell>
          <cell r="P23">
            <v>2478140.9392900001</v>
          </cell>
          <cell r="Q23">
            <v>0</v>
          </cell>
          <cell r="R23">
            <v>612158.68039999995</v>
          </cell>
        </row>
        <row r="24">
          <cell r="E24" t="str">
            <v xml:space="preserve">          A7595900 - Subsidiary Income</v>
          </cell>
          <cell r="F24">
            <v>0</v>
          </cell>
          <cell r="G24">
            <v>0</v>
          </cell>
          <cell r="H24">
            <v>0</v>
          </cell>
          <cell r="I24">
            <v>0</v>
          </cell>
          <cell r="J24">
            <v>0</v>
          </cell>
          <cell r="K24">
            <v>0</v>
          </cell>
          <cell r="L24">
            <v>0</v>
          </cell>
          <cell r="M24">
            <v>0</v>
          </cell>
          <cell r="N24">
            <v>0</v>
          </cell>
          <cell r="O24">
            <v>0</v>
          </cell>
          <cell r="P24">
            <v>0</v>
          </cell>
          <cell r="Q24">
            <v>0</v>
          </cell>
          <cell r="R24">
            <v>0</v>
          </cell>
        </row>
        <row r="25">
          <cell r="E25" t="str">
            <v xml:space="preserve">          A8995028 - Cum Effect of Acctg Change</v>
          </cell>
          <cell r="F25">
            <v>0</v>
          </cell>
          <cell r="G25">
            <v>0</v>
          </cell>
          <cell r="H25">
            <v>0</v>
          </cell>
          <cell r="I25">
            <v>0</v>
          </cell>
          <cell r="J25">
            <v>0</v>
          </cell>
          <cell r="K25">
            <v>0</v>
          </cell>
          <cell r="L25">
            <v>0</v>
          </cell>
          <cell r="M25">
            <v>0</v>
          </cell>
          <cell r="N25">
            <v>0</v>
          </cell>
          <cell r="O25">
            <v>0</v>
          </cell>
          <cell r="P25">
            <v>0</v>
          </cell>
          <cell r="Q25">
            <v>0</v>
          </cell>
          <cell r="R25">
            <v>0</v>
          </cell>
        </row>
        <row r="26">
          <cell r="E26" t="str">
            <v xml:space="preserve">     R8994000 - Net income before noncontrolling interests</v>
          </cell>
          <cell r="F26">
            <v>-473783.38803199999</v>
          </cell>
          <cell r="G26">
            <v>-1560843.8724400999</v>
          </cell>
          <cell r="H26">
            <v>-6634404.3735120697</v>
          </cell>
          <cell r="I26">
            <v>0</v>
          </cell>
          <cell r="J26">
            <v>-578926.41293413402</v>
          </cell>
          <cell r="K26">
            <v>-1617979.4264595499</v>
          </cell>
          <cell r="L26">
            <v>-6430616.9285769099</v>
          </cell>
          <cell r="M26">
            <v>0</v>
          </cell>
          <cell r="N26">
            <v>-623470.25664399902</v>
          </cell>
          <cell r="O26">
            <v>-1911759.8735189999</v>
          </cell>
          <cell r="P26">
            <v>-7434422.6928620003</v>
          </cell>
          <cell r="Q26">
            <v>0</v>
          </cell>
          <cell r="R26">
            <v>-1836476.0024699899</v>
          </cell>
        </row>
        <row r="27">
          <cell r="E27" t="str">
            <v xml:space="preserve">     A8996000 - Less:  Net income from noncontrolling interests</v>
          </cell>
          <cell r="F27">
            <v>0</v>
          </cell>
          <cell r="G27">
            <v>0</v>
          </cell>
          <cell r="H27">
            <v>0</v>
          </cell>
          <cell r="I27">
            <v>0</v>
          </cell>
          <cell r="J27">
            <v>0</v>
          </cell>
          <cell r="K27">
            <v>0</v>
          </cell>
          <cell r="L27">
            <v>0</v>
          </cell>
          <cell r="M27">
            <v>0</v>
          </cell>
          <cell r="N27">
            <v>0</v>
          </cell>
          <cell r="O27">
            <v>0</v>
          </cell>
          <cell r="P27">
            <v>0</v>
          </cell>
          <cell r="Q27">
            <v>0</v>
          </cell>
          <cell r="R27">
            <v>0</v>
          </cell>
        </row>
        <row r="28">
          <cell r="E28" t="str">
            <v>R8997000 - Wells Fargo net income</v>
          </cell>
          <cell r="F28">
            <v>-473783.38803199999</v>
          </cell>
          <cell r="G28">
            <v>-1560843.8724400999</v>
          </cell>
          <cell r="H28">
            <v>-6634404.3735120697</v>
          </cell>
          <cell r="I28">
            <v>0</v>
          </cell>
          <cell r="J28">
            <v>-578926.41293413402</v>
          </cell>
          <cell r="K28">
            <v>-1617979.4264595499</v>
          </cell>
          <cell r="L28">
            <v>-6430616.9285769099</v>
          </cell>
          <cell r="M28">
            <v>0</v>
          </cell>
          <cell r="N28">
            <v>-623470.25664399902</v>
          </cell>
          <cell r="O28">
            <v>-1911759.8735189999</v>
          </cell>
          <cell r="P28">
            <v>-7434422.6928620003</v>
          </cell>
          <cell r="Q28">
            <v>0</v>
          </cell>
          <cell r="R28">
            <v>-1836476.0024699899</v>
          </cell>
        </row>
        <row r="29">
          <cell r="E29" t="str">
            <v xml:space="preserve">     R1695000 - Total Loans</v>
          </cell>
          <cell r="F29">
            <v>2381.7608400354402</v>
          </cell>
          <cell r="G29">
            <v>472931.177012489</v>
          </cell>
          <cell r="H29">
            <v>456042.649144303</v>
          </cell>
          <cell r="I29">
            <v>0</v>
          </cell>
          <cell r="J29">
            <v>635179.42804003996</v>
          </cell>
          <cell r="K29">
            <v>632298.61764133605</v>
          </cell>
          <cell r="L29">
            <v>627322.50666429999</v>
          </cell>
          <cell r="M29">
            <v>0</v>
          </cell>
          <cell r="N29">
            <v>159904.786920001</v>
          </cell>
          <cell r="O29">
            <v>154523.45602764699</v>
          </cell>
          <cell r="P29">
            <v>131190.675332071</v>
          </cell>
          <cell r="Q29">
            <v>0</v>
          </cell>
          <cell r="R29">
            <v>54608.9845056005</v>
          </cell>
        </row>
        <row r="30">
          <cell r="E30" t="str">
            <v xml:space="preserve">     V4180001 - Total Deposits by Noninterest &amp; Interest Bearing</v>
          </cell>
          <cell r="F30">
            <v>155070.97066990499</v>
          </cell>
          <cell r="G30">
            <v>221245.990004188</v>
          </cell>
          <cell r="H30">
            <v>238970.29692446499</v>
          </cell>
          <cell r="I30">
            <v>0</v>
          </cell>
          <cell r="J30">
            <v>209754.169260008</v>
          </cell>
          <cell r="K30">
            <v>209754.169260008</v>
          </cell>
          <cell r="L30">
            <v>209754.169260008</v>
          </cell>
          <cell r="M30">
            <v>0</v>
          </cell>
          <cell r="N30">
            <v>612181.73769001395</v>
          </cell>
          <cell r="O30">
            <v>619364.96709550696</v>
          </cell>
          <cell r="P30">
            <v>519233.92620538903</v>
          </cell>
          <cell r="Q30">
            <v>0</v>
          </cell>
          <cell r="R30">
            <v>226727.30320490699</v>
          </cell>
        </row>
        <row r="31">
          <cell r="E31" t="str">
            <v xml:space="preserve">                         A9900112 - Total Active FTE</v>
          </cell>
          <cell r="F31">
            <v>117</v>
          </cell>
          <cell r="G31">
            <v>57233.882400000002</v>
          </cell>
          <cell r="H31">
            <v>51901.452400000002</v>
          </cell>
          <cell r="I31">
            <v>0</v>
          </cell>
          <cell r="J31">
            <v>58303.735099999998</v>
          </cell>
          <cell r="K31">
            <v>58094.875099999997</v>
          </cell>
          <cell r="L31">
            <v>52841.435100000002</v>
          </cell>
          <cell r="M31">
            <v>0</v>
          </cell>
          <cell r="N31">
            <v>62975.54</v>
          </cell>
          <cell r="O31">
            <v>63138.77</v>
          </cell>
          <cell r="P31">
            <v>59586.09</v>
          </cell>
          <cell r="Q31">
            <v>0</v>
          </cell>
          <cell r="R31">
            <v>57947.02</v>
          </cell>
        </row>
        <row r="35">
          <cell r="E35" t="str">
            <v xml:space="preserve">                         A6699999 - Net Interest Income</v>
          </cell>
          <cell r="F35">
            <v>1058129.3816279999</v>
          </cell>
          <cell r="G35">
            <v>3024602.3912961702</v>
          </cell>
          <cell r="H35">
            <v>12241187.5933399</v>
          </cell>
          <cell r="I35">
            <v>0</v>
          </cell>
          <cell r="J35">
            <v>1120050.38680241</v>
          </cell>
          <cell r="K35">
            <v>3379126.8339608498</v>
          </cell>
          <cell r="L35">
            <v>13631594.479826299</v>
          </cell>
          <cell r="M35">
            <v>0</v>
          </cell>
          <cell r="N35">
            <v>1236500.032723</v>
          </cell>
          <cell r="O35">
            <v>3682579.1878099898</v>
          </cell>
          <cell r="P35">
            <v>14276128.50608</v>
          </cell>
          <cell r="Q35">
            <v>0</v>
          </cell>
          <cell r="R35">
            <v>3206021.7320389901</v>
          </cell>
        </row>
        <row r="36">
          <cell r="E36" t="str">
            <v xml:space="preserve">                              M7999599 - Direct Noninterest Income</v>
          </cell>
          <cell r="F36">
            <v>291295.28221400001</v>
          </cell>
          <cell r="G36">
            <v>1253436.95870432</v>
          </cell>
          <cell r="H36">
            <v>5595116.5631598895</v>
          </cell>
          <cell r="I36">
            <v>0</v>
          </cell>
          <cell r="J36">
            <v>486363.95179928502</v>
          </cell>
          <cell r="K36">
            <v>1486945.6630796499</v>
          </cell>
          <cell r="L36">
            <v>5974440.8213195903</v>
          </cell>
          <cell r="M36">
            <v>0</v>
          </cell>
          <cell r="N36">
            <v>481885.05119600001</v>
          </cell>
          <cell r="O36">
            <v>1450184.9457129999</v>
          </cell>
          <cell r="P36">
            <v>5723311.934355</v>
          </cell>
          <cell r="Q36">
            <v>0</v>
          </cell>
          <cell r="R36">
            <v>1388771.1927740001</v>
          </cell>
        </row>
        <row r="37">
          <cell r="E37" t="str">
            <v xml:space="preserve">                              M9774950 - Indirect Noninterest Income</v>
          </cell>
          <cell r="F37">
            <v>1220.864356</v>
          </cell>
          <cell r="G37">
            <v>3220.7967560000002</v>
          </cell>
          <cell r="H37">
            <v>12566.991196000001</v>
          </cell>
          <cell r="I37">
            <v>0</v>
          </cell>
          <cell r="J37">
            <v>0.6</v>
          </cell>
          <cell r="K37">
            <v>1.8</v>
          </cell>
          <cell r="L37">
            <v>7.2</v>
          </cell>
          <cell r="M37">
            <v>0</v>
          </cell>
          <cell r="N37">
            <v>922.17179299999998</v>
          </cell>
          <cell r="O37">
            <v>2921.5201689999899</v>
          </cell>
          <cell r="P37">
            <v>11545.5561719999</v>
          </cell>
          <cell r="Q37">
            <v>0</v>
          </cell>
          <cell r="R37">
            <v>3276.6901400000002</v>
          </cell>
        </row>
        <row r="38">
          <cell r="E38" t="str">
            <v xml:space="preserve">                         R7999500 - Noninterest Income</v>
          </cell>
          <cell r="F38">
            <v>292516.14656999998</v>
          </cell>
          <cell r="G38">
            <v>1256657.75546032</v>
          </cell>
          <cell r="H38">
            <v>5607683.5543558896</v>
          </cell>
          <cell r="I38">
            <v>0</v>
          </cell>
          <cell r="J38">
            <v>486364.55179928499</v>
          </cell>
          <cell r="K38">
            <v>1486947.46307965</v>
          </cell>
          <cell r="L38">
            <v>5974448.0213195896</v>
          </cell>
          <cell r="M38">
            <v>0</v>
          </cell>
          <cell r="N38">
            <v>482807.22298899997</v>
          </cell>
          <cell r="O38">
            <v>1453106.465882</v>
          </cell>
          <cell r="P38">
            <v>5734857.4905270003</v>
          </cell>
          <cell r="Q38">
            <v>0</v>
          </cell>
          <cell r="R38">
            <v>1392047.882914</v>
          </cell>
        </row>
        <row r="39">
          <cell r="E39" t="str">
            <v xml:space="preserve">                    R7999999 - Total Revenue</v>
          </cell>
          <cell r="F39">
            <v>1350645.528198</v>
          </cell>
          <cell r="G39">
            <v>4281260.1467565</v>
          </cell>
          <cell r="H39">
            <v>17848871.147695798</v>
          </cell>
          <cell r="I39">
            <v>0</v>
          </cell>
          <cell r="J39">
            <v>1606414.9386016901</v>
          </cell>
          <cell r="K39">
            <v>4866074.29704051</v>
          </cell>
          <cell r="L39">
            <v>19606042.501145899</v>
          </cell>
          <cell r="M39">
            <v>0</v>
          </cell>
          <cell r="N39">
            <v>1719307.255712</v>
          </cell>
          <cell r="O39">
            <v>5135685.6536919903</v>
          </cell>
          <cell r="P39">
            <v>20010985.996606998</v>
          </cell>
          <cell r="Q39">
            <v>0</v>
          </cell>
          <cell r="R39">
            <v>4598069.6149529899</v>
          </cell>
        </row>
        <row r="40">
          <cell r="E40" t="str">
            <v xml:space="preserve">                         M8895999 - Direct Noninterest Expense</v>
          </cell>
          <cell r="F40">
            <v>-62182.968391000002</v>
          </cell>
          <cell r="G40">
            <v>-238935.160302123</v>
          </cell>
          <cell r="H40">
            <v>-1055081.4251507299</v>
          </cell>
          <cell r="I40">
            <v>0</v>
          </cell>
          <cell r="J40">
            <v>-79697.984469869203</v>
          </cell>
          <cell r="K40">
            <v>-237383.74491945101</v>
          </cell>
          <cell r="L40">
            <v>-951267.43042555801</v>
          </cell>
          <cell r="M40">
            <v>0</v>
          </cell>
          <cell r="N40">
            <v>-66953.097433000003</v>
          </cell>
          <cell r="O40">
            <v>-280882.426431</v>
          </cell>
          <cell r="P40">
            <v>-815486.76529100002</v>
          </cell>
          <cell r="Q40">
            <v>0</v>
          </cell>
          <cell r="R40">
            <v>-289183.68539599999</v>
          </cell>
        </row>
        <row r="41">
          <cell r="E41" t="str">
            <v xml:space="preserve">                         M9894950 - Indirect Noninterest Expense</v>
          </cell>
          <cell r="F41">
            <v>-243962.09578899899</v>
          </cell>
          <cell r="G41">
            <v>-764029.06510569295</v>
          </cell>
          <cell r="H41">
            <v>-3112527.2414278998</v>
          </cell>
          <cell r="I41">
            <v>0</v>
          </cell>
          <cell r="J41">
            <v>-242641.17306913299</v>
          </cell>
          <cell r="K41">
            <v>-714679.75083251996</v>
          </cell>
          <cell r="L41">
            <v>-2835616.6509363898</v>
          </cell>
          <cell r="M41">
            <v>0</v>
          </cell>
          <cell r="N41">
            <v>-214595.98727000001</v>
          </cell>
          <cell r="O41">
            <v>-674506.36072999996</v>
          </cell>
          <cell r="P41">
            <v>-2729635.9960279898</v>
          </cell>
          <cell r="Q41">
            <v>0</v>
          </cell>
          <cell r="R41">
            <v>-726370.72110799898</v>
          </cell>
        </row>
        <row r="42">
          <cell r="E42" t="str">
            <v xml:space="preserve">                    R8895000 - Noninterest Expense</v>
          </cell>
          <cell r="F42">
            <v>-306145.064179999</v>
          </cell>
          <cell r="G42">
            <v>-1002964.22540781</v>
          </cell>
          <cell r="H42">
            <v>-4167608.66657863</v>
          </cell>
          <cell r="I42">
            <v>0</v>
          </cell>
          <cell r="J42">
            <v>-322339.15753900202</v>
          </cell>
          <cell r="K42">
            <v>-952063.49575197103</v>
          </cell>
          <cell r="L42">
            <v>-3786884.0813619499</v>
          </cell>
          <cell r="M42">
            <v>0</v>
          </cell>
          <cell r="N42">
            <v>-281549.08470299997</v>
          </cell>
          <cell r="O42">
            <v>-955388.78716099996</v>
          </cell>
          <cell r="P42">
            <v>-3545122.76131899</v>
          </cell>
          <cell r="Q42">
            <v>0</v>
          </cell>
          <cell r="R42">
            <v>-1015554.406504</v>
          </cell>
        </row>
        <row r="43">
          <cell r="E43" t="str">
            <v xml:space="preserve">               R8999999 - Pre-Tax, Pre-Provision Income</v>
          </cell>
          <cell r="F43">
            <v>1044500.4640180001</v>
          </cell>
          <cell r="G43">
            <v>3278295.9213486798</v>
          </cell>
          <cell r="H43">
            <v>13681262.4811171</v>
          </cell>
          <cell r="I43">
            <v>0</v>
          </cell>
          <cell r="J43">
            <v>1284075.7810626901</v>
          </cell>
          <cell r="K43">
            <v>3914010.8012885302</v>
          </cell>
          <cell r="L43">
            <v>15819158.4197839</v>
          </cell>
          <cell r="M43">
            <v>0</v>
          </cell>
          <cell r="N43">
            <v>1437758.1710089999</v>
          </cell>
          <cell r="O43">
            <v>4180296.8665309902</v>
          </cell>
          <cell r="P43">
            <v>16465863.235288</v>
          </cell>
          <cell r="Q43">
            <v>0</v>
          </cell>
          <cell r="R43">
            <v>3582515.2084489898</v>
          </cell>
        </row>
        <row r="44">
          <cell r="E44" t="str">
            <v xml:space="preserve">                         A6899500 - Net Loan Charge-Offs and Adjustments</v>
          </cell>
          <cell r="F44">
            <v>0</v>
          </cell>
          <cell r="G44">
            <v>-51574.747783836799</v>
          </cell>
          <cell r="H44">
            <v>-248043.065503836</v>
          </cell>
          <cell r="I44">
            <v>0</v>
          </cell>
          <cell r="J44">
            <v>-12977.2691197158</v>
          </cell>
          <cell r="K44">
            <v>-49880</v>
          </cell>
          <cell r="L44">
            <v>-228660</v>
          </cell>
          <cell r="M44">
            <v>0</v>
          </cell>
          <cell r="N44">
            <v>-20977.735669999998</v>
          </cell>
          <cell r="O44">
            <v>-55073.263399999902</v>
          </cell>
          <cell r="P44">
            <v>-232434.74898999999</v>
          </cell>
          <cell r="Q44">
            <v>0</v>
          </cell>
          <cell r="R44">
            <v>-57478.317719999897</v>
          </cell>
        </row>
        <row r="45">
          <cell r="E45" t="str">
            <v xml:space="preserve">                         A6999995 - Total over under provision on Loans</v>
          </cell>
          <cell r="F45">
            <v>0</v>
          </cell>
          <cell r="G45">
            <v>0</v>
          </cell>
          <cell r="H45">
            <v>0</v>
          </cell>
          <cell r="I45">
            <v>0</v>
          </cell>
          <cell r="J45">
            <v>0</v>
          </cell>
          <cell r="K45">
            <v>0</v>
          </cell>
          <cell r="L45">
            <v>0</v>
          </cell>
          <cell r="M45">
            <v>0</v>
          </cell>
          <cell r="N45">
            <v>0</v>
          </cell>
          <cell r="O45">
            <v>0</v>
          </cell>
          <cell r="P45">
            <v>0</v>
          </cell>
          <cell r="Q45">
            <v>0</v>
          </cell>
          <cell r="R45">
            <v>0</v>
          </cell>
        </row>
        <row r="46">
          <cell r="E46" t="str">
            <v xml:space="preserve">                    A6901000 - Provision for Credit Losses - Loans</v>
          </cell>
          <cell r="F46">
            <v>0</v>
          </cell>
          <cell r="G46">
            <v>-51574.747783836799</v>
          </cell>
          <cell r="H46">
            <v>-248043.065503836</v>
          </cell>
          <cell r="I46">
            <v>0</v>
          </cell>
          <cell r="J46">
            <v>-12977.2691197158</v>
          </cell>
          <cell r="K46">
            <v>-49880</v>
          </cell>
          <cell r="L46">
            <v>-228660</v>
          </cell>
          <cell r="M46">
            <v>0</v>
          </cell>
          <cell r="N46">
            <v>-20977.735669999998</v>
          </cell>
          <cell r="O46">
            <v>-55073.263399999902</v>
          </cell>
          <cell r="P46">
            <v>-232434.74898999999</v>
          </cell>
          <cell r="Q46">
            <v>0</v>
          </cell>
          <cell r="R46">
            <v>-57478.317719999897</v>
          </cell>
        </row>
        <row r="47">
          <cell r="E47" t="str">
            <v xml:space="preserve">                    A6902000 - Provision for Credit Losses - Debt Securities</v>
          </cell>
          <cell r="F47">
            <v>0</v>
          </cell>
          <cell r="G47">
            <v>0</v>
          </cell>
          <cell r="H47">
            <v>0</v>
          </cell>
          <cell r="I47">
            <v>0</v>
          </cell>
          <cell r="J47">
            <v>0</v>
          </cell>
          <cell r="K47">
            <v>0</v>
          </cell>
          <cell r="L47">
            <v>0</v>
          </cell>
          <cell r="M47">
            <v>0</v>
          </cell>
          <cell r="N47">
            <v>0</v>
          </cell>
          <cell r="O47">
            <v>0</v>
          </cell>
          <cell r="P47">
            <v>0</v>
          </cell>
          <cell r="Q47">
            <v>0</v>
          </cell>
          <cell r="R47">
            <v>0</v>
          </cell>
        </row>
        <row r="48">
          <cell r="E48" t="str">
            <v xml:space="preserve">               A6999999 - Provision for Credit Losses</v>
          </cell>
          <cell r="F48">
            <v>0</v>
          </cell>
          <cell r="G48">
            <v>-51574.747783836799</v>
          </cell>
          <cell r="H48">
            <v>-248043.065503836</v>
          </cell>
          <cell r="I48">
            <v>0</v>
          </cell>
          <cell r="J48">
            <v>-12977.2691197158</v>
          </cell>
          <cell r="K48">
            <v>-49880</v>
          </cell>
          <cell r="L48">
            <v>-228660</v>
          </cell>
          <cell r="M48">
            <v>0</v>
          </cell>
          <cell r="N48">
            <v>-20977.735669999998</v>
          </cell>
          <cell r="O48">
            <v>-55073.263399999902</v>
          </cell>
          <cell r="P48">
            <v>-232434.74898999999</v>
          </cell>
          <cell r="Q48">
            <v>0</v>
          </cell>
          <cell r="R48">
            <v>-57478.317719999897</v>
          </cell>
        </row>
        <row r="49">
          <cell r="E49" t="str">
            <v xml:space="preserve">          R8990000 - Income before taxes</v>
          </cell>
          <cell r="F49">
            <v>1044500.4640180001</v>
          </cell>
          <cell r="G49">
            <v>3226721.1735648401</v>
          </cell>
          <cell r="H49">
            <v>13433219.415613299</v>
          </cell>
          <cell r="I49">
            <v>0</v>
          </cell>
          <cell r="J49">
            <v>1271098.5119429701</v>
          </cell>
          <cell r="K49">
            <v>3864130.8012885302</v>
          </cell>
          <cell r="L49">
            <v>15590498.4197839</v>
          </cell>
          <cell r="M49">
            <v>0</v>
          </cell>
          <cell r="N49">
            <v>1416780.4353390001</v>
          </cell>
          <cell r="O49">
            <v>4125223.6031309902</v>
          </cell>
          <cell r="P49">
            <v>16233428.486298</v>
          </cell>
          <cell r="Q49">
            <v>0</v>
          </cell>
          <cell r="R49">
            <v>3525036.8907289901</v>
          </cell>
        </row>
        <row r="50">
          <cell r="E50" t="str">
            <v xml:space="preserve">          A8995015 - Income tax expense</v>
          </cell>
          <cell r="F50">
            <v>-261125.09773000001</v>
          </cell>
          <cell r="G50">
            <v>-806680.27511671197</v>
          </cell>
          <cell r="H50">
            <v>-3358304.7821265799</v>
          </cell>
          <cell r="I50">
            <v>0</v>
          </cell>
          <cell r="J50">
            <v>-317774.62798574398</v>
          </cell>
          <cell r="K50">
            <v>-966032.70032213395</v>
          </cell>
          <cell r="L50">
            <v>-3897624.6049459898</v>
          </cell>
          <cell r="M50">
            <v>0</v>
          </cell>
          <cell r="N50">
            <v>-354195.09134999901</v>
          </cell>
          <cell r="O50">
            <v>-1031305.8480399901</v>
          </cell>
          <cell r="P50">
            <v>-4058356.9045799999</v>
          </cell>
          <cell r="Q50">
            <v>0</v>
          </cell>
          <cell r="R50">
            <v>-881259.16917999997</v>
          </cell>
        </row>
        <row r="51">
          <cell r="E51" t="str">
            <v xml:space="preserve">          A7595900 - Subsidiary Income</v>
          </cell>
          <cell r="F51">
            <v>0</v>
          </cell>
          <cell r="G51">
            <v>0</v>
          </cell>
          <cell r="H51">
            <v>0</v>
          </cell>
          <cell r="I51">
            <v>0</v>
          </cell>
          <cell r="J51">
            <v>0</v>
          </cell>
          <cell r="K51">
            <v>0</v>
          </cell>
          <cell r="L51">
            <v>0</v>
          </cell>
          <cell r="M51">
            <v>0</v>
          </cell>
          <cell r="N51">
            <v>0</v>
          </cell>
          <cell r="O51">
            <v>0</v>
          </cell>
          <cell r="P51">
            <v>0</v>
          </cell>
          <cell r="Q51">
            <v>0</v>
          </cell>
          <cell r="R51">
            <v>0</v>
          </cell>
        </row>
        <row r="52">
          <cell r="E52" t="str">
            <v xml:space="preserve">          A8995028 - Cum Effect of Acctg Change</v>
          </cell>
          <cell r="F52">
            <v>0</v>
          </cell>
          <cell r="G52">
            <v>0</v>
          </cell>
          <cell r="H52">
            <v>0</v>
          </cell>
          <cell r="I52">
            <v>0</v>
          </cell>
          <cell r="J52">
            <v>0</v>
          </cell>
          <cell r="K52">
            <v>0</v>
          </cell>
          <cell r="L52">
            <v>0</v>
          </cell>
          <cell r="M52">
            <v>0</v>
          </cell>
          <cell r="N52">
            <v>0</v>
          </cell>
          <cell r="O52">
            <v>0</v>
          </cell>
          <cell r="P52">
            <v>0</v>
          </cell>
          <cell r="Q52">
            <v>0</v>
          </cell>
          <cell r="R52">
            <v>0</v>
          </cell>
        </row>
        <row r="53">
          <cell r="E53" t="str">
            <v xml:space="preserve">     R8994000 - Net income before noncontrolling interests</v>
          </cell>
          <cell r="F53">
            <v>783375.36628800002</v>
          </cell>
          <cell r="G53">
            <v>2420040.8984481301</v>
          </cell>
          <cell r="H53">
            <v>10074914.633486699</v>
          </cell>
          <cell r="I53">
            <v>0</v>
          </cell>
          <cell r="J53">
            <v>953323.883957232</v>
          </cell>
          <cell r="K53">
            <v>2898098.1009664</v>
          </cell>
          <cell r="L53">
            <v>11692873.814837901</v>
          </cell>
          <cell r="M53">
            <v>0</v>
          </cell>
          <cell r="N53">
            <v>1062585.343989</v>
          </cell>
          <cell r="O53">
            <v>3093917.7550909901</v>
          </cell>
          <cell r="P53">
            <v>12175071.581718</v>
          </cell>
          <cell r="Q53">
            <v>0</v>
          </cell>
          <cell r="R53">
            <v>2643777.7215489899</v>
          </cell>
        </row>
        <row r="54">
          <cell r="E54" t="str">
            <v xml:space="preserve">     A8996000 - Less:  Net income from noncontrolling interests</v>
          </cell>
          <cell r="F54">
            <v>0</v>
          </cell>
          <cell r="G54">
            <v>0</v>
          </cell>
          <cell r="H54">
            <v>0</v>
          </cell>
          <cell r="I54">
            <v>0</v>
          </cell>
          <cell r="J54">
            <v>0</v>
          </cell>
          <cell r="K54">
            <v>0</v>
          </cell>
          <cell r="L54">
            <v>0</v>
          </cell>
          <cell r="M54">
            <v>0</v>
          </cell>
          <cell r="N54">
            <v>0</v>
          </cell>
          <cell r="O54">
            <v>0</v>
          </cell>
          <cell r="P54">
            <v>0</v>
          </cell>
          <cell r="Q54">
            <v>0</v>
          </cell>
          <cell r="R54">
            <v>0</v>
          </cell>
        </row>
        <row r="55">
          <cell r="E55" t="str">
            <v>R8997000 - Wells Fargo net income</v>
          </cell>
          <cell r="F55">
            <v>783375.36628800002</v>
          </cell>
          <cell r="G55">
            <v>2420040.8984481301</v>
          </cell>
          <cell r="H55">
            <v>10074914.633486699</v>
          </cell>
          <cell r="I55">
            <v>0</v>
          </cell>
          <cell r="J55">
            <v>953323.883957232</v>
          </cell>
          <cell r="K55">
            <v>2898098.1009664</v>
          </cell>
          <cell r="L55">
            <v>11692873.814837901</v>
          </cell>
          <cell r="M55">
            <v>0</v>
          </cell>
          <cell r="N55">
            <v>1062585.343989</v>
          </cell>
          <cell r="O55">
            <v>3093917.7550909901</v>
          </cell>
          <cell r="P55">
            <v>12175071.581718</v>
          </cell>
          <cell r="Q55">
            <v>0</v>
          </cell>
          <cell r="R55">
            <v>2643777.7215489899</v>
          </cell>
        </row>
        <row r="56">
          <cell r="E56" t="str">
            <v xml:space="preserve">     R1695000 - Total Loans</v>
          </cell>
          <cell r="F56">
            <v>0</v>
          </cell>
          <cell r="G56">
            <v>0</v>
          </cell>
          <cell r="H56">
            <v>0</v>
          </cell>
          <cell r="I56">
            <v>0</v>
          </cell>
          <cell r="J56">
            <v>0</v>
          </cell>
          <cell r="K56">
            <v>0</v>
          </cell>
          <cell r="L56">
            <v>0</v>
          </cell>
          <cell r="M56">
            <v>0</v>
          </cell>
          <cell r="N56">
            <v>0</v>
          </cell>
          <cell r="O56">
            <v>0</v>
          </cell>
          <cell r="P56">
            <v>0</v>
          </cell>
          <cell r="Q56">
            <v>0</v>
          </cell>
          <cell r="R56">
            <v>0</v>
          </cell>
        </row>
        <row r="57">
          <cell r="E57" t="str">
            <v xml:space="preserve">     V4180001 - Total Deposits by Noninterest &amp; Interest Bearing</v>
          </cell>
          <cell r="F57">
            <v>651026811.39176905</v>
          </cell>
          <cell r="G57">
            <v>641752909.65556896</v>
          </cell>
          <cell r="H57">
            <v>636144320.45014298</v>
          </cell>
          <cell r="I57">
            <v>0</v>
          </cell>
          <cell r="J57">
            <v>635033929.88997996</v>
          </cell>
          <cell r="K57">
            <v>630318452.40544796</v>
          </cell>
          <cell r="L57">
            <v>631069616.38681197</v>
          </cell>
          <cell r="M57">
            <v>0</v>
          </cell>
          <cell r="N57">
            <v>599426014.32917905</v>
          </cell>
          <cell r="O57">
            <v>598072889.77448595</v>
          </cell>
          <cell r="P57">
            <v>600247325.21587801</v>
          </cell>
          <cell r="Q57">
            <v>0</v>
          </cell>
          <cell r="R57">
            <v>625296436.066172</v>
          </cell>
        </row>
        <row r="58">
          <cell r="E58" t="str">
            <v xml:space="preserve">                         A9900112 - Total Active FTE</v>
          </cell>
          <cell r="F58">
            <v>173</v>
          </cell>
          <cell r="G58">
            <v>921.8</v>
          </cell>
          <cell r="H58">
            <v>944.8</v>
          </cell>
          <cell r="I58">
            <v>0</v>
          </cell>
          <cell r="J58">
            <v>922.8</v>
          </cell>
          <cell r="K58">
            <v>927.8</v>
          </cell>
          <cell r="L58">
            <v>944.8</v>
          </cell>
          <cell r="M58">
            <v>0</v>
          </cell>
          <cell r="N58">
            <v>866.18</v>
          </cell>
          <cell r="O58">
            <v>877.74</v>
          </cell>
          <cell r="P58">
            <v>866.82999999999902</v>
          </cell>
          <cell r="Q58">
            <v>0</v>
          </cell>
          <cell r="R58">
            <v>904.18</v>
          </cell>
        </row>
        <row r="62">
          <cell r="E62" t="str">
            <v xml:space="preserve">                         A6699999 - Net Interest Income</v>
          </cell>
          <cell r="F62">
            <v>40318.964223999901</v>
          </cell>
          <cell r="G62">
            <v>153511.65475734099</v>
          </cell>
          <cell r="H62">
            <v>668832.15334526706</v>
          </cell>
          <cell r="I62">
            <v>0</v>
          </cell>
          <cell r="J62">
            <v>54844.536351859599</v>
          </cell>
          <cell r="K62">
            <v>165473.92778652001</v>
          </cell>
          <cell r="L62">
            <v>660690.25948030397</v>
          </cell>
          <cell r="M62">
            <v>0</v>
          </cell>
          <cell r="N62">
            <v>58752.296350999903</v>
          </cell>
          <cell r="O62">
            <v>178854.01257799999</v>
          </cell>
          <cell r="P62">
            <v>716376.58664800005</v>
          </cell>
          <cell r="Q62">
            <v>0</v>
          </cell>
          <cell r="R62">
            <v>171650.13782399899</v>
          </cell>
        </row>
        <row r="63">
          <cell r="E63" t="str">
            <v xml:space="preserve">                              M7999599 - Direct Noninterest Income</v>
          </cell>
          <cell r="F63">
            <v>17077.247670000001</v>
          </cell>
          <cell r="G63">
            <v>60710.522571946101</v>
          </cell>
          <cell r="H63">
            <v>239489.31805215401</v>
          </cell>
          <cell r="I63">
            <v>0</v>
          </cell>
          <cell r="J63">
            <v>22608.3387699411</v>
          </cell>
          <cell r="K63">
            <v>70380.060373878994</v>
          </cell>
          <cell r="L63">
            <v>273502.21168323699</v>
          </cell>
          <cell r="M63">
            <v>0</v>
          </cell>
          <cell r="N63">
            <v>20780.912469999901</v>
          </cell>
          <cell r="O63">
            <v>68614.232619999995</v>
          </cell>
          <cell r="P63">
            <v>266942.89040999999</v>
          </cell>
          <cell r="Q63">
            <v>0</v>
          </cell>
          <cell r="R63">
            <v>62545.131560000002</v>
          </cell>
        </row>
        <row r="64">
          <cell r="E64" t="str">
            <v xml:space="preserve">                              M9774950 - Indirect Noninterest Income</v>
          </cell>
          <cell r="F64">
            <v>-20.471359999999901</v>
          </cell>
          <cell r="G64">
            <v>-5499.6616058161899</v>
          </cell>
          <cell r="H64">
            <v>-28952.3502483759</v>
          </cell>
          <cell r="I64">
            <v>0</v>
          </cell>
          <cell r="J64">
            <v>-2794.9092770664201</v>
          </cell>
          <cell r="K64">
            <v>-8268.6585371826004</v>
          </cell>
          <cell r="L64">
            <v>-33131.802700283399</v>
          </cell>
          <cell r="M64">
            <v>0</v>
          </cell>
          <cell r="N64">
            <v>-2298.5119</v>
          </cell>
          <cell r="O64">
            <v>-7224.8084500000004</v>
          </cell>
          <cell r="P64">
            <v>-28867.971759999898</v>
          </cell>
          <cell r="Q64">
            <v>0</v>
          </cell>
          <cell r="R64">
            <v>-6437.8514799999903</v>
          </cell>
        </row>
        <row r="65">
          <cell r="E65" t="str">
            <v xml:space="preserve">                         R7999500 - Noninterest Income</v>
          </cell>
          <cell r="F65">
            <v>17056.776310000001</v>
          </cell>
          <cell r="G65">
            <v>55210.860966129898</v>
          </cell>
          <cell r="H65">
            <v>210536.96780377801</v>
          </cell>
          <cell r="I65">
            <v>0</v>
          </cell>
          <cell r="J65">
            <v>19813.4294928747</v>
          </cell>
          <cell r="K65">
            <v>62111.401836696401</v>
          </cell>
          <cell r="L65">
            <v>240370.408982953</v>
          </cell>
          <cell r="M65">
            <v>0</v>
          </cell>
          <cell r="N65">
            <v>18482.4005699999</v>
          </cell>
          <cell r="O65">
            <v>61389.424169999897</v>
          </cell>
          <cell r="P65">
            <v>238074.91865000001</v>
          </cell>
          <cell r="Q65">
            <v>0</v>
          </cell>
          <cell r="R65">
            <v>56107.280079999997</v>
          </cell>
        </row>
        <row r="66">
          <cell r="E66" t="str">
            <v xml:space="preserve">                    R7999999 - Total Revenue</v>
          </cell>
          <cell r="F66">
            <v>57375.740533999902</v>
          </cell>
          <cell r="G66">
            <v>208722.51572347101</v>
          </cell>
          <cell r="H66">
            <v>879369.121149046</v>
          </cell>
          <cell r="I66">
            <v>0</v>
          </cell>
          <cell r="J66">
            <v>74657.965844734295</v>
          </cell>
          <cell r="K66">
            <v>227585.32962321601</v>
          </cell>
          <cell r="L66">
            <v>901060.66846325796</v>
          </cell>
          <cell r="M66">
            <v>0</v>
          </cell>
          <cell r="N66">
            <v>77234.696920999893</v>
          </cell>
          <cell r="O66">
            <v>240243.43674800001</v>
          </cell>
          <cell r="P66">
            <v>954451.50529799995</v>
          </cell>
          <cell r="Q66">
            <v>0</v>
          </cell>
          <cell r="R66">
            <v>227757.41790399901</v>
          </cell>
        </row>
        <row r="67">
          <cell r="E67" t="str">
            <v xml:space="preserve">                         M8895999 - Direct Noninterest Expense</v>
          </cell>
          <cell r="F67">
            <v>-6693.0683580000004</v>
          </cell>
          <cell r="G67">
            <v>-30255.528358035401</v>
          </cell>
          <cell r="H67">
            <v>-136561.132525489</v>
          </cell>
          <cell r="I67">
            <v>0</v>
          </cell>
          <cell r="J67">
            <v>-12730.551451888399</v>
          </cell>
          <cell r="K67">
            <v>-37683.416617364899</v>
          </cell>
          <cell r="L67">
            <v>-154145.267417041</v>
          </cell>
          <cell r="M67">
            <v>0</v>
          </cell>
          <cell r="N67">
            <v>-11432.981349</v>
          </cell>
          <cell r="O67">
            <v>-35106.178441999997</v>
          </cell>
          <cell r="P67">
            <v>-137106.678403</v>
          </cell>
          <cell r="Q67">
            <v>0</v>
          </cell>
          <cell r="R67">
            <v>-37884.034495</v>
          </cell>
        </row>
        <row r="68">
          <cell r="E68" t="str">
            <v xml:space="preserve">                         M9894950 - Indirect Noninterest Expense</v>
          </cell>
          <cell r="F68">
            <v>-22975.0189199999</v>
          </cell>
          <cell r="G68">
            <v>-54222.929573711401</v>
          </cell>
          <cell r="H68">
            <v>-191000.61503124499</v>
          </cell>
          <cell r="I68">
            <v>0</v>
          </cell>
          <cell r="J68">
            <v>-16469.789129008601</v>
          </cell>
          <cell r="K68">
            <v>-47371.372162860403</v>
          </cell>
          <cell r="L68">
            <v>-182982.046475571</v>
          </cell>
          <cell r="M68">
            <v>0</v>
          </cell>
          <cell r="N68">
            <v>-10932.722449999899</v>
          </cell>
          <cell r="O68">
            <v>-38303.824468999897</v>
          </cell>
          <cell r="P68">
            <v>-140190.32816</v>
          </cell>
          <cell r="Q68">
            <v>0</v>
          </cell>
          <cell r="R68">
            <v>-41205.303789999998</v>
          </cell>
        </row>
        <row r="69">
          <cell r="E69" t="str">
            <v xml:space="preserve">                    R8895000 - Noninterest Expense</v>
          </cell>
          <cell r="F69">
            <v>-29668.087277999901</v>
          </cell>
          <cell r="G69">
            <v>-84478.457931746801</v>
          </cell>
          <cell r="H69">
            <v>-327561.74755673402</v>
          </cell>
          <cell r="I69">
            <v>0</v>
          </cell>
          <cell r="J69">
            <v>-29200.340580896998</v>
          </cell>
          <cell r="K69">
            <v>-85054.788780225397</v>
          </cell>
          <cell r="L69">
            <v>-337127.313892612</v>
          </cell>
          <cell r="M69">
            <v>0</v>
          </cell>
          <cell r="N69">
            <v>-22365.703798999901</v>
          </cell>
          <cell r="O69">
            <v>-73410.002910999901</v>
          </cell>
          <cell r="P69">
            <v>-277297.00656299997</v>
          </cell>
          <cell r="Q69">
            <v>0</v>
          </cell>
          <cell r="R69">
            <v>-79089.338285000005</v>
          </cell>
        </row>
        <row r="70">
          <cell r="E70" t="str">
            <v xml:space="preserve">               R8999999 - Pre-Tax, Pre-Provision Income</v>
          </cell>
          <cell r="F70">
            <v>27707.6532559999</v>
          </cell>
          <cell r="G70">
            <v>124244.057791724</v>
          </cell>
          <cell r="H70">
            <v>551807.37359231105</v>
          </cell>
          <cell r="I70">
            <v>0</v>
          </cell>
          <cell r="J70">
            <v>45457.625263837297</v>
          </cell>
          <cell r="K70">
            <v>142530.540842991</v>
          </cell>
          <cell r="L70">
            <v>563933.35457064502</v>
          </cell>
          <cell r="M70">
            <v>0</v>
          </cell>
          <cell r="N70">
            <v>54868.993121999898</v>
          </cell>
          <cell r="O70">
            <v>166833.43383699999</v>
          </cell>
          <cell r="P70">
            <v>677154.49873500003</v>
          </cell>
          <cell r="Q70">
            <v>0</v>
          </cell>
          <cell r="R70">
            <v>148668.07961899901</v>
          </cell>
        </row>
        <row r="71">
          <cell r="E71" t="str">
            <v xml:space="preserve">                         A6899500 - Net Loan Charge-Offs and Adjustments</v>
          </cell>
          <cell r="F71">
            <v>-23666.730189999998</v>
          </cell>
          <cell r="G71">
            <v>-63791.261025239</v>
          </cell>
          <cell r="H71">
            <v>-291129.857877556</v>
          </cell>
          <cell r="I71">
            <v>0</v>
          </cell>
          <cell r="J71">
            <v>-17500.582782552701</v>
          </cell>
          <cell r="K71">
            <v>-52525.696927093501</v>
          </cell>
          <cell r="L71">
            <v>-221626.246761235</v>
          </cell>
          <cell r="M71">
            <v>0</v>
          </cell>
          <cell r="N71">
            <v>-17359.715459999999</v>
          </cell>
          <cell r="O71">
            <v>-51668.147550000002</v>
          </cell>
          <cell r="P71">
            <v>-195835.66867999901</v>
          </cell>
          <cell r="Q71">
            <v>0</v>
          </cell>
          <cell r="R71">
            <v>-53134.71385</v>
          </cell>
        </row>
        <row r="72">
          <cell r="E72" t="str">
            <v xml:space="preserve">                         A6999995 - Total over under provision on Loans</v>
          </cell>
          <cell r="F72">
            <v>0</v>
          </cell>
          <cell r="G72">
            <v>0</v>
          </cell>
          <cell r="H72">
            <v>5201.2747669999399</v>
          </cell>
          <cell r="I72">
            <v>0</v>
          </cell>
          <cell r="J72">
            <v>0</v>
          </cell>
          <cell r="K72">
            <v>0</v>
          </cell>
          <cell r="L72">
            <v>0</v>
          </cell>
          <cell r="M72">
            <v>0</v>
          </cell>
          <cell r="N72">
            <v>0</v>
          </cell>
          <cell r="O72">
            <v>1257.4241999999999</v>
          </cell>
          <cell r="P72">
            <v>-4968.0091990000001</v>
          </cell>
          <cell r="Q72">
            <v>0</v>
          </cell>
          <cell r="R72">
            <v>5201.2747669999399</v>
          </cell>
        </row>
        <row r="73">
          <cell r="E73" t="str">
            <v xml:space="preserve">                    A6901000 - Provision for Credit Losses - Loans</v>
          </cell>
          <cell r="F73">
            <v>-23666.730189999998</v>
          </cell>
          <cell r="G73">
            <v>-63791.261025239</v>
          </cell>
          <cell r="H73">
            <v>-285928.583110557</v>
          </cell>
          <cell r="I73">
            <v>0</v>
          </cell>
          <cell r="J73">
            <v>-17500.582782552701</v>
          </cell>
          <cell r="K73">
            <v>-52525.696927093501</v>
          </cell>
          <cell r="L73">
            <v>-221626.246761235</v>
          </cell>
          <cell r="M73">
            <v>0</v>
          </cell>
          <cell r="N73">
            <v>-17359.715459999999</v>
          </cell>
          <cell r="O73">
            <v>-50410.72335</v>
          </cell>
          <cell r="P73">
            <v>-200803.67787899901</v>
          </cell>
          <cell r="Q73">
            <v>0</v>
          </cell>
          <cell r="R73">
            <v>-47933.439082999997</v>
          </cell>
        </row>
        <row r="74">
          <cell r="E74" t="str">
            <v xml:space="preserve">                    A6902000 - Provision for Credit Losses - Debt Securities</v>
          </cell>
          <cell r="F74">
            <v>0</v>
          </cell>
          <cell r="G74">
            <v>0</v>
          </cell>
          <cell r="H74">
            <v>0</v>
          </cell>
          <cell r="I74">
            <v>0</v>
          </cell>
          <cell r="J74">
            <v>0</v>
          </cell>
          <cell r="K74">
            <v>0</v>
          </cell>
          <cell r="L74">
            <v>0</v>
          </cell>
          <cell r="M74">
            <v>0</v>
          </cell>
          <cell r="N74">
            <v>0</v>
          </cell>
          <cell r="O74">
            <v>0</v>
          </cell>
          <cell r="P74">
            <v>0</v>
          </cell>
          <cell r="Q74">
            <v>0</v>
          </cell>
          <cell r="R74">
            <v>0</v>
          </cell>
        </row>
        <row r="75">
          <cell r="E75" t="str">
            <v xml:space="preserve">               A6999999 - Provision for Credit Losses</v>
          </cell>
          <cell r="F75">
            <v>-23666.730189999998</v>
          </cell>
          <cell r="G75">
            <v>-63791.261025239</v>
          </cell>
          <cell r="H75">
            <v>-285928.583110557</v>
          </cell>
          <cell r="I75">
            <v>0</v>
          </cell>
          <cell r="J75">
            <v>-17500.582782552701</v>
          </cell>
          <cell r="K75">
            <v>-52525.696927093501</v>
          </cell>
          <cell r="L75">
            <v>-221626.246761235</v>
          </cell>
          <cell r="M75">
            <v>0</v>
          </cell>
          <cell r="N75">
            <v>-17359.715459999999</v>
          </cell>
          <cell r="O75">
            <v>-50410.72335</v>
          </cell>
          <cell r="P75">
            <v>-200803.67787899901</v>
          </cell>
          <cell r="Q75">
            <v>0</v>
          </cell>
          <cell r="R75">
            <v>-47933.439082999997</v>
          </cell>
        </row>
        <row r="76">
          <cell r="E76" t="str">
            <v xml:space="preserve">          R8990000 - Income before taxes</v>
          </cell>
          <cell r="F76">
            <v>4040.9230659999998</v>
          </cell>
          <cell r="G76">
            <v>60452.796766485502</v>
          </cell>
          <cell r="H76">
            <v>265878.790481754</v>
          </cell>
          <cell r="I76">
            <v>0</v>
          </cell>
          <cell r="J76">
            <v>27957.042481284501</v>
          </cell>
          <cell r="K76">
            <v>90004.843915897902</v>
          </cell>
          <cell r="L76">
            <v>342307.10780940898</v>
          </cell>
          <cell r="M76">
            <v>0</v>
          </cell>
          <cell r="N76">
            <v>37509.277661999899</v>
          </cell>
          <cell r="O76">
            <v>116422.710487</v>
          </cell>
          <cell r="P76">
            <v>476350.82085600001</v>
          </cell>
          <cell r="Q76">
            <v>0</v>
          </cell>
          <cell r="R76">
            <v>100734.640535999</v>
          </cell>
        </row>
        <row r="77">
          <cell r="E77" t="str">
            <v xml:space="preserve">          A8995015 - Income tax expense</v>
          </cell>
          <cell r="F77">
            <v>-1010.23058</v>
          </cell>
          <cell r="G77">
            <v>-15113.1990051213</v>
          </cell>
          <cell r="H77">
            <v>-66469.698129938595</v>
          </cell>
          <cell r="I77">
            <v>0</v>
          </cell>
          <cell r="J77">
            <v>-6989.2606203211399</v>
          </cell>
          <cell r="K77">
            <v>-22501.210978974399</v>
          </cell>
          <cell r="L77">
            <v>-85576.776952352302</v>
          </cell>
          <cell r="M77">
            <v>0</v>
          </cell>
          <cell r="N77">
            <v>-9377.3202799999999</v>
          </cell>
          <cell r="O77">
            <v>-29105.679230000002</v>
          </cell>
          <cell r="P77">
            <v>-119087.707759999</v>
          </cell>
          <cell r="Q77">
            <v>0</v>
          </cell>
          <cell r="R77">
            <v>-25183.660830000001</v>
          </cell>
        </row>
        <row r="78">
          <cell r="E78" t="str">
            <v xml:space="preserve">          A7595900 - Subsidiary Income</v>
          </cell>
          <cell r="F78">
            <v>0</v>
          </cell>
          <cell r="G78">
            <v>0</v>
          </cell>
          <cell r="H78">
            <v>0</v>
          </cell>
          <cell r="I78">
            <v>0</v>
          </cell>
          <cell r="J78">
            <v>0</v>
          </cell>
          <cell r="K78">
            <v>0</v>
          </cell>
          <cell r="L78">
            <v>0</v>
          </cell>
          <cell r="M78">
            <v>0</v>
          </cell>
          <cell r="N78">
            <v>0</v>
          </cell>
          <cell r="O78">
            <v>0</v>
          </cell>
          <cell r="P78">
            <v>0</v>
          </cell>
          <cell r="Q78">
            <v>0</v>
          </cell>
          <cell r="R78">
            <v>0</v>
          </cell>
        </row>
        <row r="79">
          <cell r="E79" t="str">
            <v xml:space="preserve">          A8995028 - Cum Effect of Acctg Change</v>
          </cell>
          <cell r="F79">
            <v>0</v>
          </cell>
          <cell r="G79">
            <v>0</v>
          </cell>
          <cell r="H79">
            <v>0</v>
          </cell>
          <cell r="I79">
            <v>0</v>
          </cell>
          <cell r="J79">
            <v>0</v>
          </cell>
          <cell r="K79">
            <v>0</v>
          </cell>
          <cell r="L79">
            <v>0</v>
          </cell>
          <cell r="M79">
            <v>0</v>
          </cell>
          <cell r="N79">
            <v>0</v>
          </cell>
          <cell r="O79">
            <v>0</v>
          </cell>
          <cell r="P79">
            <v>0</v>
          </cell>
          <cell r="Q79">
            <v>0</v>
          </cell>
          <cell r="R79">
            <v>0</v>
          </cell>
        </row>
        <row r="80">
          <cell r="E80" t="str">
            <v xml:space="preserve">     R8994000 - Net income before noncontrolling interests</v>
          </cell>
          <cell r="F80">
            <v>3030.6924859999999</v>
          </cell>
          <cell r="G80">
            <v>45339.597761364101</v>
          </cell>
          <cell r="H80">
            <v>199409.09235181499</v>
          </cell>
          <cell r="I80">
            <v>0</v>
          </cell>
          <cell r="J80">
            <v>20967.781860963401</v>
          </cell>
          <cell r="K80">
            <v>67503.632936923401</v>
          </cell>
          <cell r="L80">
            <v>256730.33085705701</v>
          </cell>
          <cell r="M80">
            <v>0</v>
          </cell>
          <cell r="N80">
            <v>28131.957381999899</v>
          </cell>
          <cell r="O80">
            <v>87317.031256999995</v>
          </cell>
          <cell r="P80">
            <v>357263.11309599999</v>
          </cell>
          <cell r="Q80">
            <v>0</v>
          </cell>
          <cell r="R80">
            <v>75550.979705999896</v>
          </cell>
        </row>
        <row r="81">
          <cell r="E81" t="str">
            <v xml:space="preserve">     A8996000 - Less:  Net income from noncontrolling interests</v>
          </cell>
          <cell r="F81">
            <v>0</v>
          </cell>
          <cell r="G81">
            <v>0</v>
          </cell>
          <cell r="H81">
            <v>0</v>
          </cell>
          <cell r="I81">
            <v>0</v>
          </cell>
          <cell r="J81">
            <v>0</v>
          </cell>
          <cell r="K81">
            <v>0</v>
          </cell>
          <cell r="L81">
            <v>0</v>
          </cell>
          <cell r="M81">
            <v>0</v>
          </cell>
          <cell r="N81">
            <v>0</v>
          </cell>
          <cell r="O81">
            <v>0</v>
          </cell>
          <cell r="P81">
            <v>0</v>
          </cell>
          <cell r="Q81">
            <v>0</v>
          </cell>
          <cell r="R81">
            <v>0</v>
          </cell>
        </row>
        <row r="82">
          <cell r="E82" t="str">
            <v>R8997000 - Wells Fargo net income</v>
          </cell>
          <cell r="F82">
            <v>3030.6924859999999</v>
          </cell>
          <cell r="G82">
            <v>45339.597761364101</v>
          </cell>
          <cell r="H82">
            <v>199409.09235181499</v>
          </cell>
          <cell r="I82">
            <v>0</v>
          </cell>
          <cell r="J82">
            <v>20967.781860963401</v>
          </cell>
          <cell r="K82">
            <v>67503.632936923401</v>
          </cell>
          <cell r="L82">
            <v>256730.33085705701</v>
          </cell>
          <cell r="M82">
            <v>0</v>
          </cell>
          <cell r="N82">
            <v>28131.957381999899</v>
          </cell>
          <cell r="O82">
            <v>87317.031256999995</v>
          </cell>
          <cell r="P82">
            <v>357263.11309599999</v>
          </cell>
          <cell r="Q82">
            <v>0</v>
          </cell>
          <cell r="R82">
            <v>75550.979705999896</v>
          </cell>
        </row>
        <row r="83">
          <cell r="E83" t="str">
            <v xml:space="preserve">     R1695000 - Total Loans</v>
          </cell>
          <cell r="F83">
            <v>10847635.806050001</v>
          </cell>
          <cell r="G83">
            <v>9340062.7196247801</v>
          </cell>
          <cell r="H83">
            <v>9019334.7674763203</v>
          </cell>
          <cell r="I83">
            <v>0</v>
          </cell>
          <cell r="J83">
            <v>8462813.2976597808</v>
          </cell>
          <cell r="K83">
            <v>8408756.4604003094</v>
          </cell>
          <cell r="L83">
            <v>8332933.3097083801</v>
          </cell>
          <cell r="M83">
            <v>0</v>
          </cell>
          <cell r="N83">
            <v>9939118.5981600005</v>
          </cell>
          <cell r="O83">
            <v>9905008.1463074703</v>
          </cell>
          <cell r="P83">
            <v>9810299.6745369006</v>
          </cell>
          <cell r="Q83">
            <v>0</v>
          </cell>
          <cell r="R83">
            <v>9651622.9486510996</v>
          </cell>
        </row>
        <row r="84">
          <cell r="E84" t="str">
            <v xml:space="preserve">     V4180001 - Total Deposits by Noninterest &amp; Interest Bearing</v>
          </cell>
          <cell r="F84">
            <v>46421.3485</v>
          </cell>
          <cell r="G84">
            <v>45076.492972133601</v>
          </cell>
          <cell r="H84">
            <v>44291.942449865499</v>
          </cell>
          <cell r="I84">
            <v>0</v>
          </cell>
          <cell r="J84">
            <v>46846.564029166599</v>
          </cell>
          <cell r="K84">
            <v>46846.564029166599</v>
          </cell>
          <cell r="L84">
            <v>46846.564029166599</v>
          </cell>
          <cell r="M84">
            <v>0</v>
          </cell>
          <cell r="N84">
            <v>51592.697809999998</v>
          </cell>
          <cell r="O84">
            <v>50615.574792637301</v>
          </cell>
          <cell r="P84">
            <v>48539.088644000003</v>
          </cell>
          <cell r="Q84">
            <v>0</v>
          </cell>
          <cell r="R84">
            <v>43258.393089890102</v>
          </cell>
        </row>
        <row r="85">
          <cell r="E85" t="str">
            <v xml:space="preserve">                         A9900112 - Total Active FTE</v>
          </cell>
          <cell r="F85">
            <v>86</v>
          </cell>
          <cell r="G85">
            <v>930.44999999999902</v>
          </cell>
          <cell r="H85">
            <v>900.44999999999902</v>
          </cell>
          <cell r="I85">
            <v>0</v>
          </cell>
          <cell r="J85">
            <v>963.19999999999902</v>
          </cell>
          <cell r="K85">
            <v>959.19999999999902</v>
          </cell>
          <cell r="L85">
            <v>1031.19999999999</v>
          </cell>
          <cell r="M85">
            <v>0</v>
          </cell>
          <cell r="N85">
            <v>927.12999999999897</v>
          </cell>
          <cell r="O85">
            <v>910.82999999999902</v>
          </cell>
          <cell r="P85">
            <v>900.81</v>
          </cell>
          <cell r="Q85">
            <v>0</v>
          </cell>
          <cell r="R85">
            <v>904.8</v>
          </cell>
        </row>
        <row r="89">
          <cell r="E89" t="str">
            <v xml:space="preserve">                         A6699999 - Net Interest Income</v>
          </cell>
          <cell r="F89">
            <v>147410.19220999899</v>
          </cell>
          <cell r="G89">
            <v>420848.618196995</v>
          </cell>
          <cell r="H89">
            <v>1658234.83569985</v>
          </cell>
          <cell r="I89">
            <v>0</v>
          </cell>
          <cell r="J89">
            <v>140592.306173869</v>
          </cell>
          <cell r="K89">
            <v>435262.34191964701</v>
          </cell>
          <cell r="L89">
            <v>1812777.4156255899</v>
          </cell>
          <cell r="M89">
            <v>0</v>
          </cell>
          <cell r="N89">
            <v>139056.85473600001</v>
          </cell>
          <cell r="O89">
            <v>422363.716342</v>
          </cell>
          <cell r="P89">
            <v>1680660.2006270001</v>
          </cell>
          <cell r="Q89">
            <v>0</v>
          </cell>
          <cell r="R89">
            <v>414888.04005799902</v>
          </cell>
        </row>
        <row r="90">
          <cell r="E90" t="str">
            <v xml:space="preserve">                              M7999599 - Direct Noninterest Income</v>
          </cell>
          <cell r="F90">
            <v>6368.5043999999998</v>
          </cell>
          <cell r="G90">
            <v>20717.8109828751</v>
          </cell>
          <cell r="H90">
            <v>84171.056505139495</v>
          </cell>
          <cell r="I90">
            <v>0</v>
          </cell>
          <cell r="J90">
            <v>8388.3136009606696</v>
          </cell>
          <cell r="K90">
            <v>25190.582684921101</v>
          </cell>
          <cell r="L90">
            <v>104477.865759023</v>
          </cell>
          <cell r="M90">
            <v>0</v>
          </cell>
          <cell r="N90">
            <v>9617.2200399999892</v>
          </cell>
          <cell r="O90">
            <v>27767.104099999899</v>
          </cell>
          <cell r="P90">
            <v>106223.62569</v>
          </cell>
          <cell r="Q90">
            <v>0</v>
          </cell>
          <cell r="R90">
            <v>18901.519970000001</v>
          </cell>
        </row>
        <row r="91">
          <cell r="E91" t="str">
            <v xml:space="preserve">                              M9774950 - Indirect Noninterest Income</v>
          </cell>
          <cell r="F91">
            <v>-0.25105</v>
          </cell>
          <cell r="G91">
            <v>1952.28777529999</v>
          </cell>
          <cell r="H91">
            <v>9420.8016823529906</v>
          </cell>
          <cell r="I91">
            <v>0</v>
          </cell>
          <cell r="J91">
            <v>920.29657689999999</v>
          </cell>
          <cell r="K91">
            <v>2722.8354021999999</v>
          </cell>
          <cell r="L91">
            <v>10793.713394053</v>
          </cell>
          <cell r="M91">
            <v>0</v>
          </cell>
          <cell r="N91">
            <v>-482.07182</v>
          </cell>
          <cell r="O91">
            <v>8268.7039499999901</v>
          </cell>
          <cell r="P91">
            <v>9010.7956099999901</v>
          </cell>
          <cell r="Q91">
            <v>0</v>
          </cell>
          <cell r="R91">
            <v>1587.0623499999999</v>
          </cell>
        </row>
        <row r="92">
          <cell r="E92" t="str">
            <v xml:space="preserve">                         R7999500 - Noninterest Income</v>
          </cell>
          <cell r="F92">
            <v>6368.25335</v>
          </cell>
          <cell r="G92">
            <v>22670.0987581751</v>
          </cell>
          <cell r="H92">
            <v>93591.8581874925</v>
          </cell>
          <cell r="I92">
            <v>0</v>
          </cell>
          <cell r="J92">
            <v>9308.6101778606699</v>
          </cell>
          <cell r="K92">
            <v>27913.418087121099</v>
          </cell>
          <cell r="L92">
            <v>115271.579153076</v>
          </cell>
          <cell r="M92">
            <v>0</v>
          </cell>
          <cell r="N92">
            <v>9135.1482199999991</v>
          </cell>
          <cell r="O92">
            <v>36035.808049999898</v>
          </cell>
          <cell r="P92">
            <v>115234.4213</v>
          </cell>
          <cell r="Q92">
            <v>0</v>
          </cell>
          <cell r="R92">
            <v>20488.582320000001</v>
          </cell>
        </row>
        <row r="93">
          <cell r="E93" t="str">
            <v xml:space="preserve">                    R7999999 - Total Revenue</v>
          </cell>
          <cell r="F93">
            <v>153778.445559999</v>
          </cell>
          <cell r="G93">
            <v>443518.71695517102</v>
          </cell>
          <cell r="H93">
            <v>1751826.6938873399</v>
          </cell>
          <cell r="I93">
            <v>0</v>
          </cell>
          <cell r="J93">
            <v>149900.91635173</v>
          </cell>
          <cell r="K93">
            <v>463175.76000676799</v>
          </cell>
          <cell r="L93">
            <v>1928048.9947786699</v>
          </cell>
          <cell r="M93">
            <v>0</v>
          </cell>
          <cell r="N93">
            <v>148192.00295600001</v>
          </cell>
          <cell r="O93">
            <v>458399.52439199999</v>
          </cell>
          <cell r="P93">
            <v>1795894.6219269999</v>
          </cell>
          <cell r="Q93">
            <v>0</v>
          </cell>
          <cell r="R93">
            <v>435376.622378</v>
          </cell>
        </row>
        <row r="94">
          <cell r="E94" t="str">
            <v xml:space="preserve">                         M8895999 - Direct Noninterest Expense</v>
          </cell>
          <cell r="F94">
            <v>-14412.515008999901</v>
          </cell>
          <cell r="G94">
            <v>-111042.57674084901</v>
          </cell>
          <cell r="H94">
            <v>-675846.35169217596</v>
          </cell>
          <cell r="I94">
            <v>0</v>
          </cell>
          <cell r="J94">
            <v>-51670.089304381399</v>
          </cell>
          <cell r="K94">
            <v>-153847.836829331</v>
          </cell>
          <cell r="L94">
            <v>-622227.75754025101</v>
          </cell>
          <cell r="M94">
            <v>0</v>
          </cell>
          <cell r="N94">
            <v>-49935.211153999997</v>
          </cell>
          <cell r="O94">
            <v>-163170.18722299999</v>
          </cell>
          <cell r="P94">
            <v>-859163.09281900001</v>
          </cell>
          <cell r="Q94">
            <v>0</v>
          </cell>
          <cell r="R94">
            <v>-260708.828948999</v>
          </cell>
        </row>
        <row r="95">
          <cell r="E95" t="str">
            <v xml:space="preserve">                         M9894950 - Indirect Noninterest Expense</v>
          </cell>
          <cell r="F95">
            <v>-42873.339529999997</v>
          </cell>
          <cell r="G95">
            <v>-151777.10448716601</v>
          </cell>
          <cell r="H95">
            <v>-639103.90630725003</v>
          </cell>
          <cell r="I95">
            <v>0</v>
          </cell>
          <cell r="J95">
            <v>-61986.0956417696</v>
          </cell>
          <cell r="K95">
            <v>-174564.98937976899</v>
          </cell>
          <cell r="L95">
            <v>-677598.34329736896</v>
          </cell>
          <cell r="M95">
            <v>0</v>
          </cell>
          <cell r="N95">
            <v>-45919.194973999998</v>
          </cell>
          <cell r="O95">
            <v>-145435.93634399999</v>
          </cell>
          <cell r="P95">
            <v>-585310.65913199994</v>
          </cell>
          <cell r="Q95">
            <v>0</v>
          </cell>
          <cell r="R95">
            <v>-145741.99845899999</v>
          </cell>
        </row>
        <row r="96">
          <cell r="E96" t="str">
            <v xml:space="preserve">                    R8895000 - Noninterest Expense</v>
          </cell>
          <cell r="F96">
            <v>-57285.854539</v>
          </cell>
          <cell r="G96">
            <v>-262819.68122801499</v>
          </cell>
          <cell r="H96">
            <v>-1314950.2579994199</v>
          </cell>
          <cell r="I96">
            <v>0</v>
          </cell>
          <cell r="J96">
            <v>-113656.184946151</v>
          </cell>
          <cell r="K96">
            <v>-328412.82620910101</v>
          </cell>
          <cell r="L96">
            <v>-1299826.10083762</v>
          </cell>
          <cell r="M96">
            <v>0</v>
          </cell>
          <cell r="N96">
            <v>-95854.406128000002</v>
          </cell>
          <cell r="O96">
            <v>-308606.12356699997</v>
          </cell>
          <cell r="P96">
            <v>-1444473.751951</v>
          </cell>
          <cell r="Q96">
            <v>0</v>
          </cell>
          <cell r="R96">
            <v>-406450.82740799902</v>
          </cell>
        </row>
        <row r="97">
          <cell r="E97" t="str">
            <v xml:space="preserve">               R8999999 - Pre-Tax, Pre-Provision Income</v>
          </cell>
          <cell r="F97">
            <v>96492.591020999898</v>
          </cell>
          <cell r="G97">
            <v>180699.03572715499</v>
          </cell>
          <cell r="H97">
            <v>436876.43588791601</v>
          </cell>
          <cell r="I97">
            <v>0</v>
          </cell>
          <cell r="J97">
            <v>36244.7314055795</v>
          </cell>
          <cell r="K97">
            <v>134762.93379766599</v>
          </cell>
          <cell r="L97">
            <v>628222.893941054</v>
          </cell>
          <cell r="M97">
            <v>0</v>
          </cell>
          <cell r="N97">
            <v>52337.596828000002</v>
          </cell>
          <cell r="O97">
            <v>149793.40082499999</v>
          </cell>
          <cell r="P97">
            <v>351420.86997599999</v>
          </cell>
          <cell r="Q97">
            <v>0</v>
          </cell>
          <cell r="R97">
            <v>28925.794969999901</v>
          </cell>
        </row>
        <row r="98">
          <cell r="E98" t="str">
            <v xml:space="preserve">                         A6899500 - Net Loan Charge-Offs and Adjustments</v>
          </cell>
          <cell r="F98">
            <v>-30249.6263799999</v>
          </cell>
          <cell r="G98">
            <v>-146907.59271033201</v>
          </cell>
          <cell r="H98">
            <v>-540849.39116033202</v>
          </cell>
          <cell r="I98">
            <v>0</v>
          </cell>
          <cell r="J98">
            <v>-20262.1912500607</v>
          </cell>
          <cell r="K98">
            <v>-63878.157377449199</v>
          </cell>
          <cell r="L98">
            <v>-361952.16806222999</v>
          </cell>
          <cell r="M98">
            <v>0</v>
          </cell>
          <cell r="N98">
            <v>-16456.24553</v>
          </cell>
          <cell r="O98">
            <v>-54466.960950000001</v>
          </cell>
          <cell r="P98">
            <v>-318186.40854999999</v>
          </cell>
          <cell r="Q98">
            <v>0</v>
          </cell>
          <cell r="R98">
            <v>-86359.798450000002</v>
          </cell>
        </row>
        <row r="99">
          <cell r="E99" t="str">
            <v xml:space="preserve">                         A6999995 - Total over under provision on Loans</v>
          </cell>
          <cell r="F99">
            <v>0</v>
          </cell>
          <cell r="G99">
            <v>0</v>
          </cell>
          <cell r="H99">
            <v>-319560.57030699903</v>
          </cell>
          <cell r="I99">
            <v>0</v>
          </cell>
          <cell r="J99">
            <v>0</v>
          </cell>
          <cell r="K99">
            <v>0</v>
          </cell>
          <cell r="L99">
            <v>0</v>
          </cell>
          <cell r="M99">
            <v>0</v>
          </cell>
          <cell r="N99">
            <v>0</v>
          </cell>
          <cell r="O99">
            <v>6839.908093</v>
          </cell>
          <cell r="P99">
            <v>-8842.3363379999992</v>
          </cell>
          <cell r="Q99">
            <v>0</v>
          </cell>
          <cell r="R99">
            <v>-319560.57030699903</v>
          </cell>
        </row>
        <row r="100">
          <cell r="E100" t="str">
            <v xml:space="preserve">                    A6901000 - Provision for Credit Losses - Loans</v>
          </cell>
          <cell r="F100">
            <v>-30249.6263799999</v>
          </cell>
          <cell r="G100">
            <v>-146907.59271033201</v>
          </cell>
          <cell r="H100">
            <v>-860409.96146733197</v>
          </cell>
          <cell r="I100">
            <v>0</v>
          </cell>
          <cell r="J100">
            <v>-20262.1912500607</v>
          </cell>
          <cell r="K100">
            <v>-63878.157377449199</v>
          </cell>
          <cell r="L100">
            <v>-361952.16806222999</v>
          </cell>
          <cell r="M100">
            <v>0</v>
          </cell>
          <cell r="N100">
            <v>-16456.24553</v>
          </cell>
          <cell r="O100">
            <v>-47627.052857000002</v>
          </cell>
          <cell r="P100">
            <v>-327028.74488800002</v>
          </cell>
          <cell r="Q100">
            <v>0</v>
          </cell>
          <cell r="R100">
            <v>-405920.36875700002</v>
          </cell>
        </row>
        <row r="101">
          <cell r="E101" t="str">
            <v xml:space="preserve">                    A6902000 - Provision for Credit Losses - Debt Securities</v>
          </cell>
          <cell r="F101">
            <v>0</v>
          </cell>
          <cell r="G101">
            <v>0</v>
          </cell>
          <cell r="H101">
            <v>0</v>
          </cell>
          <cell r="I101">
            <v>0</v>
          </cell>
          <cell r="J101">
            <v>0</v>
          </cell>
          <cell r="K101">
            <v>0</v>
          </cell>
          <cell r="L101">
            <v>0</v>
          </cell>
          <cell r="M101">
            <v>0</v>
          </cell>
          <cell r="N101">
            <v>0</v>
          </cell>
          <cell r="O101">
            <v>0</v>
          </cell>
          <cell r="P101">
            <v>0</v>
          </cell>
          <cell r="Q101">
            <v>0</v>
          </cell>
          <cell r="R101">
            <v>0</v>
          </cell>
        </row>
        <row r="102">
          <cell r="E102" t="str">
            <v xml:space="preserve">               A6999999 - Provision for Credit Losses</v>
          </cell>
          <cell r="F102">
            <v>-30249.6263799999</v>
          </cell>
          <cell r="G102">
            <v>-146907.59271033201</v>
          </cell>
          <cell r="H102">
            <v>-860409.96146733197</v>
          </cell>
          <cell r="I102">
            <v>0</v>
          </cell>
          <cell r="J102">
            <v>-20262.1912500607</v>
          </cell>
          <cell r="K102">
            <v>-63878.157377449199</v>
          </cell>
          <cell r="L102">
            <v>-361952.16806222999</v>
          </cell>
          <cell r="M102">
            <v>0</v>
          </cell>
          <cell r="N102">
            <v>-16456.24553</v>
          </cell>
          <cell r="O102">
            <v>-47627.052857000002</v>
          </cell>
          <cell r="P102">
            <v>-327028.74488800002</v>
          </cell>
          <cell r="Q102">
            <v>0</v>
          </cell>
          <cell r="R102">
            <v>-405920.36875700002</v>
          </cell>
        </row>
        <row r="103">
          <cell r="E103" t="str">
            <v xml:space="preserve">          R8990000 - Income before taxes</v>
          </cell>
          <cell r="F103">
            <v>66242.964640999897</v>
          </cell>
          <cell r="G103">
            <v>33791.443016822399</v>
          </cell>
          <cell r="H103">
            <v>-423533.52557941602</v>
          </cell>
          <cell r="I103">
            <v>0</v>
          </cell>
          <cell r="J103">
            <v>15982.5401555187</v>
          </cell>
          <cell r="K103">
            <v>70884.776420217298</v>
          </cell>
          <cell r="L103">
            <v>266270.72587882401</v>
          </cell>
          <cell r="M103">
            <v>0</v>
          </cell>
          <cell r="N103">
            <v>35881.351298000001</v>
          </cell>
          <cell r="O103">
            <v>102166.347968</v>
          </cell>
          <cell r="P103">
            <v>24392.125088000601</v>
          </cell>
          <cell r="Q103">
            <v>0</v>
          </cell>
          <cell r="R103">
            <v>-376994.57378699997</v>
          </cell>
        </row>
        <row r="104">
          <cell r="E104" t="str">
            <v xml:space="preserve">          A8995015 - Income tax expense</v>
          </cell>
          <cell r="F104">
            <v>-16560.740479999899</v>
          </cell>
          <cell r="G104">
            <v>-8447.8600739555804</v>
          </cell>
          <cell r="H104">
            <v>105883.384358354</v>
          </cell>
          <cell r="I104">
            <v>0</v>
          </cell>
          <cell r="J104">
            <v>-3995.63503887968</v>
          </cell>
          <cell r="K104">
            <v>-17721.194105054299</v>
          </cell>
          <cell r="L104">
            <v>-66567.681469706295</v>
          </cell>
          <cell r="M104">
            <v>0</v>
          </cell>
          <cell r="N104">
            <v>-8970.3370200000099</v>
          </cell>
          <cell r="O104">
            <v>-25541.584650000001</v>
          </cell>
          <cell r="P104">
            <v>-6098.0226999999904</v>
          </cell>
          <cell r="Q104">
            <v>0</v>
          </cell>
          <cell r="R104">
            <v>94248.645729999902</v>
          </cell>
        </row>
        <row r="105">
          <cell r="E105" t="str">
            <v xml:space="preserve">          A7595900 - Subsidiary Income</v>
          </cell>
          <cell r="F105">
            <v>0</v>
          </cell>
          <cell r="G105">
            <v>0</v>
          </cell>
          <cell r="H105">
            <v>0</v>
          </cell>
          <cell r="I105">
            <v>0</v>
          </cell>
          <cell r="J105">
            <v>0</v>
          </cell>
          <cell r="K105">
            <v>0</v>
          </cell>
          <cell r="L105">
            <v>0</v>
          </cell>
          <cell r="M105">
            <v>0</v>
          </cell>
          <cell r="N105">
            <v>0</v>
          </cell>
          <cell r="O105">
            <v>0</v>
          </cell>
          <cell r="P105">
            <v>0</v>
          </cell>
          <cell r="Q105">
            <v>0</v>
          </cell>
          <cell r="R105">
            <v>0</v>
          </cell>
        </row>
        <row r="106">
          <cell r="E106" t="str">
            <v xml:space="preserve">          A8995028 - Cum Effect of Acctg Change</v>
          </cell>
          <cell r="F106">
            <v>0</v>
          </cell>
          <cell r="G106">
            <v>0</v>
          </cell>
          <cell r="H106">
            <v>0</v>
          </cell>
          <cell r="I106">
            <v>0</v>
          </cell>
          <cell r="J106">
            <v>0</v>
          </cell>
          <cell r="K106">
            <v>0</v>
          </cell>
          <cell r="L106">
            <v>0</v>
          </cell>
          <cell r="M106">
            <v>0</v>
          </cell>
          <cell r="N106">
            <v>0</v>
          </cell>
          <cell r="O106">
            <v>0</v>
          </cell>
          <cell r="P106">
            <v>0</v>
          </cell>
          <cell r="Q106">
            <v>0</v>
          </cell>
          <cell r="R106">
            <v>0</v>
          </cell>
        </row>
        <row r="107">
          <cell r="E107" t="str">
            <v xml:space="preserve">     R8994000 - Net income before noncontrolling interests</v>
          </cell>
          <cell r="F107">
            <v>49682.224160999998</v>
          </cell>
          <cell r="G107">
            <v>25343.5829428668</v>
          </cell>
          <cell r="H107">
            <v>-317650.14122106199</v>
          </cell>
          <cell r="I107">
            <v>0</v>
          </cell>
          <cell r="J107">
            <v>11986.905116639</v>
          </cell>
          <cell r="K107">
            <v>53163.582315163003</v>
          </cell>
          <cell r="L107">
            <v>199703.04440911801</v>
          </cell>
          <cell r="M107">
            <v>0</v>
          </cell>
          <cell r="N107">
            <v>26911.014277999901</v>
          </cell>
          <cell r="O107">
            <v>76624.763318000099</v>
          </cell>
          <cell r="P107">
            <v>18294.102388000501</v>
          </cell>
          <cell r="Q107">
            <v>0</v>
          </cell>
          <cell r="R107">
            <v>-282745.92805699998</v>
          </cell>
        </row>
        <row r="108">
          <cell r="E108" t="str">
            <v xml:space="preserve">     A8996000 - Less:  Net income from noncontrolling interests</v>
          </cell>
          <cell r="F108">
            <v>0</v>
          </cell>
          <cell r="G108">
            <v>0</v>
          </cell>
          <cell r="H108">
            <v>0</v>
          </cell>
          <cell r="I108">
            <v>0</v>
          </cell>
          <cell r="J108">
            <v>0</v>
          </cell>
          <cell r="K108">
            <v>0</v>
          </cell>
          <cell r="L108">
            <v>0</v>
          </cell>
          <cell r="M108">
            <v>0</v>
          </cell>
          <cell r="N108">
            <v>0</v>
          </cell>
          <cell r="O108">
            <v>0</v>
          </cell>
          <cell r="P108">
            <v>0</v>
          </cell>
          <cell r="Q108">
            <v>0</v>
          </cell>
          <cell r="R108">
            <v>0</v>
          </cell>
        </row>
        <row r="109">
          <cell r="E109" t="str">
            <v>R8997000 - Wells Fargo net income</v>
          </cell>
          <cell r="F109">
            <v>49682.224160999998</v>
          </cell>
          <cell r="G109">
            <v>25343.5829428668</v>
          </cell>
          <cell r="H109">
            <v>-317650.14122106199</v>
          </cell>
          <cell r="I109">
            <v>0</v>
          </cell>
          <cell r="J109">
            <v>11986.905116639</v>
          </cell>
          <cell r="K109">
            <v>53163.582315163003</v>
          </cell>
          <cell r="L109">
            <v>199703.04440911801</v>
          </cell>
          <cell r="M109">
            <v>0</v>
          </cell>
          <cell r="N109">
            <v>26911.014277999901</v>
          </cell>
          <cell r="O109">
            <v>76624.763318000099</v>
          </cell>
          <cell r="P109">
            <v>18294.102388000501</v>
          </cell>
          <cell r="Q109">
            <v>0</v>
          </cell>
          <cell r="R109">
            <v>-282745.92805699998</v>
          </cell>
        </row>
        <row r="110">
          <cell r="E110" t="str">
            <v xml:space="preserve">     R1695000 - Total Loans</v>
          </cell>
          <cell r="F110">
            <v>59070917.046209998</v>
          </cell>
          <cell r="G110">
            <v>58467080.862003803</v>
          </cell>
          <cell r="H110">
            <v>58068710.447138302</v>
          </cell>
          <cell r="I110">
            <v>0</v>
          </cell>
          <cell r="J110">
            <v>61478619.378644504</v>
          </cell>
          <cell r="K110">
            <v>62285706.640786201</v>
          </cell>
          <cell r="L110">
            <v>63902054.800967097</v>
          </cell>
          <cell r="M110">
            <v>0</v>
          </cell>
          <cell r="N110">
            <v>56235954.84025</v>
          </cell>
          <cell r="O110">
            <v>56392835.968087003</v>
          </cell>
          <cell r="P110">
            <v>56845461.923221797</v>
          </cell>
          <cell r="Q110">
            <v>0</v>
          </cell>
          <cell r="R110">
            <v>58628181.260861799</v>
          </cell>
        </row>
        <row r="111">
          <cell r="E111" t="str">
            <v xml:space="preserve">     V4180001 - Total Deposits by Noninterest &amp; Interest Bearing</v>
          </cell>
          <cell r="F111">
            <v>2725612.0600499902</v>
          </cell>
          <cell r="G111">
            <v>2153470.7973643998</v>
          </cell>
          <cell r="H111">
            <v>1976469.8629614301</v>
          </cell>
          <cell r="I111">
            <v>0</v>
          </cell>
          <cell r="J111">
            <v>1770134.03965618</v>
          </cell>
          <cell r="K111">
            <v>1772903.3345319601</v>
          </cell>
          <cell r="L111">
            <v>1787700.1273775301</v>
          </cell>
          <cell r="M111">
            <v>0</v>
          </cell>
          <cell r="N111">
            <v>1819081.7113300001</v>
          </cell>
          <cell r="O111">
            <v>1783271.0279282399</v>
          </cell>
          <cell r="P111">
            <v>1790722.2401183499</v>
          </cell>
          <cell r="Q111">
            <v>0</v>
          </cell>
          <cell r="R111">
            <v>1943739.8480141701</v>
          </cell>
        </row>
        <row r="112">
          <cell r="E112" t="str">
            <v xml:space="preserve">                         A9900112 - Total Active FTE</v>
          </cell>
          <cell r="F112">
            <v>30</v>
          </cell>
          <cell r="G112">
            <v>4132.6849999999904</v>
          </cell>
          <cell r="H112">
            <v>4146.5349999999999</v>
          </cell>
          <cell r="I112">
            <v>0</v>
          </cell>
          <cell r="J112">
            <v>4180.91</v>
          </cell>
          <cell r="K112">
            <v>4179.7299999999996</v>
          </cell>
          <cell r="L112">
            <v>4228.1499999999996</v>
          </cell>
          <cell r="M112">
            <v>0</v>
          </cell>
          <cell r="N112">
            <v>4256.9899999999898</v>
          </cell>
          <cell r="O112">
            <v>4170.99</v>
          </cell>
          <cell r="P112">
            <v>3984.97999999999</v>
          </cell>
          <cell r="Q112">
            <v>0</v>
          </cell>
          <cell r="R112">
            <v>4140.17</v>
          </cell>
        </row>
        <row r="116">
          <cell r="E116" t="str">
            <v xml:space="preserve">                         A6699999 - Net Interest Income</v>
          </cell>
          <cell r="F116">
            <v>277716.27977299999</v>
          </cell>
          <cell r="G116">
            <v>992619.74998415099</v>
          </cell>
          <cell r="H116">
            <v>4343269.4707925403</v>
          </cell>
          <cell r="I116">
            <v>0</v>
          </cell>
          <cell r="J116">
            <v>351368.19690836198</v>
          </cell>
          <cell r="K116">
            <v>1072097.3708271401</v>
          </cell>
          <cell r="L116">
            <v>4411475.9290489899</v>
          </cell>
          <cell r="M116">
            <v>0</v>
          </cell>
          <cell r="N116">
            <v>330160.74673000001</v>
          </cell>
          <cell r="O116">
            <v>1007244.462607</v>
          </cell>
          <cell r="P116">
            <v>4138873.9152509999</v>
          </cell>
          <cell r="Q116">
            <v>0</v>
          </cell>
          <cell r="R116">
            <v>1070248.53629</v>
          </cell>
        </row>
        <row r="117">
          <cell r="E117" t="str">
            <v xml:space="preserve">                              M7999599 - Direct Noninterest Income</v>
          </cell>
          <cell r="F117">
            <v>59454.256950000003</v>
          </cell>
          <cell r="G117">
            <v>347869.67727791698</v>
          </cell>
          <cell r="H117">
            <v>1537539.6622683101</v>
          </cell>
          <cell r="I117">
            <v>0</v>
          </cell>
          <cell r="J117">
            <v>133077.09284223401</v>
          </cell>
          <cell r="K117">
            <v>428916.051526564</v>
          </cell>
          <cell r="L117">
            <v>1672606.6371446</v>
          </cell>
          <cell r="M117">
            <v>0</v>
          </cell>
          <cell r="N117">
            <v>133988.55718</v>
          </cell>
          <cell r="O117">
            <v>435779.98478</v>
          </cell>
          <cell r="P117">
            <v>1674263.1272499999</v>
          </cell>
          <cell r="Q117">
            <v>0</v>
          </cell>
          <cell r="R117">
            <v>329314.54532999999</v>
          </cell>
        </row>
        <row r="118">
          <cell r="E118" t="str">
            <v xml:space="preserve">                              M9774950 - Indirect Noninterest Income</v>
          </cell>
          <cell r="F118">
            <v>2.8179999999999999E-12</v>
          </cell>
          <cell r="G118">
            <v>3.1921830456734E-11</v>
          </cell>
          <cell r="H118">
            <v>4.6473745685101E-11</v>
          </cell>
          <cell r="I118">
            <v>0</v>
          </cell>
          <cell r="J118">
            <v>1.4551915228367E-11</v>
          </cell>
          <cell r="K118">
            <v>-2.9103830456734001E-11</v>
          </cell>
          <cell r="L118">
            <v>-3.0559021979570399E-10</v>
          </cell>
          <cell r="M118">
            <v>0</v>
          </cell>
          <cell r="N118">
            <v>0</v>
          </cell>
          <cell r="O118">
            <v>-1.94518E-10</v>
          </cell>
          <cell r="P118">
            <v>-1.37134E-10</v>
          </cell>
          <cell r="Q118">
            <v>0</v>
          </cell>
          <cell r="R118">
            <v>0</v>
          </cell>
        </row>
        <row r="119">
          <cell r="E119" t="str">
            <v xml:space="preserve">                         R7999500 - Noninterest Income</v>
          </cell>
          <cell r="F119">
            <v>59454.256950000003</v>
          </cell>
          <cell r="G119">
            <v>347869.67727791698</v>
          </cell>
          <cell r="H119">
            <v>1537539.6622683101</v>
          </cell>
          <cell r="I119">
            <v>0</v>
          </cell>
          <cell r="J119">
            <v>133077.09284223401</v>
          </cell>
          <cell r="K119">
            <v>428916.051526564</v>
          </cell>
          <cell r="L119">
            <v>1672606.6371446</v>
          </cell>
          <cell r="M119">
            <v>0</v>
          </cell>
          <cell r="N119">
            <v>133988.55718</v>
          </cell>
          <cell r="O119">
            <v>435779.98477999901</v>
          </cell>
          <cell r="P119">
            <v>1674263.1272499999</v>
          </cell>
          <cell r="Q119">
            <v>0</v>
          </cell>
          <cell r="R119">
            <v>329314.54532999999</v>
          </cell>
        </row>
        <row r="120">
          <cell r="E120" t="str">
            <v xml:space="preserve">                    R7999999 - Total Revenue</v>
          </cell>
          <cell r="F120">
            <v>337170.536723</v>
          </cell>
          <cell r="G120">
            <v>1340489.4272620601</v>
          </cell>
          <cell r="H120">
            <v>5880809.1330608502</v>
          </cell>
          <cell r="I120">
            <v>0</v>
          </cell>
          <cell r="J120">
            <v>484445.28975059697</v>
          </cell>
          <cell r="K120">
            <v>1501013.4223537</v>
          </cell>
          <cell r="L120">
            <v>6084082.5661935899</v>
          </cell>
          <cell r="M120">
            <v>0</v>
          </cell>
          <cell r="N120">
            <v>464149.30391000002</v>
          </cell>
          <cell r="O120">
            <v>1443024.4473870001</v>
          </cell>
          <cell r="P120">
            <v>5813137.0425009998</v>
          </cell>
          <cell r="Q120">
            <v>0</v>
          </cell>
          <cell r="R120">
            <v>1399563.0816200001</v>
          </cell>
        </row>
        <row r="121">
          <cell r="E121" t="str">
            <v xml:space="preserve">                         M8895999 - Direct Noninterest Expense</v>
          </cell>
          <cell r="F121">
            <v>-53973.211450000003</v>
          </cell>
          <cell r="G121">
            <v>-180469.43561402301</v>
          </cell>
          <cell r="H121">
            <v>-792065.423532121</v>
          </cell>
          <cell r="I121">
            <v>0</v>
          </cell>
          <cell r="J121">
            <v>-63131.492877519202</v>
          </cell>
          <cell r="K121">
            <v>-189079.41690962599</v>
          </cell>
          <cell r="L121">
            <v>-778818.58510998602</v>
          </cell>
          <cell r="M121">
            <v>0</v>
          </cell>
          <cell r="N121">
            <v>-63036.406002999996</v>
          </cell>
          <cell r="O121">
            <v>-188713.61863499999</v>
          </cell>
          <cell r="P121">
            <v>-803435.15176799998</v>
          </cell>
          <cell r="Q121">
            <v>0</v>
          </cell>
          <cell r="R121">
            <v>-223496.50234199999</v>
          </cell>
        </row>
        <row r="122">
          <cell r="E122" t="str">
            <v xml:space="preserve">                         M9894950 - Indirect Noninterest Expense</v>
          </cell>
          <cell r="F122">
            <v>-86272.737308999902</v>
          </cell>
          <cell r="G122">
            <v>-306173.572023421</v>
          </cell>
          <cell r="H122">
            <v>-1304491.7434634201</v>
          </cell>
          <cell r="I122">
            <v>0</v>
          </cell>
          <cell r="J122">
            <v>-118842.100879937</v>
          </cell>
          <cell r="K122">
            <v>-341485.82125046599</v>
          </cell>
          <cell r="L122">
            <v>-1318748.78695784</v>
          </cell>
          <cell r="M122">
            <v>0</v>
          </cell>
          <cell r="N122">
            <v>-97133.952829999995</v>
          </cell>
          <cell r="O122">
            <v>-295733.05910999997</v>
          </cell>
          <cell r="P122">
            <v>-1182997.0725980001</v>
          </cell>
          <cell r="Q122">
            <v>0</v>
          </cell>
          <cell r="R122">
            <v>-315631.77621699998</v>
          </cell>
        </row>
        <row r="123">
          <cell r="E123" t="str">
            <v xml:space="preserve">                    R8895000 - Noninterest Expense</v>
          </cell>
          <cell r="F123">
            <v>-140245.948758999</v>
          </cell>
          <cell r="G123">
            <v>-486643.007637445</v>
          </cell>
          <cell r="H123">
            <v>-2096557.16699554</v>
          </cell>
          <cell r="I123">
            <v>0</v>
          </cell>
          <cell r="J123">
            <v>-181973.59375745599</v>
          </cell>
          <cell r="K123">
            <v>-530565.23816009297</v>
          </cell>
          <cell r="L123">
            <v>-2097567.3720678198</v>
          </cell>
          <cell r="M123">
            <v>0</v>
          </cell>
          <cell r="N123">
            <v>-160170.35883300001</v>
          </cell>
          <cell r="O123">
            <v>-484446.67774499999</v>
          </cell>
          <cell r="P123">
            <v>-1986432.2243659999</v>
          </cell>
          <cell r="Q123">
            <v>0</v>
          </cell>
          <cell r="R123">
            <v>-539128.278559</v>
          </cell>
        </row>
        <row r="124">
          <cell r="E124" t="str">
            <v xml:space="preserve">               R8999999 - Pre-Tax, Pre-Provision Income</v>
          </cell>
          <cell r="F124">
            <v>196924.58796400001</v>
          </cell>
          <cell r="G124">
            <v>853846.41962462303</v>
          </cell>
          <cell r="H124">
            <v>3784251.9660653099</v>
          </cell>
          <cell r="I124">
            <v>0</v>
          </cell>
          <cell r="J124">
            <v>302471.69599313999</v>
          </cell>
          <cell r="K124">
            <v>970448.18419361406</v>
          </cell>
          <cell r="L124">
            <v>3986515.1941257599</v>
          </cell>
          <cell r="M124">
            <v>0</v>
          </cell>
          <cell r="N124">
            <v>303978.94507700001</v>
          </cell>
          <cell r="O124">
            <v>958577.76964199997</v>
          </cell>
          <cell r="P124">
            <v>3826704.8181349998</v>
          </cell>
          <cell r="Q124">
            <v>0</v>
          </cell>
          <cell r="R124">
            <v>860434.80306099996</v>
          </cell>
        </row>
        <row r="125">
          <cell r="E125" t="str">
            <v xml:space="preserve">                         A6899500 - Net Loan Charge-Offs and Adjustments</v>
          </cell>
          <cell r="F125">
            <v>-99.2852499998707</v>
          </cell>
          <cell r="G125">
            <v>-268911.89212950499</v>
          </cell>
          <cell r="H125">
            <v>-1441336.4243602999</v>
          </cell>
          <cell r="I125">
            <v>0</v>
          </cell>
          <cell r="J125">
            <v>-129650.59346879899</v>
          </cell>
          <cell r="K125">
            <v>-377820.16418700799</v>
          </cell>
          <cell r="L125">
            <v>-1471128.6532990099</v>
          </cell>
          <cell r="M125">
            <v>0</v>
          </cell>
          <cell r="N125">
            <v>-118785.77135</v>
          </cell>
          <cell r="O125">
            <v>-349799.68872999999</v>
          </cell>
          <cell r="P125">
            <v>-1370040.9093899999</v>
          </cell>
          <cell r="Q125">
            <v>0</v>
          </cell>
          <cell r="R125">
            <v>-376950.93956000003</v>
          </cell>
        </row>
        <row r="126">
          <cell r="E126" t="str">
            <v xml:space="preserve">                         A6999995 - Total over under provision on Loans</v>
          </cell>
          <cell r="F126">
            <v>0</v>
          </cell>
          <cell r="G126">
            <v>0</v>
          </cell>
          <cell r="H126">
            <v>-572662.30091899901</v>
          </cell>
          <cell r="I126">
            <v>0</v>
          </cell>
          <cell r="J126">
            <v>0</v>
          </cell>
          <cell r="K126">
            <v>0</v>
          </cell>
          <cell r="L126">
            <v>0</v>
          </cell>
          <cell r="M126">
            <v>0</v>
          </cell>
          <cell r="N126">
            <v>0</v>
          </cell>
          <cell r="O126">
            <v>5620.3935769999998</v>
          </cell>
          <cell r="P126">
            <v>-16648.761760000001</v>
          </cell>
          <cell r="Q126">
            <v>0</v>
          </cell>
          <cell r="R126">
            <v>-572662.30091899901</v>
          </cell>
        </row>
        <row r="127">
          <cell r="E127" t="str">
            <v xml:space="preserve">                    A6901000 - Provision for Credit Losses - Loans</v>
          </cell>
          <cell r="F127">
            <v>-99.2852499998707</v>
          </cell>
          <cell r="G127">
            <v>-268911.89212950499</v>
          </cell>
          <cell r="H127">
            <v>-2013998.7252793</v>
          </cell>
          <cell r="I127">
            <v>0</v>
          </cell>
          <cell r="J127">
            <v>-129650.59346879899</v>
          </cell>
          <cell r="K127">
            <v>-377820.16418700799</v>
          </cell>
          <cell r="L127">
            <v>-1471128.6532990099</v>
          </cell>
          <cell r="M127">
            <v>0</v>
          </cell>
          <cell r="N127">
            <v>-118785.77135</v>
          </cell>
          <cell r="O127">
            <v>-344179.29515299998</v>
          </cell>
          <cell r="P127">
            <v>-1386689.6711500001</v>
          </cell>
          <cell r="Q127">
            <v>0</v>
          </cell>
          <cell r="R127">
            <v>-949613.24047899898</v>
          </cell>
        </row>
        <row r="128">
          <cell r="E128" t="str">
            <v xml:space="preserve">                    A6902000 - Provision for Credit Losses - Debt Securities</v>
          </cell>
          <cell r="F128">
            <v>0</v>
          </cell>
          <cell r="G128">
            <v>0</v>
          </cell>
          <cell r="H128">
            <v>0</v>
          </cell>
          <cell r="I128">
            <v>0</v>
          </cell>
          <cell r="J128">
            <v>0</v>
          </cell>
          <cell r="K128">
            <v>0</v>
          </cell>
          <cell r="L128">
            <v>0</v>
          </cell>
          <cell r="M128">
            <v>0</v>
          </cell>
          <cell r="N128">
            <v>0</v>
          </cell>
          <cell r="O128">
            <v>0</v>
          </cell>
          <cell r="P128">
            <v>0</v>
          </cell>
          <cell r="Q128">
            <v>0</v>
          </cell>
          <cell r="R128">
            <v>0</v>
          </cell>
        </row>
        <row r="129">
          <cell r="E129" t="str">
            <v xml:space="preserve">               A6999999 - Provision for Credit Losses</v>
          </cell>
          <cell r="F129">
            <v>-99.2852499998707</v>
          </cell>
          <cell r="G129">
            <v>-268911.89212950499</v>
          </cell>
          <cell r="H129">
            <v>-2013998.7252793</v>
          </cell>
          <cell r="I129">
            <v>0</v>
          </cell>
          <cell r="J129">
            <v>-129650.59346879899</v>
          </cell>
          <cell r="K129">
            <v>-377820.16418700799</v>
          </cell>
          <cell r="L129">
            <v>-1471128.6532990099</v>
          </cell>
          <cell r="M129">
            <v>0</v>
          </cell>
          <cell r="N129">
            <v>-118785.77135</v>
          </cell>
          <cell r="O129">
            <v>-344179.29515299998</v>
          </cell>
          <cell r="P129">
            <v>-1386689.6711500001</v>
          </cell>
          <cell r="Q129">
            <v>0</v>
          </cell>
          <cell r="R129">
            <v>-949613.24047899898</v>
          </cell>
        </row>
        <row r="130">
          <cell r="E130" t="str">
            <v xml:space="preserve">          R8990000 - Income before taxes</v>
          </cell>
          <cell r="F130">
            <v>196825.30271399999</v>
          </cell>
          <cell r="G130">
            <v>584934.52749511797</v>
          </cell>
          <cell r="H130">
            <v>1770253.2407859999</v>
          </cell>
          <cell r="I130">
            <v>0</v>
          </cell>
          <cell r="J130">
            <v>172821.10252434001</v>
          </cell>
          <cell r="K130">
            <v>592628.02000660601</v>
          </cell>
          <cell r="L130">
            <v>2515386.5408267402</v>
          </cell>
          <cell r="M130">
            <v>0</v>
          </cell>
          <cell r="N130">
            <v>185193.17372699999</v>
          </cell>
          <cell r="O130">
            <v>614398.47448900004</v>
          </cell>
          <cell r="P130">
            <v>2440015.146985</v>
          </cell>
          <cell r="Q130">
            <v>0</v>
          </cell>
          <cell r="R130">
            <v>-89178.437417999696</v>
          </cell>
        </row>
        <row r="131">
          <cell r="E131" t="str">
            <v xml:space="preserve">          A8995015 - Income tax expense</v>
          </cell>
          <cell r="F131">
            <v>-49206.325420000001</v>
          </cell>
          <cell r="G131">
            <v>-146233.63161527901</v>
          </cell>
          <cell r="H131">
            <v>-442563.30914250098</v>
          </cell>
          <cell r="I131">
            <v>0</v>
          </cell>
          <cell r="J131">
            <v>-43205.275631085096</v>
          </cell>
          <cell r="K131">
            <v>-148157.00500165101</v>
          </cell>
          <cell r="L131">
            <v>-628846.63520668505</v>
          </cell>
          <cell r="M131">
            <v>0</v>
          </cell>
          <cell r="N131">
            <v>-46298.2931399999</v>
          </cell>
          <cell r="O131">
            <v>-153599.61790000001</v>
          </cell>
          <cell r="P131">
            <v>-610003.78344999999</v>
          </cell>
          <cell r="Q131">
            <v>0</v>
          </cell>
          <cell r="R131">
            <v>22294.61015</v>
          </cell>
        </row>
        <row r="132">
          <cell r="E132" t="str">
            <v xml:space="preserve">          A7595900 - Subsidiary Income</v>
          </cell>
          <cell r="F132">
            <v>0</v>
          </cell>
          <cell r="G132">
            <v>0</v>
          </cell>
          <cell r="H132">
            <v>0</v>
          </cell>
          <cell r="I132">
            <v>0</v>
          </cell>
          <cell r="J132">
            <v>0</v>
          </cell>
          <cell r="K132">
            <v>0</v>
          </cell>
          <cell r="L132">
            <v>0</v>
          </cell>
          <cell r="M132">
            <v>0</v>
          </cell>
          <cell r="N132">
            <v>0</v>
          </cell>
          <cell r="O132">
            <v>0</v>
          </cell>
          <cell r="P132">
            <v>0</v>
          </cell>
          <cell r="Q132">
            <v>0</v>
          </cell>
          <cell r="R132">
            <v>0</v>
          </cell>
        </row>
        <row r="133">
          <cell r="E133" t="str">
            <v xml:space="preserve">          A8995028 - Cum Effect of Acctg Change</v>
          </cell>
          <cell r="F133">
            <v>0</v>
          </cell>
          <cell r="G133">
            <v>0</v>
          </cell>
          <cell r="H133">
            <v>0</v>
          </cell>
          <cell r="I133">
            <v>0</v>
          </cell>
          <cell r="J133">
            <v>0</v>
          </cell>
          <cell r="K133">
            <v>0</v>
          </cell>
          <cell r="L133">
            <v>0</v>
          </cell>
          <cell r="M133">
            <v>0</v>
          </cell>
          <cell r="N133">
            <v>0</v>
          </cell>
          <cell r="O133">
            <v>0</v>
          </cell>
          <cell r="P133">
            <v>0</v>
          </cell>
          <cell r="Q133">
            <v>0</v>
          </cell>
          <cell r="R133">
            <v>0</v>
          </cell>
        </row>
        <row r="134">
          <cell r="E134" t="str">
            <v xml:space="preserve">     R8994000 - Net income before noncontrolling interests</v>
          </cell>
          <cell r="F134">
            <v>147618.97729400001</v>
          </cell>
          <cell r="G134">
            <v>438700.89587983798</v>
          </cell>
          <cell r="H134">
            <v>1327689.9316435</v>
          </cell>
          <cell r="I134">
            <v>0</v>
          </cell>
          <cell r="J134">
            <v>129615.826893255</v>
          </cell>
          <cell r="K134">
            <v>444471.01500495401</v>
          </cell>
          <cell r="L134">
            <v>1886539.9056200499</v>
          </cell>
          <cell r="M134">
            <v>0</v>
          </cell>
          <cell r="N134">
            <v>138894.88058699999</v>
          </cell>
          <cell r="O134">
            <v>460798.85658899997</v>
          </cell>
          <cell r="P134">
            <v>1830011.363535</v>
          </cell>
          <cell r="Q134">
            <v>0</v>
          </cell>
          <cell r="R134">
            <v>-66883.827267999804</v>
          </cell>
        </row>
        <row r="135">
          <cell r="E135" t="str">
            <v xml:space="preserve">     A8996000 - Less:  Net income from noncontrolling interests</v>
          </cell>
          <cell r="F135">
            <v>0</v>
          </cell>
          <cell r="G135">
            <v>0</v>
          </cell>
          <cell r="H135">
            <v>0</v>
          </cell>
          <cell r="I135">
            <v>0</v>
          </cell>
          <cell r="J135">
            <v>0</v>
          </cell>
          <cell r="K135">
            <v>0</v>
          </cell>
          <cell r="L135">
            <v>0</v>
          </cell>
          <cell r="M135">
            <v>0</v>
          </cell>
          <cell r="N135">
            <v>0</v>
          </cell>
          <cell r="O135">
            <v>0</v>
          </cell>
          <cell r="P135">
            <v>0</v>
          </cell>
          <cell r="Q135">
            <v>0</v>
          </cell>
          <cell r="R135">
            <v>0</v>
          </cell>
        </row>
        <row r="136">
          <cell r="E136" t="str">
            <v>R8997000 - Wells Fargo net income</v>
          </cell>
          <cell r="F136">
            <v>147618.97729400001</v>
          </cell>
          <cell r="G136">
            <v>438700.89587983798</v>
          </cell>
          <cell r="H136">
            <v>1327689.9316435</v>
          </cell>
          <cell r="I136">
            <v>0</v>
          </cell>
          <cell r="J136">
            <v>129615.826893255</v>
          </cell>
          <cell r="K136">
            <v>444471.01500495401</v>
          </cell>
          <cell r="L136">
            <v>1886539.9056200499</v>
          </cell>
          <cell r="M136">
            <v>0</v>
          </cell>
          <cell r="N136">
            <v>138894.88058699999</v>
          </cell>
          <cell r="O136">
            <v>460798.85658899997</v>
          </cell>
          <cell r="P136">
            <v>1830011.363535</v>
          </cell>
          <cell r="Q136">
            <v>0</v>
          </cell>
          <cell r="R136">
            <v>-66883.827267999804</v>
          </cell>
        </row>
        <row r="137">
          <cell r="E137" t="str">
            <v xml:space="preserve">     R1695000 - Total Loans</v>
          </cell>
          <cell r="F137">
            <v>37429586.155239902</v>
          </cell>
          <cell r="G137">
            <v>37975852.118013501</v>
          </cell>
          <cell r="H137">
            <v>39524627.707880303</v>
          </cell>
          <cell r="I137">
            <v>0</v>
          </cell>
          <cell r="J137">
            <v>38930240.476860099</v>
          </cell>
          <cell r="K137">
            <v>39269196.203461803</v>
          </cell>
          <cell r="L137">
            <v>40255232.259851001</v>
          </cell>
          <cell r="M137">
            <v>0</v>
          </cell>
          <cell r="N137">
            <v>37814643.883529998</v>
          </cell>
          <cell r="O137">
            <v>38148894.761124499</v>
          </cell>
          <cell r="P137">
            <v>38859541.787142701</v>
          </cell>
          <cell r="Q137">
            <v>0</v>
          </cell>
          <cell r="R137">
            <v>39750559.359918699</v>
          </cell>
        </row>
        <row r="138">
          <cell r="E138" t="str">
            <v xml:space="preserve">     V4180001 - Total Deposits by Noninterest &amp; Interest Bearing</v>
          </cell>
          <cell r="F138">
            <v>1943229.1536399899</v>
          </cell>
          <cell r="G138">
            <v>1961620.1676893099</v>
          </cell>
          <cell r="H138">
            <v>1960441.9357024501</v>
          </cell>
          <cell r="I138">
            <v>0</v>
          </cell>
          <cell r="J138">
            <v>1875015.7669125199</v>
          </cell>
          <cell r="K138">
            <v>1872520.68680729</v>
          </cell>
          <cell r="L138">
            <v>1865704.0948244201</v>
          </cell>
          <cell r="M138">
            <v>0</v>
          </cell>
          <cell r="N138">
            <v>1911194.9699899999</v>
          </cell>
          <cell r="O138">
            <v>1887665.81550637</v>
          </cell>
          <cell r="P138">
            <v>1978384.81101112</v>
          </cell>
          <cell r="Q138">
            <v>0</v>
          </cell>
          <cell r="R138">
            <v>2004801.3938106501</v>
          </cell>
        </row>
        <row r="139">
          <cell r="E139" t="str">
            <v xml:space="preserve">                         A9900112 - Total Active FTE</v>
          </cell>
          <cell r="F139">
            <v>648</v>
          </cell>
          <cell r="G139">
            <v>3729.85549047732</v>
          </cell>
          <cell r="H139">
            <v>3825.5890518456699</v>
          </cell>
          <cell r="I139">
            <v>0</v>
          </cell>
          <cell r="J139">
            <v>3686.91123985272</v>
          </cell>
          <cell r="K139">
            <v>3686.1977527198401</v>
          </cell>
          <cell r="L139">
            <v>3764.03081335451</v>
          </cell>
          <cell r="M139">
            <v>0</v>
          </cell>
          <cell r="N139">
            <v>3740.41</v>
          </cell>
          <cell r="O139">
            <v>3700.73</v>
          </cell>
          <cell r="P139">
            <v>3653.8799999999901</v>
          </cell>
          <cell r="Q139">
            <v>0</v>
          </cell>
          <cell r="R139">
            <v>3673.61</v>
          </cell>
        </row>
        <row r="143">
          <cell r="E143" t="str">
            <v xml:space="preserve">                         A6699999 - Net Interest Income</v>
          </cell>
          <cell r="F143">
            <v>213151.004794999</v>
          </cell>
          <cell r="G143">
            <v>917123.44305005705</v>
          </cell>
          <cell r="H143">
            <v>4128523.3588098199</v>
          </cell>
          <cell r="I143">
            <v>0</v>
          </cell>
          <cell r="J143">
            <v>355567.05420811201</v>
          </cell>
          <cell r="K143">
            <v>1065291.95872996</v>
          </cell>
          <cell r="L143">
            <v>4229707.8923419202</v>
          </cell>
          <cell r="M143">
            <v>0</v>
          </cell>
          <cell r="N143">
            <v>399493.55061600002</v>
          </cell>
          <cell r="O143">
            <v>1195766.3924209999</v>
          </cell>
          <cell r="P143">
            <v>4713403.6498100003</v>
          </cell>
          <cell r="Q143">
            <v>0</v>
          </cell>
          <cell r="R143">
            <v>1080328.48321199</v>
          </cell>
        </row>
        <row r="144">
          <cell r="E144" t="str">
            <v xml:space="preserve">                              M7999599 - Direct Noninterest Income</v>
          </cell>
          <cell r="F144">
            <v>289156.28541999997</v>
          </cell>
          <cell r="G144">
            <v>1451196.3310103901</v>
          </cell>
          <cell r="H144">
            <v>4438628.4079119898</v>
          </cell>
          <cell r="I144">
            <v>0</v>
          </cell>
          <cell r="J144">
            <v>218955.426640841</v>
          </cell>
          <cell r="K144">
            <v>1115598.8633649801</v>
          </cell>
          <cell r="L144">
            <v>3771331.68152584</v>
          </cell>
          <cell r="M144">
            <v>0</v>
          </cell>
          <cell r="N144">
            <v>166762.66991399901</v>
          </cell>
          <cell r="O144">
            <v>1405182.645518</v>
          </cell>
          <cell r="P144">
            <v>4190615.5611979999</v>
          </cell>
          <cell r="Q144">
            <v>0</v>
          </cell>
          <cell r="R144">
            <v>818935.90190599905</v>
          </cell>
        </row>
        <row r="145">
          <cell r="E145" t="str">
            <v xml:space="preserve">                              M9774950 - Indirect Noninterest Income</v>
          </cell>
          <cell r="F145">
            <v>-3589.9733000000001</v>
          </cell>
          <cell r="G145">
            <v>-11811.719542431299</v>
          </cell>
          <cell r="H145">
            <v>-52076.533549138803</v>
          </cell>
          <cell r="I145">
            <v>0</v>
          </cell>
          <cell r="J145">
            <v>-3642.7662506247898</v>
          </cell>
          <cell r="K145">
            <v>-12070.330783887701</v>
          </cell>
          <cell r="L145">
            <v>-46784.888479342102</v>
          </cell>
          <cell r="M145">
            <v>0</v>
          </cell>
          <cell r="N145">
            <v>-2684.0144300000002</v>
          </cell>
          <cell r="O145">
            <v>-10050.193079999901</v>
          </cell>
          <cell r="P145">
            <v>-38525.827669999999</v>
          </cell>
          <cell r="Q145">
            <v>0</v>
          </cell>
          <cell r="R145">
            <v>-12334.820599999901</v>
          </cell>
        </row>
        <row r="146">
          <cell r="E146" t="str">
            <v xml:space="preserve">                         R7999500 - Noninterest Income</v>
          </cell>
          <cell r="F146">
            <v>285566.31212000002</v>
          </cell>
          <cell r="G146">
            <v>1439384.6114679601</v>
          </cell>
          <cell r="H146">
            <v>4386551.8743628496</v>
          </cell>
          <cell r="I146">
            <v>0</v>
          </cell>
          <cell r="J146">
            <v>215312.660390217</v>
          </cell>
          <cell r="K146">
            <v>1103528.53258109</v>
          </cell>
          <cell r="L146">
            <v>3724546.7930464898</v>
          </cell>
          <cell r="M146">
            <v>0</v>
          </cell>
          <cell r="N146">
            <v>164078.655483999</v>
          </cell>
          <cell r="O146">
            <v>1395132.4524379999</v>
          </cell>
          <cell r="P146">
            <v>4152089.7335279998</v>
          </cell>
          <cell r="Q146">
            <v>0</v>
          </cell>
          <cell r="R146">
            <v>806601.08130599896</v>
          </cell>
        </row>
        <row r="147">
          <cell r="E147" t="str">
            <v xml:space="preserve">                    R7999999 - Total Revenue</v>
          </cell>
          <cell r="F147">
            <v>498717.31691499997</v>
          </cell>
          <cell r="G147">
            <v>2356508.0545180198</v>
          </cell>
          <cell r="H147">
            <v>8515075.23317267</v>
          </cell>
          <cell r="I147">
            <v>0</v>
          </cell>
          <cell r="J147">
            <v>570879.71459832904</v>
          </cell>
          <cell r="K147">
            <v>2168820.4913110598</v>
          </cell>
          <cell r="L147">
            <v>7954254.6853884198</v>
          </cell>
          <cell r="M147">
            <v>0</v>
          </cell>
          <cell r="N147">
            <v>563572.20609999995</v>
          </cell>
          <cell r="O147">
            <v>2590898.8448589998</v>
          </cell>
          <cell r="P147">
            <v>8865493.3833380006</v>
          </cell>
          <cell r="Q147">
            <v>0</v>
          </cell>
          <cell r="R147">
            <v>1886929.56451799</v>
          </cell>
        </row>
        <row r="148">
          <cell r="E148" t="str">
            <v xml:space="preserve">                         M8895999 - Direct Noninterest Expense</v>
          </cell>
          <cell r="F148">
            <v>-100524.923067</v>
          </cell>
          <cell r="G148">
            <v>-736746.44084099203</v>
          </cell>
          <cell r="H148">
            <v>-3721245.47794266</v>
          </cell>
          <cell r="I148">
            <v>0</v>
          </cell>
          <cell r="J148">
            <v>-290729.085710374</v>
          </cell>
          <cell r="K148">
            <v>-877053.33430256497</v>
          </cell>
          <cell r="L148">
            <v>-3461669.6197507498</v>
          </cell>
          <cell r="M148">
            <v>0</v>
          </cell>
          <cell r="N148">
            <v>-295391.27283700003</v>
          </cell>
          <cell r="O148">
            <v>-923282.87100499996</v>
          </cell>
          <cell r="P148">
            <v>-3650997.8941040002</v>
          </cell>
          <cell r="Q148">
            <v>0</v>
          </cell>
          <cell r="R148">
            <v>-977923.26455099997</v>
          </cell>
        </row>
        <row r="149">
          <cell r="E149" t="str">
            <v xml:space="preserve">                         M9894950 - Indirect Noninterest Expense</v>
          </cell>
          <cell r="F149">
            <v>-202197.66671300001</v>
          </cell>
          <cell r="G149">
            <v>-665647.72122208902</v>
          </cell>
          <cell r="H149">
            <v>-2692195.9975188202</v>
          </cell>
          <cell r="I149">
            <v>0</v>
          </cell>
          <cell r="J149">
            <v>-255348.93768592799</v>
          </cell>
          <cell r="K149">
            <v>-724755.73251793406</v>
          </cell>
          <cell r="L149">
            <v>-2806942.0205264199</v>
          </cell>
          <cell r="M149">
            <v>0</v>
          </cell>
          <cell r="N149">
            <v>-220976.92005099999</v>
          </cell>
          <cell r="O149">
            <v>-729299.88044700003</v>
          </cell>
          <cell r="P149">
            <v>-2723858.8732380001</v>
          </cell>
          <cell r="Q149">
            <v>0</v>
          </cell>
          <cell r="R149">
            <v>-616466.46856900002</v>
          </cell>
        </row>
        <row r="150">
          <cell r="E150" t="str">
            <v xml:space="preserve">                    R8895000 - Noninterest Expense</v>
          </cell>
          <cell r="F150">
            <v>-302722.58977999998</v>
          </cell>
          <cell r="G150">
            <v>-1402394.1620630799</v>
          </cell>
          <cell r="H150">
            <v>-6413441.4754614905</v>
          </cell>
          <cell r="I150">
            <v>0</v>
          </cell>
          <cell r="J150">
            <v>-546078.02339630295</v>
          </cell>
          <cell r="K150">
            <v>-1601809.0668204899</v>
          </cell>
          <cell r="L150">
            <v>-6268611.6402771799</v>
          </cell>
          <cell r="M150">
            <v>0</v>
          </cell>
          <cell r="N150">
            <v>-516368.19288799999</v>
          </cell>
          <cell r="O150">
            <v>-1652582.7514520001</v>
          </cell>
          <cell r="P150">
            <v>-6374856.7673420003</v>
          </cell>
          <cell r="Q150">
            <v>0</v>
          </cell>
          <cell r="R150">
            <v>-1594389.73312</v>
          </cell>
        </row>
        <row r="151">
          <cell r="E151" t="str">
            <v xml:space="preserve">               R8999999 - Pre-Tax, Pre-Provision Income</v>
          </cell>
          <cell r="F151">
            <v>195994.72713499999</v>
          </cell>
          <cell r="G151">
            <v>954113.89245494001</v>
          </cell>
          <cell r="H151">
            <v>2101633.7577111698</v>
          </cell>
          <cell r="I151">
            <v>0</v>
          </cell>
          <cell r="J151">
            <v>24801.691202026501</v>
          </cell>
          <cell r="K151">
            <v>567011.42449056206</v>
          </cell>
          <cell r="L151">
            <v>1685643.0451112399</v>
          </cell>
          <cell r="M151">
            <v>0</v>
          </cell>
          <cell r="N151">
            <v>47204.013212000202</v>
          </cell>
          <cell r="O151">
            <v>938316.09340699995</v>
          </cell>
          <cell r="P151">
            <v>2490636.6159959999</v>
          </cell>
          <cell r="Q151">
            <v>0</v>
          </cell>
          <cell r="R151">
            <v>292539.83139800001</v>
          </cell>
        </row>
        <row r="152">
          <cell r="E152" t="str">
            <v xml:space="preserve">                         A6899500 - Net Loan Charge-Offs and Adjustments</v>
          </cell>
          <cell r="F152">
            <v>1009.02373</v>
          </cell>
          <cell r="G152">
            <v>7131.1235449350897</v>
          </cell>
          <cell r="H152">
            <v>-4374.4870736494004</v>
          </cell>
          <cell r="I152">
            <v>0</v>
          </cell>
          <cell r="J152">
            <v>2441.2748969835202</v>
          </cell>
          <cell r="K152">
            <v>6478.4854883074904</v>
          </cell>
          <cell r="L152">
            <v>21248.707142343101</v>
          </cell>
          <cell r="M152">
            <v>0</v>
          </cell>
          <cell r="N152">
            <v>17696.359479999999</v>
          </cell>
          <cell r="O152">
            <v>49091.81884</v>
          </cell>
          <cell r="P152">
            <v>116286.91991</v>
          </cell>
          <cell r="Q152">
            <v>0</v>
          </cell>
          <cell r="R152">
            <v>9829.6505999999899</v>
          </cell>
        </row>
        <row r="153">
          <cell r="E153" t="str">
            <v xml:space="preserve">                         A6999995 - Total over under provision on Loans</v>
          </cell>
          <cell r="F153">
            <v>0</v>
          </cell>
          <cell r="G153">
            <v>0</v>
          </cell>
          <cell r="H153">
            <v>-38197.595852999999</v>
          </cell>
          <cell r="I153">
            <v>0</v>
          </cell>
          <cell r="J153">
            <v>0</v>
          </cell>
          <cell r="K153">
            <v>0</v>
          </cell>
          <cell r="L153">
            <v>0</v>
          </cell>
          <cell r="M153">
            <v>0</v>
          </cell>
          <cell r="N153">
            <v>0</v>
          </cell>
          <cell r="O153">
            <v>54602.138421999902</v>
          </cell>
          <cell r="P153">
            <v>80157.254256999993</v>
          </cell>
          <cell r="Q153">
            <v>0</v>
          </cell>
          <cell r="R153">
            <v>-38197.595852999999</v>
          </cell>
        </row>
        <row r="154">
          <cell r="E154" t="str">
            <v xml:space="preserve">                    A6901000 - Provision for Credit Losses - Loans</v>
          </cell>
          <cell r="F154">
            <v>1009.02373</v>
          </cell>
          <cell r="G154">
            <v>7131.1235449350897</v>
          </cell>
          <cell r="H154">
            <v>-42572.082926649397</v>
          </cell>
          <cell r="I154">
            <v>0</v>
          </cell>
          <cell r="J154">
            <v>2441.2748969835202</v>
          </cell>
          <cell r="K154">
            <v>6478.4854883074904</v>
          </cell>
          <cell r="L154">
            <v>21248.707142343101</v>
          </cell>
          <cell r="M154">
            <v>0</v>
          </cell>
          <cell r="N154">
            <v>17696.359479999999</v>
          </cell>
          <cell r="O154">
            <v>103693.957262</v>
          </cell>
          <cell r="P154">
            <v>196444.17416699999</v>
          </cell>
          <cell r="Q154">
            <v>0</v>
          </cell>
          <cell r="R154">
            <v>-28367.945253000002</v>
          </cell>
        </row>
        <row r="155">
          <cell r="E155" t="str">
            <v xml:space="preserve">                    A6902000 - Provision for Credit Losses - Debt Securities</v>
          </cell>
          <cell r="F155">
            <v>1.1583699999999999</v>
          </cell>
          <cell r="G155">
            <v>1.1583699999999999</v>
          </cell>
          <cell r="H155">
            <v>5.81999999998934E-2</v>
          </cell>
          <cell r="I155">
            <v>0</v>
          </cell>
          <cell r="J155">
            <v>0</v>
          </cell>
          <cell r="K155">
            <v>0</v>
          </cell>
          <cell r="L155">
            <v>0</v>
          </cell>
          <cell r="M155">
            <v>0</v>
          </cell>
          <cell r="N155">
            <v>0</v>
          </cell>
          <cell r="O155">
            <v>0</v>
          </cell>
          <cell r="P155">
            <v>0</v>
          </cell>
          <cell r="Q155">
            <v>0</v>
          </cell>
          <cell r="R155">
            <v>-1.1001700000001</v>
          </cell>
        </row>
        <row r="156">
          <cell r="E156" t="str">
            <v xml:space="preserve">               A6999999 - Provision for Credit Losses</v>
          </cell>
          <cell r="F156">
            <v>1010.1821</v>
          </cell>
          <cell r="G156">
            <v>7132.2819149350898</v>
          </cell>
          <cell r="H156">
            <v>-42572.024726649397</v>
          </cell>
          <cell r="I156">
            <v>0</v>
          </cell>
          <cell r="J156">
            <v>2441.2748969835202</v>
          </cell>
          <cell r="K156">
            <v>6478.4854883074904</v>
          </cell>
          <cell r="L156">
            <v>21248.707142343101</v>
          </cell>
          <cell r="M156">
            <v>0</v>
          </cell>
          <cell r="N156">
            <v>17696.359479999999</v>
          </cell>
          <cell r="O156">
            <v>103693.957262</v>
          </cell>
          <cell r="P156">
            <v>196444.17416699999</v>
          </cell>
          <cell r="Q156">
            <v>0</v>
          </cell>
          <cell r="R156">
            <v>-28369.045423</v>
          </cell>
        </row>
        <row r="157">
          <cell r="E157" t="str">
            <v xml:space="preserve">          R8990000 - Income before taxes</v>
          </cell>
          <cell r="F157">
            <v>197004.909235</v>
          </cell>
          <cell r="G157">
            <v>961246.17436987499</v>
          </cell>
          <cell r="H157">
            <v>2059061.73298452</v>
          </cell>
          <cell r="I157">
            <v>0</v>
          </cell>
          <cell r="J157">
            <v>27242.966099009998</v>
          </cell>
          <cell r="K157">
            <v>573489.90997886995</v>
          </cell>
          <cell r="L157">
            <v>1706891.7522535799</v>
          </cell>
          <cell r="M157">
            <v>0</v>
          </cell>
          <cell r="N157">
            <v>64900.372692000201</v>
          </cell>
          <cell r="O157">
            <v>1042010.050669</v>
          </cell>
          <cell r="P157">
            <v>2687080.7901630001</v>
          </cell>
          <cell r="Q157">
            <v>0</v>
          </cell>
          <cell r="R157">
            <v>264170.78597499902</v>
          </cell>
        </row>
        <row r="158">
          <cell r="E158" t="str">
            <v xml:space="preserve">          A8995015 - Income tax expense</v>
          </cell>
          <cell r="F158">
            <v>-49251.224170000001</v>
          </cell>
          <cell r="G158">
            <v>-240311.54045371799</v>
          </cell>
          <cell r="H158">
            <v>-514765.421673631</v>
          </cell>
          <cell r="I158">
            <v>0</v>
          </cell>
          <cell r="J158">
            <v>-6810.7415247523704</v>
          </cell>
          <cell r="K158">
            <v>-143372.47749471699</v>
          </cell>
          <cell r="L158">
            <v>-426722.93806339701</v>
          </cell>
          <cell r="M158">
            <v>0</v>
          </cell>
          <cell r="N158">
            <v>-16225.089809999899</v>
          </cell>
          <cell r="O158">
            <v>-260502.50326</v>
          </cell>
          <cell r="P158">
            <v>-671770.16021</v>
          </cell>
          <cell r="Q158">
            <v>0</v>
          </cell>
          <cell r="R158">
            <v>-66042.688059999899</v>
          </cell>
        </row>
        <row r="159">
          <cell r="E159" t="str">
            <v xml:space="preserve">          A7595900 - Subsidiary Income</v>
          </cell>
          <cell r="F159">
            <v>0</v>
          </cell>
          <cell r="G159">
            <v>0</v>
          </cell>
          <cell r="H159">
            <v>0</v>
          </cell>
          <cell r="I159">
            <v>0</v>
          </cell>
          <cell r="J159">
            <v>0</v>
          </cell>
          <cell r="K159">
            <v>0</v>
          </cell>
          <cell r="L159">
            <v>0</v>
          </cell>
          <cell r="M159">
            <v>0</v>
          </cell>
          <cell r="N159">
            <v>0</v>
          </cell>
          <cell r="O159">
            <v>0</v>
          </cell>
          <cell r="P159">
            <v>0</v>
          </cell>
          <cell r="Q159">
            <v>0</v>
          </cell>
          <cell r="R159">
            <v>0</v>
          </cell>
        </row>
        <row r="160">
          <cell r="E160" t="str">
            <v xml:space="preserve">          A8995028 - Cum Effect of Acctg Change</v>
          </cell>
          <cell r="F160">
            <v>0</v>
          </cell>
          <cell r="G160">
            <v>0</v>
          </cell>
          <cell r="H160">
            <v>0</v>
          </cell>
          <cell r="I160">
            <v>0</v>
          </cell>
          <cell r="J160">
            <v>0</v>
          </cell>
          <cell r="K160">
            <v>0</v>
          </cell>
          <cell r="L160">
            <v>0</v>
          </cell>
          <cell r="M160">
            <v>0</v>
          </cell>
          <cell r="N160">
            <v>0</v>
          </cell>
          <cell r="O160">
            <v>0</v>
          </cell>
          <cell r="P160">
            <v>0</v>
          </cell>
          <cell r="Q160">
            <v>0</v>
          </cell>
          <cell r="R160">
            <v>0</v>
          </cell>
        </row>
        <row r="161">
          <cell r="E161" t="str">
            <v xml:space="preserve">     R8994000 - Net income before noncontrolling interests</v>
          </cell>
          <cell r="F161">
            <v>147753.68506499901</v>
          </cell>
          <cell r="G161">
            <v>720934.63391615602</v>
          </cell>
          <cell r="H161">
            <v>1544296.3113108899</v>
          </cell>
          <cell r="I161">
            <v>0</v>
          </cell>
          <cell r="J161">
            <v>20432.224574257601</v>
          </cell>
          <cell r="K161">
            <v>430117.43248415203</v>
          </cell>
          <cell r="L161">
            <v>1280168.8141901901</v>
          </cell>
          <cell r="M161">
            <v>0</v>
          </cell>
          <cell r="N161">
            <v>48675.282882000203</v>
          </cell>
          <cell r="O161">
            <v>781507.54740899999</v>
          </cell>
          <cell r="P161">
            <v>2015310.629953</v>
          </cell>
          <cell r="Q161">
            <v>0</v>
          </cell>
          <cell r="R161">
            <v>198128.09791499999</v>
          </cell>
        </row>
        <row r="162">
          <cell r="E162" t="str">
            <v xml:space="preserve">     A8996000 - Less:  Net income from noncontrolling interests</v>
          </cell>
          <cell r="F162">
            <v>0</v>
          </cell>
          <cell r="G162">
            <v>0</v>
          </cell>
          <cell r="H162">
            <v>0</v>
          </cell>
          <cell r="I162">
            <v>0</v>
          </cell>
          <cell r="J162">
            <v>0</v>
          </cell>
          <cell r="K162">
            <v>0</v>
          </cell>
          <cell r="L162">
            <v>0</v>
          </cell>
          <cell r="M162">
            <v>0</v>
          </cell>
          <cell r="N162">
            <v>0</v>
          </cell>
          <cell r="O162">
            <v>0</v>
          </cell>
          <cell r="P162">
            <v>0</v>
          </cell>
          <cell r="Q162">
            <v>0</v>
          </cell>
          <cell r="R162">
            <v>0</v>
          </cell>
        </row>
        <row r="163">
          <cell r="E163" t="str">
            <v>R8997000 - Wells Fargo net income</v>
          </cell>
          <cell r="F163">
            <v>147753.68506499901</v>
          </cell>
          <cell r="G163">
            <v>720934.63391615602</v>
          </cell>
          <cell r="H163">
            <v>1544296.3113108899</v>
          </cell>
          <cell r="I163">
            <v>0</v>
          </cell>
          <cell r="J163">
            <v>20432.224574257601</v>
          </cell>
          <cell r="K163">
            <v>430117.43248415203</v>
          </cell>
          <cell r="L163">
            <v>1280168.8141901901</v>
          </cell>
          <cell r="M163">
            <v>0</v>
          </cell>
          <cell r="N163">
            <v>48675.282882000203</v>
          </cell>
          <cell r="O163">
            <v>781507.54740899999</v>
          </cell>
          <cell r="P163">
            <v>2015310.629953</v>
          </cell>
          <cell r="Q163">
            <v>0</v>
          </cell>
          <cell r="R163">
            <v>198128.09791499999</v>
          </cell>
        </row>
        <row r="164">
          <cell r="E164" t="str">
            <v xml:space="preserve">     R1695000 - Total Loans</v>
          </cell>
          <cell r="F164">
            <v>266500302.93492001</v>
          </cell>
          <cell r="G164">
            <v>271670860.87852401</v>
          </cell>
          <cell r="H164">
            <v>273221806.66613197</v>
          </cell>
          <cell r="I164">
            <v>0</v>
          </cell>
          <cell r="J164">
            <v>275172107.42282099</v>
          </cell>
          <cell r="K164">
            <v>274823068.28229499</v>
          </cell>
          <cell r="L164">
            <v>275691499.41257298</v>
          </cell>
          <cell r="M164">
            <v>0</v>
          </cell>
          <cell r="N164">
            <v>276109762.68281901</v>
          </cell>
          <cell r="O164">
            <v>276402501.26996499</v>
          </cell>
          <cell r="P164">
            <v>276962427.41765797</v>
          </cell>
          <cell r="Q164">
            <v>0</v>
          </cell>
          <cell r="R164">
            <v>276827035.932634</v>
          </cell>
        </row>
        <row r="165">
          <cell r="E165" t="str">
            <v xml:space="preserve">     V4180001 - Total Deposits by Noninterest &amp; Interest Bearing</v>
          </cell>
          <cell r="F165">
            <v>31878769.918479901</v>
          </cell>
          <cell r="G165">
            <v>32796049.947744999</v>
          </cell>
          <cell r="H165">
            <v>30318297.140479099</v>
          </cell>
          <cell r="I165">
            <v>0</v>
          </cell>
          <cell r="J165">
            <v>28032046.6922867</v>
          </cell>
          <cell r="K165">
            <v>28039663.1709457</v>
          </cell>
          <cell r="L165">
            <v>27254437.6903673</v>
          </cell>
          <cell r="M165">
            <v>0</v>
          </cell>
          <cell r="N165">
            <v>25186796.734859999</v>
          </cell>
          <cell r="O165">
            <v>26219381.444489799</v>
          </cell>
          <cell r="P165">
            <v>27515353.939929001</v>
          </cell>
          <cell r="Q165">
            <v>0</v>
          </cell>
          <cell r="R165">
            <v>26068905.923517101</v>
          </cell>
        </row>
        <row r="166">
          <cell r="E166" t="str">
            <v xml:space="preserve">                         A9900112 - Total Active FTE</v>
          </cell>
          <cell r="F166">
            <v>2823.5</v>
          </cell>
          <cell r="G166">
            <v>28970.858292576198</v>
          </cell>
          <cell r="H166">
            <v>29975.247247918101</v>
          </cell>
          <cell r="I166">
            <v>0</v>
          </cell>
          <cell r="J166">
            <v>26162.9333836029</v>
          </cell>
          <cell r="K166">
            <v>26039.111067068199</v>
          </cell>
          <cell r="L166">
            <v>24445.813179946101</v>
          </cell>
          <cell r="M166">
            <v>0</v>
          </cell>
          <cell r="N166">
            <v>27188.6499999999</v>
          </cell>
          <cell r="O166">
            <v>27287.359999999899</v>
          </cell>
          <cell r="P166">
            <v>26783.59</v>
          </cell>
          <cell r="Q166">
            <v>0</v>
          </cell>
          <cell r="R166">
            <v>27587.439999999999</v>
          </cell>
        </row>
        <row r="170">
          <cell r="E170" t="str">
            <v xml:space="preserve">                         A6699999 - Net Interest Income</v>
          </cell>
          <cell r="F170">
            <v>86465.218331999902</v>
          </cell>
          <cell r="G170">
            <v>289636.68859350402</v>
          </cell>
          <cell r="H170">
            <v>1211014.0065616099</v>
          </cell>
          <cell r="I170">
            <v>0</v>
          </cell>
          <cell r="J170">
            <v>101048.323964785</v>
          </cell>
          <cell r="K170">
            <v>305062.71644456103</v>
          </cell>
          <cell r="L170">
            <v>1227420.2424427301</v>
          </cell>
          <cell r="M170">
            <v>0</v>
          </cell>
          <cell r="N170">
            <v>105679.460421</v>
          </cell>
          <cell r="O170">
            <v>318255.66785299999</v>
          </cell>
          <cell r="P170">
            <v>1277607.356528</v>
          </cell>
          <cell r="Q170">
            <v>0</v>
          </cell>
          <cell r="R170">
            <v>312659.43695300003</v>
          </cell>
        </row>
        <row r="171">
          <cell r="E171" t="str">
            <v xml:space="preserve">                              M7999599 - Direct Noninterest Income</v>
          </cell>
          <cell r="F171">
            <v>1129.44649</v>
          </cell>
          <cell r="G171">
            <v>6864.4927177883401</v>
          </cell>
          <cell r="H171">
            <v>32668.4045005673</v>
          </cell>
          <cell r="I171">
            <v>0</v>
          </cell>
          <cell r="J171">
            <v>2692.1502757916401</v>
          </cell>
          <cell r="K171">
            <v>8098.93275553276</v>
          </cell>
          <cell r="L171">
            <v>31691.829806090602</v>
          </cell>
          <cell r="M171">
            <v>0</v>
          </cell>
          <cell r="N171">
            <v>3687.63741999999</v>
          </cell>
          <cell r="O171">
            <v>11202.747799999899</v>
          </cell>
          <cell r="P171">
            <v>39144.254417999997</v>
          </cell>
          <cell r="Q171">
            <v>0</v>
          </cell>
          <cell r="R171">
            <v>8536.0513900000005</v>
          </cell>
        </row>
        <row r="172">
          <cell r="E172" t="str">
            <v xml:space="preserve">                              M9774950 - Indirect Noninterest Income</v>
          </cell>
          <cell r="F172">
            <v>0</v>
          </cell>
          <cell r="G172">
            <v>0</v>
          </cell>
          <cell r="H172">
            <v>-4.0499999999999998E-3</v>
          </cell>
          <cell r="I172">
            <v>0</v>
          </cell>
          <cell r="J172">
            <v>0</v>
          </cell>
          <cell r="K172">
            <v>0</v>
          </cell>
          <cell r="L172">
            <v>0</v>
          </cell>
          <cell r="M172">
            <v>0</v>
          </cell>
          <cell r="N172">
            <v>-3.0400000000000002E-3</v>
          </cell>
          <cell r="O172">
            <v>-5.7999999999999996E-3</v>
          </cell>
          <cell r="P172">
            <v>-4.3319999999999997E-2</v>
          </cell>
          <cell r="Q172">
            <v>0</v>
          </cell>
          <cell r="R172">
            <v>-4.0499999999999998E-3</v>
          </cell>
        </row>
        <row r="173">
          <cell r="E173" t="str">
            <v xml:space="preserve">                         R7999500 - Noninterest Income</v>
          </cell>
          <cell r="F173">
            <v>1129.44649</v>
          </cell>
          <cell r="G173">
            <v>6864.4927177883401</v>
          </cell>
          <cell r="H173">
            <v>32668.4004505673</v>
          </cell>
          <cell r="I173">
            <v>0</v>
          </cell>
          <cell r="J173">
            <v>2692.1502757916401</v>
          </cell>
          <cell r="K173">
            <v>8098.93275553276</v>
          </cell>
          <cell r="L173">
            <v>31691.829806090602</v>
          </cell>
          <cell r="M173">
            <v>0</v>
          </cell>
          <cell r="N173">
            <v>3687.63437999999</v>
          </cell>
          <cell r="O173">
            <v>11202.7419999999</v>
          </cell>
          <cell r="P173">
            <v>39144.211098</v>
          </cell>
          <cell r="Q173">
            <v>0</v>
          </cell>
          <cell r="R173">
            <v>8536.0473399999992</v>
          </cell>
        </row>
        <row r="174">
          <cell r="E174" t="str">
            <v xml:space="preserve">                    R7999999 - Total Revenue</v>
          </cell>
          <cell r="F174">
            <v>87594.664821999904</v>
          </cell>
          <cell r="G174">
            <v>296501.18131129298</v>
          </cell>
          <cell r="H174">
            <v>1243682.40701218</v>
          </cell>
          <cell r="I174">
            <v>0</v>
          </cell>
          <cell r="J174">
            <v>103740.47424057699</v>
          </cell>
          <cell r="K174">
            <v>313161.649200093</v>
          </cell>
          <cell r="L174">
            <v>1259112.07224882</v>
          </cell>
          <cell r="M174">
            <v>0</v>
          </cell>
          <cell r="N174">
            <v>109367.094801</v>
          </cell>
          <cell r="O174">
            <v>329458.40985300002</v>
          </cell>
          <cell r="P174">
            <v>1316751.5676259999</v>
          </cell>
          <cell r="Q174">
            <v>0</v>
          </cell>
          <cell r="R174">
            <v>321195.48429300002</v>
          </cell>
        </row>
        <row r="175">
          <cell r="E175" t="str">
            <v xml:space="preserve">                         M8895999 - Direct Noninterest Expense</v>
          </cell>
          <cell r="F175">
            <v>-5194.9417009999997</v>
          </cell>
          <cell r="G175">
            <v>-23523.132639985</v>
          </cell>
          <cell r="H175">
            <v>-107894.567402367</v>
          </cell>
          <cell r="I175">
            <v>0</v>
          </cell>
          <cell r="J175">
            <v>-9296.1987969928505</v>
          </cell>
          <cell r="K175">
            <v>-27711.624784071701</v>
          </cell>
          <cell r="L175">
            <v>-111196.55361107</v>
          </cell>
          <cell r="M175">
            <v>0</v>
          </cell>
          <cell r="N175">
            <v>-9264.3292039999997</v>
          </cell>
          <cell r="O175">
            <v>-31100.6611009999</v>
          </cell>
          <cell r="P175">
            <v>-125535.19856</v>
          </cell>
          <cell r="Q175">
            <v>0</v>
          </cell>
          <cell r="R175">
            <v>-31443.785603999899</v>
          </cell>
        </row>
        <row r="176">
          <cell r="E176" t="str">
            <v xml:space="preserve">                         M9894950 - Indirect Noninterest Expense</v>
          </cell>
          <cell r="F176">
            <v>-25479.537428999902</v>
          </cell>
          <cell r="G176">
            <v>-76692.508136599994</v>
          </cell>
          <cell r="H176">
            <v>-302762.91147670901</v>
          </cell>
          <cell r="I176">
            <v>0</v>
          </cell>
          <cell r="J176">
            <v>-28095.835391073299</v>
          </cell>
          <cell r="K176">
            <v>-81426.437502406305</v>
          </cell>
          <cell r="L176">
            <v>-312683.57662108698</v>
          </cell>
          <cell r="M176">
            <v>0</v>
          </cell>
          <cell r="N176">
            <v>-22629.00014</v>
          </cell>
          <cell r="O176">
            <v>-73713.232179999904</v>
          </cell>
          <cell r="P176">
            <v>-303244.25998599897</v>
          </cell>
          <cell r="Q176">
            <v>0</v>
          </cell>
          <cell r="R176">
            <v>-67777.143656999993</v>
          </cell>
        </row>
        <row r="177">
          <cell r="E177" t="str">
            <v xml:space="preserve">                    R8895000 - Noninterest Expense</v>
          </cell>
          <cell r="F177">
            <v>-30674.47913</v>
          </cell>
          <cell r="G177">
            <v>-100215.640776585</v>
          </cell>
          <cell r="H177">
            <v>-410657.47887907602</v>
          </cell>
          <cell r="I177">
            <v>0</v>
          </cell>
          <cell r="J177">
            <v>-37392.034188066202</v>
          </cell>
          <cell r="K177">
            <v>-109138.062286478</v>
          </cell>
          <cell r="L177">
            <v>-423880.13023215701</v>
          </cell>
          <cell r="M177">
            <v>0</v>
          </cell>
          <cell r="N177">
            <v>-31893.3293439999</v>
          </cell>
          <cell r="O177">
            <v>-104813.893281</v>
          </cell>
          <cell r="P177">
            <v>-428779.45854599902</v>
          </cell>
          <cell r="Q177">
            <v>0</v>
          </cell>
          <cell r="R177">
            <v>-99220.929260999997</v>
          </cell>
        </row>
        <row r="178">
          <cell r="E178" t="str">
            <v xml:space="preserve">               R8999999 - Pre-Tax, Pre-Provision Income</v>
          </cell>
          <cell r="F178">
            <v>56920.185691999897</v>
          </cell>
          <cell r="G178">
            <v>196285.54053470801</v>
          </cell>
          <cell r="H178">
            <v>833024.92813310504</v>
          </cell>
          <cell r="I178">
            <v>0</v>
          </cell>
          <cell r="J178">
            <v>66348.440052510705</v>
          </cell>
          <cell r="K178">
            <v>204023.586913615</v>
          </cell>
          <cell r="L178">
            <v>835231.94201666897</v>
          </cell>
          <cell r="M178">
            <v>0</v>
          </cell>
          <cell r="N178">
            <v>77473.765457000001</v>
          </cell>
          <cell r="O178">
            <v>224644.51657199999</v>
          </cell>
          <cell r="P178">
            <v>887972.10907999997</v>
          </cell>
          <cell r="Q178">
            <v>0</v>
          </cell>
          <cell r="R178">
            <v>221974.555032</v>
          </cell>
        </row>
        <row r="179">
          <cell r="E179" t="str">
            <v xml:space="preserve">                         A6899500 - Net Loan Charge-Offs and Adjustments</v>
          </cell>
          <cell r="F179">
            <v>-1143.5443399999899</v>
          </cell>
          <cell r="G179">
            <v>-67902.377254570005</v>
          </cell>
          <cell r="H179">
            <v>-379145.27096256998</v>
          </cell>
          <cell r="I179">
            <v>0</v>
          </cell>
          <cell r="J179">
            <v>-28650.978108859399</v>
          </cell>
          <cell r="K179">
            <v>-86151.499634999796</v>
          </cell>
          <cell r="L179">
            <v>-341294.92226799898</v>
          </cell>
          <cell r="M179">
            <v>0</v>
          </cell>
          <cell r="N179">
            <v>-29910.81885</v>
          </cell>
          <cell r="O179">
            <v>-90631.047640000004</v>
          </cell>
          <cell r="P179">
            <v>-355201.96117999998</v>
          </cell>
          <cell r="Q179">
            <v>0</v>
          </cell>
          <cell r="R179">
            <v>-86784.512719999999</v>
          </cell>
        </row>
        <row r="180">
          <cell r="E180" t="str">
            <v xml:space="preserve">                         A6999995 - Total over under provision on Loans</v>
          </cell>
          <cell r="F180">
            <v>0</v>
          </cell>
          <cell r="G180">
            <v>0</v>
          </cell>
          <cell r="H180">
            <v>-100759.961922</v>
          </cell>
          <cell r="I180">
            <v>0</v>
          </cell>
          <cell r="J180">
            <v>0</v>
          </cell>
          <cell r="K180">
            <v>0</v>
          </cell>
          <cell r="L180">
            <v>0</v>
          </cell>
          <cell r="M180">
            <v>0</v>
          </cell>
          <cell r="N180">
            <v>0</v>
          </cell>
          <cell r="O180">
            <v>6287.5783789999896</v>
          </cell>
          <cell r="P180">
            <v>5990.8003179999996</v>
          </cell>
          <cell r="Q180">
            <v>0</v>
          </cell>
          <cell r="R180">
            <v>-100759.961922</v>
          </cell>
        </row>
        <row r="181">
          <cell r="E181" t="str">
            <v xml:space="preserve">                    A6901000 - Provision for Credit Losses - Loans</v>
          </cell>
          <cell r="F181">
            <v>-1143.5443399999899</v>
          </cell>
          <cell r="G181">
            <v>-67902.377254570005</v>
          </cell>
          <cell r="H181">
            <v>-479905.23288457002</v>
          </cell>
          <cell r="I181">
            <v>0</v>
          </cell>
          <cell r="J181">
            <v>-28650.978108859399</v>
          </cell>
          <cell r="K181">
            <v>-86151.499634999796</v>
          </cell>
          <cell r="L181">
            <v>-341294.92226799898</v>
          </cell>
          <cell r="M181">
            <v>0</v>
          </cell>
          <cell r="N181">
            <v>-29910.81885</v>
          </cell>
          <cell r="O181">
            <v>-84343.469261000006</v>
          </cell>
          <cell r="P181">
            <v>-349211.16086199897</v>
          </cell>
          <cell r="Q181">
            <v>0</v>
          </cell>
          <cell r="R181">
            <v>-187544.47464199999</v>
          </cell>
        </row>
        <row r="182">
          <cell r="E182" t="str">
            <v xml:space="preserve">                    A6902000 - Provision for Credit Losses - Debt Securities</v>
          </cell>
          <cell r="F182">
            <v>0</v>
          </cell>
          <cell r="G182">
            <v>0</v>
          </cell>
          <cell r="H182">
            <v>0</v>
          </cell>
          <cell r="I182">
            <v>0</v>
          </cell>
          <cell r="J182">
            <v>0</v>
          </cell>
          <cell r="K182">
            <v>0</v>
          </cell>
          <cell r="L182">
            <v>0</v>
          </cell>
          <cell r="M182">
            <v>0</v>
          </cell>
          <cell r="N182">
            <v>0</v>
          </cell>
          <cell r="O182">
            <v>0</v>
          </cell>
          <cell r="P182">
            <v>0</v>
          </cell>
          <cell r="Q182">
            <v>0</v>
          </cell>
          <cell r="R182">
            <v>0</v>
          </cell>
        </row>
        <row r="183">
          <cell r="E183" t="str">
            <v xml:space="preserve">               A6999999 - Provision for Credit Losses</v>
          </cell>
          <cell r="F183">
            <v>-1143.5443399999899</v>
          </cell>
          <cell r="G183">
            <v>-67902.377254570005</v>
          </cell>
          <cell r="H183">
            <v>-479905.23288457002</v>
          </cell>
          <cell r="I183">
            <v>0</v>
          </cell>
          <cell r="J183">
            <v>-28650.978108859399</v>
          </cell>
          <cell r="K183">
            <v>-86151.499634999796</v>
          </cell>
          <cell r="L183">
            <v>-341294.92226799898</v>
          </cell>
          <cell r="M183">
            <v>0</v>
          </cell>
          <cell r="N183">
            <v>-29910.81885</v>
          </cell>
          <cell r="O183">
            <v>-84343.469261000006</v>
          </cell>
          <cell r="P183">
            <v>-349211.16086199897</v>
          </cell>
          <cell r="Q183">
            <v>0</v>
          </cell>
          <cell r="R183">
            <v>-187544.47464199999</v>
          </cell>
        </row>
        <row r="184">
          <cell r="E184" t="str">
            <v xml:space="preserve">          R8990000 - Income before taxes</v>
          </cell>
          <cell r="F184">
            <v>55776.641351999897</v>
          </cell>
          <cell r="G184">
            <v>128383.163280137</v>
          </cell>
          <cell r="H184">
            <v>353119.69524853502</v>
          </cell>
          <cell r="I184">
            <v>0</v>
          </cell>
          <cell r="J184">
            <v>37697.461943651302</v>
          </cell>
          <cell r="K184">
            <v>117872.087278615</v>
          </cell>
          <cell r="L184">
            <v>493937.019748669</v>
          </cell>
          <cell r="M184">
            <v>0</v>
          </cell>
          <cell r="N184">
            <v>47562.946606999998</v>
          </cell>
          <cell r="O184">
            <v>140301.047311</v>
          </cell>
          <cell r="P184">
            <v>538760.948218</v>
          </cell>
          <cell r="Q184">
            <v>0</v>
          </cell>
          <cell r="R184">
            <v>34430.080390000003</v>
          </cell>
        </row>
        <row r="185">
          <cell r="E185" t="str">
            <v xml:space="preserve">          A8995015 - Income tax expense</v>
          </cell>
          <cell r="F185">
            <v>-13944.16007</v>
          </cell>
          <cell r="G185">
            <v>-32095.790552034501</v>
          </cell>
          <cell r="H185">
            <v>-88279.923066633797</v>
          </cell>
          <cell r="I185">
            <v>0</v>
          </cell>
          <cell r="J185">
            <v>-9424.3654859128292</v>
          </cell>
          <cell r="K185">
            <v>-29468.021819653899</v>
          </cell>
          <cell r="L185">
            <v>-123484.254937167</v>
          </cell>
          <cell r="M185">
            <v>0</v>
          </cell>
          <cell r="N185">
            <v>-11890.7364699999</v>
          </cell>
          <cell r="O185">
            <v>-35075.26137</v>
          </cell>
          <cell r="P185">
            <v>-134690.2352</v>
          </cell>
          <cell r="Q185">
            <v>0</v>
          </cell>
          <cell r="R185">
            <v>-8607.5196199999991</v>
          </cell>
        </row>
        <row r="186">
          <cell r="E186" t="str">
            <v xml:space="preserve">          A7595900 - Subsidiary Income</v>
          </cell>
          <cell r="F186">
            <v>0</v>
          </cell>
          <cell r="G186">
            <v>0</v>
          </cell>
          <cell r="H186">
            <v>0</v>
          </cell>
          <cell r="I186">
            <v>0</v>
          </cell>
          <cell r="J186">
            <v>0</v>
          </cell>
          <cell r="K186">
            <v>0</v>
          </cell>
          <cell r="L186">
            <v>0</v>
          </cell>
          <cell r="M186">
            <v>0</v>
          </cell>
          <cell r="N186">
            <v>0</v>
          </cell>
          <cell r="O186">
            <v>0</v>
          </cell>
          <cell r="P186">
            <v>0</v>
          </cell>
          <cell r="Q186">
            <v>0</v>
          </cell>
          <cell r="R186">
            <v>0</v>
          </cell>
        </row>
        <row r="187">
          <cell r="E187" t="str">
            <v xml:space="preserve">          A8995028 - Cum Effect of Acctg Change</v>
          </cell>
          <cell r="F187">
            <v>0</v>
          </cell>
          <cell r="G187">
            <v>0</v>
          </cell>
          <cell r="H187">
            <v>0</v>
          </cell>
          <cell r="I187">
            <v>0</v>
          </cell>
          <cell r="J187">
            <v>0</v>
          </cell>
          <cell r="K187">
            <v>0</v>
          </cell>
          <cell r="L187">
            <v>0</v>
          </cell>
          <cell r="M187">
            <v>0</v>
          </cell>
          <cell r="N187">
            <v>0</v>
          </cell>
          <cell r="O187">
            <v>0</v>
          </cell>
          <cell r="P187">
            <v>0</v>
          </cell>
          <cell r="Q187">
            <v>0</v>
          </cell>
          <cell r="R187">
            <v>0</v>
          </cell>
        </row>
        <row r="188">
          <cell r="E188" t="str">
            <v xml:space="preserve">     R8994000 - Net income before noncontrolling interests</v>
          </cell>
          <cell r="F188">
            <v>41832.481281999899</v>
          </cell>
          <cell r="G188">
            <v>96287.372728103495</v>
          </cell>
          <cell r="H188">
            <v>264839.77218190097</v>
          </cell>
          <cell r="I188">
            <v>0</v>
          </cell>
          <cell r="J188">
            <v>28273.096457738498</v>
          </cell>
          <cell r="K188">
            <v>88404.065458961893</v>
          </cell>
          <cell r="L188">
            <v>370452.76481150201</v>
          </cell>
          <cell r="M188">
            <v>0</v>
          </cell>
          <cell r="N188">
            <v>35672.210137000002</v>
          </cell>
          <cell r="O188">
            <v>105225.78594099999</v>
          </cell>
          <cell r="P188">
            <v>404070.71301800001</v>
          </cell>
          <cell r="Q188">
            <v>0</v>
          </cell>
          <cell r="R188">
            <v>25822.56077</v>
          </cell>
        </row>
        <row r="189">
          <cell r="E189" t="str">
            <v xml:space="preserve">     A8996000 - Less:  Net income from noncontrolling interests</v>
          </cell>
          <cell r="F189">
            <v>0</v>
          </cell>
          <cell r="G189">
            <v>0</v>
          </cell>
          <cell r="H189">
            <v>0</v>
          </cell>
          <cell r="I189">
            <v>0</v>
          </cell>
          <cell r="J189">
            <v>0</v>
          </cell>
          <cell r="K189">
            <v>0</v>
          </cell>
          <cell r="L189">
            <v>0</v>
          </cell>
          <cell r="M189">
            <v>0</v>
          </cell>
          <cell r="N189">
            <v>0</v>
          </cell>
          <cell r="O189">
            <v>0</v>
          </cell>
          <cell r="P189">
            <v>0</v>
          </cell>
          <cell r="Q189">
            <v>0</v>
          </cell>
          <cell r="R189">
            <v>0</v>
          </cell>
        </row>
        <row r="190">
          <cell r="E190" t="str">
            <v>R8997000 - Wells Fargo net income</v>
          </cell>
          <cell r="F190">
            <v>41832.481281999899</v>
          </cell>
          <cell r="G190">
            <v>96287.372728103495</v>
          </cell>
          <cell r="H190">
            <v>264839.77218190097</v>
          </cell>
          <cell r="I190">
            <v>0</v>
          </cell>
          <cell r="J190">
            <v>28273.096457738498</v>
          </cell>
          <cell r="K190">
            <v>88404.065458961893</v>
          </cell>
          <cell r="L190">
            <v>370452.76481150201</v>
          </cell>
          <cell r="M190">
            <v>0</v>
          </cell>
          <cell r="N190">
            <v>35672.210137000002</v>
          </cell>
          <cell r="O190">
            <v>105225.78594099999</v>
          </cell>
          <cell r="P190">
            <v>404070.71301800001</v>
          </cell>
          <cell r="Q190">
            <v>0</v>
          </cell>
          <cell r="R190">
            <v>25822.56077</v>
          </cell>
        </row>
        <row r="191">
          <cell r="E191" t="str">
            <v xml:space="preserve">     R1695000 - Total Loans</v>
          </cell>
          <cell r="F191">
            <v>17099100.012979999</v>
          </cell>
          <cell r="G191">
            <v>17025103.602263</v>
          </cell>
          <cell r="H191">
            <v>16958921.2095889</v>
          </cell>
          <cell r="I191">
            <v>0</v>
          </cell>
          <cell r="J191">
            <v>17318023.5391795</v>
          </cell>
          <cell r="K191">
            <v>17248602.776900601</v>
          </cell>
          <cell r="L191">
            <v>17287263.323902398</v>
          </cell>
          <cell r="M191">
            <v>0</v>
          </cell>
          <cell r="N191">
            <v>17896598.793919999</v>
          </cell>
          <cell r="O191">
            <v>17779728.589182802</v>
          </cell>
          <cell r="P191">
            <v>17809388.643631399</v>
          </cell>
          <cell r="Q191">
            <v>0</v>
          </cell>
          <cell r="R191">
            <v>17453190.8058565</v>
          </cell>
        </row>
        <row r="192">
          <cell r="E192" t="str">
            <v xml:space="preserve">     V4180001 - Total Deposits by Noninterest &amp; Interest Bearing</v>
          </cell>
          <cell r="F192">
            <v>6233.5286999999898</v>
          </cell>
          <cell r="G192">
            <v>7372.2830832967002</v>
          </cell>
          <cell r="H192">
            <v>9739.1207998906993</v>
          </cell>
          <cell r="I192">
            <v>0</v>
          </cell>
          <cell r="J192">
            <v>6765.9900899999902</v>
          </cell>
          <cell r="K192">
            <v>7313.8873391208699</v>
          </cell>
          <cell r="L192">
            <v>8669.6855752732208</v>
          </cell>
          <cell r="M192">
            <v>0</v>
          </cell>
          <cell r="N192">
            <v>6698.5703299999896</v>
          </cell>
          <cell r="O192">
            <v>7271.0907328571402</v>
          </cell>
          <cell r="P192">
            <v>9164.6294253424603</v>
          </cell>
          <cell r="Q192">
            <v>0</v>
          </cell>
          <cell r="R192">
            <v>10739.9509217582</v>
          </cell>
        </row>
        <row r="193">
          <cell r="E193" t="str">
            <v xml:space="preserve">                         A9900112 - Total Active FTE</v>
          </cell>
          <cell r="F193">
            <v>52</v>
          </cell>
          <cell r="G193">
            <v>1312.03</v>
          </cell>
          <cell r="H193">
            <v>1180.03</v>
          </cell>
          <cell r="I193">
            <v>0</v>
          </cell>
          <cell r="J193">
            <v>1268.57</v>
          </cell>
          <cell r="K193">
            <v>1398.76999999999</v>
          </cell>
          <cell r="L193">
            <v>1271.27</v>
          </cell>
          <cell r="M193">
            <v>0</v>
          </cell>
          <cell r="N193">
            <v>1159.48</v>
          </cell>
          <cell r="O193">
            <v>1262.5899999999999</v>
          </cell>
          <cell r="P193">
            <v>1165.1400000000001</v>
          </cell>
          <cell r="Q193">
            <v>0</v>
          </cell>
          <cell r="R193">
            <v>1163.8699999999999</v>
          </cell>
        </row>
        <row r="197">
          <cell r="E197" t="str">
            <v xml:space="preserve">                         A6699999 - Net Interest Income</v>
          </cell>
          <cell r="F197">
            <v>293365.44757700001</v>
          </cell>
          <cell r="G197">
            <v>886281.435459389</v>
          </cell>
          <cell r="H197">
            <v>3666488.28816223</v>
          </cell>
          <cell r="I197">
            <v>0</v>
          </cell>
          <cell r="J197">
            <v>353171.13126671402</v>
          </cell>
          <cell r="K197">
            <v>1074433.3227546799</v>
          </cell>
          <cell r="L197">
            <v>4380116.66025759</v>
          </cell>
          <cell r="M197">
            <v>0</v>
          </cell>
          <cell r="N197">
            <v>433207.35652999999</v>
          </cell>
          <cell r="O197">
            <v>1292208.6663579999</v>
          </cell>
          <cell r="P197">
            <v>4986943.6274849996</v>
          </cell>
          <cell r="Q197">
            <v>0</v>
          </cell>
          <cell r="R197">
            <v>1028478.37891799</v>
          </cell>
        </row>
        <row r="198">
          <cell r="E198" t="str">
            <v xml:space="preserve">                              M7999599 - Direct Noninterest Income</v>
          </cell>
          <cell r="F198">
            <v>152862.80436000001</v>
          </cell>
          <cell r="G198">
            <v>448080.82897915097</v>
          </cell>
          <cell r="H198">
            <v>1773401.6709379</v>
          </cell>
          <cell r="I198">
            <v>0</v>
          </cell>
          <cell r="J198">
            <v>156151.78731845701</v>
          </cell>
          <cell r="K198">
            <v>466060.73004392203</v>
          </cell>
          <cell r="L198">
            <v>1836974.21981421</v>
          </cell>
          <cell r="M198">
            <v>0</v>
          </cell>
          <cell r="N198">
            <v>141261.54302599901</v>
          </cell>
          <cell r="O198">
            <v>427499.12354199903</v>
          </cell>
          <cell r="P198">
            <v>1653312.9341740001</v>
          </cell>
          <cell r="Q198">
            <v>0</v>
          </cell>
          <cell r="R198">
            <v>415681.15355299902</v>
          </cell>
        </row>
        <row r="199">
          <cell r="E199" t="str">
            <v xml:space="preserve">                              M9774950 - Indirect Noninterest Income</v>
          </cell>
          <cell r="F199">
            <v>-864.07549400000698</v>
          </cell>
          <cell r="G199">
            <v>2296.5025662900598</v>
          </cell>
          <cell r="H199">
            <v>15826.7947658712</v>
          </cell>
          <cell r="I199">
            <v>0</v>
          </cell>
          <cell r="J199">
            <v>1604.6866509766501</v>
          </cell>
          <cell r="K199">
            <v>4768.0603751334002</v>
          </cell>
          <cell r="L199">
            <v>18922.956281646701</v>
          </cell>
          <cell r="M199">
            <v>0</v>
          </cell>
          <cell r="N199">
            <v>1417.2538449999699</v>
          </cell>
          <cell r="O199">
            <v>5134.6971169999997</v>
          </cell>
          <cell r="P199">
            <v>18720.341599999902</v>
          </cell>
          <cell r="Q199">
            <v>0</v>
          </cell>
          <cell r="R199">
            <v>3706.4192849999899</v>
          </cell>
        </row>
        <row r="200">
          <cell r="E200" t="str">
            <v xml:space="preserve">                         R7999500 - Noninterest Income</v>
          </cell>
          <cell r="F200">
            <v>151998.72886599999</v>
          </cell>
          <cell r="G200">
            <v>450377.33154544199</v>
          </cell>
          <cell r="H200">
            <v>1789228.4657037701</v>
          </cell>
          <cell r="I200">
            <v>0</v>
          </cell>
          <cell r="J200">
            <v>157756.47396943401</v>
          </cell>
          <cell r="K200">
            <v>470828.79041905497</v>
          </cell>
          <cell r="L200">
            <v>1855897.1760958601</v>
          </cell>
          <cell r="M200">
            <v>0</v>
          </cell>
          <cell r="N200">
            <v>142678.79687099901</v>
          </cell>
          <cell r="O200">
            <v>432633.82065899897</v>
          </cell>
          <cell r="P200">
            <v>1672033.275774</v>
          </cell>
          <cell r="Q200">
            <v>0</v>
          </cell>
          <cell r="R200">
            <v>419387.57283799897</v>
          </cell>
        </row>
        <row r="201">
          <cell r="E201" t="str">
            <v xml:space="preserve">                    R7999999 - Total Revenue</v>
          </cell>
          <cell r="F201">
            <v>445364.17644299997</v>
          </cell>
          <cell r="G201">
            <v>1336658.7670048301</v>
          </cell>
          <cell r="H201">
            <v>5455716.7538660001</v>
          </cell>
          <cell r="I201">
            <v>0</v>
          </cell>
          <cell r="J201">
            <v>510927.605236148</v>
          </cell>
          <cell r="K201">
            <v>1545262.11317373</v>
          </cell>
          <cell r="L201">
            <v>6236013.8363534501</v>
          </cell>
          <cell r="M201">
            <v>0</v>
          </cell>
          <cell r="N201">
            <v>575886.15340099996</v>
          </cell>
          <cell r="O201">
            <v>1724842.4870169901</v>
          </cell>
          <cell r="P201">
            <v>6658976.9032589998</v>
          </cell>
          <cell r="Q201">
            <v>0</v>
          </cell>
          <cell r="R201">
            <v>1447865.95175599</v>
          </cell>
        </row>
        <row r="202">
          <cell r="E202" t="str">
            <v xml:space="preserve">                         M8895999 - Direct Noninterest Expense</v>
          </cell>
          <cell r="F202">
            <v>-60772.925761999999</v>
          </cell>
          <cell r="G202">
            <v>-263217.91901746299</v>
          </cell>
          <cell r="H202">
            <v>-1214819.2868041</v>
          </cell>
          <cell r="I202">
            <v>0</v>
          </cell>
          <cell r="J202">
            <v>-103013.873255582</v>
          </cell>
          <cell r="K202">
            <v>-308860.50994523201</v>
          </cell>
          <cell r="L202">
            <v>-1257946.87450188</v>
          </cell>
          <cell r="M202">
            <v>0</v>
          </cell>
          <cell r="N202">
            <v>-118673.179464</v>
          </cell>
          <cell r="O202">
            <v>-341734.08138300001</v>
          </cell>
          <cell r="P202">
            <v>-1332516.79284599</v>
          </cell>
          <cell r="Q202">
            <v>0</v>
          </cell>
          <cell r="R202">
            <v>-335971.47988200001</v>
          </cell>
        </row>
        <row r="203">
          <cell r="E203" t="str">
            <v xml:space="preserve">                         M9894950 - Indirect Noninterest Expense</v>
          </cell>
          <cell r="F203">
            <v>-183622.77257799901</v>
          </cell>
          <cell r="G203">
            <v>-580106.03862458398</v>
          </cell>
          <cell r="H203">
            <v>-2286072.7617210001</v>
          </cell>
          <cell r="I203">
            <v>0</v>
          </cell>
          <cell r="J203">
            <v>-216135.72504236901</v>
          </cell>
          <cell r="K203">
            <v>-617961.98444519297</v>
          </cell>
          <cell r="L203">
            <v>-2388226.5539244502</v>
          </cell>
          <cell r="M203">
            <v>0</v>
          </cell>
          <cell r="N203">
            <v>-176059.650857</v>
          </cell>
          <cell r="O203">
            <v>-538437.88286400004</v>
          </cell>
          <cell r="P203">
            <v>-2183682.2085970002</v>
          </cell>
          <cell r="Q203">
            <v>0</v>
          </cell>
          <cell r="R203">
            <v>-520876.861439</v>
          </cell>
        </row>
        <row r="204">
          <cell r="E204" t="str">
            <v xml:space="preserve">                    R8895000 - Noninterest Expense</v>
          </cell>
          <cell r="F204">
            <v>-244395.69833999901</v>
          </cell>
          <cell r="G204">
            <v>-843323.95764204697</v>
          </cell>
          <cell r="H204">
            <v>-3500892.0485251099</v>
          </cell>
          <cell r="I204">
            <v>0</v>
          </cell>
          <cell r="J204">
            <v>-319149.59829795099</v>
          </cell>
          <cell r="K204">
            <v>-926822.49439042597</v>
          </cell>
          <cell r="L204">
            <v>-3646173.4284263402</v>
          </cell>
          <cell r="M204">
            <v>0</v>
          </cell>
          <cell r="N204">
            <v>-294732.83032100002</v>
          </cell>
          <cell r="O204">
            <v>-880171.96424699901</v>
          </cell>
          <cell r="P204">
            <v>-3516199.001443</v>
          </cell>
          <cell r="Q204">
            <v>0</v>
          </cell>
          <cell r="R204">
            <v>-856848.34132100001</v>
          </cell>
        </row>
        <row r="205">
          <cell r="E205" t="str">
            <v xml:space="preserve">               R8999999 - Pre-Tax, Pre-Provision Income</v>
          </cell>
          <cell r="F205">
            <v>200968.478103</v>
          </cell>
          <cell r="G205">
            <v>493334.80936278403</v>
          </cell>
          <cell r="H205">
            <v>1954824.70534089</v>
          </cell>
          <cell r="I205">
            <v>0</v>
          </cell>
          <cell r="J205">
            <v>191778.00693819599</v>
          </cell>
          <cell r="K205">
            <v>618439.61878331006</v>
          </cell>
          <cell r="L205">
            <v>2589840.4079271099</v>
          </cell>
          <cell r="M205">
            <v>0</v>
          </cell>
          <cell r="N205">
            <v>281153.32308</v>
          </cell>
          <cell r="O205">
            <v>844670.52277000004</v>
          </cell>
          <cell r="P205">
            <v>3142777.90181599</v>
          </cell>
          <cell r="Q205">
            <v>0</v>
          </cell>
          <cell r="R205">
            <v>591017.61043499899</v>
          </cell>
        </row>
        <row r="206">
          <cell r="E206" t="str">
            <v xml:space="preserve">                         A6899500 - Net Loan Charge-Offs and Adjustments</v>
          </cell>
          <cell r="F206">
            <v>-2147.83844</v>
          </cell>
          <cell r="G206">
            <v>-26538.873591153701</v>
          </cell>
          <cell r="H206">
            <v>-118513.841977715</v>
          </cell>
          <cell r="I206">
            <v>0</v>
          </cell>
          <cell r="J206">
            <v>-4130.9139234076401</v>
          </cell>
          <cell r="K206">
            <v>-18008.776105656299</v>
          </cell>
          <cell r="L206">
            <v>-78346.110097138793</v>
          </cell>
          <cell r="M206">
            <v>0</v>
          </cell>
          <cell r="N206">
            <v>-1088.3237200000001</v>
          </cell>
          <cell r="O206">
            <v>-31502.596899999899</v>
          </cell>
          <cell r="P206">
            <v>-46469.139219999997</v>
          </cell>
          <cell r="Q206">
            <v>0</v>
          </cell>
          <cell r="R206">
            <v>12366.6002399999</v>
          </cell>
        </row>
        <row r="207">
          <cell r="E207" t="str">
            <v xml:space="preserve">                         A6999995 - Total over under provision on Loans</v>
          </cell>
          <cell r="F207">
            <v>0</v>
          </cell>
          <cell r="G207">
            <v>0</v>
          </cell>
          <cell r="H207">
            <v>-368674.96054900001</v>
          </cell>
          <cell r="I207">
            <v>0</v>
          </cell>
          <cell r="J207">
            <v>0</v>
          </cell>
          <cell r="K207">
            <v>0</v>
          </cell>
          <cell r="L207">
            <v>0</v>
          </cell>
          <cell r="M207">
            <v>0</v>
          </cell>
          <cell r="N207">
            <v>0</v>
          </cell>
          <cell r="O207">
            <v>0</v>
          </cell>
          <cell r="P207">
            <v>0</v>
          </cell>
          <cell r="Q207">
            <v>0</v>
          </cell>
          <cell r="R207">
            <v>-368674.96054900001</v>
          </cell>
        </row>
        <row r="208">
          <cell r="E208" t="str">
            <v xml:space="preserve">                    A6901000 - Provision for Credit Losses - Loans</v>
          </cell>
          <cell r="F208">
            <v>-2147.83844</v>
          </cell>
          <cell r="G208">
            <v>-26538.873591153701</v>
          </cell>
          <cell r="H208">
            <v>-487188.80252671498</v>
          </cell>
          <cell r="I208">
            <v>0</v>
          </cell>
          <cell r="J208">
            <v>-4130.9139234076401</v>
          </cell>
          <cell r="K208">
            <v>-18008.776105656299</v>
          </cell>
          <cell r="L208">
            <v>-78346.110097138793</v>
          </cell>
          <cell r="M208">
            <v>0</v>
          </cell>
          <cell r="N208">
            <v>-1088.3237200000001</v>
          </cell>
          <cell r="O208">
            <v>-31502.596899999899</v>
          </cell>
          <cell r="P208">
            <v>-46469.139219999997</v>
          </cell>
          <cell r="Q208">
            <v>0</v>
          </cell>
          <cell r="R208">
            <v>-356308.36030900001</v>
          </cell>
        </row>
        <row r="209">
          <cell r="E209" t="str">
            <v xml:space="preserve">                    A6902000 - Provision for Credit Losses - Debt Securities</v>
          </cell>
          <cell r="F209">
            <v>315.6841</v>
          </cell>
          <cell r="G209">
            <v>315.6841</v>
          </cell>
          <cell r="H209">
            <v>103.43646</v>
          </cell>
          <cell r="I209">
            <v>0</v>
          </cell>
          <cell r="J209">
            <v>0</v>
          </cell>
          <cell r="K209">
            <v>0</v>
          </cell>
          <cell r="L209">
            <v>0</v>
          </cell>
          <cell r="M209">
            <v>0</v>
          </cell>
          <cell r="N209">
            <v>0</v>
          </cell>
          <cell r="O209">
            <v>0</v>
          </cell>
          <cell r="P209">
            <v>0</v>
          </cell>
          <cell r="Q209">
            <v>0</v>
          </cell>
          <cell r="R209">
            <v>-212.247639999999</v>
          </cell>
        </row>
        <row r="210">
          <cell r="E210" t="str">
            <v xml:space="preserve">               A6999999 - Provision for Credit Losses</v>
          </cell>
          <cell r="F210">
            <v>-1832.15434</v>
          </cell>
          <cell r="G210">
            <v>-26223.189491153698</v>
          </cell>
          <cell r="H210">
            <v>-487085.36606671498</v>
          </cell>
          <cell r="I210">
            <v>0</v>
          </cell>
          <cell r="J210">
            <v>-4130.9139234076401</v>
          </cell>
          <cell r="K210">
            <v>-18008.776105656299</v>
          </cell>
          <cell r="L210">
            <v>-78346.110097138793</v>
          </cell>
          <cell r="M210">
            <v>0</v>
          </cell>
          <cell r="N210">
            <v>-1088.3237200000001</v>
          </cell>
          <cell r="O210">
            <v>-31502.596899999899</v>
          </cell>
          <cell r="P210">
            <v>-46469.139219999997</v>
          </cell>
          <cell r="Q210">
            <v>0</v>
          </cell>
          <cell r="R210">
            <v>-356520.60794900003</v>
          </cell>
        </row>
        <row r="211">
          <cell r="E211" t="str">
            <v xml:space="preserve">          R8990000 - Income before taxes</v>
          </cell>
          <cell r="F211">
            <v>199136.32376299999</v>
          </cell>
          <cell r="G211">
            <v>467111.61987162998</v>
          </cell>
          <cell r="H211">
            <v>1467739.3392741799</v>
          </cell>
          <cell r="I211">
            <v>0</v>
          </cell>
          <cell r="J211">
            <v>187647.09301478899</v>
          </cell>
          <cell r="K211">
            <v>600430.84267765295</v>
          </cell>
          <cell r="L211">
            <v>2511494.2978299698</v>
          </cell>
          <cell r="M211">
            <v>0</v>
          </cell>
          <cell r="N211">
            <v>280064.99936000002</v>
          </cell>
          <cell r="O211">
            <v>813167.92587000004</v>
          </cell>
          <cell r="P211">
            <v>3096308.7625959902</v>
          </cell>
          <cell r="Q211">
            <v>0</v>
          </cell>
          <cell r="R211">
            <v>234497.00248599899</v>
          </cell>
        </row>
        <row r="212">
          <cell r="E212" t="str">
            <v xml:space="preserve">          A8995015 - Income tax expense</v>
          </cell>
          <cell r="F212">
            <v>-49784.073780000101</v>
          </cell>
          <cell r="G212">
            <v>-116628.795807157</v>
          </cell>
          <cell r="H212">
            <v>-366236.88071629597</v>
          </cell>
          <cell r="I212">
            <v>0</v>
          </cell>
          <cell r="J212">
            <v>-46837.222253697299</v>
          </cell>
          <cell r="K212">
            <v>-149884.05766941301</v>
          </cell>
          <cell r="L212">
            <v>-627101.098457493</v>
          </cell>
          <cell r="M212">
            <v>0</v>
          </cell>
          <cell r="N212">
            <v>-69941.691850000105</v>
          </cell>
          <cell r="O212">
            <v>-203068.30747</v>
          </cell>
          <cell r="P212">
            <v>-773182.49786999996</v>
          </cell>
          <cell r="Q212">
            <v>0</v>
          </cell>
          <cell r="R212">
            <v>-58400.575680000002</v>
          </cell>
        </row>
        <row r="213">
          <cell r="E213" t="str">
            <v xml:space="preserve">          A7595900 - Subsidiary Income</v>
          </cell>
          <cell r="F213">
            <v>0</v>
          </cell>
          <cell r="G213">
            <v>0</v>
          </cell>
          <cell r="H213">
            <v>0</v>
          </cell>
          <cell r="I213">
            <v>0</v>
          </cell>
          <cell r="J213">
            <v>0</v>
          </cell>
          <cell r="K213">
            <v>0</v>
          </cell>
          <cell r="L213">
            <v>0</v>
          </cell>
          <cell r="M213">
            <v>0</v>
          </cell>
          <cell r="N213">
            <v>0</v>
          </cell>
          <cell r="O213">
            <v>0</v>
          </cell>
          <cell r="P213">
            <v>0</v>
          </cell>
          <cell r="Q213">
            <v>0</v>
          </cell>
          <cell r="R213">
            <v>0</v>
          </cell>
        </row>
        <row r="214">
          <cell r="E214" t="str">
            <v xml:space="preserve">          A8995028 - Cum Effect of Acctg Change</v>
          </cell>
          <cell r="F214">
            <v>0</v>
          </cell>
          <cell r="G214">
            <v>0</v>
          </cell>
          <cell r="H214">
            <v>0</v>
          </cell>
          <cell r="I214">
            <v>0</v>
          </cell>
          <cell r="J214">
            <v>0</v>
          </cell>
          <cell r="K214">
            <v>0</v>
          </cell>
          <cell r="L214">
            <v>0</v>
          </cell>
          <cell r="M214">
            <v>0</v>
          </cell>
          <cell r="N214">
            <v>0</v>
          </cell>
          <cell r="O214">
            <v>0</v>
          </cell>
          <cell r="P214">
            <v>0</v>
          </cell>
          <cell r="Q214">
            <v>0</v>
          </cell>
          <cell r="R214">
            <v>0</v>
          </cell>
        </row>
        <row r="215">
          <cell r="E215" t="str">
            <v xml:space="preserve">     R8994000 - Net income before noncontrolling interests</v>
          </cell>
          <cell r="F215">
            <v>149352.249982999</v>
          </cell>
          <cell r="G215">
            <v>350482.82406447199</v>
          </cell>
          <cell r="H215">
            <v>1101502.45855788</v>
          </cell>
          <cell r="I215">
            <v>0</v>
          </cell>
          <cell r="J215">
            <v>140809.870761092</v>
          </cell>
          <cell r="K215">
            <v>450546.78500824003</v>
          </cell>
          <cell r="L215">
            <v>1884393.1993724799</v>
          </cell>
          <cell r="M215">
            <v>0</v>
          </cell>
          <cell r="N215">
            <v>210123.30750999899</v>
          </cell>
          <cell r="O215">
            <v>610099.61839999899</v>
          </cell>
          <cell r="P215">
            <v>2323126.2647259901</v>
          </cell>
          <cell r="Q215">
            <v>0</v>
          </cell>
          <cell r="R215">
            <v>176096.42680599901</v>
          </cell>
        </row>
        <row r="216">
          <cell r="E216" t="str">
            <v xml:space="preserve">     A8996000 - Less:  Net income from noncontrolling interests</v>
          </cell>
          <cell r="F216">
            <v>0</v>
          </cell>
          <cell r="G216">
            <v>0</v>
          </cell>
          <cell r="H216">
            <v>0</v>
          </cell>
          <cell r="I216">
            <v>0</v>
          </cell>
          <cell r="J216">
            <v>0</v>
          </cell>
          <cell r="K216">
            <v>0</v>
          </cell>
          <cell r="L216">
            <v>0</v>
          </cell>
          <cell r="M216">
            <v>0</v>
          </cell>
          <cell r="N216">
            <v>0</v>
          </cell>
          <cell r="O216">
            <v>0</v>
          </cell>
          <cell r="P216">
            <v>0</v>
          </cell>
          <cell r="Q216">
            <v>0</v>
          </cell>
          <cell r="R216">
            <v>0</v>
          </cell>
        </row>
        <row r="217">
          <cell r="E217" t="str">
            <v>R8997000 - Wells Fargo net income</v>
          </cell>
          <cell r="F217">
            <v>149352.249982999</v>
          </cell>
          <cell r="G217">
            <v>350482.82406447199</v>
          </cell>
          <cell r="H217">
            <v>1101502.45855788</v>
          </cell>
          <cell r="I217">
            <v>0</v>
          </cell>
          <cell r="J217">
            <v>140809.870761092</v>
          </cell>
          <cell r="K217">
            <v>450546.78500824003</v>
          </cell>
          <cell r="L217">
            <v>1884393.1993724799</v>
          </cell>
          <cell r="M217">
            <v>0</v>
          </cell>
          <cell r="N217">
            <v>210123.30750999899</v>
          </cell>
          <cell r="O217">
            <v>610099.61839999899</v>
          </cell>
          <cell r="P217">
            <v>2323126.2647259901</v>
          </cell>
          <cell r="Q217">
            <v>0</v>
          </cell>
          <cell r="R217">
            <v>176096.42680599901</v>
          </cell>
        </row>
        <row r="218">
          <cell r="E218" t="str">
            <v xml:space="preserve">     R1695000 - Total Loans</v>
          </cell>
          <cell r="F218">
            <v>123366198.15968999</v>
          </cell>
          <cell r="G218">
            <v>127274975.095374</v>
          </cell>
          <cell r="H218">
            <v>123042159.82536399</v>
          </cell>
          <cell r="I218">
            <v>0</v>
          </cell>
          <cell r="J218">
            <v>117220709.488185</v>
          </cell>
          <cell r="K218">
            <v>117594119.806302</v>
          </cell>
          <cell r="L218">
            <v>117082702.906349</v>
          </cell>
          <cell r="M218">
            <v>0</v>
          </cell>
          <cell r="N218">
            <v>121284646.688802</v>
          </cell>
          <cell r="O218">
            <v>120637974.342245</v>
          </cell>
          <cell r="P218">
            <v>118830863.88266701</v>
          </cell>
          <cell r="Q218">
            <v>0</v>
          </cell>
          <cell r="R218">
            <v>115322498.74198399</v>
          </cell>
        </row>
        <row r="219">
          <cell r="E219" t="str">
            <v xml:space="preserve">     V4180001 - Total Deposits by Noninterest &amp; Interest Bearing</v>
          </cell>
          <cell r="F219">
            <v>181126171.23815</v>
          </cell>
          <cell r="G219">
            <v>182646849.45891401</v>
          </cell>
          <cell r="H219">
            <v>175385143.81708401</v>
          </cell>
          <cell r="I219">
            <v>0</v>
          </cell>
          <cell r="J219">
            <v>153729108.66733301</v>
          </cell>
          <cell r="K219">
            <v>153599582.76506099</v>
          </cell>
          <cell r="L219">
            <v>157183858.83152699</v>
          </cell>
          <cell r="M219">
            <v>0</v>
          </cell>
          <cell r="N219">
            <v>152403245.906773</v>
          </cell>
          <cell r="O219">
            <v>151039461.23579499</v>
          </cell>
          <cell r="P219">
            <v>155087706.78398699</v>
          </cell>
          <cell r="Q219">
            <v>0</v>
          </cell>
          <cell r="R219">
            <v>162891103.992585</v>
          </cell>
        </row>
        <row r="220">
          <cell r="E220" t="str">
            <v xml:space="preserve">                         A9900112 - Total Active FTE</v>
          </cell>
          <cell r="F220">
            <v>65</v>
          </cell>
          <cell r="G220">
            <v>6003.7124999999996</v>
          </cell>
          <cell r="H220">
            <v>5919.7124999999996</v>
          </cell>
          <cell r="I220">
            <v>0</v>
          </cell>
          <cell r="J220">
            <v>5920.0124999999998</v>
          </cell>
          <cell r="K220">
            <v>6040.0124999999998</v>
          </cell>
          <cell r="L220">
            <v>5920.0124999999998</v>
          </cell>
          <cell r="M220">
            <v>0</v>
          </cell>
          <cell r="N220">
            <v>6844.3699999999899</v>
          </cell>
          <cell r="O220">
            <v>6652.74999999999</v>
          </cell>
          <cell r="P220">
            <v>5726.95</v>
          </cell>
          <cell r="Q220">
            <v>0</v>
          </cell>
          <cell r="R220">
            <v>5793.05</v>
          </cell>
        </row>
        <row r="224">
          <cell r="E224" t="str">
            <v xml:space="preserve">                         A6699999 - Net Interest Income</v>
          </cell>
          <cell r="F224">
            <v>-85600.936360999898</v>
          </cell>
          <cell r="G224">
            <v>375474.43480555702</v>
          </cell>
          <cell r="H224">
            <v>2433742.1691502901</v>
          </cell>
          <cell r="I224">
            <v>0</v>
          </cell>
          <cell r="J224">
            <v>239192.43924255099</v>
          </cell>
          <cell r="K224">
            <v>725846.600246922</v>
          </cell>
          <cell r="L224">
            <v>2910517.9834871902</v>
          </cell>
          <cell r="M224">
            <v>0</v>
          </cell>
          <cell r="N224">
            <v>252488.212107</v>
          </cell>
          <cell r="O224">
            <v>760981.92353200004</v>
          </cell>
          <cell r="P224">
            <v>2937514.14150899</v>
          </cell>
          <cell r="Q224">
            <v>0</v>
          </cell>
          <cell r="R224">
            <v>681998.09835999995</v>
          </cell>
        </row>
        <row r="225">
          <cell r="E225" t="str">
            <v xml:space="preserve">                              M7999599 - Direct Noninterest Income</v>
          </cell>
          <cell r="F225">
            <v>131153.00254999899</v>
          </cell>
          <cell r="G225">
            <v>563378.98820790998</v>
          </cell>
          <cell r="H225">
            <v>2374679.5427679899</v>
          </cell>
          <cell r="I225">
            <v>0</v>
          </cell>
          <cell r="J225">
            <v>224724.06377843799</v>
          </cell>
          <cell r="K225">
            <v>697573.11672520696</v>
          </cell>
          <cell r="L225">
            <v>2790251.38133989</v>
          </cell>
          <cell r="M225">
            <v>0</v>
          </cell>
          <cell r="N225">
            <v>306577.84456999903</v>
          </cell>
          <cell r="O225">
            <v>845555.49177399895</v>
          </cell>
          <cell r="P225">
            <v>3037061.5623329999</v>
          </cell>
          <cell r="Q225">
            <v>0</v>
          </cell>
          <cell r="R225">
            <v>432669.318338999</v>
          </cell>
        </row>
        <row r="226">
          <cell r="E226" t="str">
            <v xml:space="preserve">                              M9774950 - Indirect Noninterest Income</v>
          </cell>
          <cell r="F226">
            <v>34.872770000008998</v>
          </cell>
          <cell r="G226">
            <v>-892.28196394010899</v>
          </cell>
          <cell r="H226">
            <v>-3612.8320349604801</v>
          </cell>
          <cell r="I226">
            <v>0</v>
          </cell>
          <cell r="J226">
            <v>-459.34229902006302</v>
          </cell>
          <cell r="K226">
            <v>-1388.7421338601901</v>
          </cell>
          <cell r="L226">
            <v>-5551.7818078017399</v>
          </cell>
          <cell r="M226">
            <v>0</v>
          </cell>
          <cell r="N226">
            <v>-20.503580000004099</v>
          </cell>
          <cell r="O226">
            <v>-60.492770000008001</v>
          </cell>
          <cell r="P226">
            <v>-259.576170000025</v>
          </cell>
          <cell r="Q226">
            <v>0</v>
          </cell>
          <cell r="R226">
            <v>-44.2141500000143</v>
          </cell>
        </row>
        <row r="227">
          <cell r="E227" t="str">
            <v xml:space="preserve">                         R7999500 - Noninterest Income</v>
          </cell>
          <cell r="F227">
            <v>131187.87531999999</v>
          </cell>
          <cell r="G227">
            <v>562486.70624396997</v>
          </cell>
          <cell r="H227">
            <v>2371066.71073303</v>
          </cell>
          <cell r="I227">
            <v>0</v>
          </cell>
          <cell r="J227">
            <v>224264.72147941799</v>
          </cell>
          <cell r="K227">
            <v>696184.37459134695</v>
          </cell>
          <cell r="L227">
            <v>2784699.5995320901</v>
          </cell>
          <cell r="M227">
            <v>0</v>
          </cell>
          <cell r="N227">
            <v>306557.34098999901</v>
          </cell>
          <cell r="O227">
            <v>845494.99900399905</v>
          </cell>
          <cell r="P227">
            <v>3036801.9861629899</v>
          </cell>
          <cell r="Q227">
            <v>0</v>
          </cell>
          <cell r="R227">
            <v>432625.10418899899</v>
          </cell>
        </row>
        <row r="228">
          <cell r="E228" t="str">
            <v xml:space="preserve">                    R7999999 - Total Revenue</v>
          </cell>
          <cell r="F228">
            <v>45586.938958999999</v>
          </cell>
          <cell r="G228">
            <v>937961.14104952698</v>
          </cell>
          <cell r="H228">
            <v>4804808.8798833201</v>
          </cell>
          <cell r="I228">
            <v>0</v>
          </cell>
          <cell r="J228">
            <v>463457.16072197002</v>
          </cell>
          <cell r="K228">
            <v>1422030.9748382601</v>
          </cell>
          <cell r="L228">
            <v>5695217.5830192901</v>
          </cell>
          <cell r="M228">
            <v>0</v>
          </cell>
          <cell r="N228">
            <v>559045.553097</v>
          </cell>
          <cell r="O228">
            <v>1606476.9225359999</v>
          </cell>
          <cell r="P228">
            <v>5974316.1276719999</v>
          </cell>
          <cell r="Q228">
            <v>0</v>
          </cell>
          <cell r="R228">
            <v>1114623.20254899</v>
          </cell>
        </row>
        <row r="229">
          <cell r="E229" t="str">
            <v xml:space="preserve">                         M8895999 - Direct Noninterest Expense</v>
          </cell>
          <cell r="F229">
            <v>-85136.052116999999</v>
          </cell>
          <cell r="G229">
            <v>-461549.56729102897</v>
          </cell>
          <cell r="H229">
            <v>-2139652.8203137098</v>
          </cell>
          <cell r="I229">
            <v>0</v>
          </cell>
          <cell r="J229">
            <v>-191483.26699742</v>
          </cell>
          <cell r="K229">
            <v>-559272.18646697898</v>
          </cell>
          <cell r="L229">
            <v>-2226379.1834255201</v>
          </cell>
          <cell r="M229">
            <v>0</v>
          </cell>
          <cell r="N229">
            <v>-210446.84815500001</v>
          </cell>
          <cell r="O229">
            <v>-621430.23348699999</v>
          </cell>
          <cell r="P229">
            <v>-2466290.72602299</v>
          </cell>
          <cell r="Q229">
            <v>0</v>
          </cell>
          <cell r="R229">
            <v>-576185.10436500004</v>
          </cell>
        </row>
        <row r="230">
          <cell r="E230" t="str">
            <v xml:space="preserve">                         M9894950 - Indirect Noninterest Expense</v>
          </cell>
          <cell r="F230">
            <v>-117418.663635</v>
          </cell>
          <cell r="G230">
            <v>-345870.406964675</v>
          </cell>
          <cell r="H230">
            <v>-1337889.30825176</v>
          </cell>
          <cell r="I230">
            <v>0</v>
          </cell>
          <cell r="J230">
            <v>-127546.18491356701</v>
          </cell>
          <cell r="K230">
            <v>-355855.34582966799</v>
          </cell>
          <cell r="L230">
            <v>-1362440.7865947599</v>
          </cell>
          <cell r="M230">
            <v>0</v>
          </cell>
          <cell r="N230">
            <v>-95990.278583000007</v>
          </cell>
          <cell r="O230">
            <v>-293198.54311799997</v>
          </cell>
          <cell r="P230">
            <v>-1189675.9501390001</v>
          </cell>
          <cell r="Q230">
            <v>0</v>
          </cell>
          <cell r="R230">
            <v>-308123.59672099998</v>
          </cell>
        </row>
        <row r="231">
          <cell r="E231" t="str">
            <v xml:space="preserve">                    R8895000 - Noninterest Expense</v>
          </cell>
          <cell r="F231">
            <v>-202554.71575199999</v>
          </cell>
          <cell r="G231">
            <v>-807419.97425570397</v>
          </cell>
          <cell r="H231">
            <v>-3477542.12856548</v>
          </cell>
          <cell r="I231">
            <v>0</v>
          </cell>
          <cell r="J231">
            <v>-319029.45191098697</v>
          </cell>
          <cell r="K231">
            <v>-915127.53229664697</v>
          </cell>
          <cell r="L231">
            <v>-3588819.9700202802</v>
          </cell>
          <cell r="M231">
            <v>0</v>
          </cell>
          <cell r="N231">
            <v>-306437.12673799897</v>
          </cell>
          <cell r="O231">
            <v>-914628.77660500002</v>
          </cell>
          <cell r="P231">
            <v>-3655966.6761619998</v>
          </cell>
          <cell r="Q231">
            <v>0</v>
          </cell>
          <cell r="R231">
            <v>-884308.70108599996</v>
          </cell>
        </row>
        <row r="232">
          <cell r="E232" t="str">
            <v xml:space="preserve">               R8999999 - Pre-Tax, Pre-Provision Income</v>
          </cell>
          <cell r="F232">
            <v>-156967.77679299901</v>
          </cell>
          <cell r="G232">
            <v>130541.16679382201</v>
          </cell>
          <cell r="H232">
            <v>1327266.7513178401</v>
          </cell>
          <cell r="I232">
            <v>0</v>
          </cell>
          <cell r="J232">
            <v>144427.70881098299</v>
          </cell>
          <cell r="K232">
            <v>506903.44254162197</v>
          </cell>
          <cell r="L232">
            <v>2106397.6129990001</v>
          </cell>
          <cell r="M232">
            <v>0</v>
          </cell>
          <cell r="N232">
            <v>252608.42635899899</v>
          </cell>
          <cell r="O232">
            <v>691848.14593099896</v>
          </cell>
          <cell r="P232">
            <v>2318349.45151</v>
          </cell>
          <cell r="Q232">
            <v>0</v>
          </cell>
          <cell r="R232">
            <v>230314.501462999</v>
          </cell>
        </row>
        <row r="233">
          <cell r="E233" t="str">
            <v xml:space="preserve">                         A6899500 - Net Loan Charge-Offs and Adjustments</v>
          </cell>
          <cell r="F233">
            <v>-1153.27278999999</v>
          </cell>
          <cell r="G233">
            <v>-54279.363842180901</v>
          </cell>
          <cell r="H233">
            <v>-405280.44902440201</v>
          </cell>
          <cell r="I233">
            <v>0</v>
          </cell>
          <cell r="J233">
            <v>-20266.666666666599</v>
          </cell>
          <cell r="K233">
            <v>-60800</v>
          </cell>
          <cell r="L233">
            <v>-253200</v>
          </cell>
          <cell r="M233">
            <v>0</v>
          </cell>
          <cell r="N233">
            <v>-3060.8165399999998</v>
          </cell>
          <cell r="O233">
            <v>-37018.397349999999</v>
          </cell>
          <cell r="P233">
            <v>-186894.81925</v>
          </cell>
          <cell r="Q233">
            <v>0</v>
          </cell>
          <cell r="R233">
            <v>-179317.04774999901</v>
          </cell>
        </row>
        <row r="234">
          <cell r="E234" t="str">
            <v xml:space="preserve">                         A6999995 - Total over under provision on Loans</v>
          </cell>
          <cell r="F234">
            <v>0</v>
          </cell>
          <cell r="G234">
            <v>0</v>
          </cell>
          <cell r="H234">
            <v>-439770.98800299998</v>
          </cell>
          <cell r="I234">
            <v>0</v>
          </cell>
          <cell r="J234">
            <v>0</v>
          </cell>
          <cell r="K234">
            <v>0</v>
          </cell>
          <cell r="L234">
            <v>0</v>
          </cell>
          <cell r="M234">
            <v>0</v>
          </cell>
          <cell r="N234">
            <v>0</v>
          </cell>
          <cell r="O234">
            <v>0</v>
          </cell>
          <cell r="P234">
            <v>0</v>
          </cell>
          <cell r="Q234">
            <v>0</v>
          </cell>
          <cell r="R234">
            <v>-439770.98800299998</v>
          </cell>
        </row>
        <row r="235">
          <cell r="E235" t="str">
            <v xml:space="preserve">                    A6901000 - Provision for Credit Losses - Loans</v>
          </cell>
          <cell r="F235">
            <v>-1153.27278999999</v>
          </cell>
          <cell r="G235">
            <v>-54279.363842180901</v>
          </cell>
          <cell r="H235">
            <v>-845051.43702740199</v>
          </cell>
          <cell r="I235">
            <v>0</v>
          </cell>
          <cell r="J235">
            <v>-20266.666666666599</v>
          </cell>
          <cell r="K235">
            <v>-60800</v>
          </cell>
          <cell r="L235">
            <v>-253200</v>
          </cell>
          <cell r="M235">
            <v>0</v>
          </cell>
          <cell r="N235">
            <v>-3060.8165399999998</v>
          </cell>
          <cell r="O235">
            <v>-37018.397349999999</v>
          </cell>
          <cell r="P235">
            <v>-186894.81925</v>
          </cell>
          <cell r="Q235">
            <v>0</v>
          </cell>
          <cell r="R235">
            <v>-619088.03575299995</v>
          </cell>
        </row>
        <row r="236">
          <cell r="E236" t="str">
            <v xml:space="preserve">                    A6902000 - Provision for Credit Losses - Debt Securities</v>
          </cell>
          <cell r="F236">
            <v>310.960659999999</v>
          </cell>
          <cell r="G236">
            <v>-14189.039339999999</v>
          </cell>
          <cell r="H236">
            <v>-79354.751759999897</v>
          </cell>
          <cell r="I236">
            <v>0</v>
          </cell>
          <cell r="J236">
            <v>0</v>
          </cell>
          <cell r="K236">
            <v>0</v>
          </cell>
          <cell r="L236">
            <v>0</v>
          </cell>
          <cell r="M236">
            <v>0</v>
          </cell>
          <cell r="N236">
            <v>0</v>
          </cell>
          <cell r="O236">
            <v>0</v>
          </cell>
          <cell r="P236">
            <v>0</v>
          </cell>
          <cell r="Q236">
            <v>0</v>
          </cell>
          <cell r="R236">
            <v>-48583.712419999902</v>
          </cell>
        </row>
        <row r="237">
          <cell r="E237" t="str">
            <v xml:space="preserve">               A6999999 - Provision for Credit Losses</v>
          </cell>
          <cell r="F237">
            <v>-842.31212999999798</v>
          </cell>
          <cell r="G237">
            <v>-68468.403182180904</v>
          </cell>
          <cell r="H237">
            <v>-924406.188787402</v>
          </cell>
          <cell r="I237">
            <v>0</v>
          </cell>
          <cell r="J237">
            <v>-20266.666666666599</v>
          </cell>
          <cell r="K237">
            <v>-60800</v>
          </cell>
          <cell r="L237">
            <v>-253200</v>
          </cell>
          <cell r="M237">
            <v>0</v>
          </cell>
          <cell r="N237">
            <v>-3060.8165399999998</v>
          </cell>
          <cell r="O237">
            <v>-37018.397349999999</v>
          </cell>
          <cell r="P237">
            <v>-186894.81925</v>
          </cell>
          <cell r="Q237">
            <v>0</v>
          </cell>
          <cell r="R237">
            <v>-667671.74817299901</v>
          </cell>
        </row>
        <row r="238">
          <cell r="E238" t="str">
            <v xml:space="preserve">          R8990000 - Income before taxes</v>
          </cell>
          <cell r="F238">
            <v>-157810.08892299901</v>
          </cell>
          <cell r="G238">
            <v>62072.7636116418</v>
          </cell>
          <cell r="H238">
            <v>402860.56253044202</v>
          </cell>
          <cell r="I238">
            <v>0</v>
          </cell>
          <cell r="J238">
            <v>124161.042144316</v>
          </cell>
          <cell r="K238">
            <v>446103.44254162197</v>
          </cell>
          <cell r="L238">
            <v>1853197.6129989999</v>
          </cell>
          <cell r="M238">
            <v>0</v>
          </cell>
          <cell r="N238">
            <v>249547.60981899899</v>
          </cell>
          <cell r="O238">
            <v>654829.74858099897</v>
          </cell>
          <cell r="P238">
            <v>2131454.6322599999</v>
          </cell>
          <cell r="Q238">
            <v>0</v>
          </cell>
          <cell r="R238">
            <v>-437357.24670999998</v>
          </cell>
        </row>
        <row r="239">
          <cell r="E239" t="str">
            <v xml:space="preserve">          A8995015 - Income tax expense</v>
          </cell>
          <cell r="F239">
            <v>39452.523150000001</v>
          </cell>
          <cell r="G239">
            <v>-13189.151078660399</v>
          </cell>
          <cell r="H239">
            <v>-87140.924001860607</v>
          </cell>
          <cell r="I239">
            <v>0</v>
          </cell>
          <cell r="J239">
            <v>-29797.856628579098</v>
          </cell>
          <cell r="K239">
            <v>-107896.223305405</v>
          </cell>
          <cell r="L239">
            <v>-449269.57255725103</v>
          </cell>
          <cell r="M239">
            <v>0</v>
          </cell>
          <cell r="N239">
            <v>-60991.277739999998</v>
          </cell>
          <cell r="O239">
            <v>-159581.47219299999</v>
          </cell>
          <cell r="P239">
            <v>-513837.686888</v>
          </cell>
          <cell r="Q239">
            <v>0</v>
          </cell>
          <cell r="R239">
            <v>113974.868714</v>
          </cell>
        </row>
        <row r="240">
          <cell r="E240" t="str">
            <v xml:space="preserve">          A7595900 - Subsidiary Income</v>
          </cell>
          <cell r="F240">
            <v>0</v>
          </cell>
          <cell r="G240">
            <v>0</v>
          </cell>
          <cell r="H240">
            <v>0</v>
          </cell>
          <cell r="I240">
            <v>0</v>
          </cell>
          <cell r="J240">
            <v>0</v>
          </cell>
          <cell r="K240">
            <v>0</v>
          </cell>
          <cell r="L240">
            <v>0</v>
          </cell>
          <cell r="M240">
            <v>0</v>
          </cell>
          <cell r="N240">
            <v>0</v>
          </cell>
          <cell r="O240">
            <v>0</v>
          </cell>
          <cell r="P240">
            <v>0</v>
          </cell>
          <cell r="Q240">
            <v>0</v>
          </cell>
          <cell r="R240">
            <v>0</v>
          </cell>
        </row>
        <row r="241">
          <cell r="E241" t="str">
            <v xml:space="preserve">          A8995028 - Cum Effect of Acctg Change</v>
          </cell>
          <cell r="F241">
            <v>0</v>
          </cell>
          <cell r="G241">
            <v>0</v>
          </cell>
          <cell r="H241">
            <v>0</v>
          </cell>
          <cell r="I241">
            <v>0</v>
          </cell>
          <cell r="J241">
            <v>0</v>
          </cell>
          <cell r="K241">
            <v>0</v>
          </cell>
          <cell r="L241">
            <v>0</v>
          </cell>
          <cell r="M241">
            <v>0</v>
          </cell>
          <cell r="N241">
            <v>0</v>
          </cell>
          <cell r="O241">
            <v>0</v>
          </cell>
          <cell r="P241">
            <v>0</v>
          </cell>
          <cell r="Q241">
            <v>0</v>
          </cell>
          <cell r="R241">
            <v>0</v>
          </cell>
        </row>
        <row r="242">
          <cell r="E242" t="str">
            <v xml:space="preserve">     R8994000 - Net income before noncontrolling interests</v>
          </cell>
          <cell r="F242">
            <v>-118357.56577299901</v>
          </cell>
          <cell r="G242">
            <v>48883.612532981497</v>
          </cell>
          <cell r="H242">
            <v>315719.63852858101</v>
          </cell>
          <cell r="I242">
            <v>0</v>
          </cell>
          <cell r="J242">
            <v>94363.185515737307</v>
          </cell>
          <cell r="K242">
            <v>338207.21923621598</v>
          </cell>
          <cell r="L242">
            <v>1403928.0404417501</v>
          </cell>
          <cell r="M242">
            <v>0</v>
          </cell>
          <cell r="N242">
            <v>188556.332078999</v>
          </cell>
          <cell r="O242">
            <v>495248.27638799901</v>
          </cell>
          <cell r="P242">
            <v>1617616.9453720001</v>
          </cell>
          <cell r="Q242">
            <v>0</v>
          </cell>
          <cell r="R242">
            <v>-323382.377996</v>
          </cell>
        </row>
        <row r="243">
          <cell r="E243" t="str">
            <v xml:space="preserve">     A8996000 - Less:  Net income from noncontrolling interests</v>
          </cell>
          <cell r="F243">
            <v>0</v>
          </cell>
          <cell r="G243">
            <v>-900</v>
          </cell>
          <cell r="H243">
            <v>-4633.4342500000002</v>
          </cell>
          <cell r="I243">
            <v>0</v>
          </cell>
          <cell r="J243">
            <v>-450</v>
          </cell>
          <cell r="K243">
            <v>-1350</v>
          </cell>
          <cell r="L243">
            <v>-5400</v>
          </cell>
          <cell r="M243">
            <v>0</v>
          </cell>
          <cell r="N243">
            <v>-481.60147999999998</v>
          </cell>
          <cell r="O243">
            <v>-1744.96639</v>
          </cell>
          <cell r="P243">
            <v>-6228.4129199999898</v>
          </cell>
          <cell r="Q243">
            <v>0</v>
          </cell>
          <cell r="R243">
            <v>-1033.43425</v>
          </cell>
        </row>
        <row r="244">
          <cell r="E244" t="str">
            <v>R8997000 - Wells Fargo net income</v>
          </cell>
          <cell r="F244">
            <v>-118357.56577299901</v>
          </cell>
          <cell r="G244">
            <v>47983.612532981497</v>
          </cell>
          <cell r="H244">
            <v>311086.20427858102</v>
          </cell>
          <cell r="I244">
            <v>0</v>
          </cell>
          <cell r="J244">
            <v>93913.185515737307</v>
          </cell>
          <cell r="K244">
            <v>336857.21923621598</v>
          </cell>
          <cell r="L244">
            <v>1398528.0404417501</v>
          </cell>
          <cell r="M244">
            <v>0</v>
          </cell>
          <cell r="N244">
            <v>188074.730599</v>
          </cell>
          <cell r="O244">
            <v>493503.30999799899</v>
          </cell>
          <cell r="P244">
            <v>1611388.5324520001</v>
          </cell>
          <cell r="Q244">
            <v>0</v>
          </cell>
          <cell r="R244">
            <v>-324415.81224599999</v>
          </cell>
        </row>
        <row r="245">
          <cell r="E245" t="str">
            <v xml:space="preserve">     R1695000 - Total Loans</v>
          </cell>
          <cell r="F245">
            <v>106562193.295619</v>
          </cell>
          <cell r="G245">
            <v>109866353.898716</v>
          </cell>
          <cell r="H245">
            <v>107031322.57728</v>
          </cell>
          <cell r="I245">
            <v>0</v>
          </cell>
          <cell r="J245">
            <v>104662705.39819901</v>
          </cell>
          <cell r="K245">
            <v>104504000.86065701</v>
          </cell>
          <cell r="L245">
            <v>104444118.689841</v>
          </cell>
          <cell r="M245">
            <v>0</v>
          </cell>
          <cell r="N245">
            <v>102848980.08175001</v>
          </cell>
          <cell r="O245">
            <v>102071733.261325</v>
          </cell>
          <cell r="P245">
            <v>101802927.55703101</v>
          </cell>
          <cell r="Q245">
            <v>0</v>
          </cell>
          <cell r="R245">
            <v>101143486.640689</v>
          </cell>
        </row>
        <row r="246">
          <cell r="E246" t="str">
            <v xml:space="preserve">     V4180001 - Total Deposits by Noninterest &amp; Interest Bearing</v>
          </cell>
          <cell r="F246">
            <v>3439416.9186800001</v>
          </cell>
          <cell r="G246">
            <v>19927267.6897064</v>
          </cell>
          <cell r="H246">
            <v>26121572.398961201</v>
          </cell>
          <cell r="I246">
            <v>0</v>
          </cell>
          <cell r="J246">
            <v>27257457.691371601</v>
          </cell>
          <cell r="K246">
            <v>27270062.810989998</v>
          </cell>
          <cell r="L246">
            <v>27447757.2018978</v>
          </cell>
          <cell r="M246">
            <v>0</v>
          </cell>
          <cell r="N246">
            <v>29071329.774191901</v>
          </cell>
          <cell r="O246">
            <v>29956373.9982494</v>
          </cell>
          <cell r="P246">
            <v>28620345.6960092</v>
          </cell>
          <cell r="Q246">
            <v>0</v>
          </cell>
          <cell r="R246">
            <v>27372105.4932383</v>
          </cell>
        </row>
        <row r="247">
          <cell r="E247" t="str">
            <v xml:space="preserve">                         A9900112 - Total Active FTE</v>
          </cell>
          <cell r="F247">
            <v>858</v>
          </cell>
          <cell r="G247">
            <v>6021.0775015638301</v>
          </cell>
          <cell r="H247">
            <v>5912.0835015638204</v>
          </cell>
          <cell r="I247">
            <v>0</v>
          </cell>
          <cell r="J247">
            <v>6383.8997972687603</v>
          </cell>
          <cell r="K247">
            <v>6101.8998025991596</v>
          </cell>
          <cell r="L247">
            <v>6057.9058021044102</v>
          </cell>
          <cell r="M247">
            <v>0</v>
          </cell>
          <cell r="N247">
            <v>6135.19</v>
          </cell>
          <cell r="O247">
            <v>6133.11</v>
          </cell>
          <cell r="P247">
            <v>5958.42</v>
          </cell>
          <cell r="Q247">
            <v>0</v>
          </cell>
          <cell r="R247">
            <v>5950.61</v>
          </cell>
        </row>
        <row r="251">
          <cell r="E251" t="str">
            <v xml:space="preserve">                         A6699999 - Net Interest Income</v>
          </cell>
          <cell r="F251">
            <v>155744.216106999</v>
          </cell>
          <cell r="G251">
            <v>556215.11260082806</v>
          </cell>
          <cell r="H251">
            <v>2365096.9037492601</v>
          </cell>
          <cell r="I251">
            <v>0</v>
          </cell>
          <cell r="J251">
            <v>215722.73207529599</v>
          </cell>
          <cell r="K251">
            <v>656862.93057754706</v>
          </cell>
          <cell r="L251">
            <v>2653490.1133252</v>
          </cell>
          <cell r="M251">
            <v>0</v>
          </cell>
          <cell r="N251">
            <v>242965.03311399999</v>
          </cell>
          <cell r="O251">
            <v>738963.94893900002</v>
          </cell>
          <cell r="P251">
            <v>2856113.8022459899</v>
          </cell>
          <cell r="Q251">
            <v>0</v>
          </cell>
          <cell r="R251">
            <v>627913.98054200003</v>
          </cell>
        </row>
        <row r="252">
          <cell r="E252" t="str">
            <v xml:space="preserve">                              M7999599 - Direct Noninterest Income</v>
          </cell>
          <cell r="F252">
            <v>91746.726765999905</v>
          </cell>
          <cell r="G252">
            <v>217888.63124254701</v>
          </cell>
          <cell r="H252">
            <v>1018656.18379402</v>
          </cell>
          <cell r="I252">
            <v>0</v>
          </cell>
          <cell r="J252">
            <v>151741.235390488</v>
          </cell>
          <cell r="K252">
            <v>327220.37055677699</v>
          </cell>
          <cell r="L252">
            <v>1272765.92751532</v>
          </cell>
          <cell r="M252">
            <v>0</v>
          </cell>
          <cell r="N252">
            <v>158674.62872799899</v>
          </cell>
          <cell r="O252">
            <v>327097.34127700003</v>
          </cell>
          <cell r="P252">
            <v>1222595.6459570001</v>
          </cell>
          <cell r="Q252">
            <v>0</v>
          </cell>
          <cell r="R252">
            <v>264657.64244899899</v>
          </cell>
        </row>
        <row r="253">
          <cell r="E253" t="str">
            <v xml:space="preserve">                              M9774950 - Indirect Noninterest Income</v>
          </cell>
          <cell r="F253">
            <v>-783.39466700000003</v>
          </cell>
          <cell r="G253">
            <v>-3209.3901797982999</v>
          </cell>
          <cell r="H253">
            <v>-23883.401940957501</v>
          </cell>
          <cell r="I253">
            <v>0</v>
          </cell>
          <cell r="J253">
            <v>-2408.2611857741599</v>
          </cell>
          <cell r="K253">
            <v>-7912.2835573224902</v>
          </cell>
          <cell r="L253">
            <v>-32595.863916789898</v>
          </cell>
          <cell r="M253">
            <v>0</v>
          </cell>
          <cell r="N253">
            <v>-3144.149406</v>
          </cell>
          <cell r="O253">
            <v>-7519.2523090000204</v>
          </cell>
          <cell r="P253">
            <v>-34026.911842000001</v>
          </cell>
          <cell r="Q253">
            <v>0</v>
          </cell>
          <cell r="R253">
            <v>-7265.8685169999999</v>
          </cell>
        </row>
        <row r="254">
          <cell r="E254" t="str">
            <v xml:space="preserve">                         R7999500 - Noninterest Income</v>
          </cell>
          <cell r="F254">
            <v>90963.332098999905</v>
          </cell>
          <cell r="G254">
            <v>214679.241062749</v>
          </cell>
          <cell r="H254">
            <v>994772.78185307095</v>
          </cell>
          <cell r="I254">
            <v>0</v>
          </cell>
          <cell r="J254">
            <v>149332.974204714</v>
          </cell>
          <cell r="K254">
            <v>319308.086999455</v>
          </cell>
          <cell r="L254">
            <v>1240170.0635985299</v>
          </cell>
          <cell r="M254">
            <v>0</v>
          </cell>
          <cell r="N254">
            <v>155530.479322</v>
          </cell>
          <cell r="O254">
            <v>319578.08896800003</v>
          </cell>
          <cell r="P254">
            <v>1188568.7341150001</v>
          </cell>
          <cell r="Q254">
            <v>0</v>
          </cell>
          <cell r="R254">
            <v>257391.77393199899</v>
          </cell>
        </row>
        <row r="255">
          <cell r="E255" t="str">
            <v xml:space="preserve">                    R7999999 - Total Revenue</v>
          </cell>
          <cell r="F255">
            <v>246707.54820599899</v>
          </cell>
          <cell r="G255">
            <v>770894.353663577</v>
          </cell>
          <cell r="H255">
            <v>3359869.6856023301</v>
          </cell>
          <cell r="I255">
            <v>0</v>
          </cell>
          <cell r="J255">
            <v>365055.70628001</v>
          </cell>
          <cell r="K255">
            <v>976171.01757700299</v>
          </cell>
          <cell r="L255">
            <v>3893660.1769237299</v>
          </cell>
          <cell r="M255">
            <v>0</v>
          </cell>
          <cell r="N255">
            <v>398495.51243599999</v>
          </cell>
          <cell r="O255">
            <v>1058542.0379069999</v>
          </cell>
          <cell r="P255">
            <v>4044682.536361</v>
          </cell>
          <cell r="Q255">
            <v>0</v>
          </cell>
          <cell r="R255">
            <v>885305.75447399996</v>
          </cell>
        </row>
        <row r="256">
          <cell r="E256" t="str">
            <v xml:space="preserve">                         M8895999 - Direct Noninterest Expense</v>
          </cell>
          <cell r="F256">
            <v>-30855.252122000002</v>
          </cell>
          <cell r="G256">
            <v>-117016.976408615</v>
          </cell>
          <cell r="H256">
            <v>-486603.54341853497</v>
          </cell>
          <cell r="I256">
            <v>0</v>
          </cell>
          <cell r="J256">
            <v>-41102.085760297698</v>
          </cell>
          <cell r="K256">
            <v>-117886.274147273</v>
          </cell>
          <cell r="L256">
            <v>-491828.10452557</v>
          </cell>
          <cell r="M256">
            <v>0</v>
          </cell>
          <cell r="N256">
            <v>-44904.331745999902</v>
          </cell>
          <cell r="O256">
            <v>-119184.509209</v>
          </cell>
          <cell r="P256">
            <v>-488352.24611200002</v>
          </cell>
          <cell r="Q256">
            <v>0</v>
          </cell>
          <cell r="R256">
            <v>-125035.01258399901</v>
          </cell>
        </row>
        <row r="257">
          <cell r="E257" t="str">
            <v xml:space="preserve">                         M9894950 - Indirect Noninterest Expense</v>
          </cell>
          <cell r="F257">
            <v>-60489.246806999901</v>
          </cell>
          <cell r="G257">
            <v>-176476.61760033501</v>
          </cell>
          <cell r="H257">
            <v>-678452.95302050002</v>
          </cell>
          <cell r="I257">
            <v>0</v>
          </cell>
          <cell r="J257">
            <v>-66827.892703845602</v>
          </cell>
          <cell r="K257">
            <v>-183680.11949967401</v>
          </cell>
          <cell r="L257">
            <v>-698500.65555337397</v>
          </cell>
          <cell r="M257">
            <v>0</v>
          </cell>
          <cell r="N257">
            <v>-47222.390994000001</v>
          </cell>
          <cell r="O257">
            <v>-149508.12873599899</v>
          </cell>
          <cell r="P257">
            <v>-616586.54931399995</v>
          </cell>
          <cell r="Q257">
            <v>0</v>
          </cell>
          <cell r="R257">
            <v>-154398.31928699999</v>
          </cell>
        </row>
        <row r="258">
          <cell r="E258" t="str">
            <v xml:space="preserve">                    R8895000 - Noninterest Expense</v>
          </cell>
          <cell r="F258">
            <v>-91344.498928999994</v>
          </cell>
          <cell r="G258">
            <v>-293493.59400894999</v>
          </cell>
          <cell r="H258">
            <v>-1165056.4964390299</v>
          </cell>
          <cell r="I258">
            <v>0</v>
          </cell>
          <cell r="J258">
            <v>-107929.978464143</v>
          </cell>
          <cell r="K258">
            <v>-301566.39364694699</v>
          </cell>
          <cell r="L258">
            <v>-1190328.7600789401</v>
          </cell>
          <cell r="M258">
            <v>0</v>
          </cell>
          <cell r="N258">
            <v>-92126.722739999997</v>
          </cell>
          <cell r="O258">
            <v>-268692.63794499898</v>
          </cell>
          <cell r="P258">
            <v>-1104938.7954259999</v>
          </cell>
          <cell r="Q258">
            <v>0</v>
          </cell>
          <cell r="R258">
            <v>-279433.331871</v>
          </cell>
        </row>
        <row r="259">
          <cell r="E259" t="str">
            <v xml:space="preserve">               R8999999 - Pre-Tax, Pre-Provision Income</v>
          </cell>
          <cell r="F259">
            <v>155363.04927699899</v>
          </cell>
          <cell r="G259">
            <v>477400.75965462602</v>
          </cell>
          <cell r="H259">
            <v>2194813.18916329</v>
          </cell>
          <cell r="I259">
            <v>0</v>
          </cell>
          <cell r="J259">
            <v>257125.72781586699</v>
          </cell>
          <cell r="K259">
            <v>674604.62393005495</v>
          </cell>
          <cell r="L259">
            <v>2703331.4168447801</v>
          </cell>
          <cell r="M259">
            <v>0</v>
          </cell>
          <cell r="N259">
            <v>306368.789695999</v>
          </cell>
          <cell r="O259">
            <v>789849.39996199904</v>
          </cell>
          <cell r="P259">
            <v>2939743.7409350001</v>
          </cell>
          <cell r="Q259">
            <v>0</v>
          </cell>
          <cell r="R259">
            <v>605872.42260299996</v>
          </cell>
        </row>
        <row r="260">
          <cell r="E260" t="str">
            <v xml:space="preserve">                         A6899500 - Net Loan Charge-Offs and Adjustments</v>
          </cell>
          <cell r="F260">
            <v>106.459769999999</v>
          </cell>
          <cell r="G260">
            <v>-10414.566853344901</v>
          </cell>
          <cell r="H260">
            <v>-60206.7136809234</v>
          </cell>
          <cell r="I260">
            <v>0</v>
          </cell>
          <cell r="J260">
            <v>-2393.3333333333298</v>
          </cell>
          <cell r="K260">
            <v>-7179.99999999999</v>
          </cell>
          <cell r="L260">
            <v>-44679.999999999898</v>
          </cell>
          <cell r="M260">
            <v>0</v>
          </cell>
          <cell r="N260">
            <v>505.37058999999903</v>
          </cell>
          <cell r="O260">
            <v>2072.4268899999902</v>
          </cell>
          <cell r="P260">
            <v>-10820.14696</v>
          </cell>
          <cell r="Q260">
            <v>0</v>
          </cell>
          <cell r="R260">
            <v>-701.11604999999997</v>
          </cell>
        </row>
        <row r="261">
          <cell r="E261" t="str">
            <v xml:space="preserve">                         A6999995 - Total over under provision on Loans</v>
          </cell>
          <cell r="F261">
            <v>0</v>
          </cell>
          <cell r="G261">
            <v>0</v>
          </cell>
          <cell r="H261">
            <v>15158.378391</v>
          </cell>
          <cell r="I261">
            <v>0</v>
          </cell>
          <cell r="J261">
            <v>0</v>
          </cell>
          <cell r="K261">
            <v>0</v>
          </cell>
          <cell r="L261">
            <v>0</v>
          </cell>
          <cell r="M261">
            <v>0</v>
          </cell>
          <cell r="N261">
            <v>0</v>
          </cell>
          <cell r="O261">
            <v>0</v>
          </cell>
          <cell r="P261">
            <v>0</v>
          </cell>
          <cell r="Q261">
            <v>0</v>
          </cell>
          <cell r="R261">
            <v>15158.378391</v>
          </cell>
        </row>
        <row r="262">
          <cell r="E262" t="str">
            <v xml:space="preserve">                    A6901000 - Provision for Credit Losses - Loans</v>
          </cell>
          <cell r="F262">
            <v>106.459769999999</v>
          </cell>
          <cell r="G262">
            <v>-10414.566853344901</v>
          </cell>
          <cell r="H262">
            <v>-45048.335289923401</v>
          </cell>
          <cell r="I262">
            <v>0</v>
          </cell>
          <cell r="J262">
            <v>-2393.3333333333298</v>
          </cell>
          <cell r="K262">
            <v>-7179.99999999999</v>
          </cell>
          <cell r="L262">
            <v>-44679.999999999898</v>
          </cell>
          <cell r="M262">
            <v>0</v>
          </cell>
          <cell r="N262">
            <v>505.37058999999903</v>
          </cell>
          <cell r="O262">
            <v>2072.4268899999902</v>
          </cell>
          <cell r="P262">
            <v>-10820.14696</v>
          </cell>
          <cell r="Q262">
            <v>0</v>
          </cell>
          <cell r="R262">
            <v>14457.262341</v>
          </cell>
        </row>
        <row r="263">
          <cell r="E263" t="str">
            <v xml:space="preserve">                    A6902000 - Provision for Credit Losses - Debt Securities</v>
          </cell>
          <cell r="F263">
            <v>0</v>
          </cell>
          <cell r="G263">
            <v>0</v>
          </cell>
          <cell r="H263">
            <v>-1051.414</v>
          </cell>
          <cell r="I263">
            <v>0</v>
          </cell>
          <cell r="J263">
            <v>0</v>
          </cell>
          <cell r="K263">
            <v>0</v>
          </cell>
          <cell r="L263">
            <v>0</v>
          </cell>
          <cell r="M263">
            <v>0</v>
          </cell>
          <cell r="N263">
            <v>0</v>
          </cell>
          <cell r="O263">
            <v>0</v>
          </cell>
          <cell r="P263">
            <v>0</v>
          </cell>
          <cell r="Q263">
            <v>0</v>
          </cell>
          <cell r="R263">
            <v>-1051.414</v>
          </cell>
        </row>
        <row r="264">
          <cell r="E264" t="str">
            <v xml:space="preserve">               A6999999 - Provision for Credit Losses</v>
          </cell>
          <cell r="F264">
            <v>106.459769999999</v>
          </cell>
          <cell r="G264">
            <v>-10414.566853344901</v>
          </cell>
          <cell r="H264">
            <v>-46099.749289923398</v>
          </cell>
          <cell r="I264">
            <v>0</v>
          </cell>
          <cell r="J264">
            <v>-2393.3333333333298</v>
          </cell>
          <cell r="K264">
            <v>-7179.99999999999</v>
          </cell>
          <cell r="L264">
            <v>-44679.999999999898</v>
          </cell>
          <cell r="M264">
            <v>0</v>
          </cell>
          <cell r="N264">
            <v>505.37058999999903</v>
          </cell>
          <cell r="O264">
            <v>2072.4268899999902</v>
          </cell>
          <cell r="P264">
            <v>-10820.14696</v>
          </cell>
          <cell r="Q264">
            <v>0</v>
          </cell>
          <cell r="R264">
            <v>13405.848340999901</v>
          </cell>
        </row>
        <row r="265">
          <cell r="E265" t="str">
            <v xml:space="preserve">          R8990000 - Income before taxes</v>
          </cell>
          <cell r="F265">
            <v>155469.50904699901</v>
          </cell>
          <cell r="G265">
            <v>466986.19280128099</v>
          </cell>
          <cell r="H265">
            <v>2148713.4398733699</v>
          </cell>
          <cell r="I265">
            <v>0</v>
          </cell>
          <cell r="J265">
            <v>254732.394482534</v>
          </cell>
          <cell r="K265">
            <v>667424.62393005495</v>
          </cell>
          <cell r="L265">
            <v>2658651.4168447801</v>
          </cell>
          <cell r="M265">
            <v>0</v>
          </cell>
          <cell r="N265">
            <v>306874.160286</v>
          </cell>
          <cell r="O265">
            <v>791921.82685199997</v>
          </cell>
          <cell r="P265">
            <v>2928923.5939750001</v>
          </cell>
          <cell r="Q265">
            <v>0</v>
          </cell>
          <cell r="R265">
            <v>619278.27094399999</v>
          </cell>
        </row>
        <row r="266">
          <cell r="E266" t="str">
            <v xml:space="preserve">          A8995015 - Income tax expense</v>
          </cell>
          <cell r="F266">
            <v>-38867.37212</v>
          </cell>
          <cell r="G266">
            <v>-116546.54305856999</v>
          </cell>
          <cell r="H266">
            <v>-536080.32701459294</v>
          </cell>
          <cell r="I266">
            <v>0</v>
          </cell>
          <cell r="J266">
            <v>-63583.0986206335</v>
          </cell>
          <cell r="K266">
            <v>-166556.15598251301</v>
          </cell>
          <cell r="L266">
            <v>-663462.854211197</v>
          </cell>
          <cell r="M266">
            <v>0</v>
          </cell>
          <cell r="N266">
            <v>-75986.062558000005</v>
          </cell>
          <cell r="O266">
            <v>-195664.91241600001</v>
          </cell>
          <cell r="P266">
            <v>-726131.54640899994</v>
          </cell>
          <cell r="Q266">
            <v>0</v>
          </cell>
          <cell r="R266">
            <v>-154521.53992400001</v>
          </cell>
        </row>
        <row r="267">
          <cell r="E267" t="str">
            <v xml:space="preserve">          A7595900 - Subsidiary Income</v>
          </cell>
          <cell r="F267">
            <v>0</v>
          </cell>
          <cell r="G267">
            <v>0</v>
          </cell>
          <cell r="H267">
            <v>0</v>
          </cell>
          <cell r="I267">
            <v>0</v>
          </cell>
          <cell r="J267">
            <v>0</v>
          </cell>
          <cell r="K267">
            <v>0</v>
          </cell>
          <cell r="L267">
            <v>0</v>
          </cell>
          <cell r="M267">
            <v>0</v>
          </cell>
          <cell r="N267">
            <v>0</v>
          </cell>
          <cell r="O267">
            <v>0</v>
          </cell>
          <cell r="P267">
            <v>0</v>
          </cell>
          <cell r="Q267">
            <v>0</v>
          </cell>
          <cell r="R267">
            <v>0</v>
          </cell>
        </row>
        <row r="268">
          <cell r="E268" t="str">
            <v xml:space="preserve">          A8995028 - Cum Effect of Acctg Change</v>
          </cell>
          <cell r="F268">
            <v>0</v>
          </cell>
          <cell r="G268">
            <v>0</v>
          </cell>
          <cell r="H268">
            <v>0</v>
          </cell>
          <cell r="I268">
            <v>0</v>
          </cell>
          <cell r="J268">
            <v>0</v>
          </cell>
          <cell r="K268">
            <v>0</v>
          </cell>
          <cell r="L268">
            <v>0</v>
          </cell>
          <cell r="M268">
            <v>0</v>
          </cell>
          <cell r="N268">
            <v>0</v>
          </cell>
          <cell r="O268">
            <v>0</v>
          </cell>
          <cell r="P268">
            <v>0</v>
          </cell>
          <cell r="Q268">
            <v>0</v>
          </cell>
          <cell r="R268">
            <v>0</v>
          </cell>
        </row>
        <row r="269">
          <cell r="E269" t="str">
            <v xml:space="preserve">     R8994000 - Net income before noncontrolling interests</v>
          </cell>
          <cell r="F269">
            <v>116602.136926999</v>
          </cell>
          <cell r="G269">
            <v>350439.64974271099</v>
          </cell>
          <cell r="H269">
            <v>1612633.11285878</v>
          </cell>
          <cell r="I269">
            <v>0</v>
          </cell>
          <cell r="J269">
            <v>191149.2958619</v>
          </cell>
          <cell r="K269">
            <v>500868.46794754098</v>
          </cell>
          <cell r="L269">
            <v>1995188.5626335901</v>
          </cell>
          <cell r="M269">
            <v>0</v>
          </cell>
          <cell r="N269">
            <v>230888.09772799999</v>
          </cell>
          <cell r="O269">
            <v>596256.914435999</v>
          </cell>
          <cell r="P269">
            <v>2202792.0475659999</v>
          </cell>
          <cell r="Q269">
            <v>0</v>
          </cell>
          <cell r="R269">
            <v>464756.73101999902</v>
          </cell>
        </row>
        <row r="270">
          <cell r="E270" t="str">
            <v xml:space="preserve">     A8996000 - Less:  Net income from noncontrolling interests</v>
          </cell>
          <cell r="F270">
            <v>-1.7979999999999999E-2</v>
          </cell>
          <cell r="G270">
            <v>-1.7979999999999999E-2</v>
          </cell>
          <cell r="H270">
            <v>11.739739999999999</v>
          </cell>
          <cell r="I270">
            <v>0</v>
          </cell>
          <cell r="J270">
            <v>0</v>
          </cell>
          <cell r="K270">
            <v>0</v>
          </cell>
          <cell r="L270">
            <v>0</v>
          </cell>
          <cell r="M270">
            <v>0</v>
          </cell>
          <cell r="N270">
            <v>159.22918999999999</v>
          </cell>
          <cell r="O270">
            <v>395.48791999999997</v>
          </cell>
          <cell r="P270">
            <v>1309.5518199999999</v>
          </cell>
          <cell r="Q270">
            <v>0</v>
          </cell>
          <cell r="R270">
            <v>11.757720000000001</v>
          </cell>
        </row>
        <row r="271">
          <cell r="E271" t="str">
            <v>R8997000 - Wells Fargo net income</v>
          </cell>
          <cell r="F271">
            <v>116602.11894699901</v>
          </cell>
          <cell r="G271">
            <v>350439.63176271098</v>
          </cell>
          <cell r="H271">
            <v>1612644.8525987801</v>
          </cell>
          <cell r="I271">
            <v>0</v>
          </cell>
          <cell r="J271">
            <v>191149.2958619</v>
          </cell>
          <cell r="K271">
            <v>500868.46794754098</v>
          </cell>
          <cell r="L271">
            <v>1995188.5626335901</v>
          </cell>
          <cell r="M271">
            <v>0</v>
          </cell>
          <cell r="N271">
            <v>231047.32691800001</v>
          </cell>
          <cell r="O271">
            <v>596652.40235599899</v>
          </cell>
          <cell r="P271">
            <v>2204101.5993860001</v>
          </cell>
          <cell r="Q271">
            <v>0</v>
          </cell>
          <cell r="R271">
            <v>464768.48873999901</v>
          </cell>
        </row>
        <row r="272">
          <cell r="E272" t="str">
            <v xml:space="preserve">     R1695000 - Total Loans</v>
          </cell>
          <cell r="F272">
            <v>110851618.76647</v>
          </cell>
          <cell r="G272">
            <v>108525823.255474</v>
          </cell>
          <cell r="H272">
            <v>107085311.86177801</v>
          </cell>
          <cell r="I272">
            <v>0</v>
          </cell>
          <cell r="J272">
            <v>107108429.45659</v>
          </cell>
          <cell r="K272">
            <v>107196819.62436301</v>
          </cell>
          <cell r="L272">
            <v>107327440.17789</v>
          </cell>
          <cell r="M272">
            <v>0</v>
          </cell>
          <cell r="N272">
            <v>104974412.38312</v>
          </cell>
          <cell r="O272">
            <v>104209624.297556</v>
          </cell>
          <cell r="P272">
            <v>104260634.493117</v>
          </cell>
          <cell r="Q272">
            <v>0</v>
          </cell>
          <cell r="R272">
            <v>105193574.728063</v>
          </cell>
        </row>
        <row r="273">
          <cell r="E273" t="str">
            <v xml:space="preserve">     V4180001 - Total Deposits by Noninterest &amp; Interest Bearing</v>
          </cell>
          <cell r="F273">
            <v>59969589.4490299</v>
          </cell>
          <cell r="G273">
            <v>61226451.0165722</v>
          </cell>
          <cell r="H273">
            <v>62231477.234806597</v>
          </cell>
          <cell r="I273">
            <v>0</v>
          </cell>
          <cell r="J273">
            <v>55651528.243371099</v>
          </cell>
          <cell r="K273">
            <v>56627095.013265997</v>
          </cell>
          <cell r="L273">
            <v>57730276.822186798</v>
          </cell>
          <cell r="M273">
            <v>0</v>
          </cell>
          <cell r="N273">
            <v>50537450.665687896</v>
          </cell>
          <cell r="O273">
            <v>52094268.137180798</v>
          </cell>
          <cell r="P273">
            <v>54757331.349236898</v>
          </cell>
          <cell r="Q273">
            <v>0</v>
          </cell>
          <cell r="R273">
            <v>59732186.853674099</v>
          </cell>
        </row>
        <row r="274">
          <cell r="E274" t="str">
            <v xml:space="preserve">                         A9900112 - Total Active FTE</v>
          </cell>
          <cell r="F274">
            <v>514</v>
          </cell>
          <cell r="G274">
            <v>2089.8367736363598</v>
          </cell>
          <cell r="H274">
            <v>2044.83677363636</v>
          </cell>
          <cell r="I274">
            <v>0</v>
          </cell>
          <cell r="J274">
            <v>2064.6867736363602</v>
          </cell>
          <cell r="K274">
            <v>2100.6867736363602</v>
          </cell>
          <cell r="L274">
            <v>2076.6867736363602</v>
          </cell>
          <cell r="M274">
            <v>0</v>
          </cell>
          <cell r="N274">
            <v>2104.97999999999</v>
          </cell>
          <cell r="O274">
            <v>2070.2800000000002</v>
          </cell>
          <cell r="P274">
            <v>2000.23</v>
          </cell>
          <cell r="Q274">
            <v>0</v>
          </cell>
          <cell r="R274">
            <v>2044.6899999999901</v>
          </cell>
        </row>
        <row r="278">
          <cell r="E278" t="str">
            <v xml:space="preserve">                         A6699999 - Net Interest Income</v>
          </cell>
          <cell r="F278">
            <v>436708.02133199997</v>
          </cell>
          <cell r="G278">
            <v>1338055.08111846</v>
          </cell>
          <cell r="H278">
            <v>5307489.7651218101</v>
          </cell>
          <cell r="I278">
            <v>0</v>
          </cell>
          <cell r="J278">
            <v>402314.45251721801</v>
          </cell>
          <cell r="K278">
            <v>1297795.7187609801</v>
          </cell>
          <cell r="L278">
            <v>5205036.4267984303</v>
          </cell>
          <cell r="M278">
            <v>0</v>
          </cell>
          <cell r="N278">
            <v>400791.02655399899</v>
          </cell>
          <cell r="O278">
            <v>1283938.4460869899</v>
          </cell>
          <cell r="P278">
            <v>5154834.1251969896</v>
          </cell>
          <cell r="Q278">
            <v>0</v>
          </cell>
          <cell r="R278">
            <v>1378968.1714850001</v>
          </cell>
        </row>
        <row r="279">
          <cell r="E279" t="str">
            <v xml:space="preserve">                              M7999599 - Direct Noninterest Income</v>
          </cell>
          <cell r="F279">
            <v>660823.94246999896</v>
          </cell>
          <cell r="G279">
            <v>1173297.04229373</v>
          </cell>
          <cell r="H279">
            <v>3922869.11440844</v>
          </cell>
          <cell r="I279">
            <v>0</v>
          </cell>
          <cell r="J279">
            <v>415525.79395996098</v>
          </cell>
          <cell r="K279">
            <v>1221953.2754374701</v>
          </cell>
          <cell r="L279">
            <v>4880235.8223908702</v>
          </cell>
          <cell r="M279">
            <v>0</v>
          </cell>
          <cell r="N279">
            <v>453012.22759499901</v>
          </cell>
          <cell r="O279">
            <v>1277195.27755499</v>
          </cell>
          <cell r="P279">
            <v>5110194.0658489997</v>
          </cell>
          <cell r="Q279">
            <v>0</v>
          </cell>
          <cell r="R279">
            <v>1087166.9428309901</v>
          </cell>
        </row>
        <row r="280">
          <cell r="E280" t="str">
            <v xml:space="preserve">                              M9774950 - Indirect Noninterest Income</v>
          </cell>
          <cell r="F280">
            <v>2006.8887640000401</v>
          </cell>
          <cell r="G280">
            <v>5090.7385446825301</v>
          </cell>
          <cell r="H280">
            <v>36165.494828401897</v>
          </cell>
          <cell r="I280">
            <v>0</v>
          </cell>
          <cell r="J280">
            <v>4237.0845051655197</v>
          </cell>
          <cell r="K280">
            <v>10332.7268181784</v>
          </cell>
          <cell r="L280">
            <v>35603.467298060699</v>
          </cell>
          <cell r="M280">
            <v>0</v>
          </cell>
          <cell r="N280">
            <v>4723.2347800000798</v>
          </cell>
          <cell r="O280">
            <v>9323.7304020000702</v>
          </cell>
          <cell r="P280">
            <v>50039.429446000097</v>
          </cell>
          <cell r="Q280">
            <v>0</v>
          </cell>
          <cell r="R280">
            <v>15285.0213959999</v>
          </cell>
        </row>
        <row r="281">
          <cell r="E281" t="str">
            <v xml:space="preserve">                         R7999500 - Noninterest Income</v>
          </cell>
          <cell r="F281">
            <v>662830.83123399899</v>
          </cell>
          <cell r="G281">
            <v>1178387.7808384099</v>
          </cell>
          <cell r="H281">
            <v>3959034.6092368402</v>
          </cell>
          <cell r="I281">
            <v>0</v>
          </cell>
          <cell r="J281">
            <v>419762.87846512598</v>
          </cell>
          <cell r="K281">
            <v>1232286.00225565</v>
          </cell>
          <cell r="L281">
            <v>4915839.2896889299</v>
          </cell>
          <cell r="M281">
            <v>0</v>
          </cell>
          <cell r="N281">
            <v>457735.462375</v>
          </cell>
          <cell r="O281">
            <v>1286519.00795699</v>
          </cell>
          <cell r="P281">
            <v>5160233.4952950003</v>
          </cell>
          <cell r="Q281">
            <v>0</v>
          </cell>
          <cell r="R281">
            <v>1102451.96422699</v>
          </cell>
        </row>
        <row r="282">
          <cell r="E282" t="str">
            <v xml:space="preserve">                    R7999999 - Total Revenue</v>
          </cell>
          <cell r="F282">
            <v>1099538.8525659901</v>
          </cell>
          <cell r="G282">
            <v>2516442.86195688</v>
          </cell>
          <cell r="H282">
            <v>9266524.3743586503</v>
          </cell>
          <cell r="I282">
            <v>0</v>
          </cell>
          <cell r="J282">
            <v>822077.33098234504</v>
          </cell>
          <cell r="K282">
            <v>2530081.7210166398</v>
          </cell>
          <cell r="L282">
            <v>10120875.7164873</v>
          </cell>
          <cell r="M282">
            <v>0</v>
          </cell>
          <cell r="N282">
            <v>858526.48892899998</v>
          </cell>
          <cell r="O282">
            <v>2570457.4540439998</v>
          </cell>
          <cell r="P282">
            <v>10315067.620492</v>
          </cell>
          <cell r="Q282">
            <v>0</v>
          </cell>
          <cell r="R282">
            <v>2481420.1357119898</v>
          </cell>
        </row>
        <row r="283">
          <cell r="E283" t="str">
            <v xml:space="preserve">                         M8895999 - Direct Noninterest Expense</v>
          </cell>
          <cell r="F283">
            <v>-133199.40069499999</v>
          </cell>
          <cell r="G283">
            <v>-604267.48877588101</v>
          </cell>
          <cell r="H283">
            <v>-2792851.78401575</v>
          </cell>
          <cell r="I283">
            <v>0</v>
          </cell>
          <cell r="J283">
            <v>-246013.40891729499</v>
          </cell>
          <cell r="K283">
            <v>-718872.71570732899</v>
          </cell>
          <cell r="L283">
            <v>-2901134.4054107</v>
          </cell>
          <cell r="M283">
            <v>0</v>
          </cell>
          <cell r="N283">
            <v>-234653.884957</v>
          </cell>
          <cell r="O283">
            <v>-734901.40415800002</v>
          </cell>
          <cell r="P283">
            <v>-2941956.8064839998</v>
          </cell>
          <cell r="Q283">
            <v>0</v>
          </cell>
          <cell r="R283">
            <v>-749141.326535</v>
          </cell>
        </row>
        <row r="284">
          <cell r="E284" t="str">
            <v xml:space="preserve">                         M9894950 - Indirect Noninterest Expense</v>
          </cell>
          <cell r="F284">
            <v>-307447.42098499998</v>
          </cell>
          <cell r="G284">
            <v>-911412.36092380295</v>
          </cell>
          <cell r="H284">
            <v>-3557843.9832200701</v>
          </cell>
          <cell r="I284">
            <v>0</v>
          </cell>
          <cell r="J284">
            <v>-313487.38007256098</v>
          </cell>
          <cell r="K284">
            <v>-888615.58296028397</v>
          </cell>
          <cell r="L284">
            <v>-3439025.9311176799</v>
          </cell>
          <cell r="M284">
            <v>0</v>
          </cell>
          <cell r="N284">
            <v>-257467.85167</v>
          </cell>
          <cell r="O284">
            <v>-800831.56374899996</v>
          </cell>
          <cell r="P284">
            <v>-3172657.5358250001</v>
          </cell>
          <cell r="Q284">
            <v>0</v>
          </cell>
          <cell r="R284">
            <v>-836403.78425599996</v>
          </cell>
        </row>
        <row r="285">
          <cell r="E285" t="str">
            <v xml:space="preserve">                    R8895000 - Noninterest Expense</v>
          </cell>
          <cell r="F285">
            <v>-440646.82167999999</v>
          </cell>
          <cell r="G285">
            <v>-1515679.84969968</v>
          </cell>
          <cell r="H285">
            <v>-6350695.7672358202</v>
          </cell>
          <cell r="I285">
            <v>0</v>
          </cell>
          <cell r="J285">
            <v>-559500.78898985696</v>
          </cell>
          <cell r="K285">
            <v>-1607488.2986676099</v>
          </cell>
          <cell r="L285">
            <v>-6340160.3365283897</v>
          </cell>
          <cell r="M285">
            <v>0</v>
          </cell>
          <cell r="N285">
            <v>-492121.73662699899</v>
          </cell>
          <cell r="O285">
            <v>-1535732.9679069901</v>
          </cell>
          <cell r="P285">
            <v>-6114614.342309</v>
          </cell>
          <cell r="Q285">
            <v>0</v>
          </cell>
          <cell r="R285">
            <v>-1585545.1107910001</v>
          </cell>
        </row>
        <row r="286">
          <cell r="E286" t="str">
            <v xml:space="preserve">               R8999999 - Pre-Tax, Pre-Provision Income</v>
          </cell>
          <cell r="F286">
            <v>658892.03088599897</v>
          </cell>
          <cell r="G286">
            <v>1000763.01225719</v>
          </cell>
          <cell r="H286">
            <v>2915828.6071228301</v>
          </cell>
          <cell r="I286">
            <v>0</v>
          </cell>
          <cell r="J286">
            <v>262576.54199248803</v>
          </cell>
          <cell r="K286">
            <v>922593.42234902596</v>
          </cell>
          <cell r="L286">
            <v>3780715.37995897</v>
          </cell>
          <cell r="M286">
            <v>0</v>
          </cell>
          <cell r="N286">
            <v>366404.75230200001</v>
          </cell>
          <cell r="O286">
            <v>1034724.48613699</v>
          </cell>
          <cell r="P286">
            <v>4200453.2781830002</v>
          </cell>
          <cell r="Q286">
            <v>0</v>
          </cell>
          <cell r="R286">
            <v>895875.02492099896</v>
          </cell>
        </row>
        <row r="287">
          <cell r="E287" t="str">
            <v xml:space="preserve">                         A6899500 - Net Loan Charge-Offs and Adjustments</v>
          </cell>
          <cell r="F287">
            <v>-565.13761999999997</v>
          </cell>
          <cell r="G287">
            <v>-46661.568016666599</v>
          </cell>
          <cell r="H287">
            <v>-271101.10586666601</v>
          </cell>
          <cell r="I287">
            <v>0</v>
          </cell>
          <cell r="J287">
            <v>-15366.666666666701</v>
          </cell>
          <cell r="K287">
            <v>-46100.000000000102</v>
          </cell>
          <cell r="L287">
            <v>-166900</v>
          </cell>
          <cell r="M287">
            <v>0</v>
          </cell>
          <cell r="N287">
            <v>620.41596000000004</v>
          </cell>
          <cell r="O287">
            <v>-33317.218859999899</v>
          </cell>
          <cell r="P287">
            <v>-169919.74092999901</v>
          </cell>
          <cell r="Q287">
            <v>0</v>
          </cell>
          <cell r="R287">
            <v>-61025.601060000001</v>
          </cell>
        </row>
        <row r="288">
          <cell r="E288" t="str">
            <v xml:space="preserve">                         A6999995 - Total over under provision on Loans</v>
          </cell>
          <cell r="F288">
            <v>0</v>
          </cell>
          <cell r="G288">
            <v>0</v>
          </cell>
          <cell r="H288">
            <v>-1093022.189696</v>
          </cell>
          <cell r="I288">
            <v>0</v>
          </cell>
          <cell r="J288">
            <v>0</v>
          </cell>
          <cell r="K288">
            <v>0</v>
          </cell>
          <cell r="L288">
            <v>0</v>
          </cell>
          <cell r="M288">
            <v>0</v>
          </cell>
          <cell r="N288">
            <v>0</v>
          </cell>
          <cell r="O288">
            <v>0</v>
          </cell>
          <cell r="P288">
            <v>0</v>
          </cell>
          <cell r="Q288">
            <v>0</v>
          </cell>
          <cell r="R288">
            <v>-1093022.189696</v>
          </cell>
        </row>
        <row r="289">
          <cell r="E289" t="str">
            <v xml:space="preserve">                    A6901000 - Provision for Credit Losses - Loans</v>
          </cell>
          <cell r="F289">
            <v>-565.13761999999997</v>
          </cell>
          <cell r="G289">
            <v>-46661.568016666599</v>
          </cell>
          <cell r="H289">
            <v>-1364123.2955626601</v>
          </cell>
          <cell r="I289">
            <v>0</v>
          </cell>
          <cell r="J289">
            <v>-15366.666666666701</v>
          </cell>
          <cell r="K289">
            <v>-46100.000000000102</v>
          </cell>
          <cell r="L289">
            <v>-166900</v>
          </cell>
          <cell r="M289">
            <v>0</v>
          </cell>
          <cell r="N289">
            <v>620.41596000000004</v>
          </cell>
          <cell r="O289">
            <v>-33317.218859999899</v>
          </cell>
          <cell r="P289">
            <v>-169919.74092999901</v>
          </cell>
          <cell r="Q289">
            <v>0</v>
          </cell>
          <cell r="R289">
            <v>-1154047.790756</v>
          </cell>
        </row>
        <row r="290">
          <cell r="E290" t="str">
            <v xml:space="preserve">                    A6902000 - Provision for Credit Losses - Debt Securities</v>
          </cell>
          <cell r="F290">
            <v>2.1609600000000002</v>
          </cell>
          <cell r="G290">
            <v>2.1609600000000002</v>
          </cell>
          <cell r="H290">
            <v>-446.74529000000001</v>
          </cell>
          <cell r="I290">
            <v>0</v>
          </cell>
          <cell r="J290">
            <v>0</v>
          </cell>
          <cell r="K290">
            <v>0</v>
          </cell>
          <cell r="L290">
            <v>0</v>
          </cell>
          <cell r="M290">
            <v>0</v>
          </cell>
          <cell r="N290">
            <v>0</v>
          </cell>
          <cell r="O290">
            <v>0</v>
          </cell>
          <cell r="P290">
            <v>0</v>
          </cell>
          <cell r="Q290">
            <v>0</v>
          </cell>
          <cell r="R290">
            <v>-448.90625</v>
          </cell>
        </row>
        <row r="291">
          <cell r="E291" t="str">
            <v xml:space="preserve">               A6999999 - Provision for Credit Losses</v>
          </cell>
          <cell r="F291">
            <v>-562.97666000000004</v>
          </cell>
          <cell r="G291">
            <v>-46659.407056666598</v>
          </cell>
          <cell r="H291">
            <v>-1364570.0408526601</v>
          </cell>
          <cell r="I291">
            <v>0</v>
          </cell>
          <cell r="J291">
            <v>-15366.666666666701</v>
          </cell>
          <cell r="K291">
            <v>-46100.000000000102</v>
          </cell>
          <cell r="L291">
            <v>-166900</v>
          </cell>
          <cell r="M291">
            <v>0</v>
          </cell>
          <cell r="N291">
            <v>620.41596000000004</v>
          </cell>
          <cell r="O291">
            <v>-33317.218859999899</v>
          </cell>
          <cell r="P291">
            <v>-169919.74092999901</v>
          </cell>
          <cell r="Q291">
            <v>0</v>
          </cell>
          <cell r="R291">
            <v>-1154496.697006</v>
          </cell>
        </row>
        <row r="292">
          <cell r="E292" t="str">
            <v xml:space="preserve">          R8990000 - Income before taxes</v>
          </cell>
          <cell r="F292">
            <v>658329.05422599905</v>
          </cell>
          <cell r="G292">
            <v>954103.605200527</v>
          </cell>
          <cell r="H292">
            <v>1551258.56627016</v>
          </cell>
          <cell r="I292">
            <v>0</v>
          </cell>
          <cell r="J292">
            <v>247209.87532582099</v>
          </cell>
          <cell r="K292">
            <v>876493.42234902596</v>
          </cell>
          <cell r="L292">
            <v>3613815.37995897</v>
          </cell>
          <cell r="M292">
            <v>0</v>
          </cell>
          <cell r="N292">
            <v>367025.16826200002</v>
          </cell>
          <cell r="O292">
            <v>1001407.26727699</v>
          </cell>
          <cell r="P292">
            <v>4030533.5372529998</v>
          </cell>
          <cell r="Q292">
            <v>0</v>
          </cell>
          <cell r="R292">
            <v>-258621.672085</v>
          </cell>
        </row>
        <row r="293">
          <cell r="E293" t="str">
            <v xml:space="preserve">          A8995015 - Income tax expense</v>
          </cell>
          <cell r="F293">
            <v>-164582.26108</v>
          </cell>
          <cell r="G293">
            <v>-239776.19125363199</v>
          </cell>
          <cell r="H293">
            <v>-393978.94282579102</v>
          </cell>
          <cell r="I293">
            <v>0</v>
          </cell>
          <cell r="J293">
            <v>-62624.627228955404</v>
          </cell>
          <cell r="K293">
            <v>-221195.80641475599</v>
          </cell>
          <cell r="L293">
            <v>-910546.47748224204</v>
          </cell>
          <cell r="M293">
            <v>0</v>
          </cell>
          <cell r="N293">
            <v>-92762.203265000004</v>
          </cell>
          <cell r="O293">
            <v>-253341.99888599999</v>
          </cell>
          <cell r="P293">
            <v>-1017318.40288</v>
          </cell>
          <cell r="Q293">
            <v>0</v>
          </cell>
          <cell r="R293">
            <v>62182.543953999899</v>
          </cell>
        </row>
        <row r="294">
          <cell r="E294" t="str">
            <v xml:space="preserve">          A7595900 - Subsidiary Income</v>
          </cell>
          <cell r="F294">
            <v>0</v>
          </cell>
          <cell r="G294">
            <v>0</v>
          </cell>
          <cell r="H294">
            <v>0</v>
          </cell>
          <cell r="I294">
            <v>0</v>
          </cell>
          <cell r="J294">
            <v>0</v>
          </cell>
          <cell r="K294">
            <v>0</v>
          </cell>
          <cell r="L294">
            <v>0</v>
          </cell>
          <cell r="M294">
            <v>0</v>
          </cell>
          <cell r="N294">
            <v>0</v>
          </cell>
          <cell r="O294">
            <v>0</v>
          </cell>
          <cell r="P294">
            <v>0</v>
          </cell>
          <cell r="Q294">
            <v>0</v>
          </cell>
          <cell r="R294">
            <v>0</v>
          </cell>
        </row>
        <row r="295">
          <cell r="E295" t="str">
            <v xml:space="preserve">          A8995028 - Cum Effect of Acctg Change</v>
          </cell>
          <cell r="F295">
            <v>0</v>
          </cell>
          <cell r="G295">
            <v>0</v>
          </cell>
          <cell r="H295">
            <v>0</v>
          </cell>
          <cell r="I295">
            <v>0</v>
          </cell>
          <cell r="J295">
            <v>0</v>
          </cell>
          <cell r="K295">
            <v>0</v>
          </cell>
          <cell r="L295">
            <v>0</v>
          </cell>
          <cell r="M295">
            <v>0</v>
          </cell>
          <cell r="N295">
            <v>0</v>
          </cell>
          <cell r="O295">
            <v>0</v>
          </cell>
          <cell r="P295">
            <v>0</v>
          </cell>
          <cell r="Q295">
            <v>0</v>
          </cell>
          <cell r="R295">
            <v>0</v>
          </cell>
        </row>
        <row r="296">
          <cell r="E296" t="str">
            <v xml:space="preserve">     R8994000 - Net income before noncontrolling interests</v>
          </cell>
          <cell r="F296">
            <v>493746.79314599902</v>
          </cell>
          <cell r="G296">
            <v>714327.41394689505</v>
          </cell>
          <cell r="H296">
            <v>1157279.62344437</v>
          </cell>
          <cell r="I296">
            <v>0</v>
          </cell>
          <cell r="J296">
            <v>184585.24809686601</v>
          </cell>
          <cell r="K296">
            <v>655297.61593426904</v>
          </cell>
          <cell r="L296">
            <v>2703268.9024767298</v>
          </cell>
          <cell r="M296">
            <v>0</v>
          </cell>
          <cell r="N296">
            <v>274262.96499699901</v>
          </cell>
          <cell r="O296">
            <v>748065.26839099894</v>
          </cell>
          <cell r="P296">
            <v>3013215.1343729999</v>
          </cell>
          <cell r="Q296">
            <v>0</v>
          </cell>
          <cell r="R296">
            <v>-196439.128131</v>
          </cell>
        </row>
        <row r="297">
          <cell r="E297" t="str">
            <v xml:space="preserve">     A8996000 - Less:  Net income from noncontrolling interests</v>
          </cell>
          <cell r="F297">
            <v>0</v>
          </cell>
          <cell r="G297">
            <v>0</v>
          </cell>
          <cell r="H297">
            <v>0</v>
          </cell>
          <cell r="I297">
            <v>0</v>
          </cell>
          <cell r="J297">
            <v>0</v>
          </cell>
          <cell r="K297">
            <v>0</v>
          </cell>
          <cell r="L297">
            <v>0</v>
          </cell>
          <cell r="M297">
            <v>0</v>
          </cell>
          <cell r="N297">
            <v>0</v>
          </cell>
          <cell r="O297">
            <v>0</v>
          </cell>
          <cell r="P297">
            <v>0</v>
          </cell>
          <cell r="Q297">
            <v>0</v>
          </cell>
          <cell r="R297">
            <v>0</v>
          </cell>
        </row>
        <row r="298">
          <cell r="E298" t="str">
            <v>R8997000 - Wells Fargo net income</v>
          </cell>
          <cell r="F298">
            <v>493746.79314599902</v>
          </cell>
          <cell r="G298">
            <v>714327.41394689505</v>
          </cell>
          <cell r="H298">
            <v>1157279.62344437</v>
          </cell>
          <cell r="I298">
            <v>0</v>
          </cell>
          <cell r="J298">
            <v>184585.24809686601</v>
          </cell>
          <cell r="K298">
            <v>655297.61593426904</v>
          </cell>
          <cell r="L298">
            <v>2703268.9024767298</v>
          </cell>
          <cell r="M298">
            <v>0</v>
          </cell>
          <cell r="N298">
            <v>274262.96499699901</v>
          </cell>
          <cell r="O298">
            <v>748065.26839099894</v>
          </cell>
          <cell r="P298">
            <v>3013215.1343729999</v>
          </cell>
          <cell r="Q298">
            <v>0</v>
          </cell>
          <cell r="R298">
            <v>-196439.128131</v>
          </cell>
        </row>
        <row r="299">
          <cell r="E299" t="str">
            <v xml:space="preserve">     R1695000 - Total Loans</v>
          </cell>
          <cell r="F299">
            <v>176630672.49615899</v>
          </cell>
          <cell r="G299">
            <v>190008404.602606</v>
          </cell>
          <cell r="H299">
            <v>178159003.80014399</v>
          </cell>
          <cell r="I299">
            <v>0</v>
          </cell>
          <cell r="J299">
            <v>148724849.21617499</v>
          </cell>
          <cell r="K299">
            <v>149980292.19033301</v>
          </cell>
          <cell r="L299">
            <v>152035258.81565601</v>
          </cell>
          <cell r="M299">
            <v>0</v>
          </cell>
          <cell r="N299">
            <v>143507094.80897799</v>
          </cell>
          <cell r="O299">
            <v>142366063.53196999</v>
          </cell>
          <cell r="P299">
            <v>144841870.650536</v>
          </cell>
          <cell r="Q299">
            <v>0</v>
          </cell>
          <cell r="R299">
            <v>153877762.13010401</v>
          </cell>
        </row>
        <row r="300">
          <cell r="E300" t="str">
            <v xml:space="preserve">     V4180001 - Total Deposits by Noninterest &amp; Interest Bearing</v>
          </cell>
          <cell r="F300">
            <v>187440715.60056001</v>
          </cell>
          <cell r="G300">
            <v>189025797.92858699</v>
          </cell>
          <cell r="H300">
            <v>194803987.20842499</v>
          </cell>
          <cell r="I300">
            <v>0</v>
          </cell>
          <cell r="J300">
            <v>185463269.63516</v>
          </cell>
          <cell r="K300">
            <v>185864009.003636</v>
          </cell>
          <cell r="L300">
            <v>188455686.77445501</v>
          </cell>
          <cell r="M300">
            <v>0</v>
          </cell>
          <cell r="N300">
            <v>169761117.90812701</v>
          </cell>
          <cell r="O300">
            <v>174707142.74056101</v>
          </cell>
          <cell r="P300">
            <v>183945232.45190099</v>
          </cell>
          <cell r="Q300">
            <v>0</v>
          </cell>
          <cell r="R300">
            <v>206495523.266222</v>
          </cell>
        </row>
        <row r="301">
          <cell r="E301" t="str">
            <v xml:space="preserve">                         A9900112 - Total Active FTE</v>
          </cell>
          <cell r="F301">
            <v>852</v>
          </cell>
          <cell r="G301">
            <v>5428.4485000000004</v>
          </cell>
          <cell r="H301">
            <v>5446.4485000000004</v>
          </cell>
          <cell r="I301">
            <v>0</v>
          </cell>
          <cell r="J301">
            <v>5334.201</v>
          </cell>
          <cell r="K301">
            <v>5641.201</v>
          </cell>
          <cell r="L301">
            <v>5556.201</v>
          </cell>
          <cell r="M301">
            <v>0</v>
          </cell>
          <cell r="N301">
            <v>5253.22</v>
          </cell>
          <cell r="O301">
            <v>5500.18</v>
          </cell>
          <cell r="P301">
            <v>5207.76</v>
          </cell>
          <cell r="Q301">
            <v>0</v>
          </cell>
          <cell r="R301">
            <v>5085.88</v>
          </cell>
        </row>
        <row r="305">
          <cell r="E305" t="str">
            <v xml:space="preserve">                         A6699999 - Net Interest Income</v>
          </cell>
          <cell r="F305">
            <v>146859.57216099999</v>
          </cell>
          <cell r="G305">
            <v>391622.13991810801</v>
          </cell>
          <cell r="H305">
            <v>1598665.8176503701</v>
          </cell>
          <cell r="I305">
            <v>0</v>
          </cell>
          <cell r="J305">
            <v>164914.90344576299</v>
          </cell>
          <cell r="K305">
            <v>501354.948320519</v>
          </cell>
          <cell r="L305">
            <v>2044823.7501057</v>
          </cell>
          <cell r="M305">
            <v>0</v>
          </cell>
          <cell r="N305">
            <v>206497.991302999</v>
          </cell>
          <cell r="O305">
            <v>614410.655486</v>
          </cell>
          <cell r="P305">
            <v>2384638.6306619998</v>
          </cell>
          <cell r="Q305">
            <v>0</v>
          </cell>
          <cell r="R305">
            <v>487104.23708799999</v>
          </cell>
        </row>
        <row r="306">
          <cell r="E306" t="str">
            <v xml:space="preserve">                              M7999599 - Direct Noninterest Income</v>
          </cell>
          <cell r="F306">
            <v>744520.367652999</v>
          </cell>
          <cell r="G306">
            <v>2115038.5682631298</v>
          </cell>
          <cell r="H306">
            <v>8381261.7320934404</v>
          </cell>
          <cell r="I306">
            <v>0</v>
          </cell>
          <cell r="J306">
            <v>795656.517518254</v>
          </cell>
          <cell r="K306">
            <v>2377648.7040199898</v>
          </cell>
          <cell r="L306">
            <v>9571500.2611465696</v>
          </cell>
          <cell r="M306">
            <v>0</v>
          </cell>
          <cell r="N306">
            <v>819396.66608300002</v>
          </cell>
          <cell r="O306">
            <v>2340543.676124</v>
          </cell>
          <cell r="P306">
            <v>9460547.8498860002</v>
          </cell>
          <cell r="Q306">
            <v>0</v>
          </cell>
          <cell r="R306">
            <v>2184076.2680259999</v>
          </cell>
        </row>
        <row r="307">
          <cell r="E307" t="str">
            <v xml:space="preserve">                              M9774950 - Indirect Noninterest Income</v>
          </cell>
          <cell r="F307">
            <v>2327.4775410000002</v>
          </cell>
          <cell r="G307">
            <v>10735.260548378201</v>
          </cell>
          <cell r="H307">
            <v>44834.798268446801</v>
          </cell>
          <cell r="I307">
            <v>0</v>
          </cell>
          <cell r="J307">
            <v>3706.50687731262</v>
          </cell>
          <cell r="K307">
            <v>12795.990763183199</v>
          </cell>
          <cell r="L307">
            <v>52487.969475811697</v>
          </cell>
          <cell r="M307">
            <v>0</v>
          </cell>
          <cell r="N307">
            <v>2666.1356419999602</v>
          </cell>
          <cell r="O307">
            <v>8346.6802419999694</v>
          </cell>
          <cell r="P307">
            <v>37464.6466059999</v>
          </cell>
          <cell r="Q307">
            <v>0</v>
          </cell>
          <cell r="R307">
            <v>9110.0320879999199</v>
          </cell>
        </row>
        <row r="308">
          <cell r="E308" t="str">
            <v xml:space="preserve">                         R7999500 - Noninterest Income</v>
          </cell>
          <cell r="F308">
            <v>746847.84519400005</v>
          </cell>
          <cell r="G308">
            <v>2125773.82881151</v>
          </cell>
          <cell r="H308">
            <v>8426096.5303618908</v>
          </cell>
          <cell r="I308">
            <v>0</v>
          </cell>
          <cell r="J308">
            <v>799363.02439556702</v>
          </cell>
          <cell r="K308">
            <v>2390444.6947831698</v>
          </cell>
          <cell r="L308">
            <v>9623988.2306223791</v>
          </cell>
          <cell r="M308">
            <v>0</v>
          </cell>
          <cell r="N308">
            <v>822062.80172500003</v>
          </cell>
          <cell r="O308">
            <v>2348890.3563660001</v>
          </cell>
          <cell r="P308">
            <v>9498012.4964920003</v>
          </cell>
          <cell r="Q308">
            <v>0</v>
          </cell>
          <cell r="R308">
            <v>2193186.3001140002</v>
          </cell>
        </row>
        <row r="309">
          <cell r="E309" t="str">
            <v xml:space="preserve">                    R7999999 - Total Revenue</v>
          </cell>
          <cell r="F309">
            <v>893707.41735500004</v>
          </cell>
          <cell r="G309">
            <v>2517395.9687296199</v>
          </cell>
          <cell r="H309">
            <v>10024762.3480122</v>
          </cell>
          <cell r="I309">
            <v>0</v>
          </cell>
          <cell r="J309">
            <v>964277.92784132995</v>
          </cell>
          <cell r="K309">
            <v>2891799.6431036899</v>
          </cell>
          <cell r="L309">
            <v>11668811.980728</v>
          </cell>
          <cell r="M309">
            <v>0</v>
          </cell>
          <cell r="N309">
            <v>1028560.793028</v>
          </cell>
          <cell r="O309">
            <v>2963301.0118519999</v>
          </cell>
          <cell r="P309">
            <v>11882651.127154</v>
          </cell>
          <cell r="Q309">
            <v>0</v>
          </cell>
          <cell r="R309">
            <v>2680290.5372019899</v>
          </cell>
        </row>
        <row r="310">
          <cell r="E310" t="str">
            <v xml:space="preserve">                         M8895999 - Direct Noninterest Expense</v>
          </cell>
          <cell r="F310">
            <v>-228399.47222899899</v>
          </cell>
          <cell r="G310">
            <v>-1282921.56732381</v>
          </cell>
          <cell r="H310">
            <v>-5992284.2572171101</v>
          </cell>
          <cell r="I310">
            <v>0</v>
          </cell>
          <cell r="J310">
            <v>-579602.93081461603</v>
          </cell>
          <cell r="K310">
            <v>-1732889.19901391</v>
          </cell>
          <cell r="L310">
            <v>-6993633.13871809</v>
          </cell>
          <cell r="M310">
            <v>0</v>
          </cell>
          <cell r="N310">
            <v>-628011.52246400004</v>
          </cell>
          <cell r="O310">
            <v>-1826896.9757660001</v>
          </cell>
          <cell r="P310">
            <v>-7570256.274344</v>
          </cell>
          <cell r="Q310">
            <v>0</v>
          </cell>
          <cell r="R310">
            <v>-1570187.9767209999</v>
          </cell>
        </row>
        <row r="311">
          <cell r="E311" t="str">
            <v xml:space="preserve">                         M9894950 - Indirect Noninterest Expense</v>
          </cell>
          <cell r="F311">
            <v>-221476.136376999</v>
          </cell>
          <cell r="G311">
            <v>-636552.58981519903</v>
          </cell>
          <cell r="H311">
            <v>-2500830.9384059701</v>
          </cell>
          <cell r="I311">
            <v>0</v>
          </cell>
          <cell r="J311">
            <v>-241101.91548557201</v>
          </cell>
          <cell r="K311">
            <v>-667623.13019660197</v>
          </cell>
          <cell r="L311">
            <v>-2565478.1542178402</v>
          </cell>
          <cell r="M311">
            <v>0</v>
          </cell>
          <cell r="N311">
            <v>-205528.42517199999</v>
          </cell>
          <cell r="O311">
            <v>-577560.36260999995</v>
          </cell>
          <cell r="P311">
            <v>-2437309.284527</v>
          </cell>
          <cell r="Q311">
            <v>0</v>
          </cell>
          <cell r="R311">
            <v>-620477.83986900002</v>
          </cell>
        </row>
        <row r="312">
          <cell r="E312" t="str">
            <v xml:space="preserve">                    R8895000 - Noninterest Expense</v>
          </cell>
          <cell r="F312">
            <v>-449875.60860599898</v>
          </cell>
          <cell r="G312">
            <v>-1919474.15713901</v>
          </cell>
          <cell r="H312">
            <v>-8493115.1956230793</v>
          </cell>
          <cell r="I312">
            <v>0</v>
          </cell>
          <cell r="J312">
            <v>-820704.84630018799</v>
          </cell>
          <cell r="K312">
            <v>-2400512.32921051</v>
          </cell>
          <cell r="L312">
            <v>-9559111.2929359395</v>
          </cell>
          <cell r="M312">
            <v>0</v>
          </cell>
          <cell r="N312">
            <v>-833539.947636</v>
          </cell>
          <cell r="O312">
            <v>-2404457.3383760001</v>
          </cell>
          <cell r="P312">
            <v>-10007565.558870999</v>
          </cell>
          <cell r="Q312">
            <v>0</v>
          </cell>
          <cell r="R312">
            <v>-2190665.8165899999</v>
          </cell>
        </row>
        <row r="313">
          <cell r="E313" t="str">
            <v xml:space="preserve">               R8999999 - Pre-Tax, Pre-Provision Income</v>
          </cell>
          <cell r="F313">
            <v>443831.80874900002</v>
          </cell>
          <cell r="G313">
            <v>597921.81159060099</v>
          </cell>
          <cell r="H313">
            <v>1531647.1523891699</v>
          </cell>
          <cell r="I313">
            <v>0</v>
          </cell>
          <cell r="J313">
            <v>143573.081541141</v>
          </cell>
          <cell r="K313">
            <v>491287.31389317999</v>
          </cell>
          <cell r="L313">
            <v>2109700.6877921401</v>
          </cell>
          <cell r="M313">
            <v>0</v>
          </cell>
          <cell r="N313">
            <v>195020.845391999</v>
          </cell>
          <cell r="O313">
            <v>558843.67347599997</v>
          </cell>
          <cell r="P313">
            <v>1875085.568283</v>
          </cell>
          <cell r="Q313">
            <v>0</v>
          </cell>
          <cell r="R313">
            <v>489624.72061199899</v>
          </cell>
        </row>
        <row r="314">
          <cell r="E314" t="str">
            <v xml:space="preserve">                         A6899500 - Net Loan Charge-Offs and Adjustments</v>
          </cell>
          <cell r="F314">
            <v>-16.1599199999999</v>
          </cell>
          <cell r="G314">
            <v>-416.15992</v>
          </cell>
          <cell r="H314">
            <v>-1658.15065</v>
          </cell>
          <cell r="I314">
            <v>0</v>
          </cell>
          <cell r="J314">
            <v>-200</v>
          </cell>
          <cell r="K314">
            <v>-600</v>
          </cell>
          <cell r="L314">
            <v>-2400</v>
          </cell>
          <cell r="M314">
            <v>0</v>
          </cell>
          <cell r="N314">
            <v>-0.19686999999999999</v>
          </cell>
          <cell r="O314">
            <v>4.7404899999999897</v>
          </cell>
          <cell r="P314">
            <v>-100.51062</v>
          </cell>
          <cell r="Q314">
            <v>0</v>
          </cell>
          <cell r="R314">
            <v>-41.9907299999999</v>
          </cell>
        </row>
        <row r="315">
          <cell r="E315" t="str">
            <v xml:space="preserve">                         A6999995 - Total over under provision on Loans</v>
          </cell>
          <cell r="F315">
            <v>0</v>
          </cell>
          <cell r="G315">
            <v>0</v>
          </cell>
          <cell r="H315">
            <v>3.6433219999999999</v>
          </cell>
          <cell r="I315">
            <v>0</v>
          </cell>
          <cell r="J315">
            <v>0</v>
          </cell>
          <cell r="K315">
            <v>0</v>
          </cell>
          <cell r="L315">
            <v>0</v>
          </cell>
          <cell r="M315">
            <v>0</v>
          </cell>
          <cell r="N315">
            <v>0</v>
          </cell>
          <cell r="O315">
            <v>0</v>
          </cell>
          <cell r="P315">
            <v>0</v>
          </cell>
          <cell r="Q315">
            <v>0</v>
          </cell>
          <cell r="R315">
            <v>3.6433219999999999</v>
          </cell>
        </row>
        <row r="316">
          <cell r="E316" t="str">
            <v xml:space="preserve">                    A6901000 - Provision for Credit Losses - Loans</v>
          </cell>
          <cell r="F316">
            <v>-16.1599199999999</v>
          </cell>
          <cell r="G316">
            <v>-416.15992</v>
          </cell>
          <cell r="H316">
            <v>-1654.5073279999999</v>
          </cell>
          <cell r="I316">
            <v>0</v>
          </cell>
          <cell r="J316">
            <v>-200</v>
          </cell>
          <cell r="K316">
            <v>-600</v>
          </cell>
          <cell r="L316">
            <v>-2400</v>
          </cell>
          <cell r="M316">
            <v>0</v>
          </cell>
          <cell r="N316">
            <v>-0.19686999999999999</v>
          </cell>
          <cell r="O316">
            <v>4.7404899999999897</v>
          </cell>
          <cell r="P316">
            <v>-100.51062</v>
          </cell>
          <cell r="Q316">
            <v>0</v>
          </cell>
          <cell r="R316">
            <v>-38.347407999999902</v>
          </cell>
        </row>
        <row r="317">
          <cell r="E317" t="str">
            <v xml:space="preserve">                    A6902000 - Provision for Credit Losses - Debt Securities</v>
          </cell>
          <cell r="F317">
            <v>0</v>
          </cell>
          <cell r="G317">
            <v>0</v>
          </cell>
          <cell r="H317">
            <v>0</v>
          </cell>
          <cell r="I317">
            <v>0</v>
          </cell>
          <cell r="J317">
            <v>0</v>
          </cell>
          <cell r="K317">
            <v>0</v>
          </cell>
          <cell r="L317">
            <v>0</v>
          </cell>
          <cell r="M317">
            <v>0</v>
          </cell>
          <cell r="N317">
            <v>0</v>
          </cell>
          <cell r="O317">
            <v>0</v>
          </cell>
          <cell r="P317">
            <v>0</v>
          </cell>
          <cell r="Q317">
            <v>0</v>
          </cell>
          <cell r="R317">
            <v>0</v>
          </cell>
        </row>
        <row r="318">
          <cell r="E318" t="str">
            <v xml:space="preserve">               A6999999 - Provision for Credit Losses</v>
          </cell>
          <cell r="F318">
            <v>-16.1599199999999</v>
          </cell>
          <cell r="G318">
            <v>-416.15992</v>
          </cell>
          <cell r="H318">
            <v>-1654.5073279999999</v>
          </cell>
          <cell r="I318">
            <v>0</v>
          </cell>
          <cell r="J318">
            <v>-200</v>
          </cell>
          <cell r="K318">
            <v>-600</v>
          </cell>
          <cell r="L318">
            <v>-2400</v>
          </cell>
          <cell r="M318">
            <v>0</v>
          </cell>
          <cell r="N318">
            <v>-0.19686999999999999</v>
          </cell>
          <cell r="O318">
            <v>4.7404899999999897</v>
          </cell>
          <cell r="P318">
            <v>-100.51062</v>
          </cell>
          <cell r="Q318">
            <v>0</v>
          </cell>
          <cell r="R318">
            <v>-38.347407999999902</v>
          </cell>
        </row>
        <row r="319">
          <cell r="E319" t="str">
            <v xml:space="preserve">          R8990000 - Income before taxes</v>
          </cell>
          <cell r="F319">
            <v>443815.64882900001</v>
          </cell>
          <cell r="G319">
            <v>597505.65167060099</v>
          </cell>
          <cell r="H319">
            <v>1529992.64506117</v>
          </cell>
          <cell r="I319">
            <v>0</v>
          </cell>
          <cell r="J319">
            <v>143373.081541141</v>
          </cell>
          <cell r="K319">
            <v>490687.31389317999</v>
          </cell>
          <cell r="L319">
            <v>2107300.6877921401</v>
          </cell>
          <cell r="M319">
            <v>0</v>
          </cell>
          <cell r="N319">
            <v>195020.64852199901</v>
          </cell>
          <cell r="O319">
            <v>558848.41396599996</v>
          </cell>
          <cell r="P319">
            <v>1874985.057663</v>
          </cell>
          <cell r="Q319">
            <v>0</v>
          </cell>
          <cell r="R319">
            <v>489586.37320399901</v>
          </cell>
        </row>
        <row r="320">
          <cell r="E320" t="str">
            <v xml:space="preserve">          A8995015 - Income tax expense</v>
          </cell>
          <cell r="F320">
            <v>-110953.80697999999</v>
          </cell>
          <cell r="G320">
            <v>-149376.30769039999</v>
          </cell>
          <cell r="H320">
            <v>-382498.019047043</v>
          </cell>
          <cell r="I320">
            <v>0</v>
          </cell>
          <cell r="J320">
            <v>-35843.270385285403</v>
          </cell>
          <cell r="K320">
            <v>-122671.828473295</v>
          </cell>
          <cell r="L320">
            <v>-526825.17194803595</v>
          </cell>
          <cell r="M320">
            <v>0</v>
          </cell>
          <cell r="N320">
            <v>-48755.136699999901</v>
          </cell>
          <cell r="O320">
            <v>-139712.02640999999</v>
          </cell>
          <cell r="P320">
            <v>-468745.96953</v>
          </cell>
          <cell r="Q320">
            <v>0</v>
          </cell>
          <cell r="R320">
            <v>-122396.556309999</v>
          </cell>
        </row>
        <row r="321">
          <cell r="E321" t="str">
            <v xml:space="preserve">          A7595900 - Subsidiary Income</v>
          </cell>
          <cell r="F321">
            <v>0</v>
          </cell>
          <cell r="G321">
            <v>0</v>
          </cell>
          <cell r="H321">
            <v>0</v>
          </cell>
          <cell r="I321">
            <v>0</v>
          </cell>
          <cell r="J321">
            <v>0</v>
          </cell>
          <cell r="K321">
            <v>0</v>
          </cell>
          <cell r="L321">
            <v>0</v>
          </cell>
          <cell r="M321">
            <v>0</v>
          </cell>
          <cell r="N321">
            <v>0</v>
          </cell>
          <cell r="O321">
            <v>0</v>
          </cell>
          <cell r="P321">
            <v>0</v>
          </cell>
          <cell r="Q321">
            <v>0</v>
          </cell>
          <cell r="R321">
            <v>0</v>
          </cell>
        </row>
        <row r="322">
          <cell r="E322" t="str">
            <v xml:space="preserve">          A8995028 - Cum Effect of Acctg Change</v>
          </cell>
          <cell r="F322">
            <v>0</v>
          </cell>
          <cell r="G322">
            <v>0</v>
          </cell>
          <cell r="H322">
            <v>0</v>
          </cell>
          <cell r="I322">
            <v>0</v>
          </cell>
          <cell r="J322">
            <v>0</v>
          </cell>
          <cell r="K322">
            <v>0</v>
          </cell>
          <cell r="L322">
            <v>0</v>
          </cell>
          <cell r="M322">
            <v>0</v>
          </cell>
          <cell r="N322">
            <v>0</v>
          </cell>
          <cell r="O322">
            <v>0</v>
          </cell>
          <cell r="P322">
            <v>0</v>
          </cell>
          <cell r="Q322">
            <v>0</v>
          </cell>
          <cell r="R322">
            <v>0</v>
          </cell>
        </row>
        <row r="323">
          <cell r="E323" t="str">
            <v xml:space="preserve">     R8994000 - Net income before noncontrolling interests</v>
          </cell>
          <cell r="F323">
            <v>332861.84184900002</v>
          </cell>
          <cell r="G323">
            <v>448129.343980201</v>
          </cell>
          <cell r="H323">
            <v>1147494.62601413</v>
          </cell>
          <cell r="I323">
            <v>0</v>
          </cell>
          <cell r="J323">
            <v>107529.811155856</v>
          </cell>
          <cell r="K323">
            <v>368015.48541988601</v>
          </cell>
          <cell r="L323">
            <v>1580475.5158440999</v>
          </cell>
          <cell r="M323">
            <v>0</v>
          </cell>
          <cell r="N323">
            <v>146265.51182199901</v>
          </cell>
          <cell r="O323">
            <v>419136.38755599898</v>
          </cell>
          <cell r="P323">
            <v>1406239.0881329901</v>
          </cell>
          <cell r="Q323">
            <v>0</v>
          </cell>
          <cell r="R323">
            <v>367189.81689399999</v>
          </cell>
        </row>
        <row r="324">
          <cell r="E324" t="str">
            <v xml:space="preserve">     A8996000 - Less:  Net income from noncontrolling interests</v>
          </cell>
          <cell r="F324">
            <v>0</v>
          </cell>
          <cell r="G324">
            <v>0</v>
          </cell>
          <cell r="H324">
            <v>0</v>
          </cell>
          <cell r="I324">
            <v>0</v>
          </cell>
          <cell r="J324">
            <v>0</v>
          </cell>
          <cell r="K324">
            <v>0</v>
          </cell>
          <cell r="L324">
            <v>0</v>
          </cell>
          <cell r="M324">
            <v>0</v>
          </cell>
          <cell r="N324">
            <v>0</v>
          </cell>
          <cell r="O324">
            <v>0</v>
          </cell>
          <cell r="P324">
            <v>0</v>
          </cell>
          <cell r="Q324">
            <v>0</v>
          </cell>
          <cell r="R324">
            <v>0</v>
          </cell>
        </row>
        <row r="325">
          <cell r="E325" t="str">
            <v>R8997000 - Wells Fargo net income</v>
          </cell>
          <cell r="F325">
            <v>332861.84184900002</v>
          </cell>
          <cell r="G325">
            <v>448129.343980201</v>
          </cell>
          <cell r="H325">
            <v>1147494.62601413</v>
          </cell>
          <cell r="I325">
            <v>0</v>
          </cell>
          <cell r="J325">
            <v>107529.811155856</v>
          </cell>
          <cell r="K325">
            <v>368015.48541988601</v>
          </cell>
          <cell r="L325">
            <v>1580475.5158440999</v>
          </cell>
          <cell r="M325">
            <v>0</v>
          </cell>
          <cell r="N325">
            <v>146265.51182199901</v>
          </cell>
          <cell r="O325">
            <v>419136.38755599898</v>
          </cell>
          <cell r="P325">
            <v>1406239.0881329901</v>
          </cell>
          <cell r="Q325">
            <v>0</v>
          </cell>
          <cell r="R325">
            <v>367189.81689399999</v>
          </cell>
        </row>
        <row r="326">
          <cell r="E326" t="str">
            <v xml:space="preserve">     R1695000 - Total Loans</v>
          </cell>
          <cell r="F326">
            <v>13124966.172756899</v>
          </cell>
          <cell r="G326">
            <v>13754489.788447401</v>
          </cell>
          <cell r="H326">
            <v>13811034.442200501</v>
          </cell>
          <cell r="I326">
            <v>0</v>
          </cell>
          <cell r="J326">
            <v>14052806.4861548</v>
          </cell>
          <cell r="K326">
            <v>14095513.6736848</v>
          </cell>
          <cell r="L326">
            <v>14169118.119431101</v>
          </cell>
          <cell r="M326">
            <v>0</v>
          </cell>
          <cell r="N326">
            <v>13965278.381410001</v>
          </cell>
          <cell r="O326">
            <v>13764728.276752001</v>
          </cell>
          <cell r="P326">
            <v>13672126.9186012</v>
          </cell>
          <cell r="Q326">
            <v>0</v>
          </cell>
          <cell r="R326">
            <v>13873757.5806306</v>
          </cell>
        </row>
        <row r="327">
          <cell r="E327" t="str">
            <v xml:space="preserve">     V4180001 - Total Deposits by Noninterest &amp; Interest Bearing</v>
          </cell>
          <cell r="F327">
            <v>109489703.869647</v>
          </cell>
          <cell r="G327">
            <v>104312044.460958</v>
          </cell>
          <cell r="H327">
            <v>99400635.316643402</v>
          </cell>
          <cell r="I327">
            <v>0</v>
          </cell>
          <cell r="J327">
            <v>87555023.589718997</v>
          </cell>
          <cell r="K327">
            <v>87219671.133415595</v>
          </cell>
          <cell r="L327">
            <v>88315656.431100294</v>
          </cell>
          <cell r="M327">
            <v>0</v>
          </cell>
          <cell r="N327">
            <v>90951019.408140898</v>
          </cell>
          <cell r="O327">
            <v>88689031.324790195</v>
          </cell>
          <cell r="P327">
            <v>89905109.641623095</v>
          </cell>
          <cell r="Q327">
            <v>0</v>
          </cell>
          <cell r="R327">
            <v>92497160.923155695</v>
          </cell>
        </row>
        <row r="328">
          <cell r="E328" t="str">
            <v xml:space="preserve">                         A9900112 - Total Active FTE</v>
          </cell>
          <cell r="F328">
            <v>122</v>
          </cell>
          <cell r="G328">
            <v>19816.4144756643</v>
          </cell>
          <cell r="H328">
            <v>19171.5608169929</v>
          </cell>
          <cell r="I328">
            <v>0</v>
          </cell>
          <cell r="J328">
            <v>19987.145325221401</v>
          </cell>
          <cell r="K328">
            <v>19833.840775664299</v>
          </cell>
          <cell r="L328">
            <v>19271.927116992902</v>
          </cell>
          <cell r="M328">
            <v>0</v>
          </cell>
          <cell r="N328">
            <v>20928.259999999998</v>
          </cell>
          <cell r="O328">
            <v>20859.47</v>
          </cell>
          <cell r="P328">
            <v>20198.18</v>
          </cell>
          <cell r="Q328">
            <v>0</v>
          </cell>
          <cell r="R328">
            <v>19827.78</v>
          </cell>
        </row>
        <row r="332">
          <cell r="E332" t="str">
            <v xml:space="preserve">                         A6699999 - Net Interest Income</v>
          </cell>
          <cell r="F332">
            <v>91070.643232000002</v>
          </cell>
          <cell r="G332">
            <v>305688.045854375</v>
          </cell>
          <cell r="H332">
            <v>1303920.78570703</v>
          </cell>
          <cell r="I332">
            <v>0</v>
          </cell>
          <cell r="J332">
            <v>112656.70125765201</v>
          </cell>
          <cell r="K332">
            <v>337052.536750225</v>
          </cell>
          <cell r="L332">
            <v>1373233.5472658901</v>
          </cell>
          <cell r="M332">
            <v>0</v>
          </cell>
          <cell r="N332">
            <v>127653.346382</v>
          </cell>
          <cell r="O332">
            <v>371866.77234800003</v>
          </cell>
          <cell r="P332">
            <v>1454357.4332079999</v>
          </cell>
          <cell r="Q332">
            <v>0</v>
          </cell>
          <cell r="R332">
            <v>332443.065227999</v>
          </cell>
        </row>
        <row r="333">
          <cell r="E333" t="str">
            <v xml:space="preserve">                              M7999599 - Direct Noninterest Income</v>
          </cell>
          <cell r="F333">
            <v>78484.207689999996</v>
          </cell>
          <cell r="G333">
            <v>234649.852037534</v>
          </cell>
          <cell r="H333">
            <v>976591.53233516705</v>
          </cell>
          <cell r="I333">
            <v>0</v>
          </cell>
          <cell r="J333">
            <v>94839.526018666103</v>
          </cell>
          <cell r="K333">
            <v>280941.82210759999</v>
          </cell>
          <cell r="L333">
            <v>1127475.5072520799</v>
          </cell>
          <cell r="M333">
            <v>0</v>
          </cell>
          <cell r="N333">
            <v>94013.221369999999</v>
          </cell>
          <cell r="O333">
            <v>278858.91470999998</v>
          </cell>
          <cell r="P333">
            <v>1122461.9948400001</v>
          </cell>
          <cell r="Q333">
            <v>0</v>
          </cell>
          <cell r="R333">
            <v>265981.84273999999</v>
          </cell>
        </row>
        <row r="334">
          <cell r="E334" t="str">
            <v xml:space="preserve">                              M9774950 - Indirect Noninterest Income</v>
          </cell>
          <cell r="F334">
            <v>2479.39162699999</v>
          </cell>
          <cell r="G334">
            <v>12021.399485997899</v>
          </cell>
          <cell r="H334">
            <v>47147.2322318183</v>
          </cell>
          <cell r="I334">
            <v>0</v>
          </cell>
          <cell r="J334">
            <v>5696.1598930774799</v>
          </cell>
          <cell r="K334">
            <v>15725.873339878501</v>
          </cell>
          <cell r="L334">
            <v>61241.543219740997</v>
          </cell>
          <cell r="M334">
            <v>0</v>
          </cell>
          <cell r="N334">
            <v>2130.44442999999</v>
          </cell>
          <cell r="O334">
            <v>5757.1343699999998</v>
          </cell>
          <cell r="P334">
            <v>20553.232829999899</v>
          </cell>
          <cell r="Q334">
            <v>0</v>
          </cell>
          <cell r="R334">
            <v>5368.2404969999998</v>
          </cell>
        </row>
        <row r="335">
          <cell r="E335" t="str">
            <v xml:space="preserve">                         R7999500 - Noninterest Income</v>
          </cell>
          <cell r="F335">
            <v>80963.599317</v>
          </cell>
          <cell r="G335">
            <v>246671.251523532</v>
          </cell>
          <cell r="H335">
            <v>1023738.76456698</v>
          </cell>
          <cell r="I335">
            <v>0</v>
          </cell>
          <cell r="J335">
            <v>100535.685911743</v>
          </cell>
          <cell r="K335">
            <v>296667.69544747798</v>
          </cell>
          <cell r="L335">
            <v>1188717.0504718199</v>
          </cell>
          <cell r="M335">
            <v>0</v>
          </cell>
          <cell r="N335">
            <v>96143.665800000002</v>
          </cell>
          <cell r="O335">
            <v>284616.04908000003</v>
          </cell>
          <cell r="P335">
            <v>1143015.2276699999</v>
          </cell>
          <cell r="Q335">
            <v>0</v>
          </cell>
          <cell r="R335">
            <v>271350.08323699998</v>
          </cell>
        </row>
        <row r="336">
          <cell r="E336" t="str">
            <v xml:space="preserve">                    R7999999 - Total Revenue</v>
          </cell>
          <cell r="F336">
            <v>172034.24254899999</v>
          </cell>
          <cell r="G336">
            <v>552359.29737790697</v>
          </cell>
          <cell r="H336">
            <v>2327659.5502740098</v>
          </cell>
          <cell r="I336">
            <v>0</v>
          </cell>
          <cell r="J336">
            <v>213192.38716939601</v>
          </cell>
          <cell r="K336">
            <v>633720.23219770403</v>
          </cell>
          <cell r="L336">
            <v>2561950.59773771</v>
          </cell>
          <cell r="M336">
            <v>0</v>
          </cell>
          <cell r="N336">
            <v>223797.01218200001</v>
          </cell>
          <cell r="O336">
            <v>656482.821428</v>
          </cell>
          <cell r="P336">
            <v>2597372.6608779998</v>
          </cell>
          <cell r="Q336">
            <v>0</v>
          </cell>
          <cell r="R336">
            <v>603793.14846499998</v>
          </cell>
        </row>
        <row r="337">
          <cell r="E337" t="str">
            <v xml:space="preserve">                         M8895999 - Direct Noninterest Expense</v>
          </cell>
          <cell r="F337">
            <v>-48141.345207999897</v>
          </cell>
          <cell r="G337">
            <v>-223012.23644418799</v>
          </cell>
          <cell r="H337">
            <v>-1066982.6117846</v>
          </cell>
          <cell r="I337">
            <v>0</v>
          </cell>
          <cell r="J337">
            <v>-91965.252143329693</v>
          </cell>
          <cell r="K337">
            <v>-268254.82192372403</v>
          </cell>
          <cell r="L337">
            <v>-1104672.38956217</v>
          </cell>
          <cell r="M337">
            <v>0</v>
          </cell>
          <cell r="N337">
            <v>-95554.384415999899</v>
          </cell>
          <cell r="O337">
            <v>-283402.02864199999</v>
          </cell>
          <cell r="P337">
            <v>-1489799.6278339999</v>
          </cell>
          <cell r="Q337">
            <v>0</v>
          </cell>
          <cell r="R337">
            <v>-325326.13104900002</v>
          </cell>
        </row>
        <row r="338">
          <cell r="E338" t="str">
            <v xml:space="preserve">                         M9894950 - Indirect Noninterest Expense</v>
          </cell>
          <cell r="F338">
            <v>-51811.517627000001</v>
          </cell>
          <cell r="G338">
            <v>-143016.06287920201</v>
          </cell>
          <cell r="H338">
            <v>-534872.26905730995</v>
          </cell>
          <cell r="I338">
            <v>0</v>
          </cell>
          <cell r="J338">
            <v>-49953.628726638199</v>
          </cell>
          <cell r="K338">
            <v>-137566.06291996999</v>
          </cell>
          <cell r="L338">
            <v>-519033.75138166599</v>
          </cell>
          <cell r="M338">
            <v>0</v>
          </cell>
          <cell r="N338">
            <v>-39393.756836</v>
          </cell>
          <cell r="O338">
            <v>-127427.47678</v>
          </cell>
          <cell r="P338">
            <v>-481281.82117899897</v>
          </cell>
          <cell r="Q338">
            <v>0</v>
          </cell>
          <cell r="R338">
            <v>-116694.827175999</v>
          </cell>
        </row>
        <row r="339">
          <cell r="E339" t="str">
            <v xml:space="preserve">                    R8895000 - Noninterest Expense</v>
          </cell>
          <cell r="F339">
            <v>-99952.862835000007</v>
          </cell>
          <cell r="G339">
            <v>-366028.29932339001</v>
          </cell>
          <cell r="H339">
            <v>-1601854.8808419099</v>
          </cell>
          <cell r="I339">
            <v>0</v>
          </cell>
          <cell r="J339">
            <v>-141918.88086996801</v>
          </cell>
          <cell r="K339">
            <v>-405820.88484369399</v>
          </cell>
          <cell r="L339">
            <v>-1623706.1409438299</v>
          </cell>
          <cell r="M339">
            <v>0</v>
          </cell>
          <cell r="N339">
            <v>-134948.141252</v>
          </cell>
          <cell r="O339">
            <v>-410829.50542200002</v>
          </cell>
          <cell r="P339">
            <v>-1971081.4490129999</v>
          </cell>
          <cell r="Q339">
            <v>0</v>
          </cell>
          <cell r="R339">
            <v>-442020.95822500001</v>
          </cell>
        </row>
        <row r="340">
          <cell r="E340" t="str">
            <v xml:space="preserve">               R8999999 - Pre-Tax, Pre-Provision Income</v>
          </cell>
          <cell r="F340">
            <v>72081.379713999995</v>
          </cell>
          <cell r="G340">
            <v>186330.998054517</v>
          </cell>
          <cell r="H340">
            <v>725804.66943209805</v>
          </cell>
          <cell r="I340">
            <v>0</v>
          </cell>
          <cell r="J340">
            <v>71273.506299428496</v>
          </cell>
          <cell r="K340">
            <v>227899.34735401001</v>
          </cell>
          <cell r="L340">
            <v>938244.45679387997</v>
          </cell>
          <cell r="M340">
            <v>0</v>
          </cell>
          <cell r="N340">
            <v>88848.870930000005</v>
          </cell>
          <cell r="O340">
            <v>245653.31600600001</v>
          </cell>
          <cell r="P340">
            <v>626291.21186499996</v>
          </cell>
          <cell r="Q340">
            <v>0</v>
          </cell>
          <cell r="R340">
            <v>161772.19023999901</v>
          </cell>
        </row>
        <row r="341">
          <cell r="E341" t="str">
            <v xml:space="preserve">                         A6899500 - Net Loan Charge-Offs and Adjustments</v>
          </cell>
          <cell r="F341">
            <v>-190.48912999999999</v>
          </cell>
          <cell r="G341">
            <v>-1323.8128646666601</v>
          </cell>
          <cell r="H341">
            <v>-13791.480151666599</v>
          </cell>
          <cell r="I341">
            <v>0</v>
          </cell>
          <cell r="J341">
            <v>-1139.244907</v>
          </cell>
          <cell r="K341">
            <v>-3417.7347209999998</v>
          </cell>
          <cell r="L341">
            <v>-13453.875923</v>
          </cell>
          <cell r="M341">
            <v>0</v>
          </cell>
          <cell r="N341">
            <v>-3.62704999999983</v>
          </cell>
          <cell r="O341">
            <v>1062.7204099999999</v>
          </cell>
          <cell r="P341">
            <v>365.13995</v>
          </cell>
          <cell r="Q341">
            <v>0</v>
          </cell>
          <cell r="R341">
            <v>-473.30340999999999</v>
          </cell>
        </row>
        <row r="342">
          <cell r="E342" t="str">
            <v xml:space="preserve">                         A6999995 - Total over under provision on Loans</v>
          </cell>
          <cell r="F342">
            <v>0</v>
          </cell>
          <cell r="G342">
            <v>0</v>
          </cell>
          <cell r="H342">
            <v>-6749.7531760000002</v>
          </cell>
          <cell r="I342">
            <v>0</v>
          </cell>
          <cell r="J342">
            <v>0</v>
          </cell>
          <cell r="K342">
            <v>0</v>
          </cell>
          <cell r="L342">
            <v>0</v>
          </cell>
          <cell r="M342">
            <v>0</v>
          </cell>
          <cell r="N342">
            <v>0</v>
          </cell>
          <cell r="O342">
            <v>0</v>
          </cell>
          <cell r="P342">
            <v>-1733.9531360000001</v>
          </cell>
          <cell r="Q342">
            <v>0</v>
          </cell>
          <cell r="R342">
            <v>-6749.7531760000002</v>
          </cell>
        </row>
        <row r="343">
          <cell r="E343" t="str">
            <v xml:space="preserve">                    A6901000 - Provision for Credit Losses - Loans</v>
          </cell>
          <cell r="F343">
            <v>-190.48912999999999</v>
          </cell>
          <cell r="G343">
            <v>-1323.8128646666601</v>
          </cell>
          <cell r="H343">
            <v>-20541.2333276666</v>
          </cell>
          <cell r="I343">
            <v>0</v>
          </cell>
          <cell r="J343">
            <v>-1139.244907</v>
          </cell>
          <cell r="K343">
            <v>-3417.7347209999998</v>
          </cell>
          <cell r="L343">
            <v>-13453.875923</v>
          </cell>
          <cell r="M343">
            <v>0</v>
          </cell>
          <cell r="N343">
            <v>-3.62704999999983</v>
          </cell>
          <cell r="O343">
            <v>1062.7204099999999</v>
          </cell>
          <cell r="P343">
            <v>-1368.8131860000001</v>
          </cell>
          <cell r="Q343">
            <v>0</v>
          </cell>
          <cell r="R343">
            <v>-7223.0565859999997</v>
          </cell>
        </row>
        <row r="344">
          <cell r="E344" t="str">
            <v xml:space="preserve">                    A6902000 - Provision for Credit Losses - Debt Securities</v>
          </cell>
          <cell r="F344">
            <v>0</v>
          </cell>
          <cell r="G344">
            <v>0</v>
          </cell>
          <cell r="H344">
            <v>0</v>
          </cell>
          <cell r="I344">
            <v>0</v>
          </cell>
          <cell r="J344">
            <v>0</v>
          </cell>
          <cell r="K344">
            <v>0</v>
          </cell>
          <cell r="L344">
            <v>0</v>
          </cell>
          <cell r="M344">
            <v>0</v>
          </cell>
          <cell r="N344">
            <v>0</v>
          </cell>
          <cell r="O344">
            <v>0</v>
          </cell>
          <cell r="P344">
            <v>0</v>
          </cell>
          <cell r="Q344">
            <v>0</v>
          </cell>
          <cell r="R344">
            <v>0</v>
          </cell>
        </row>
        <row r="345">
          <cell r="E345" t="str">
            <v xml:space="preserve">               A6999999 - Provision for Credit Losses</v>
          </cell>
          <cell r="F345">
            <v>-190.48912999999999</v>
          </cell>
          <cell r="G345">
            <v>-1323.8128646666601</v>
          </cell>
          <cell r="H345">
            <v>-20541.2333276666</v>
          </cell>
          <cell r="I345">
            <v>0</v>
          </cell>
          <cell r="J345">
            <v>-1139.244907</v>
          </cell>
          <cell r="K345">
            <v>-3417.7347209999998</v>
          </cell>
          <cell r="L345">
            <v>-13453.875923</v>
          </cell>
          <cell r="M345">
            <v>0</v>
          </cell>
          <cell r="N345">
            <v>-3.62704999999983</v>
          </cell>
          <cell r="O345">
            <v>1062.7204099999999</v>
          </cell>
          <cell r="P345">
            <v>-1368.8131860000001</v>
          </cell>
          <cell r="Q345">
            <v>0</v>
          </cell>
          <cell r="R345">
            <v>-7223.0565859999997</v>
          </cell>
        </row>
        <row r="346">
          <cell r="E346" t="str">
            <v xml:space="preserve">          R8990000 - Income before taxes</v>
          </cell>
          <cell r="F346">
            <v>71890.890583999993</v>
          </cell>
          <cell r="G346">
            <v>185007.18518984999</v>
          </cell>
          <cell r="H346">
            <v>705263.43610443105</v>
          </cell>
          <cell r="I346">
            <v>0</v>
          </cell>
          <cell r="J346">
            <v>70134.261392428496</v>
          </cell>
          <cell r="K346">
            <v>224481.61263300999</v>
          </cell>
          <cell r="L346">
            <v>924790.58087088005</v>
          </cell>
          <cell r="M346">
            <v>0</v>
          </cell>
          <cell r="N346">
            <v>88845.243879999995</v>
          </cell>
          <cell r="O346">
            <v>246716.03641599999</v>
          </cell>
          <cell r="P346">
            <v>624922.39867899998</v>
          </cell>
          <cell r="Q346">
            <v>0</v>
          </cell>
          <cell r="R346">
            <v>154549.13365399899</v>
          </cell>
        </row>
        <row r="347">
          <cell r="E347" t="str">
            <v xml:space="preserve">          A8995015 - Income tax expense</v>
          </cell>
          <cell r="F347">
            <v>-17972.72035</v>
          </cell>
          <cell r="G347">
            <v>-46251.7940014626</v>
          </cell>
          <cell r="H347">
            <v>-176315.84900660699</v>
          </cell>
          <cell r="I347">
            <v>0</v>
          </cell>
          <cell r="J347">
            <v>-17533.565348107099</v>
          </cell>
          <cell r="K347">
            <v>-56120.403158252499</v>
          </cell>
          <cell r="L347">
            <v>-231197.64521772001</v>
          </cell>
          <cell r="M347">
            <v>0</v>
          </cell>
          <cell r="N347">
            <v>-22211.308850000001</v>
          </cell>
          <cell r="O347">
            <v>-61679.003940000002</v>
          </cell>
          <cell r="P347">
            <v>-156230.57798999999</v>
          </cell>
          <cell r="Q347">
            <v>0</v>
          </cell>
          <cell r="R347">
            <v>-38637.2756899999</v>
          </cell>
        </row>
        <row r="348">
          <cell r="E348" t="str">
            <v xml:space="preserve">          A7595900 - Subsidiary Income</v>
          </cell>
          <cell r="F348">
            <v>0</v>
          </cell>
          <cell r="G348">
            <v>0</v>
          </cell>
          <cell r="H348">
            <v>0</v>
          </cell>
          <cell r="I348">
            <v>0</v>
          </cell>
          <cell r="J348">
            <v>0</v>
          </cell>
          <cell r="K348">
            <v>0</v>
          </cell>
          <cell r="L348">
            <v>0</v>
          </cell>
          <cell r="M348">
            <v>0</v>
          </cell>
          <cell r="N348">
            <v>0</v>
          </cell>
          <cell r="O348">
            <v>0</v>
          </cell>
          <cell r="P348">
            <v>0</v>
          </cell>
          <cell r="Q348">
            <v>0</v>
          </cell>
          <cell r="R348">
            <v>0</v>
          </cell>
        </row>
        <row r="349">
          <cell r="E349" t="str">
            <v xml:space="preserve">          A8995028 - Cum Effect of Acctg Change</v>
          </cell>
          <cell r="F349">
            <v>0</v>
          </cell>
          <cell r="G349">
            <v>0</v>
          </cell>
          <cell r="H349">
            <v>0</v>
          </cell>
          <cell r="I349">
            <v>0</v>
          </cell>
          <cell r="J349">
            <v>0</v>
          </cell>
          <cell r="K349">
            <v>0</v>
          </cell>
          <cell r="L349">
            <v>0</v>
          </cell>
          <cell r="M349">
            <v>0</v>
          </cell>
          <cell r="N349">
            <v>0</v>
          </cell>
          <cell r="O349">
            <v>0</v>
          </cell>
          <cell r="P349">
            <v>0</v>
          </cell>
          <cell r="Q349">
            <v>0</v>
          </cell>
          <cell r="R349">
            <v>0</v>
          </cell>
        </row>
        <row r="350">
          <cell r="E350" t="str">
            <v xml:space="preserve">     R8994000 - Net income before noncontrolling interests</v>
          </cell>
          <cell r="F350">
            <v>53918.170233999997</v>
          </cell>
          <cell r="G350">
            <v>138755.39118838799</v>
          </cell>
          <cell r="H350">
            <v>528947.58709782304</v>
          </cell>
          <cell r="I350">
            <v>0</v>
          </cell>
          <cell r="J350">
            <v>52600.696044321397</v>
          </cell>
          <cell r="K350">
            <v>168361.20947475699</v>
          </cell>
          <cell r="L350">
            <v>693592.93565315998</v>
          </cell>
          <cell r="M350">
            <v>0</v>
          </cell>
          <cell r="N350">
            <v>66633.935029999993</v>
          </cell>
          <cell r="O350">
            <v>185037.03247599999</v>
          </cell>
          <cell r="P350">
            <v>468691.82068900001</v>
          </cell>
          <cell r="Q350">
            <v>0</v>
          </cell>
          <cell r="R350">
            <v>115911.85796399901</v>
          </cell>
        </row>
        <row r="351">
          <cell r="E351" t="str">
            <v xml:space="preserve">     A8996000 - Less:  Net income from noncontrolling interests</v>
          </cell>
          <cell r="F351">
            <v>0</v>
          </cell>
          <cell r="G351">
            <v>0</v>
          </cell>
          <cell r="H351">
            <v>0</v>
          </cell>
          <cell r="I351">
            <v>0</v>
          </cell>
          <cell r="J351">
            <v>0</v>
          </cell>
          <cell r="K351">
            <v>0</v>
          </cell>
          <cell r="L351">
            <v>0</v>
          </cell>
          <cell r="M351">
            <v>0</v>
          </cell>
          <cell r="N351">
            <v>0</v>
          </cell>
          <cell r="O351">
            <v>0</v>
          </cell>
          <cell r="P351">
            <v>0</v>
          </cell>
          <cell r="Q351">
            <v>0</v>
          </cell>
          <cell r="R351">
            <v>0</v>
          </cell>
        </row>
        <row r="352">
          <cell r="E352" t="str">
            <v>R8997000 - Wells Fargo net income</v>
          </cell>
          <cell r="F352">
            <v>53918.170233999997</v>
          </cell>
          <cell r="G352">
            <v>138755.39118838799</v>
          </cell>
          <cell r="H352">
            <v>528947.58709782304</v>
          </cell>
          <cell r="I352">
            <v>0</v>
          </cell>
          <cell r="J352">
            <v>52600.696044321397</v>
          </cell>
          <cell r="K352">
            <v>168361.20947475699</v>
          </cell>
          <cell r="L352">
            <v>693592.93565315998</v>
          </cell>
          <cell r="M352">
            <v>0</v>
          </cell>
          <cell r="N352">
            <v>66633.935029999993</v>
          </cell>
          <cell r="O352">
            <v>185037.03247599999</v>
          </cell>
          <cell r="P352">
            <v>468691.82068900001</v>
          </cell>
          <cell r="Q352">
            <v>0</v>
          </cell>
          <cell r="R352">
            <v>115911.85796399901</v>
          </cell>
        </row>
        <row r="353">
          <cell r="E353" t="str">
            <v xml:space="preserve">     R1695000 - Total Loans</v>
          </cell>
          <cell r="F353">
            <v>51214121.500440001</v>
          </cell>
          <cell r="G353">
            <v>51346029.454400398</v>
          </cell>
          <cell r="H353">
            <v>51823514.2974554</v>
          </cell>
          <cell r="I353">
            <v>0</v>
          </cell>
          <cell r="J353">
            <v>51251473.187987097</v>
          </cell>
          <cell r="K353">
            <v>51600328.793681398</v>
          </cell>
          <cell r="L353">
            <v>51908237.709442101</v>
          </cell>
          <cell r="M353">
            <v>0</v>
          </cell>
          <cell r="N353">
            <v>49515824.275389902</v>
          </cell>
          <cell r="O353">
            <v>49689585.915688701</v>
          </cell>
          <cell r="P353">
            <v>49980734.8630156</v>
          </cell>
          <cell r="Q353">
            <v>0</v>
          </cell>
          <cell r="R353">
            <v>51430232.554566599</v>
          </cell>
        </row>
        <row r="354">
          <cell r="E354" t="str">
            <v xml:space="preserve">     V4180001 - Total Deposits by Noninterest &amp; Interest Bearing</v>
          </cell>
          <cell r="F354">
            <v>48917954.061789997</v>
          </cell>
          <cell r="G354">
            <v>51315030.224020101</v>
          </cell>
          <cell r="H354">
            <v>51924788.571960799</v>
          </cell>
          <cell r="I354">
            <v>0</v>
          </cell>
          <cell r="J354">
            <v>50423137.200959101</v>
          </cell>
          <cell r="K354">
            <v>49406253.394293897</v>
          </cell>
          <cell r="L354">
            <v>50807696.487909503</v>
          </cell>
          <cell r="M354">
            <v>0</v>
          </cell>
          <cell r="N354">
            <v>49875067.028439902</v>
          </cell>
          <cell r="O354">
            <v>48124913.990369998</v>
          </cell>
          <cell r="P354">
            <v>49518763.653433397</v>
          </cell>
          <cell r="Q354">
            <v>0</v>
          </cell>
          <cell r="R354">
            <v>53225371.231070802</v>
          </cell>
        </row>
        <row r="355">
          <cell r="E355" t="str">
            <v xml:space="preserve">                         A9900112 - Total Active FTE</v>
          </cell>
          <cell r="F355">
            <v>21</v>
          </cell>
          <cell r="G355">
            <v>3704.4242100000001</v>
          </cell>
          <cell r="H355">
            <v>3505.3251700000001</v>
          </cell>
          <cell r="I355">
            <v>0</v>
          </cell>
          <cell r="J355">
            <v>3748.2481993516899</v>
          </cell>
          <cell r="K355">
            <v>3559.3073253278098</v>
          </cell>
          <cell r="L355">
            <v>3402.0301578016201</v>
          </cell>
          <cell r="M355">
            <v>0</v>
          </cell>
          <cell r="N355">
            <v>4090.8299999999899</v>
          </cell>
          <cell r="O355">
            <v>4022.0499999999902</v>
          </cell>
          <cell r="P355">
            <v>3843.98</v>
          </cell>
          <cell r="Q355">
            <v>0</v>
          </cell>
          <cell r="R355">
            <v>3848.45</v>
          </cell>
        </row>
        <row r="359">
          <cell r="E359" t="str">
            <v xml:space="preserve">                         A6699999 - Net Interest Income</v>
          </cell>
          <cell r="F359">
            <v>-172.620948999999</v>
          </cell>
          <cell r="G359">
            <v>1183.22435863649</v>
          </cell>
          <cell r="H359">
            <v>7612.9341956671597</v>
          </cell>
          <cell r="I359">
            <v>0</v>
          </cell>
          <cell r="J359">
            <v>436.62176109431698</v>
          </cell>
          <cell r="K359">
            <v>4032.4937024772398</v>
          </cell>
          <cell r="L359">
            <v>19330.099330259301</v>
          </cell>
          <cell r="M359">
            <v>0</v>
          </cell>
          <cell r="N359">
            <v>785.093981999996</v>
          </cell>
          <cell r="O359">
            <v>4430.62910499999</v>
          </cell>
          <cell r="P359">
            <v>12936.7059719999</v>
          </cell>
          <cell r="Q359">
            <v>0</v>
          </cell>
          <cell r="R359">
            <v>2718.6087360000001</v>
          </cell>
        </row>
        <row r="360">
          <cell r="E360" t="str">
            <v xml:space="preserve">                              M7999599 - Direct Noninterest Income</v>
          </cell>
          <cell r="F360">
            <v>-45864.47984</v>
          </cell>
          <cell r="G360">
            <v>144311.77408294499</v>
          </cell>
          <cell r="H360">
            <v>997890.29753137205</v>
          </cell>
          <cell r="I360">
            <v>0</v>
          </cell>
          <cell r="J360">
            <v>102572.44766355499</v>
          </cell>
          <cell r="K360">
            <v>314520.24076560599</v>
          </cell>
          <cell r="L360">
            <v>1278622.0120067401</v>
          </cell>
          <cell r="M360">
            <v>0</v>
          </cell>
          <cell r="N360">
            <v>101896.97384000001</v>
          </cell>
          <cell r="O360">
            <v>312109.78168000001</v>
          </cell>
          <cell r="P360">
            <v>1270400.8917999901</v>
          </cell>
          <cell r="Q360">
            <v>0</v>
          </cell>
          <cell r="R360">
            <v>281909.65434000001</v>
          </cell>
        </row>
        <row r="361">
          <cell r="E361" t="str">
            <v xml:space="preserve">                              M9774950 - Indirect Noninterest Income</v>
          </cell>
          <cell r="F361">
            <v>0</v>
          </cell>
          <cell r="G361">
            <v>0</v>
          </cell>
          <cell r="H361">
            <v>0</v>
          </cell>
          <cell r="I361">
            <v>0</v>
          </cell>
          <cell r="J361">
            <v>0</v>
          </cell>
          <cell r="K361">
            <v>0</v>
          </cell>
          <cell r="L361">
            <v>0</v>
          </cell>
          <cell r="M361">
            <v>0</v>
          </cell>
          <cell r="N361">
            <v>0</v>
          </cell>
          <cell r="O361">
            <v>0</v>
          </cell>
          <cell r="P361">
            <v>0</v>
          </cell>
          <cell r="Q361">
            <v>0</v>
          </cell>
          <cell r="R361">
            <v>0</v>
          </cell>
        </row>
        <row r="362">
          <cell r="E362" t="str">
            <v xml:space="preserve">                         R7999500 - Noninterest Income</v>
          </cell>
          <cell r="F362">
            <v>-45864.47984</v>
          </cell>
          <cell r="G362">
            <v>144311.77408294499</v>
          </cell>
          <cell r="H362">
            <v>997890.29753137205</v>
          </cell>
          <cell r="I362">
            <v>0</v>
          </cell>
          <cell r="J362">
            <v>102572.44766355499</v>
          </cell>
          <cell r="K362">
            <v>314520.24076560599</v>
          </cell>
          <cell r="L362">
            <v>1278622.0120067401</v>
          </cell>
          <cell r="M362">
            <v>0</v>
          </cell>
          <cell r="N362">
            <v>101896.97384000001</v>
          </cell>
          <cell r="O362">
            <v>312109.78168000001</v>
          </cell>
          <cell r="P362">
            <v>1270400.8917999901</v>
          </cell>
          <cell r="Q362">
            <v>0</v>
          </cell>
          <cell r="R362">
            <v>281909.65434000001</v>
          </cell>
        </row>
        <row r="363">
          <cell r="E363" t="str">
            <v xml:space="preserve">                    R7999999 - Total Revenue</v>
          </cell>
          <cell r="F363">
            <v>-46037.100788999996</v>
          </cell>
          <cell r="G363">
            <v>145494.99844158199</v>
          </cell>
          <cell r="H363">
            <v>1005503.23172703</v>
          </cell>
          <cell r="I363">
            <v>0</v>
          </cell>
          <cell r="J363">
            <v>103009.069424649</v>
          </cell>
          <cell r="K363">
            <v>318552.734468084</v>
          </cell>
          <cell r="L363">
            <v>1297952.111337</v>
          </cell>
          <cell r="M363">
            <v>0</v>
          </cell>
          <cell r="N363">
            <v>102682.067822</v>
          </cell>
          <cell r="O363">
            <v>316540.41078500001</v>
          </cell>
          <cell r="P363">
            <v>1283337.5977719999</v>
          </cell>
          <cell r="Q363">
            <v>0</v>
          </cell>
          <cell r="R363">
            <v>284628.26307599997</v>
          </cell>
        </row>
        <row r="364">
          <cell r="E364" t="str">
            <v xml:space="preserve">                         M8895999 - Direct Noninterest Expense</v>
          </cell>
          <cell r="F364">
            <v>-42787.702883999998</v>
          </cell>
          <cell r="G364">
            <v>-150743.027969357</v>
          </cell>
          <cell r="H364">
            <v>-712316.773833427</v>
          </cell>
          <cell r="I364">
            <v>0</v>
          </cell>
          <cell r="J364">
            <v>-59421.016945971198</v>
          </cell>
          <cell r="K364">
            <v>-174393.22634432901</v>
          </cell>
          <cell r="L364">
            <v>-767346.71971991099</v>
          </cell>
          <cell r="M364">
            <v>0</v>
          </cell>
          <cell r="N364">
            <v>-76791.452846999993</v>
          </cell>
          <cell r="O364">
            <v>-225970.07092699999</v>
          </cell>
          <cell r="P364">
            <v>-882208.64522199996</v>
          </cell>
          <cell r="Q364">
            <v>0</v>
          </cell>
          <cell r="R364">
            <v>-234421.46828499899</v>
          </cell>
        </row>
        <row r="365">
          <cell r="E365" t="str">
            <v xml:space="preserve">                         M9894950 - Indirect Noninterest Expense</v>
          </cell>
          <cell r="F365">
            <v>-26615.939049999899</v>
          </cell>
          <cell r="G365">
            <v>-76052.957716715304</v>
          </cell>
          <cell r="H365">
            <v>-299484.505958314</v>
          </cell>
          <cell r="I365">
            <v>0</v>
          </cell>
          <cell r="J365">
            <v>-27949.811117292898</v>
          </cell>
          <cell r="K365">
            <v>-79295.377738323499</v>
          </cell>
          <cell r="L365">
            <v>-305764.69455345598</v>
          </cell>
          <cell r="M365">
            <v>0</v>
          </cell>
          <cell r="N365">
            <v>-21780.839172</v>
          </cell>
          <cell r="O365">
            <v>-67388.517150999993</v>
          </cell>
          <cell r="P365">
            <v>-283922.38048300002</v>
          </cell>
          <cell r="Q365">
            <v>0</v>
          </cell>
          <cell r="R365">
            <v>-75509.674176999994</v>
          </cell>
        </row>
        <row r="366">
          <cell r="E366" t="str">
            <v xml:space="preserve">                    R8895000 - Noninterest Expense</v>
          </cell>
          <cell r="F366">
            <v>-69403.641933999999</v>
          </cell>
          <cell r="G366">
            <v>-226795.985686072</v>
          </cell>
          <cell r="H366">
            <v>-1011801.27979174</v>
          </cell>
          <cell r="I366">
            <v>0</v>
          </cell>
          <cell r="J366">
            <v>-87370.828063264096</v>
          </cell>
          <cell r="K366">
            <v>-253688.60408265301</v>
          </cell>
          <cell r="L366">
            <v>-1073111.41427336</v>
          </cell>
          <cell r="M366">
            <v>0</v>
          </cell>
          <cell r="N366">
            <v>-98572.292019</v>
          </cell>
          <cell r="O366">
            <v>-293358.588078</v>
          </cell>
          <cell r="P366">
            <v>-1166131.0257049999</v>
          </cell>
          <cell r="Q366">
            <v>0</v>
          </cell>
          <cell r="R366">
            <v>-309931.14246200002</v>
          </cell>
        </row>
        <row r="367">
          <cell r="E367" t="str">
            <v xml:space="preserve">               R8999999 - Pre-Tax, Pre-Provision Income</v>
          </cell>
          <cell r="F367">
            <v>-115440.742723</v>
          </cell>
          <cell r="G367">
            <v>-81300.987244490898</v>
          </cell>
          <cell r="H367">
            <v>-6298.0480647023796</v>
          </cell>
          <cell r="I367">
            <v>0</v>
          </cell>
          <cell r="J367">
            <v>15638.241361385501</v>
          </cell>
          <cell r="K367">
            <v>64864.130385431003</v>
          </cell>
          <cell r="L367">
            <v>224840.697063634</v>
          </cell>
          <cell r="M367">
            <v>0</v>
          </cell>
          <cell r="N367">
            <v>4109.7758030000396</v>
          </cell>
          <cell r="O367">
            <v>23181.822706999999</v>
          </cell>
          <cell r="P367">
            <v>117206.572067</v>
          </cell>
          <cell r="Q367">
            <v>0</v>
          </cell>
          <cell r="R367">
            <v>-25302.879385999899</v>
          </cell>
        </row>
        <row r="368">
          <cell r="E368" t="str">
            <v xml:space="preserve">                         A6899500 - Net Loan Charge-Offs and Adjustments</v>
          </cell>
          <cell r="F368">
            <v>0</v>
          </cell>
          <cell r="G368">
            <v>0</v>
          </cell>
          <cell r="H368">
            <v>0</v>
          </cell>
          <cell r="I368">
            <v>0</v>
          </cell>
          <cell r="J368">
            <v>0</v>
          </cell>
          <cell r="K368">
            <v>0</v>
          </cell>
          <cell r="L368">
            <v>0</v>
          </cell>
          <cell r="M368">
            <v>0</v>
          </cell>
          <cell r="N368">
            <v>0</v>
          </cell>
          <cell r="O368">
            <v>0</v>
          </cell>
          <cell r="P368">
            <v>0</v>
          </cell>
          <cell r="Q368">
            <v>0</v>
          </cell>
          <cell r="R368">
            <v>0</v>
          </cell>
        </row>
        <row r="369">
          <cell r="E369" t="str">
            <v xml:space="preserve">                         A6999995 - Total over under provision on Loans</v>
          </cell>
          <cell r="F369">
            <v>0</v>
          </cell>
          <cell r="G369">
            <v>0</v>
          </cell>
          <cell r="H369">
            <v>0</v>
          </cell>
          <cell r="I369">
            <v>0</v>
          </cell>
          <cell r="J369">
            <v>0</v>
          </cell>
          <cell r="K369">
            <v>0</v>
          </cell>
          <cell r="L369">
            <v>0</v>
          </cell>
          <cell r="M369">
            <v>0</v>
          </cell>
          <cell r="N369">
            <v>0</v>
          </cell>
          <cell r="O369">
            <v>0</v>
          </cell>
          <cell r="P369">
            <v>0</v>
          </cell>
          <cell r="Q369">
            <v>0</v>
          </cell>
          <cell r="R369">
            <v>0</v>
          </cell>
        </row>
        <row r="370">
          <cell r="E370" t="str">
            <v xml:space="preserve">                    A6901000 - Provision for Credit Losses - Loans</v>
          </cell>
          <cell r="F370">
            <v>0</v>
          </cell>
          <cell r="G370">
            <v>0</v>
          </cell>
          <cell r="H370">
            <v>0</v>
          </cell>
          <cell r="I370">
            <v>0</v>
          </cell>
          <cell r="J370">
            <v>0</v>
          </cell>
          <cell r="K370">
            <v>0</v>
          </cell>
          <cell r="L370">
            <v>0</v>
          </cell>
          <cell r="M370">
            <v>0</v>
          </cell>
          <cell r="N370">
            <v>0</v>
          </cell>
          <cell r="O370">
            <v>0</v>
          </cell>
          <cell r="P370">
            <v>0</v>
          </cell>
          <cell r="Q370">
            <v>0</v>
          </cell>
          <cell r="R370">
            <v>0</v>
          </cell>
        </row>
        <row r="371">
          <cell r="E371" t="str">
            <v xml:space="preserve">                    A6902000 - Provision for Credit Losses - Debt Securities</v>
          </cell>
          <cell r="F371">
            <v>0</v>
          </cell>
          <cell r="G371">
            <v>0</v>
          </cell>
          <cell r="H371">
            <v>0</v>
          </cell>
          <cell r="I371">
            <v>0</v>
          </cell>
          <cell r="J371">
            <v>0</v>
          </cell>
          <cell r="K371">
            <v>0</v>
          </cell>
          <cell r="L371">
            <v>0</v>
          </cell>
          <cell r="M371">
            <v>0</v>
          </cell>
          <cell r="N371">
            <v>0</v>
          </cell>
          <cell r="O371">
            <v>0</v>
          </cell>
          <cell r="P371">
            <v>0</v>
          </cell>
          <cell r="Q371">
            <v>0</v>
          </cell>
          <cell r="R371">
            <v>0</v>
          </cell>
        </row>
        <row r="372">
          <cell r="E372" t="str">
            <v xml:space="preserve">               A6999999 - Provision for Credit Losses</v>
          </cell>
          <cell r="F372">
            <v>0</v>
          </cell>
          <cell r="G372">
            <v>0</v>
          </cell>
          <cell r="H372">
            <v>0</v>
          </cell>
          <cell r="I372">
            <v>0</v>
          </cell>
          <cell r="J372">
            <v>0</v>
          </cell>
          <cell r="K372">
            <v>0</v>
          </cell>
          <cell r="L372">
            <v>0</v>
          </cell>
          <cell r="M372">
            <v>0</v>
          </cell>
          <cell r="N372">
            <v>0</v>
          </cell>
          <cell r="O372">
            <v>0</v>
          </cell>
          <cell r="P372">
            <v>0</v>
          </cell>
          <cell r="Q372">
            <v>0</v>
          </cell>
          <cell r="R372">
            <v>0</v>
          </cell>
        </row>
        <row r="373">
          <cell r="E373" t="str">
            <v xml:space="preserve">          R8990000 - Income before taxes</v>
          </cell>
          <cell r="F373">
            <v>-115440.742723</v>
          </cell>
          <cell r="G373">
            <v>-81300.987244490898</v>
          </cell>
          <cell r="H373">
            <v>-6298.0480647023796</v>
          </cell>
          <cell r="I373">
            <v>0</v>
          </cell>
          <cell r="J373">
            <v>15638.241361385501</v>
          </cell>
          <cell r="K373">
            <v>64864.130385431003</v>
          </cell>
          <cell r="L373">
            <v>224840.697063634</v>
          </cell>
          <cell r="M373">
            <v>0</v>
          </cell>
          <cell r="N373">
            <v>4109.7758030000396</v>
          </cell>
          <cell r="O373">
            <v>23181.822706999999</v>
          </cell>
          <cell r="P373">
            <v>117206.572067</v>
          </cell>
          <cell r="Q373">
            <v>0</v>
          </cell>
          <cell r="R373">
            <v>-25302.879385999899</v>
          </cell>
        </row>
        <row r="374">
          <cell r="E374" t="str">
            <v xml:space="preserve">          A8995015 - Income tax expense</v>
          </cell>
          <cell r="F374">
            <v>28860.185860000001</v>
          </cell>
          <cell r="G374">
            <v>20325.2469903727</v>
          </cell>
          <cell r="H374">
            <v>-1302.76950107435</v>
          </cell>
          <cell r="I374">
            <v>0</v>
          </cell>
          <cell r="J374">
            <v>-3909.5603403463801</v>
          </cell>
          <cell r="K374">
            <v>-16216.0325963577</v>
          </cell>
          <cell r="L374">
            <v>-56210.174265908499</v>
          </cell>
          <cell r="M374">
            <v>0</v>
          </cell>
          <cell r="N374">
            <v>-823.47202999999797</v>
          </cell>
          <cell r="O374">
            <v>-5131.1050599999999</v>
          </cell>
          <cell r="P374">
            <v>-26966.8226699999</v>
          </cell>
          <cell r="Q374">
            <v>0</v>
          </cell>
          <cell r="R374">
            <v>3448.4381499999899</v>
          </cell>
        </row>
        <row r="375">
          <cell r="E375" t="str">
            <v xml:space="preserve">          A7595900 - Subsidiary Income</v>
          </cell>
          <cell r="F375">
            <v>0</v>
          </cell>
          <cell r="G375">
            <v>0</v>
          </cell>
          <cell r="H375">
            <v>0</v>
          </cell>
          <cell r="I375">
            <v>0</v>
          </cell>
          <cell r="J375">
            <v>0</v>
          </cell>
          <cell r="K375">
            <v>0</v>
          </cell>
          <cell r="L375">
            <v>0</v>
          </cell>
          <cell r="M375">
            <v>0</v>
          </cell>
          <cell r="N375">
            <v>0</v>
          </cell>
          <cell r="O375">
            <v>0</v>
          </cell>
          <cell r="P375">
            <v>0</v>
          </cell>
          <cell r="Q375">
            <v>0</v>
          </cell>
          <cell r="R375">
            <v>0</v>
          </cell>
        </row>
        <row r="376">
          <cell r="E376" t="str">
            <v xml:space="preserve">          A8995028 - Cum Effect of Acctg Change</v>
          </cell>
          <cell r="F376">
            <v>0</v>
          </cell>
          <cell r="G376">
            <v>0</v>
          </cell>
          <cell r="H376">
            <v>0</v>
          </cell>
          <cell r="I376">
            <v>0</v>
          </cell>
          <cell r="J376">
            <v>0</v>
          </cell>
          <cell r="K376">
            <v>0</v>
          </cell>
          <cell r="L376">
            <v>0</v>
          </cell>
          <cell r="M376">
            <v>0</v>
          </cell>
          <cell r="N376">
            <v>0</v>
          </cell>
          <cell r="O376">
            <v>0</v>
          </cell>
          <cell r="P376">
            <v>0</v>
          </cell>
          <cell r="Q376">
            <v>0</v>
          </cell>
          <cell r="R376">
            <v>0</v>
          </cell>
        </row>
        <row r="377">
          <cell r="E377" t="str">
            <v xml:space="preserve">     R8994000 - Net income before noncontrolling interests</v>
          </cell>
          <cell r="F377">
            <v>-86580.556863000005</v>
          </cell>
          <cell r="G377">
            <v>-60975.7402541181</v>
          </cell>
          <cell r="H377">
            <v>-7600.8175657768597</v>
          </cell>
          <cell r="I377">
            <v>0</v>
          </cell>
          <cell r="J377">
            <v>11728.6810210391</v>
          </cell>
          <cell r="K377">
            <v>48648.097789073203</v>
          </cell>
          <cell r="L377">
            <v>168630.52279772499</v>
          </cell>
          <cell r="M377">
            <v>0</v>
          </cell>
          <cell r="N377">
            <v>3286.3037730000401</v>
          </cell>
          <cell r="O377">
            <v>18050.717647000001</v>
          </cell>
          <cell r="P377">
            <v>90239.749397000007</v>
          </cell>
          <cell r="Q377">
            <v>0</v>
          </cell>
          <cell r="R377">
            <v>-21854.441235999901</v>
          </cell>
        </row>
        <row r="378">
          <cell r="E378" t="str">
            <v xml:space="preserve">     A8996000 - Less:  Net income from noncontrolling interests</v>
          </cell>
          <cell r="F378">
            <v>0</v>
          </cell>
          <cell r="G378">
            <v>0</v>
          </cell>
          <cell r="H378">
            <v>11509.128199999999</v>
          </cell>
          <cell r="I378">
            <v>0</v>
          </cell>
          <cell r="J378">
            <v>0</v>
          </cell>
          <cell r="K378">
            <v>0</v>
          </cell>
          <cell r="L378">
            <v>0</v>
          </cell>
          <cell r="M378">
            <v>0</v>
          </cell>
          <cell r="N378">
            <v>-815.88692000000003</v>
          </cell>
          <cell r="O378">
            <v>-2657.40065</v>
          </cell>
          <cell r="P378">
            <v>-9339.2742199999902</v>
          </cell>
          <cell r="Q378">
            <v>0</v>
          </cell>
          <cell r="R378">
            <v>11509.128199999999</v>
          </cell>
        </row>
        <row r="379">
          <cell r="E379" t="str">
            <v>R8997000 - Wells Fargo net income</v>
          </cell>
          <cell r="F379">
            <v>-86580.556863000005</v>
          </cell>
          <cell r="G379">
            <v>-60975.7402541181</v>
          </cell>
          <cell r="H379">
            <v>3908.3106342231699</v>
          </cell>
          <cell r="I379">
            <v>0</v>
          </cell>
          <cell r="J379">
            <v>11728.6810210391</v>
          </cell>
          <cell r="K379">
            <v>48648.097789073203</v>
          </cell>
          <cell r="L379">
            <v>168630.52279772499</v>
          </cell>
          <cell r="M379">
            <v>0</v>
          </cell>
          <cell r="N379">
            <v>2470.4168530000402</v>
          </cell>
          <cell r="O379">
            <v>15393.316997</v>
          </cell>
          <cell r="P379">
            <v>80900.475177</v>
          </cell>
          <cell r="Q379">
            <v>0</v>
          </cell>
          <cell r="R379">
            <v>-10345.3130359999</v>
          </cell>
        </row>
        <row r="380">
          <cell r="E380" t="str">
            <v xml:space="preserve">     R1695000 - Total Loans</v>
          </cell>
          <cell r="F380">
            <v>0</v>
          </cell>
          <cell r="G380">
            <v>0</v>
          </cell>
          <cell r="H380">
            <v>0</v>
          </cell>
          <cell r="I380">
            <v>0</v>
          </cell>
          <cell r="J380">
            <v>0</v>
          </cell>
          <cell r="K380">
            <v>0</v>
          </cell>
          <cell r="L380">
            <v>0</v>
          </cell>
          <cell r="M380">
            <v>0</v>
          </cell>
          <cell r="N380">
            <v>0</v>
          </cell>
          <cell r="O380">
            <v>0</v>
          </cell>
          <cell r="P380">
            <v>0</v>
          </cell>
          <cell r="Q380">
            <v>0</v>
          </cell>
          <cell r="R380">
            <v>0</v>
          </cell>
        </row>
        <row r="381">
          <cell r="E381" t="str">
            <v xml:space="preserve">     V4180001 - Total Deposits by Noninterest &amp; Interest Bearing</v>
          </cell>
          <cell r="F381">
            <v>0</v>
          </cell>
          <cell r="G381">
            <v>206.36532604395501</v>
          </cell>
          <cell r="H381">
            <v>1183.9359469672099</v>
          </cell>
          <cell r="I381">
            <v>0</v>
          </cell>
          <cell r="J381">
            <v>46000</v>
          </cell>
          <cell r="K381">
            <v>46000</v>
          </cell>
          <cell r="L381">
            <v>46000</v>
          </cell>
          <cell r="M381">
            <v>0</v>
          </cell>
          <cell r="N381">
            <v>773.33953999999903</v>
          </cell>
          <cell r="O381">
            <v>483.77720648351601</v>
          </cell>
          <cell r="P381">
            <v>714.33146780821903</v>
          </cell>
          <cell r="Q381">
            <v>0</v>
          </cell>
          <cell r="R381">
            <v>3932.9200158241702</v>
          </cell>
        </row>
        <row r="382">
          <cell r="E382" t="str">
            <v xml:space="preserve">                         A9900112 - Total Active FTE</v>
          </cell>
          <cell r="F382">
            <v>97</v>
          </cell>
          <cell r="G382">
            <v>900.22500000000002</v>
          </cell>
          <cell r="H382">
            <v>911.22500000000002</v>
          </cell>
          <cell r="I382">
            <v>0</v>
          </cell>
          <cell r="J382">
            <v>933.8</v>
          </cell>
          <cell r="K382">
            <v>914.8</v>
          </cell>
          <cell r="L382">
            <v>918.3</v>
          </cell>
          <cell r="M382">
            <v>0</v>
          </cell>
          <cell r="N382">
            <v>1010.50999999999</v>
          </cell>
          <cell r="O382">
            <v>1011.01</v>
          </cell>
          <cell r="P382">
            <v>969.6</v>
          </cell>
          <cell r="Q382">
            <v>0</v>
          </cell>
          <cell r="R382">
            <v>904.07</v>
          </cell>
        </row>
      </sheetData>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tail P&amp;L"/>
      <sheetName val="Data--&gt;"/>
      <sheetName val="esspull_UAT"/>
      <sheetName val="esspull_Prod"/>
      <sheetName val="esspull_CE_Liab"/>
      <sheetName val="esspull_LCR_Runoff"/>
      <sheetName val="CE for Liab Calc--&gt;"/>
      <sheetName val="Adjusted Equity Calc"/>
      <sheetName val="Deposit Assumptions Calc"/>
      <sheetName val="Other Liab Assumptions Calc"/>
      <sheetName val="Inputs--&gt;"/>
      <sheetName val="Profiles"/>
      <sheetName val="Box Rate ID Mapping"/>
      <sheetName val="BusListEssAlias"/>
      <sheetName val="Reference--&gt;"/>
      <sheetName val="Key"/>
      <sheetName val="Lookup"/>
      <sheetName val="Code"/>
    </sheetNames>
    <sheetDataSet>
      <sheetData sheetId="0" refreshError="1"/>
      <sheetData sheetId="1" refreshError="1"/>
      <sheetData sheetId="2" refreshError="1"/>
      <sheetData sheetId="3"/>
      <sheetData sheetId="4"/>
      <sheetData sheetId="5"/>
      <sheetData sheetId="6" refreshError="1"/>
      <sheetData sheetId="7" refreshError="1"/>
      <sheetData sheetId="8">
        <row r="79">
          <cell r="D79">
            <v>110.59111282068466</v>
          </cell>
        </row>
      </sheetData>
      <sheetData sheetId="9" refreshError="1"/>
      <sheetData sheetId="10" refreshError="1"/>
      <sheetData sheetId="11" refreshError="1"/>
      <sheetData sheetId="12" refreshError="1"/>
      <sheetData sheetId="13" refreshError="1"/>
      <sheetData sheetId="14" refreshError="1"/>
      <sheetData sheetId="15" refreshError="1"/>
      <sheetData sheetId="16">
        <row r="1">
          <cell r="C1">
            <v>42800.662858796299</v>
          </cell>
        </row>
      </sheetData>
      <sheetData sheetId="17" refreshError="1"/>
      <sheetData sheetId="18"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amp;E Saves - Input mocabee"/>
      <sheetName val="E&amp;E Saves - Input lucas"/>
      <sheetName val="Entities"/>
      <sheetName val="provider input page"/>
      <sheetName val="REGION TOPSIDE loads"/>
      <sheetName val="PATRICK_fcst topside loads"/>
      <sheetName val="load checks"/>
      <sheetName val="flagstar actls"/>
      <sheetName val="detail tab_run rate save detail"/>
      <sheetName val="high level var vs dec"/>
      <sheetName val="compares for files"/>
      <sheetName val="EE YOY summary"/>
      <sheetName val="Community_new view"/>
      <sheetName val="DNIE_fcst"/>
      <sheetName val="Regions_DNIE"/>
      <sheetName val="DNIE_5 yr"/>
      <sheetName val="regions_DNIE 5 yr"/>
      <sheetName val="E&amp;E Saves - Input"/>
      <sheetName val="E&amp;E Saves - Incremental"/>
      <sheetName val="FTE by Initiative"/>
      <sheetName val="FTE Incremental"/>
      <sheetName val="Q2 19 validation work"/>
      <sheetName val="MR by Initiative"/>
      <sheetName val="$ topside cks"/>
      <sheetName val="fte topside ck"/>
      <sheetName val="Input Item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6">
          <cell r="G6" t="str">
            <v>CL-17.01</v>
          </cell>
          <cell r="H6" t="str">
            <v>Branch Rationalization - 2016 Consolidations</v>
          </cell>
        </row>
        <row r="7">
          <cell r="G7" t="str">
            <v>CB-17.04</v>
          </cell>
          <cell r="H7" t="str">
            <v>Branch Rationalization - 2017/2018 Consolidations</v>
          </cell>
        </row>
        <row r="8">
          <cell r="G8" t="str">
            <v>CB-17.04</v>
          </cell>
          <cell r="H8" t="str">
            <v>Branch Rationalization - 2017/2018 Consolidations</v>
          </cell>
        </row>
        <row r="9">
          <cell r="G9" t="str">
            <v>CB-17.04</v>
          </cell>
          <cell r="H9" t="str">
            <v>Branch Rationalization - 2017/2018 Consolidations</v>
          </cell>
        </row>
        <row r="10">
          <cell r="G10" t="str">
            <v>CB-17.04</v>
          </cell>
          <cell r="H10" t="str">
            <v>Branch Rationalization - 2017/2018 Consolidations</v>
          </cell>
        </row>
        <row r="11">
          <cell r="G11" t="str">
            <v>CB-17.06</v>
          </cell>
          <cell r="H11" t="str">
            <v>Branch Rationalization - 2018 Consolidations_Topside</v>
          </cell>
        </row>
        <row r="12">
          <cell r="G12" t="str">
            <v>CB-19.01</v>
          </cell>
          <cell r="H12" t="str">
            <v>Branch Rationalization - 2019 Consolidations_Region topside</v>
          </cell>
        </row>
        <row r="13">
          <cell r="G13" t="str">
            <v>CB-19.01</v>
          </cell>
          <cell r="H13" t="str">
            <v>Branch Rationalization - 2019 Consolidations_Region topside</v>
          </cell>
        </row>
        <row r="14">
          <cell r="G14" t="str">
            <v>CB-19.01</v>
          </cell>
          <cell r="H14" t="str">
            <v>Branch Rationalization - 2019 Consolidations</v>
          </cell>
        </row>
        <row r="15">
          <cell r="G15" t="str">
            <v>CB-19.01</v>
          </cell>
          <cell r="H15" t="str">
            <v>Branch Rationalization - 2019 Consolidations</v>
          </cell>
        </row>
        <row r="16">
          <cell r="G16" t="str">
            <v>CB-19.01</v>
          </cell>
          <cell r="H16" t="str">
            <v>Branch Rationalization - 2019 Consolidations_Region topside</v>
          </cell>
        </row>
        <row r="17">
          <cell r="G17" t="str">
            <v>CB-19.01</v>
          </cell>
          <cell r="H17" t="str">
            <v>Branch Rationalization - 2019 Consolidations</v>
          </cell>
        </row>
        <row r="18">
          <cell r="G18" t="str">
            <v>CB-19.01</v>
          </cell>
          <cell r="H18" t="str">
            <v>Branch Rationalization - 2019 Consolidations_Region topside</v>
          </cell>
        </row>
        <row r="19">
          <cell r="G19" t="str">
            <v>CB-19.01</v>
          </cell>
          <cell r="H19" t="str">
            <v>Branch Rationalization - 2019 Consolidations</v>
          </cell>
        </row>
        <row r="20">
          <cell r="G20" t="str">
            <v>CB-20.01</v>
          </cell>
          <cell r="H20" t="str">
            <v>Branch Rationalization - 2020 Consolidations_Region topside</v>
          </cell>
        </row>
        <row r="21">
          <cell r="G21" t="str">
            <v>CB-20.01</v>
          </cell>
          <cell r="H21" t="str">
            <v>Branch Rationalization - 2020 Consolidations_Region topside</v>
          </cell>
        </row>
        <row r="22">
          <cell r="G22" t="str">
            <v>CB-20.01</v>
          </cell>
          <cell r="H22" t="str">
            <v>Branch Rationalization - 2020 Consolidations_Region topside</v>
          </cell>
        </row>
        <row r="23">
          <cell r="G23" t="str">
            <v>CB-20.01</v>
          </cell>
          <cell r="H23" t="str">
            <v>Branch Rationalization - 2020 Consolidations_Region topside</v>
          </cell>
        </row>
        <row r="24">
          <cell r="G24" t="str">
            <v>CB-21.01</v>
          </cell>
          <cell r="H24" t="str">
            <v>Branch Rationalization - 2021 Consolidations_Region topside</v>
          </cell>
        </row>
        <row r="25">
          <cell r="G25" t="str">
            <v>CB-21.01</v>
          </cell>
          <cell r="H25" t="str">
            <v>Branch Rationalization - 2021 Consolidations_Region topside</v>
          </cell>
        </row>
        <row r="26">
          <cell r="G26" t="str">
            <v>CB-21.01</v>
          </cell>
          <cell r="H26" t="str">
            <v>Branch Rationalization - 2021 Consolidations_Region topside</v>
          </cell>
        </row>
        <row r="27">
          <cell r="G27" t="str">
            <v>CB - 18.01</v>
          </cell>
          <cell r="H27" t="str">
            <v>Divestiture_Regions</v>
          </cell>
        </row>
        <row r="28">
          <cell r="G28" t="str">
            <v>CB - 18.01</v>
          </cell>
          <cell r="H28" t="str">
            <v>Divestiture_Regions</v>
          </cell>
        </row>
        <row r="29">
          <cell r="G29" t="str">
            <v>CB - 18.01</v>
          </cell>
          <cell r="H29" t="str">
            <v>Divestiture_Regions</v>
          </cell>
        </row>
        <row r="30">
          <cell r="G30" t="str">
            <v>CB - 18.01</v>
          </cell>
          <cell r="H30" t="str">
            <v>Divestiture_Regions</v>
          </cell>
        </row>
        <row r="31">
          <cell r="G31" t="str">
            <v>CB-18.04</v>
          </cell>
          <cell r="H31" t="str">
            <v>Servicing Staffing Opportunities</v>
          </cell>
        </row>
        <row r="32">
          <cell r="G32" t="str">
            <v>CB-18.04</v>
          </cell>
          <cell r="H32" t="str">
            <v>Servicing Staffing Opportunities</v>
          </cell>
        </row>
        <row r="33">
          <cell r="G33" t="str">
            <v>CB-18.05</v>
          </cell>
          <cell r="H33" t="str">
            <v>Leadership Saves from Branch Closures</v>
          </cell>
        </row>
        <row r="34">
          <cell r="G34" t="str">
            <v>CB-18.05</v>
          </cell>
          <cell r="H34" t="str">
            <v>Leadership Saves from Branch Closures</v>
          </cell>
        </row>
        <row r="35">
          <cell r="G35" t="str">
            <v>CB-18.06</v>
          </cell>
          <cell r="H35" t="str">
            <v>Other Branch saves - ABM only after Q2 19</v>
          </cell>
        </row>
        <row r="36">
          <cell r="G36" t="str">
            <v>CB-18.06</v>
          </cell>
          <cell r="H36" t="str">
            <v>Other Branch saves - ABM only after Q2 19</v>
          </cell>
        </row>
        <row r="37">
          <cell r="G37" t="str">
            <v>CB-18.06</v>
          </cell>
          <cell r="H37" t="str">
            <v>New Branch reductions</v>
          </cell>
        </row>
        <row r="38">
          <cell r="G38" t="str">
            <v>CB-18.06</v>
          </cell>
          <cell r="H38" t="str">
            <v>New Branch reductions</v>
          </cell>
        </row>
        <row r="39">
          <cell r="G39" t="str">
            <v>CB-18.07</v>
          </cell>
          <cell r="H39" t="str">
            <v>Span of Control Regions</v>
          </cell>
        </row>
        <row r="40">
          <cell r="G40" t="str">
            <v>CB-18.07</v>
          </cell>
          <cell r="H40" t="str">
            <v>Span of Control Regions</v>
          </cell>
        </row>
        <row r="41">
          <cell r="G41" t="str">
            <v>CB-18.09</v>
          </cell>
          <cell r="H41" t="str">
            <v xml:space="preserve">Wells Fargo at Work Restructure and Customer Segments Reductions </v>
          </cell>
        </row>
        <row r="42">
          <cell r="G42" t="str">
            <v>CB-18.09</v>
          </cell>
          <cell r="H42" t="str">
            <v xml:space="preserve">Wells Fargo at Work Restructure and Customer Segments Reductions </v>
          </cell>
        </row>
        <row r="43">
          <cell r="G43" t="str">
            <v>CB-18.09</v>
          </cell>
          <cell r="H43" t="str">
            <v xml:space="preserve">Wells Fargo at Work Restructure and Customer Segments Reductions </v>
          </cell>
        </row>
        <row r="44">
          <cell r="G44" t="str">
            <v>CB-18.09</v>
          </cell>
          <cell r="H44" t="str">
            <v xml:space="preserve">Wells Fargo at Work Restructure and Customer Segments Reductions </v>
          </cell>
        </row>
        <row r="45">
          <cell r="G45" t="str">
            <v>CB-18.09</v>
          </cell>
          <cell r="H45" t="str">
            <v>RBRM reductions in Regions driven by Customer Segment reductions</v>
          </cell>
        </row>
        <row r="46">
          <cell r="G46" t="str">
            <v>CB-18.09</v>
          </cell>
          <cell r="H46" t="str">
            <v>RBRM reductions in Regions driven by Customer Segment reductions</v>
          </cell>
        </row>
        <row r="47">
          <cell r="G47" t="str">
            <v>CB-18.09</v>
          </cell>
          <cell r="H47" t="str">
            <v>RBRM reductions in Regions driven by Customer Segment reductions</v>
          </cell>
        </row>
        <row r="48">
          <cell r="G48" t="str">
            <v>CB-18.09</v>
          </cell>
          <cell r="H48" t="str">
            <v>RBRM reductions in Regions driven by Customer Segment reductions</v>
          </cell>
        </row>
        <row r="49">
          <cell r="G49" t="str">
            <v>CB-18.08</v>
          </cell>
          <cell r="H49" t="str">
            <v>Regional Project Manager Consistency</v>
          </cell>
        </row>
        <row r="50">
          <cell r="G50" t="str">
            <v>CB-18.08</v>
          </cell>
          <cell r="H50" t="str">
            <v>Regional Project Manager Consistency</v>
          </cell>
        </row>
        <row r="51">
          <cell r="G51" t="str">
            <v>CB-18.11</v>
          </cell>
          <cell r="H51" t="str">
            <v xml:space="preserve">Business Strategy and Administration </v>
          </cell>
        </row>
        <row r="52">
          <cell r="G52" t="str">
            <v>CB-18.11</v>
          </cell>
          <cell r="H52" t="str">
            <v xml:space="preserve">Business Strategy and Administration </v>
          </cell>
        </row>
        <row r="53">
          <cell r="G53" t="str">
            <v>CB-18.11</v>
          </cell>
          <cell r="H53" t="str">
            <v xml:space="preserve">Business Strategy and Administration </v>
          </cell>
        </row>
        <row r="54">
          <cell r="G54" t="str">
            <v>CB-18.12</v>
          </cell>
          <cell r="H54" t="str">
            <v xml:space="preserve">Customer and Branch Experience </v>
          </cell>
        </row>
        <row r="55">
          <cell r="G55" t="str">
            <v>CB-18.12</v>
          </cell>
          <cell r="H55" t="str">
            <v xml:space="preserve">Customer and Branch Experience </v>
          </cell>
        </row>
        <row r="56">
          <cell r="G56" t="str">
            <v>CB-18.12</v>
          </cell>
          <cell r="H56" t="str">
            <v xml:space="preserve">Customer and Branch Experience </v>
          </cell>
        </row>
        <row r="57">
          <cell r="G57" t="str">
            <v>CB-18.13</v>
          </cell>
          <cell r="H57" t="str">
            <v>Regional Services Coverage</v>
          </cell>
        </row>
        <row r="58">
          <cell r="G58" t="str">
            <v>CB-18.13</v>
          </cell>
          <cell r="H58" t="str">
            <v>Regional Services Coverage</v>
          </cell>
        </row>
        <row r="59">
          <cell r="G59" t="str">
            <v>CB-18.13</v>
          </cell>
          <cell r="H59" t="str">
            <v>Regional Services Coverage</v>
          </cell>
        </row>
        <row r="60">
          <cell r="G60" t="str">
            <v>CB-18.13</v>
          </cell>
          <cell r="H60" t="str">
            <v>Regional Services Coverage</v>
          </cell>
        </row>
        <row r="61">
          <cell r="G61" t="str">
            <v>CB-18.14</v>
          </cell>
          <cell r="H61" t="str">
            <v>DSG Efficiency</v>
          </cell>
        </row>
        <row r="62">
          <cell r="G62" t="str">
            <v>CB-18.14</v>
          </cell>
          <cell r="H62" t="str">
            <v>DSG Efficiency</v>
          </cell>
        </row>
        <row r="63">
          <cell r="G63" t="str">
            <v>CB-18.16</v>
          </cell>
          <cell r="H63" t="str">
            <v>Run Rate saves</v>
          </cell>
        </row>
        <row r="64">
          <cell r="G64" t="str">
            <v>CB-18.19</v>
          </cell>
          <cell r="H64" t="str">
            <v>Incentive Compensation Plan Update</v>
          </cell>
        </row>
        <row r="65">
          <cell r="G65" t="str">
            <v>CB-18.20</v>
          </cell>
          <cell r="H65" t="str">
            <v>Reporting and Analytics</v>
          </cell>
        </row>
        <row r="66">
          <cell r="G66" t="str">
            <v>CB-18.20</v>
          </cell>
          <cell r="H66" t="str">
            <v>Reporting and Analytics</v>
          </cell>
        </row>
        <row r="67">
          <cell r="G67" t="str">
            <v>CB-18.21</v>
          </cell>
          <cell r="H67" t="str">
            <v>Administrative Assistant Consistency</v>
          </cell>
        </row>
        <row r="68">
          <cell r="G68" t="str">
            <v>CB-18.21</v>
          </cell>
          <cell r="H68" t="str">
            <v>Administrative Assistant Consistency</v>
          </cell>
        </row>
        <row r="69">
          <cell r="G69">
            <v>0</v>
          </cell>
          <cell r="H69" t="str">
            <v>Community Bank Totals</v>
          </cell>
        </row>
        <row r="70">
          <cell r="G70" t="str">
            <v>CB-18.10</v>
          </cell>
          <cell r="H70" t="str">
            <v>Front Line Risk Management - LOB Control Group</v>
          </cell>
        </row>
        <row r="71">
          <cell r="G71" t="str">
            <v>CB-18.10</v>
          </cell>
          <cell r="H71" t="str">
            <v>Front Line Risk Management - LOB Control Group</v>
          </cell>
        </row>
        <row r="72">
          <cell r="G72" t="str">
            <v>CB-18.10</v>
          </cell>
          <cell r="H72" t="str">
            <v>Front Line Risk Management - LOB Control Group</v>
          </cell>
        </row>
        <row r="73">
          <cell r="G73">
            <v>0</v>
          </cell>
          <cell r="H73" t="str">
            <v>CCO Total</v>
          </cell>
        </row>
        <row r="74">
          <cell r="G74">
            <v>0</v>
          </cell>
          <cell r="H74" t="str">
            <v>Community Bank/ CCO Combined</v>
          </cell>
        </row>
      </sheetData>
      <sheetData sheetId="18"/>
      <sheetData sheetId="19"/>
      <sheetData sheetId="20"/>
      <sheetData sheetId="21"/>
      <sheetData sheetId="22"/>
      <sheetData sheetId="23"/>
      <sheetData sheetId="24"/>
      <sheetData sheetId="25"/>
      <sheetData sheetId="26"/>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CAR or MCST"/>
      <sheetName val="EUCT Change and Version Log"/>
      <sheetName val="Change Log"/>
      <sheetName val="Complete Log"/>
      <sheetName val="Desktop Procedures"/>
      <sheetName val="Preparer Checklist"/>
      <sheetName val="Reviewer Checklist"/>
      <sheetName val="Assumptions"/>
      <sheetName val="Input Summary"/>
      <sheetName val="Inputs #2"/>
      <sheetName val="Comparison to MCST #1"/>
      <sheetName val="Comparison to CCAR"/>
      <sheetName val="Comparison to MCST #2"/>
      <sheetName val="LE Allocation"/>
      <sheetName val="2018_Q1 Base"/>
      <sheetName val="2018_Q2 Base"/>
      <sheetName val="2018_Q3 Base"/>
      <sheetName val="2018_Q4 Base"/>
      <sheetName val="2018_Base Check"/>
      <sheetName val="2018_Base"/>
      <sheetName val="2019_Base"/>
      <sheetName val="2020_Base"/>
      <sheetName val="2018_Q1 Adv"/>
      <sheetName val="2018_Q2 Adv"/>
      <sheetName val="2018_Q3 Adv"/>
      <sheetName val="2018_Q4 Adv"/>
      <sheetName val="2018_Adv Check"/>
      <sheetName val="2018_Adv"/>
      <sheetName val="2019_Adv"/>
      <sheetName val="2020_Adv"/>
      <sheetName val="2018_Q1 SA"/>
      <sheetName val="2018_Q2 SA"/>
      <sheetName val="2018_Q3 SA"/>
      <sheetName val="2018_Q4 SA"/>
      <sheetName val="2018_SA Check"/>
      <sheetName val="2018_SA"/>
      <sheetName val="2019_SA"/>
      <sheetName val="2020_SA"/>
      <sheetName val="ST_FPA"/>
      <sheetName val="Load_LE"/>
      <sheetName val="Tax Only &gt;&gt;"/>
      <sheetName val="Retrieve_LE"/>
      <sheetName val="0703010C69F646DABA541A7EC7AE4F6"/>
      <sheetName val="Finance Check"/>
      <sheetName val="Load"/>
      <sheetName val="After Load"/>
      <sheetName val="Pri Load"/>
      <sheetName val="Retrieve"/>
      <sheetName val="Model Input"/>
      <sheetName val="DTA Forecast Outputs--&gt;"/>
      <sheetName val="Perms &gt;&gt;"/>
      <sheetName val="Template_Perms_Base"/>
      <sheetName val="Template_Perms_Adverse"/>
      <sheetName val="Template__Perms_SA"/>
      <sheetName val="Other Exp &gt;&gt;"/>
      <sheetName val="Template_Oth Exp_Base"/>
      <sheetName val="Template_Oth Exp_Adverse"/>
      <sheetName val="Template_Oth Exp_S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row r="4">
          <cell r="C4" t="str">
            <v>scen2</v>
          </cell>
          <cell r="G4" t="str">
            <v>WFC Base</v>
          </cell>
        </row>
        <row r="5">
          <cell r="G5" t="str">
            <v>WFC Adverse</v>
          </cell>
        </row>
        <row r="6">
          <cell r="G6" t="str">
            <v>WFC Severely Adverse</v>
          </cell>
        </row>
      </sheetData>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test"/>
      <sheetName val="essbase_test"/>
      <sheetName val="SNL_test"/>
      <sheetName val="AvgDep_acq"/>
      <sheetName val="AvgLoan"/>
      <sheetName val="IBLiabCost"/>
      <sheetName val="IBDepCost"/>
      <sheetName val="NIMbackup_C"/>
      <sheetName val="NIM_10Yr"/>
      <sheetName val="ROA_C"/>
      <sheetName val="ROAbackup_bofA"/>
      <sheetName val="lowcost funding"/>
      <sheetName val="Low cost dep"/>
      <sheetName val="dep over end assets"/>
      <sheetName val="ending assets"/>
      <sheetName val="dep cost_2010"/>
      <sheetName val="fee_inc_over_assets"/>
      <sheetName val="nco over loans"/>
      <sheetName val="Loan Yield"/>
      <sheetName val="Avg Loans  Avg Earn"/>
      <sheetName val="Earning Asset Yield"/>
      <sheetName val="tot deposit cost"/>
      <sheetName val="liability yield"/>
      <sheetName val="TCE_RWA"/>
      <sheetName val="pullHistory"/>
      <sheetName val="SOPO3"/>
    </sheetNames>
    <sheetDataSet>
      <sheetData sheetId="0" refreshError="1"/>
      <sheetData sheetId="1"/>
      <sheetData sheetId="2">
        <row r="3">
          <cell r="AI3" t="str">
            <v xml:space="preserve">Note:  All pulls run off of the company tickers in lines 9-22 and the periods in row 4.  </v>
          </cell>
          <cell r="AQ3" t="str">
            <v>Adjustments (wrong #, M&amp;A)</v>
          </cell>
          <cell r="AV3" t="str">
            <v>Corrected Numbers</v>
          </cell>
          <cell r="BA3" t="str">
            <v>% Growth</v>
          </cell>
          <cell r="BC3" t="str">
            <v>Check # times a value appears</v>
          </cell>
          <cell r="BF3" t="str">
            <v>Adjust Values if Needed</v>
          </cell>
          <cell r="BJ3" t="str">
            <v>Ranking</v>
          </cell>
        </row>
        <row r="4">
          <cell r="AL4" t="str">
            <v>2010Q2</v>
          </cell>
          <cell r="AM4" t="str">
            <v>2010Q1</v>
          </cell>
          <cell r="AN4" t="str">
            <v>2009Q4</v>
          </cell>
          <cell r="AO4" t="str">
            <v>2009Q3</v>
          </cell>
          <cell r="AP4" t="str">
            <v>2009Q2</v>
          </cell>
          <cell r="AQ4" t="str">
            <v>2010Q2</v>
          </cell>
          <cell r="AR4" t="str">
            <v>2010Q1</v>
          </cell>
          <cell r="AS4" t="str">
            <v>2009Q4</v>
          </cell>
          <cell r="AT4" t="str">
            <v>2009Q3</v>
          </cell>
          <cell r="AU4" t="str">
            <v>2009Q2</v>
          </cell>
          <cell r="AV4" t="str">
            <v>2010Q2</v>
          </cell>
          <cell r="AW4" t="str">
            <v>2010Q1</v>
          </cell>
          <cell r="AX4" t="str">
            <v>2009Q4</v>
          </cell>
          <cell r="AY4" t="str">
            <v>2009Q3</v>
          </cell>
          <cell r="AZ4" t="str">
            <v>2009Q2</v>
          </cell>
          <cell r="BA4" t="str">
            <v>Lnk Q</v>
          </cell>
          <cell r="BB4" t="str">
            <v>YOY</v>
          </cell>
          <cell r="BF4" t="str">
            <v>adj factor</v>
          </cell>
          <cell r="BG4" t="str">
            <v>Item</v>
          </cell>
          <cell r="BH4" t="str">
            <v>LQ Grow</v>
          </cell>
          <cell r="BI4" t="str">
            <v>YOY Grow</v>
          </cell>
          <cell r="BJ4" t="str">
            <v>Metric</v>
          </cell>
          <cell r="BK4" t="str">
            <v>LQ Grow</v>
          </cell>
          <cell r="BL4" t="str">
            <v>YOY Grow</v>
          </cell>
          <cell r="BM4" t="str">
            <v>For Ranking</v>
          </cell>
        </row>
        <row r="5">
          <cell r="AI5" t="str">
            <v>For lookup</v>
          </cell>
          <cell r="AK5" t="str">
            <v>column for lookup</v>
          </cell>
          <cell r="AL5">
            <v>13</v>
          </cell>
          <cell r="AM5">
            <v>12</v>
          </cell>
          <cell r="AN5">
            <v>11</v>
          </cell>
          <cell r="AO5">
            <v>10</v>
          </cell>
          <cell r="AP5">
            <v>9</v>
          </cell>
        </row>
        <row r="6">
          <cell r="AJ6" t="str">
            <v>SNLTable</v>
          </cell>
        </row>
        <row r="8">
          <cell r="AL8">
            <v>141744</v>
          </cell>
          <cell r="AM8">
            <v>141744</v>
          </cell>
          <cell r="AN8">
            <v>141744</v>
          </cell>
          <cell r="AO8">
            <v>141744</v>
          </cell>
          <cell r="AP8">
            <v>141744</v>
          </cell>
        </row>
        <row r="9">
          <cell r="AJ9">
            <v>141744</v>
          </cell>
          <cell r="AK9" t="str">
            <v>Revenue</v>
          </cell>
          <cell r="AL9" t="str">
            <v>2010Q2</v>
          </cell>
          <cell r="AM9" t="str">
            <v>2010Q1</v>
          </cell>
          <cell r="AN9" t="str">
            <v>2009Q4</v>
          </cell>
          <cell r="AO9" t="str">
            <v>2009Q3</v>
          </cell>
          <cell r="AP9" t="str">
            <v>2009Q2</v>
          </cell>
        </row>
        <row r="10">
          <cell r="AL10">
            <v>1</v>
          </cell>
          <cell r="AM10">
            <v>1</v>
          </cell>
          <cell r="AN10">
            <v>1</v>
          </cell>
          <cell r="AO10">
            <v>1</v>
          </cell>
          <cell r="AP10">
            <v>1</v>
          </cell>
        </row>
        <row r="11">
          <cell r="AK11" t="str">
            <v>WFC</v>
          </cell>
          <cell r="AL11" t="e">
            <v>#N/A</v>
          </cell>
          <cell r="AM11" t="e">
            <v>#N/A</v>
          </cell>
          <cell r="AN11" t="e">
            <v>#N/A</v>
          </cell>
          <cell r="AO11" t="e">
            <v>#N/A</v>
          </cell>
          <cell r="AP11" t="e">
            <v>#N/A</v>
          </cell>
          <cell r="AQ11">
            <v>0</v>
          </cell>
          <cell r="AR11">
            <v>0</v>
          </cell>
          <cell r="AS11">
            <v>0</v>
          </cell>
          <cell r="AT11">
            <v>0</v>
          </cell>
          <cell r="AU11">
            <v>0</v>
          </cell>
          <cell r="AV11">
            <v>0</v>
          </cell>
          <cell r="AW11">
            <v>0</v>
          </cell>
          <cell r="AX11">
            <v>0</v>
          </cell>
          <cell r="AY11">
            <v>0</v>
          </cell>
          <cell r="AZ11">
            <v>0</v>
          </cell>
          <cell r="BA11">
            <v>0</v>
          </cell>
          <cell r="BB11">
            <v>0</v>
          </cell>
          <cell r="BC11">
            <v>1</v>
          </cell>
          <cell r="BD11">
            <v>4</v>
          </cell>
          <cell r="BE11">
            <v>4</v>
          </cell>
          <cell r="BF11">
            <v>1.4E-5</v>
          </cell>
          <cell r="BG11">
            <v>0</v>
          </cell>
          <cell r="BH11">
            <v>0</v>
          </cell>
          <cell r="BI11">
            <v>0</v>
          </cell>
          <cell r="BJ11">
            <v>0</v>
          </cell>
          <cell r="BK11">
            <v>0</v>
          </cell>
          <cell r="BL11">
            <v>0</v>
          </cell>
          <cell r="BM11">
            <v>1</v>
          </cell>
          <cell r="BN11" t="str">
            <v>WFC</v>
          </cell>
        </row>
        <row r="12">
          <cell r="AK12" t="str">
            <v>BAC</v>
          </cell>
          <cell r="AL12">
            <v>29153000</v>
          </cell>
          <cell r="AM12">
            <v>31969000</v>
          </cell>
          <cell r="AN12">
            <v>25076000</v>
          </cell>
          <cell r="AO12">
            <v>26035000</v>
          </cell>
          <cell r="AP12">
            <v>32774000</v>
          </cell>
          <cell r="AQ12">
            <v>0</v>
          </cell>
          <cell r="AR12">
            <v>0</v>
          </cell>
          <cell r="AS12">
            <v>0</v>
          </cell>
          <cell r="AT12">
            <v>0</v>
          </cell>
          <cell r="AU12">
            <v>0</v>
          </cell>
          <cell r="AV12">
            <v>29153000</v>
          </cell>
          <cell r="AW12">
            <v>31969000</v>
          </cell>
          <cell r="AX12">
            <v>25076000</v>
          </cell>
          <cell r="AY12">
            <v>26035000</v>
          </cell>
          <cell r="AZ12">
            <v>32774000</v>
          </cell>
          <cell r="BA12">
            <v>-8.8085332666020213E-2</v>
          </cell>
          <cell r="BB12">
            <v>-0.11048392018063098</v>
          </cell>
          <cell r="BC12">
            <v>1</v>
          </cell>
          <cell r="BD12">
            <v>1</v>
          </cell>
          <cell r="BE12">
            <v>1</v>
          </cell>
          <cell r="BF12">
            <v>1.2999999999999999E-5</v>
          </cell>
          <cell r="BG12">
            <v>29153000</v>
          </cell>
          <cell r="BH12">
            <v>-8.8085332666020213E-2</v>
          </cell>
          <cell r="BI12">
            <v>-0.11048392018063098</v>
          </cell>
          <cell r="BJ12">
            <v>1</v>
          </cell>
          <cell r="BK12">
            <v>7</v>
          </cell>
          <cell r="BL12">
            <v>7</v>
          </cell>
          <cell r="BM12">
            <v>2</v>
          </cell>
          <cell r="BN12" t="str">
            <v>BAC</v>
          </cell>
        </row>
        <row r="13">
          <cell r="AK13" t="str">
            <v>C</v>
          </cell>
          <cell r="AL13">
            <v>22313000</v>
          </cell>
          <cell r="AM13">
            <v>25644000</v>
          </cell>
          <cell r="AN13">
            <v>5618000</v>
          </cell>
          <cell r="AO13">
            <v>20675000</v>
          </cell>
          <cell r="AP13">
            <v>30639000</v>
          </cell>
          <cell r="AQ13">
            <v>0</v>
          </cell>
          <cell r="AR13">
            <v>0</v>
          </cell>
          <cell r="AS13">
            <v>0</v>
          </cell>
          <cell r="AT13">
            <v>0</v>
          </cell>
          <cell r="AU13">
            <v>-333000</v>
          </cell>
          <cell r="AV13">
            <v>22313000</v>
          </cell>
          <cell r="AW13">
            <v>25644000</v>
          </cell>
          <cell r="AX13">
            <v>5618000</v>
          </cell>
          <cell r="AY13">
            <v>20675000</v>
          </cell>
          <cell r="AZ13">
            <v>30306000</v>
          </cell>
          <cell r="BA13">
            <v>-0.12989393230385277</v>
          </cell>
          <cell r="BB13">
            <v>-0.26374315317098923</v>
          </cell>
          <cell r="BC13">
            <v>1</v>
          </cell>
          <cell r="BD13">
            <v>1</v>
          </cell>
          <cell r="BE13">
            <v>1</v>
          </cell>
          <cell r="BF13">
            <v>1.2E-5</v>
          </cell>
          <cell r="BG13">
            <v>22313000</v>
          </cell>
          <cell r="BH13">
            <v>-0.12989393230385277</v>
          </cell>
          <cell r="BI13">
            <v>-0.26374315317098923</v>
          </cell>
          <cell r="BJ13">
            <v>3</v>
          </cell>
          <cell r="BK13">
            <v>10</v>
          </cell>
          <cell r="BL13">
            <v>9</v>
          </cell>
          <cell r="BM13">
            <v>3</v>
          </cell>
          <cell r="BN13" t="str">
            <v>C</v>
          </cell>
        </row>
        <row r="14">
          <cell r="AK14" t="str">
            <v>JPM</v>
          </cell>
          <cell r="AL14">
            <v>25101000</v>
          </cell>
          <cell r="AM14">
            <v>27671000</v>
          </cell>
          <cell r="AN14">
            <v>23164000</v>
          </cell>
          <cell r="AO14">
            <v>26622000</v>
          </cell>
          <cell r="AP14">
            <v>25623000</v>
          </cell>
          <cell r="AQ14">
            <v>0</v>
          </cell>
          <cell r="AR14">
            <v>0</v>
          </cell>
          <cell r="AS14">
            <v>0</v>
          </cell>
          <cell r="AT14">
            <v>0</v>
          </cell>
          <cell r="AU14">
            <v>0</v>
          </cell>
          <cell r="AV14">
            <v>25101000</v>
          </cell>
          <cell r="AW14">
            <v>27671000</v>
          </cell>
          <cell r="AX14">
            <v>23164000</v>
          </cell>
          <cell r="AY14">
            <v>26622000</v>
          </cell>
          <cell r="AZ14">
            <v>25623000</v>
          </cell>
          <cell r="BA14">
            <v>-9.2877019262043295E-2</v>
          </cell>
          <cell r="BB14">
            <v>-2.0372321742184757E-2</v>
          </cell>
          <cell r="BC14">
            <v>1</v>
          </cell>
          <cell r="BD14">
            <v>1</v>
          </cell>
          <cell r="BE14">
            <v>1</v>
          </cell>
          <cell r="BF14">
            <v>1.1E-5</v>
          </cell>
          <cell r="BG14">
            <v>25101000</v>
          </cell>
          <cell r="BH14">
            <v>-9.2877019262043295E-2</v>
          </cell>
          <cell r="BI14">
            <v>-2.0372321742184757E-2</v>
          </cell>
          <cell r="BJ14">
            <v>2</v>
          </cell>
          <cell r="BK14">
            <v>9</v>
          </cell>
          <cell r="BL14">
            <v>6</v>
          </cell>
          <cell r="BM14">
            <v>4</v>
          </cell>
          <cell r="BN14" t="str">
            <v>JPM</v>
          </cell>
        </row>
        <row r="15">
          <cell r="AK15" t="str">
            <v>USB</v>
          </cell>
          <cell r="AL15">
            <v>4467000</v>
          </cell>
          <cell r="AM15">
            <v>4270000</v>
          </cell>
          <cell r="AN15">
            <v>4326000</v>
          </cell>
          <cell r="AO15">
            <v>4200000</v>
          </cell>
          <cell r="AP15">
            <v>4109000</v>
          </cell>
          <cell r="AQ15">
            <v>0</v>
          </cell>
          <cell r="AR15">
            <v>0</v>
          </cell>
          <cell r="AS15">
            <v>0</v>
          </cell>
          <cell r="AT15">
            <v>0</v>
          </cell>
          <cell r="AU15">
            <v>0</v>
          </cell>
          <cell r="AV15">
            <v>4467000</v>
          </cell>
          <cell r="AW15">
            <v>4270000</v>
          </cell>
          <cell r="AX15">
            <v>4326000</v>
          </cell>
          <cell r="AY15">
            <v>4200000</v>
          </cell>
          <cell r="AZ15">
            <v>4109000</v>
          </cell>
          <cell r="BA15">
            <v>4.6135831381733022E-2</v>
          </cell>
          <cell r="BB15">
            <v>8.7125821367729381E-2</v>
          </cell>
          <cell r="BC15">
            <v>1</v>
          </cell>
          <cell r="BD15">
            <v>1</v>
          </cell>
          <cell r="BE15">
            <v>1</v>
          </cell>
          <cell r="BF15">
            <v>1.0000000000000001E-5</v>
          </cell>
          <cell r="BG15">
            <v>4467000</v>
          </cell>
          <cell r="BH15">
            <v>4.6135831381733022E-2</v>
          </cell>
          <cell r="BI15">
            <v>8.7125821367729381E-2</v>
          </cell>
          <cell r="BJ15">
            <v>4</v>
          </cell>
          <cell r="BK15">
            <v>3</v>
          </cell>
          <cell r="BL15">
            <v>3</v>
          </cell>
          <cell r="BM15">
            <v>5</v>
          </cell>
          <cell r="BN15" t="str">
            <v>USB</v>
          </cell>
        </row>
        <row r="16">
          <cell r="AK16" t="str">
            <v>PNC</v>
          </cell>
          <cell r="AL16">
            <v>3912000</v>
          </cell>
          <cell r="AM16">
            <v>3763000</v>
          </cell>
          <cell r="AN16">
            <v>4886000</v>
          </cell>
          <cell r="AO16">
            <v>3853000</v>
          </cell>
          <cell r="AP16">
            <v>3803000</v>
          </cell>
          <cell r="AQ16">
            <v>0</v>
          </cell>
          <cell r="AR16">
            <v>0</v>
          </cell>
          <cell r="AS16">
            <v>0</v>
          </cell>
          <cell r="AT16">
            <v>0</v>
          </cell>
          <cell r="AU16">
            <v>0</v>
          </cell>
          <cell r="AV16">
            <v>3912000</v>
          </cell>
          <cell r="AW16">
            <v>3763000</v>
          </cell>
          <cell r="AX16">
            <v>4886000</v>
          </cell>
          <cell r="AY16">
            <v>3853000</v>
          </cell>
          <cell r="AZ16">
            <v>3803000</v>
          </cell>
          <cell r="BA16">
            <v>3.9596066967844804E-2</v>
          </cell>
          <cell r="BB16">
            <v>2.8661582960820404E-2</v>
          </cell>
          <cell r="BC16">
            <v>1</v>
          </cell>
          <cell r="BD16">
            <v>1</v>
          </cell>
          <cell r="BE16">
            <v>1</v>
          </cell>
          <cell r="BF16">
            <v>9.0000000000000002E-6</v>
          </cell>
          <cell r="BG16">
            <v>3912000</v>
          </cell>
          <cell r="BH16">
            <v>3.9596066967844804E-2</v>
          </cell>
          <cell r="BI16">
            <v>2.8661582960820404E-2</v>
          </cell>
          <cell r="BJ16">
            <v>5</v>
          </cell>
          <cell r="BK16">
            <v>4</v>
          </cell>
          <cell r="BL16">
            <v>4</v>
          </cell>
          <cell r="BM16">
            <v>6</v>
          </cell>
          <cell r="BN16" t="str">
            <v>PNC</v>
          </cell>
        </row>
        <row r="17">
          <cell r="AK17" t="str">
            <v>STI</v>
          </cell>
          <cell r="AL17">
            <v>2130129</v>
          </cell>
          <cell r="AM17">
            <v>1869597</v>
          </cell>
          <cell r="AN17">
            <v>1918791</v>
          </cell>
          <cell r="AO17">
            <v>1912509</v>
          </cell>
          <cell r="AP17">
            <v>2161332</v>
          </cell>
          <cell r="AQ17">
            <v>0</v>
          </cell>
          <cell r="AR17">
            <v>0</v>
          </cell>
          <cell r="AS17">
            <v>0</v>
          </cell>
          <cell r="AT17">
            <v>0</v>
          </cell>
          <cell r="AU17">
            <v>0</v>
          </cell>
          <cell r="AV17">
            <v>2130129</v>
          </cell>
          <cell r="AW17">
            <v>1869597</v>
          </cell>
          <cell r="AX17">
            <v>1918791</v>
          </cell>
          <cell r="AY17">
            <v>1912509</v>
          </cell>
          <cell r="AZ17">
            <v>2161332</v>
          </cell>
          <cell r="BA17">
            <v>0.13935195659813318</v>
          </cell>
          <cell r="BB17">
            <v>-1.4436930559488316E-2</v>
          </cell>
          <cell r="BC17">
            <v>1</v>
          </cell>
          <cell r="BD17">
            <v>1</v>
          </cell>
          <cell r="BE17">
            <v>1</v>
          </cell>
          <cell r="BF17">
            <v>7.9999999999999996E-6</v>
          </cell>
          <cell r="BG17">
            <v>2130129</v>
          </cell>
          <cell r="BH17">
            <v>0.13935195659813318</v>
          </cell>
          <cell r="BI17">
            <v>-1.4436930559488316E-2</v>
          </cell>
          <cell r="BJ17">
            <v>8</v>
          </cell>
          <cell r="BK17">
            <v>1</v>
          </cell>
          <cell r="BL17">
            <v>5</v>
          </cell>
          <cell r="BM17">
            <v>7</v>
          </cell>
          <cell r="BN17" t="str">
            <v>STI</v>
          </cell>
        </row>
        <row r="18">
          <cell r="AK18" t="str">
            <v>FITB</v>
          </cell>
          <cell r="AL18">
            <v>1515000</v>
          </cell>
          <cell r="AM18">
            <v>1540000</v>
          </cell>
          <cell r="AN18">
            <v>1550000</v>
          </cell>
          <cell r="AO18">
            <v>1742000</v>
          </cell>
          <cell r="AP18">
            <v>3427000</v>
          </cell>
          <cell r="AQ18">
            <v>0</v>
          </cell>
          <cell r="AR18">
            <v>0</v>
          </cell>
          <cell r="AS18">
            <v>0</v>
          </cell>
          <cell r="AT18">
            <v>0</v>
          </cell>
          <cell r="AU18">
            <v>0</v>
          </cell>
          <cell r="AV18">
            <v>1515000</v>
          </cell>
          <cell r="AW18">
            <v>1540000</v>
          </cell>
          <cell r="AX18">
            <v>1550000</v>
          </cell>
          <cell r="AY18">
            <v>1742000</v>
          </cell>
          <cell r="AZ18">
            <v>3427000</v>
          </cell>
          <cell r="BA18">
            <v>-1.6233766233766232E-2</v>
          </cell>
          <cell r="BB18">
            <v>-0.55792238109133352</v>
          </cell>
          <cell r="BC18">
            <v>1</v>
          </cell>
          <cell r="BD18">
            <v>1</v>
          </cell>
          <cell r="BE18">
            <v>1</v>
          </cell>
          <cell r="BF18">
            <v>6.9999999999999999E-6</v>
          </cell>
          <cell r="BG18">
            <v>1515000</v>
          </cell>
          <cell r="BH18">
            <v>-1.6233766233766232E-2</v>
          </cell>
          <cell r="BI18">
            <v>-0.55792238109133352</v>
          </cell>
          <cell r="BJ18">
            <v>9</v>
          </cell>
          <cell r="BK18">
            <v>6</v>
          </cell>
          <cell r="BL18">
            <v>10</v>
          </cell>
          <cell r="BM18">
            <v>8</v>
          </cell>
          <cell r="BN18" t="str">
            <v>FITB</v>
          </cell>
        </row>
        <row r="19">
          <cell r="AK19" t="str">
            <v>BBT</v>
          </cell>
          <cell r="AL19">
            <v>2399000</v>
          </cell>
          <cell r="AM19">
            <v>2158000</v>
          </cell>
          <cell r="AN19">
            <v>2293000</v>
          </cell>
          <cell r="AO19">
            <v>2177000</v>
          </cell>
          <cell r="AP19">
            <v>2131000</v>
          </cell>
          <cell r="AQ19">
            <v>0</v>
          </cell>
          <cell r="AR19">
            <v>0</v>
          </cell>
          <cell r="AS19">
            <v>0</v>
          </cell>
          <cell r="AT19">
            <v>0</v>
          </cell>
          <cell r="AU19">
            <v>0</v>
          </cell>
          <cell r="AV19">
            <v>2399000</v>
          </cell>
          <cell r="AW19">
            <v>2158000</v>
          </cell>
          <cell r="AX19">
            <v>2293000</v>
          </cell>
          <cell r="AY19">
            <v>2177000</v>
          </cell>
          <cell r="AZ19">
            <v>2131000</v>
          </cell>
          <cell r="BA19">
            <v>0.11167747914735866</v>
          </cell>
          <cell r="BB19">
            <v>0.12576255279211637</v>
          </cell>
          <cell r="BC19">
            <v>1</v>
          </cell>
          <cell r="BD19">
            <v>1</v>
          </cell>
          <cell r="BE19">
            <v>1</v>
          </cell>
          <cell r="BF19">
            <v>6.0000000000000002E-6</v>
          </cell>
          <cell r="BG19">
            <v>2399000</v>
          </cell>
          <cell r="BH19">
            <v>0.11167747914735866</v>
          </cell>
          <cell r="BI19">
            <v>0.12576255279211637</v>
          </cell>
          <cell r="BJ19">
            <v>7</v>
          </cell>
          <cell r="BK19">
            <v>2</v>
          </cell>
          <cell r="BL19">
            <v>2</v>
          </cell>
          <cell r="BM19">
            <v>9</v>
          </cell>
          <cell r="BN19" t="str">
            <v>BBT</v>
          </cell>
        </row>
        <row r="20">
          <cell r="AK20" t="str">
            <v>COF</v>
          </cell>
          <cell r="AL20">
            <v>3904000</v>
          </cell>
          <cell r="AM20">
            <v>4289611</v>
          </cell>
          <cell r="AN20">
            <v>3365965</v>
          </cell>
          <cell r="AO20">
            <v>3557536</v>
          </cell>
          <cell r="AP20">
            <v>3177000</v>
          </cell>
          <cell r="AQ20">
            <v>0</v>
          </cell>
          <cell r="AR20">
            <v>0</v>
          </cell>
          <cell r="AS20">
            <v>0</v>
          </cell>
          <cell r="AT20">
            <v>0</v>
          </cell>
          <cell r="AU20">
            <v>0</v>
          </cell>
          <cell r="AV20">
            <v>3904000</v>
          </cell>
          <cell r="AW20">
            <v>4289611</v>
          </cell>
          <cell r="AX20">
            <v>3365965</v>
          </cell>
          <cell r="AY20">
            <v>3557536</v>
          </cell>
          <cell r="AZ20">
            <v>3177000</v>
          </cell>
          <cell r="BA20">
            <v>-8.9894165228502076E-2</v>
          </cell>
          <cell r="BB20">
            <v>0.22883223166509287</v>
          </cell>
          <cell r="BC20">
            <v>1</v>
          </cell>
          <cell r="BD20">
            <v>1</v>
          </cell>
          <cell r="BE20">
            <v>1</v>
          </cell>
          <cell r="BF20">
            <v>5.0000000000000004E-6</v>
          </cell>
          <cell r="BG20">
            <v>3904000</v>
          </cell>
          <cell r="BH20">
            <v>-8.9894165228502076E-2</v>
          </cell>
          <cell r="BI20">
            <v>0.22883223166509287</v>
          </cell>
          <cell r="BJ20">
            <v>6</v>
          </cell>
          <cell r="BK20">
            <v>8</v>
          </cell>
          <cell r="BL20">
            <v>1</v>
          </cell>
          <cell r="BM20">
            <v>10</v>
          </cell>
          <cell r="BN20" t="str">
            <v>COF</v>
          </cell>
        </row>
        <row r="21">
          <cell r="AK21" t="str">
            <v>KEY</v>
          </cell>
          <cell r="AL21">
            <v>1109000</v>
          </cell>
          <cell r="AM21">
            <v>1075000</v>
          </cell>
          <cell r="AN21">
            <v>1099000</v>
          </cell>
          <cell r="AO21">
            <v>974000</v>
          </cell>
          <cell r="AP21">
            <v>1275000</v>
          </cell>
          <cell r="AQ21">
            <v>0</v>
          </cell>
          <cell r="AR21">
            <v>0</v>
          </cell>
          <cell r="AS21">
            <v>0</v>
          </cell>
          <cell r="AT21">
            <v>0</v>
          </cell>
          <cell r="AU21">
            <v>0</v>
          </cell>
          <cell r="AV21">
            <v>1109000</v>
          </cell>
          <cell r="AW21">
            <v>1075000</v>
          </cell>
          <cell r="AX21">
            <v>1099000</v>
          </cell>
          <cell r="AY21">
            <v>974000</v>
          </cell>
          <cell r="AZ21">
            <v>1275000</v>
          </cell>
          <cell r="BA21">
            <v>3.1627906976744183E-2</v>
          </cell>
          <cell r="BB21">
            <v>-0.13019607843137254</v>
          </cell>
          <cell r="BC21">
            <v>1</v>
          </cell>
          <cell r="BD21">
            <v>1</v>
          </cell>
          <cell r="BE21">
            <v>1</v>
          </cell>
          <cell r="BF21">
            <v>3.9999999999999998E-6</v>
          </cell>
          <cell r="BG21">
            <v>1109000</v>
          </cell>
          <cell r="BH21">
            <v>3.1627906976744183E-2</v>
          </cell>
          <cell r="BI21">
            <v>-0.13019607843137254</v>
          </cell>
          <cell r="BJ21">
            <v>10</v>
          </cell>
          <cell r="BK21">
            <v>5</v>
          </cell>
          <cell r="BL21">
            <v>8</v>
          </cell>
          <cell r="BM21">
            <v>11</v>
          </cell>
          <cell r="BN21" t="str">
            <v>KEY</v>
          </cell>
        </row>
        <row r="22">
          <cell r="AK22">
            <v>0</v>
          </cell>
          <cell r="AL22" t="str">
            <v>NA</v>
          </cell>
          <cell r="AM22" t="str">
            <v>NA</v>
          </cell>
          <cell r="AN22" t="str">
            <v>NA</v>
          </cell>
          <cell r="AO22" t="str">
            <v>NA</v>
          </cell>
          <cell r="AP22" t="str">
            <v>NA</v>
          </cell>
          <cell r="AQ22">
            <v>0</v>
          </cell>
          <cell r="AR22">
            <v>0</v>
          </cell>
          <cell r="AS22">
            <v>0</v>
          </cell>
          <cell r="AT22">
            <v>0</v>
          </cell>
          <cell r="AU22">
            <v>0</v>
          </cell>
          <cell r="AV22">
            <v>0</v>
          </cell>
          <cell r="AW22">
            <v>0</v>
          </cell>
          <cell r="AX22">
            <v>0</v>
          </cell>
          <cell r="AY22">
            <v>0</v>
          </cell>
          <cell r="AZ22">
            <v>0</v>
          </cell>
          <cell r="BA22">
            <v>0</v>
          </cell>
          <cell r="BB22">
            <v>0</v>
          </cell>
          <cell r="BC22">
            <v>3</v>
          </cell>
          <cell r="BD22">
            <v>4</v>
          </cell>
          <cell r="BE22">
            <v>4</v>
          </cell>
          <cell r="BF22">
            <v>3.0000000000000001E-6</v>
          </cell>
          <cell r="BG22">
            <v>0</v>
          </cell>
          <cell r="BH22">
            <v>0</v>
          </cell>
          <cell r="BI22">
            <v>0</v>
          </cell>
          <cell r="BJ22">
            <v>0</v>
          </cell>
          <cell r="BK22">
            <v>0</v>
          </cell>
          <cell r="BL22">
            <v>0</v>
          </cell>
          <cell r="BM22">
            <v>12</v>
          </cell>
          <cell r="BN22">
            <v>0</v>
          </cell>
        </row>
        <row r="23">
          <cell r="AK23">
            <v>0</v>
          </cell>
          <cell r="AL23" t="str">
            <v>NA</v>
          </cell>
          <cell r="AM23" t="str">
            <v>NA</v>
          </cell>
          <cell r="AN23" t="str">
            <v>NA</v>
          </cell>
          <cell r="AO23" t="str">
            <v>NA</v>
          </cell>
          <cell r="AP23" t="str">
            <v>NA</v>
          </cell>
          <cell r="AQ23">
            <v>0</v>
          </cell>
          <cell r="AR23">
            <v>0</v>
          </cell>
          <cell r="AS23">
            <v>0</v>
          </cell>
          <cell r="AT23">
            <v>0</v>
          </cell>
          <cell r="AU23">
            <v>0</v>
          </cell>
          <cell r="AV23">
            <v>0</v>
          </cell>
          <cell r="AW23">
            <v>0</v>
          </cell>
          <cell r="AX23">
            <v>0</v>
          </cell>
          <cell r="AY23">
            <v>0</v>
          </cell>
          <cell r="AZ23">
            <v>0</v>
          </cell>
          <cell r="BA23">
            <v>0</v>
          </cell>
          <cell r="BB23">
            <v>0</v>
          </cell>
          <cell r="BC23">
            <v>3</v>
          </cell>
          <cell r="BD23">
            <v>4</v>
          </cell>
          <cell r="BE23">
            <v>4</v>
          </cell>
          <cell r="BF23">
            <v>1.9999999999999999E-6</v>
          </cell>
          <cell r="BG23">
            <v>0</v>
          </cell>
          <cell r="BH23">
            <v>0</v>
          </cell>
          <cell r="BI23">
            <v>0</v>
          </cell>
          <cell r="BJ23">
            <v>0</v>
          </cell>
          <cell r="BK23">
            <v>0</v>
          </cell>
          <cell r="BL23">
            <v>0</v>
          </cell>
          <cell r="BM23">
            <v>13</v>
          </cell>
          <cell r="BN23">
            <v>0</v>
          </cell>
        </row>
        <row r="24">
          <cell r="AK24">
            <v>0</v>
          </cell>
          <cell r="AL24" t="str">
            <v>NA</v>
          </cell>
          <cell r="AM24" t="str">
            <v>NA</v>
          </cell>
          <cell r="AN24" t="str">
            <v>NA</v>
          </cell>
          <cell r="AO24" t="str">
            <v>NA</v>
          </cell>
          <cell r="AP24" t="str">
            <v>NA</v>
          </cell>
          <cell r="AQ24">
            <v>0</v>
          </cell>
          <cell r="AR24">
            <v>0</v>
          </cell>
          <cell r="AS24">
            <v>0</v>
          </cell>
          <cell r="AT24">
            <v>0</v>
          </cell>
          <cell r="AU24">
            <v>0</v>
          </cell>
          <cell r="AV24">
            <v>0</v>
          </cell>
          <cell r="AW24">
            <v>0</v>
          </cell>
          <cell r="AX24">
            <v>0</v>
          </cell>
          <cell r="AY24">
            <v>0</v>
          </cell>
          <cell r="AZ24">
            <v>0</v>
          </cell>
          <cell r="BA24">
            <v>0</v>
          </cell>
          <cell r="BB24">
            <v>0</v>
          </cell>
          <cell r="BC24">
            <v>3</v>
          </cell>
          <cell r="BD24">
            <v>4</v>
          </cell>
          <cell r="BE24">
            <v>4</v>
          </cell>
          <cell r="BF24">
            <v>9.9999999999999995E-7</v>
          </cell>
          <cell r="BG24">
            <v>0</v>
          </cell>
          <cell r="BH24">
            <v>0</v>
          </cell>
          <cell r="BI24">
            <v>0</v>
          </cell>
          <cell r="BJ24">
            <v>0</v>
          </cell>
          <cell r="BK24">
            <v>0</v>
          </cell>
          <cell r="BL24">
            <v>0</v>
          </cell>
          <cell r="BM24">
            <v>14</v>
          </cell>
          <cell r="BN24">
            <v>0</v>
          </cell>
        </row>
        <row r="26">
          <cell r="AK26" t="str">
            <v>SNLTable</v>
          </cell>
          <cell r="AL26">
            <v>828</v>
          </cell>
          <cell r="AM26">
            <v>828</v>
          </cell>
          <cell r="AN26">
            <v>828</v>
          </cell>
          <cell r="AO26">
            <v>828</v>
          </cell>
          <cell r="AP26">
            <v>828</v>
          </cell>
        </row>
        <row r="27">
          <cell r="AJ27">
            <v>828</v>
          </cell>
          <cell r="AK27" t="str">
            <v>Total Expense (incl provision)</v>
          </cell>
          <cell r="AL27" t="str">
            <v>2010Q2</v>
          </cell>
          <cell r="AM27" t="str">
            <v>2010Q1</v>
          </cell>
          <cell r="AN27" t="str">
            <v>2009Q4</v>
          </cell>
          <cell r="AO27" t="str">
            <v>2009Q3</v>
          </cell>
          <cell r="AP27" t="str">
            <v>2009Q2</v>
          </cell>
        </row>
        <row r="28">
          <cell r="AL28">
            <v>1</v>
          </cell>
          <cell r="AM28">
            <v>1</v>
          </cell>
          <cell r="AN28">
            <v>1</v>
          </cell>
          <cell r="AO28">
            <v>1</v>
          </cell>
          <cell r="AP28">
            <v>1</v>
          </cell>
        </row>
        <row r="29">
          <cell r="AK29" t="str">
            <v>WFC</v>
          </cell>
          <cell r="AL29">
            <v>16735000</v>
          </cell>
          <cell r="AM29">
            <v>17447000</v>
          </cell>
          <cell r="AN29">
            <v>18734000</v>
          </cell>
          <cell r="AO29">
            <v>17795000</v>
          </cell>
          <cell r="AP29">
            <v>17783000</v>
          </cell>
          <cell r="AQ29">
            <v>0</v>
          </cell>
          <cell r="AR29">
            <v>0</v>
          </cell>
          <cell r="AS29">
            <v>0</v>
          </cell>
          <cell r="AT29">
            <v>0</v>
          </cell>
          <cell r="AU29">
            <v>0</v>
          </cell>
          <cell r="AV29">
            <v>16735000</v>
          </cell>
          <cell r="AW29">
            <v>17447000</v>
          </cell>
          <cell r="AX29">
            <v>18734000</v>
          </cell>
          <cell r="AY29">
            <v>17795000</v>
          </cell>
          <cell r="AZ29">
            <v>17783000</v>
          </cell>
          <cell r="BA29">
            <v>-4.0809308190519859E-2</v>
          </cell>
          <cell r="BB29">
            <v>-5.893268852274644E-2</v>
          </cell>
          <cell r="BC29">
            <v>1</v>
          </cell>
          <cell r="BD29">
            <v>1</v>
          </cell>
          <cell r="BE29">
            <v>1</v>
          </cell>
          <cell r="BF29">
            <v>9.9999999999999995E-7</v>
          </cell>
          <cell r="BG29">
            <v>16735000</v>
          </cell>
          <cell r="BH29">
            <v>-4.0809308190519859E-2</v>
          </cell>
          <cell r="BI29">
            <v>-5.893268852274644E-2</v>
          </cell>
          <cell r="BJ29">
            <v>4</v>
          </cell>
          <cell r="BK29">
            <v>5</v>
          </cell>
          <cell r="BL29">
            <v>4</v>
          </cell>
          <cell r="BM29">
            <v>1</v>
          </cell>
          <cell r="BN29" t="str">
            <v>WFC</v>
          </cell>
        </row>
        <row r="30">
          <cell r="AK30" t="str">
            <v>BAC</v>
          </cell>
          <cell r="AL30">
            <v>25358000</v>
          </cell>
          <cell r="AM30">
            <v>27580000</v>
          </cell>
          <cell r="AN30">
            <v>26495000</v>
          </cell>
          <cell r="AO30">
            <v>28011000</v>
          </cell>
          <cell r="AP30">
            <v>30395000</v>
          </cell>
          <cell r="AQ30">
            <v>0</v>
          </cell>
          <cell r="AR30">
            <v>0</v>
          </cell>
          <cell r="AS30">
            <v>0</v>
          </cell>
          <cell r="AT30">
            <v>0</v>
          </cell>
          <cell r="AU30">
            <v>0</v>
          </cell>
          <cell r="AV30">
            <v>25358000</v>
          </cell>
          <cell r="AW30">
            <v>27580000</v>
          </cell>
          <cell r="AX30">
            <v>26495000</v>
          </cell>
          <cell r="AY30">
            <v>28011000</v>
          </cell>
          <cell r="AZ30">
            <v>30395000</v>
          </cell>
          <cell r="BA30">
            <v>-8.0565627266134879E-2</v>
          </cell>
          <cell r="BB30">
            <v>-0.1657180457312058</v>
          </cell>
          <cell r="BC30">
            <v>1</v>
          </cell>
          <cell r="BD30">
            <v>1</v>
          </cell>
          <cell r="BE30">
            <v>1</v>
          </cell>
          <cell r="BF30">
            <v>1.9999999999999999E-6</v>
          </cell>
          <cell r="BG30">
            <v>25358000</v>
          </cell>
          <cell r="BH30">
            <v>-8.0565627266134879E-2</v>
          </cell>
          <cell r="BI30">
            <v>-0.1657180457312058</v>
          </cell>
          <cell r="BJ30">
            <v>1</v>
          </cell>
          <cell r="BK30">
            <v>7</v>
          </cell>
          <cell r="BL30">
            <v>7</v>
          </cell>
          <cell r="BM30">
            <v>2</v>
          </cell>
          <cell r="BN30" t="str">
            <v>BAC</v>
          </cell>
        </row>
        <row r="31">
          <cell r="AK31" t="str">
            <v>C</v>
          </cell>
          <cell r="AL31">
            <v>18531000</v>
          </cell>
          <cell r="AM31">
            <v>20136000</v>
          </cell>
          <cell r="AN31">
            <v>20498000</v>
          </cell>
          <cell r="AO31">
            <v>20919000</v>
          </cell>
          <cell r="AP31">
            <v>25008000</v>
          </cell>
          <cell r="AQ31">
            <v>0</v>
          </cell>
          <cell r="AR31">
            <v>0</v>
          </cell>
          <cell r="AS31">
            <v>0</v>
          </cell>
          <cell r="AT31">
            <v>0</v>
          </cell>
          <cell r="AU31">
            <v>-333000</v>
          </cell>
          <cell r="AV31">
            <v>18531000</v>
          </cell>
          <cell r="AW31">
            <v>20136000</v>
          </cell>
          <cell r="AX31">
            <v>20498000</v>
          </cell>
          <cell r="AY31">
            <v>20919000</v>
          </cell>
          <cell r="AZ31">
            <v>24675000</v>
          </cell>
          <cell r="BA31">
            <v>-7.9707985697258635E-2</v>
          </cell>
          <cell r="BB31">
            <v>-0.24899696048632219</v>
          </cell>
          <cell r="BC31">
            <v>1</v>
          </cell>
          <cell r="BD31">
            <v>1</v>
          </cell>
          <cell r="BE31">
            <v>1</v>
          </cell>
          <cell r="BF31">
            <v>3.0000000000000001E-6</v>
          </cell>
          <cell r="BG31">
            <v>18531000</v>
          </cell>
          <cell r="BH31">
            <v>-7.9707985697258635E-2</v>
          </cell>
          <cell r="BI31">
            <v>-0.24899696048632219</v>
          </cell>
          <cell r="BJ31">
            <v>2</v>
          </cell>
          <cell r="BK31">
            <v>6</v>
          </cell>
          <cell r="BL31">
            <v>9</v>
          </cell>
          <cell r="BM31">
            <v>3</v>
          </cell>
          <cell r="BN31" t="str">
            <v>C</v>
          </cell>
        </row>
        <row r="32">
          <cell r="AK32" t="str">
            <v>JPM</v>
          </cell>
          <cell r="AL32">
            <v>17994000</v>
          </cell>
          <cell r="AM32">
            <v>23134000</v>
          </cell>
          <cell r="AN32">
            <v>19288000</v>
          </cell>
          <cell r="AO32">
            <v>21559000</v>
          </cell>
          <cell r="AP32">
            <v>21551000</v>
          </cell>
          <cell r="AQ32">
            <v>0</v>
          </cell>
          <cell r="AR32">
            <v>0</v>
          </cell>
          <cell r="AS32">
            <v>0</v>
          </cell>
          <cell r="AT32">
            <v>0</v>
          </cell>
          <cell r="AU32">
            <v>0</v>
          </cell>
          <cell r="AV32">
            <v>17994000</v>
          </cell>
          <cell r="AW32">
            <v>23134000</v>
          </cell>
          <cell r="AX32">
            <v>19288000</v>
          </cell>
          <cell r="AY32">
            <v>21559000</v>
          </cell>
          <cell r="AZ32">
            <v>21551000</v>
          </cell>
          <cell r="BA32">
            <v>-0.22218379873778854</v>
          </cell>
          <cell r="BB32">
            <v>-0.16505034569161522</v>
          </cell>
          <cell r="BC32">
            <v>1</v>
          </cell>
          <cell r="BD32">
            <v>1</v>
          </cell>
          <cell r="BE32">
            <v>1</v>
          </cell>
          <cell r="BF32">
            <v>3.9999999999999998E-6</v>
          </cell>
          <cell r="BG32">
            <v>17994000</v>
          </cell>
          <cell r="BH32">
            <v>-0.22218379873778854</v>
          </cell>
          <cell r="BI32">
            <v>-0.16505034569161522</v>
          </cell>
          <cell r="BJ32">
            <v>3</v>
          </cell>
          <cell r="BK32">
            <v>11</v>
          </cell>
          <cell r="BL32">
            <v>6</v>
          </cell>
          <cell r="BM32">
            <v>4</v>
          </cell>
          <cell r="BN32" t="str">
            <v>JPM</v>
          </cell>
        </row>
        <row r="33">
          <cell r="AK33" t="str">
            <v>USB</v>
          </cell>
          <cell r="AL33">
            <v>3516000</v>
          </cell>
          <cell r="AM33">
            <v>3446000</v>
          </cell>
          <cell r="AN33">
            <v>3616000</v>
          </cell>
          <cell r="AO33">
            <v>3509000</v>
          </cell>
          <cell r="AP33">
            <v>3524000</v>
          </cell>
          <cell r="AQ33">
            <v>0</v>
          </cell>
          <cell r="AR33">
            <v>0</v>
          </cell>
          <cell r="AS33">
            <v>0</v>
          </cell>
          <cell r="AT33">
            <v>0</v>
          </cell>
          <cell r="AU33">
            <v>0</v>
          </cell>
          <cell r="AV33">
            <v>3516000</v>
          </cell>
          <cell r="AW33">
            <v>3446000</v>
          </cell>
          <cell r="AX33">
            <v>3616000</v>
          </cell>
          <cell r="AY33">
            <v>3509000</v>
          </cell>
          <cell r="AZ33">
            <v>3524000</v>
          </cell>
          <cell r="BA33">
            <v>2.0313406848520024E-2</v>
          </cell>
          <cell r="BB33">
            <v>-2.2701475595913734E-3</v>
          </cell>
          <cell r="BC33">
            <v>1</v>
          </cell>
          <cell r="BD33">
            <v>1</v>
          </cell>
          <cell r="BE33">
            <v>1</v>
          </cell>
          <cell r="BF33">
            <v>5.0000000000000004E-6</v>
          </cell>
          <cell r="BG33">
            <v>3516000</v>
          </cell>
          <cell r="BH33">
            <v>2.0313406848520024E-2</v>
          </cell>
          <cell r="BI33">
            <v>-2.2701475595913734E-3</v>
          </cell>
          <cell r="BJ33">
            <v>5</v>
          </cell>
          <cell r="BK33">
            <v>2</v>
          </cell>
          <cell r="BL33">
            <v>2</v>
          </cell>
          <cell r="BM33">
            <v>5</v>
          </cell>
          <cell r="BN33" t="str">
            <v>USB</v>
          </cell>
        </row>
        <row r="34">
          <cell r="AK34" t="str">
            <v>PNC</v>
          </cell>
          <cell r="AL34">
            <v>2825000</v>
          </cell>
          <cell r="AM34">
            <v>2864000</v>
          </cell>
          <cell r="AN34">
            <v>3258000</v>
          </cell>
          <cell r="AO34">
            <v>3128000</v>
          </cell>
          <cell r="AP34">
            <v>3579000</v>
          </cell>
          <cell r="AQ34">
            <v>0</v>
          </cell>
          <cell r="AR34">
            <v>0</v>
          </cell>
          <cell r="AS34">
            <v>0</v>
          </cell>
          <cell r="AT34">
            <v>0</v>
          </cell>
          <cell r="AU34">
            <v>0</v>
          </cell>
          <cell r="AV34">
            <v>2825000</v>
          </cell>
          <cell r="AW34">
            <v>2864000</v>
          </cell>
          <cell r="AX34">
            <v>3258000</v>
          </cell>
          <cell r="AY34">
            <v>3128000</v>
          </cell>
          <cell r="AZ34">
            <v>3579000</v>
          </cell>
          <cell r="BA34">
            <v>-1.3617318435754189E-2</v>
          </cell>
          <cell r="BB34">
            <v>-0.21067337245040513</v>
          </cell>
          <cell r="BC34">
            <v>1</v>
          </cell>
          <cell r="BD34">
            <v>1</v>
          </cell>
          <cell r="BE34">
            <v>1</v>
          </cell>
          <cell r="BF34">
            <v>6.0000000000000002E-6</v>
          </cell>
          <cell r="BG34">
            <v>2825000</v>
          </cell>
          <cell r="BH34">
            <v>-1.3617318435754189E-2</v>
          </cell>
          <cell r="BI34">
            <v>-0.21067337245040513</v>
          </cell>
          <cell r="BJ34">
            <v>6</v>
          </cell>
          <cell r="BK34">
            <v>3</v>
          </cell>
          <cell r="BL34">
            <v>8</v>
          </cell>
          <cell r="BM34">
            <v>6</v>
          </cell>
          <cell r="BN34" t="str">
            <v>PNC</v>
          </cell>
        </row>
        <row r="35">
          <cell r="AK35" t="str">
            <v>STI</v>
          </cell>
          <cell r="AL35">
            <v>2164813</v>
          </cell>
          <cell r="AM35">
            <v>2222152</v>
          </cell>
          <cell r="AN35">
            <v>2427272</v>
          </cell>
          <cell r="AO35">
            <v>2562776</v>
          </cell>
          <cell r="AP35">
            <v>2490153</v>
          </cell>
          <cell r="AQ35">
            <v>0</v>
          </cell>
          <cell r="AR35">
            <v>0</v>
          </cell>
          <cell r="AS35">
            <v>0</v>
          </cell>
          <cell r="AT35">
            <v>0</v>
          </cell>
          <cell r="AU35">
            <v>0</v>
          </cell>
          <cell r="AV35">
            <v>2164813</v>
          </cell>
          <cell r="AW35">
            <v>2222152</v>
          </cell>
          <cell r="AX35">
            <v>2427272</v>
          </cell>
          <cell r="AY35">
            <v>2562776</v>
          </cell>
          <cell r="AZ35">
            <v>2490153</v>
          </cell>
          <cell r="BA35">
            <v>-2.580336538634621E-2</v>
          </cell>
          <cell r="BB35">
            <v>-0.13065060660931277</v>
          </cell>
          <cell r="BC35">
            <v>1</v>
          </cell>
          <cell r="BD35">
            <v>1</v>
          </cell>
          <cell r="BE35">
            <v>1</v>
          </cell>
          <cell r="BF35">
            <v>6.9999999999999999E-6</v>
          </cell>
          <cell r="BG35">
            <v>2164813</v>
          </cell>
          <cell r="BH35">
            <v>-2.580336538634621E-2</v>
          </cell>
          <cell r="BI35">
            <v>-0.13065060660931277</v>
          </cell>
          <cell r="BJ35">
            <v>8</v>
          </cell>
          <cell r="BK35">
            <v>4</v>
          </cell>
          <cell r="BL35">
            <v>5</v>
          </cell>
          <cell r="BM35">
            <v>7</v>
          </cell>
          <cell r="BN35" t="str">
            <v>STI</v>
          </cell>
        </row>
        <row r="36">
          <cell r="AK36" t="str">
            <v>FITB</v>
          </cell>
          <cell r="AL36">
            <v>1273000</v>
          </cell>
          <cell r="AM36">
            <v>1562000</v>
          </cell>
          <cell r="AN36">
            <v>1764000</v>
          </cell>
          <cell r="AO36">
            <v>1850000</v>
          </cell>
          <cell r="AP36">
            <v>2075000</v>
          </cell>
          <cell r="AQ36">
            <v>0</v>
          </cell>
          <cell r="AR36">
            <v>0</v>
          </cell>
          <cell r="AS36">
            <v>0</v>
          </cell>
          <cell r="AT36">
            <v>0</v>
          </cell>
          <cell r="AU36">
            <v>0</v>
          </cell>
          <cell r="AV36">
            <v>1273000</v>
          </cell>
          <cell r="AW36">
            <v>1562000</v>
          </cell>
          <cell r="AX36">
            <v>1764000</v>
          </cell>
          <cell r="AY36">
            <v>1850000</v>
          </cell>
          <cell r="AZ36">
            <v>2075000</v>
          </cell>
          <cell r="BA36">
            <v>-0.1850192061459667</v>
          </cell>
          <cell r="BB36">
            <v>-0.38650602409638557</v>
          </cell>
          <cell r="BC36">
            <v>1</v>
          </cell>
          <cell r="BD36">
            <v>1</v>
          </cell>
          <cell r="BE36">
            <v>1</v>
          </cell>
          <cell r="BF36">
            <v>7.9999999999999996E-6</v>
          </cell>
          <cell r="BG36">
            <v>1273000</v>
          </cell>
          <cell r="BH36">
            <v>-0.1850192061459667</v>
          </cell>
          <cell r="BI36">
            <v>-0.38650602409638557</v>
          </cell>
          <cell r="BJ36">
            <v>10</v>
          </cell>
          <cell r="BK36">
            <v>10</v>
          </cell>
          <cell r="BL36">
            <v>10</v>
          </cell>
          <cell r="BM36">
            <v>8</v>
          </cell>
          <cell r="BN36" t="str">
            <v>FITB</v>
          </cell>
        </row>
        <row r="37">
          <cell r="AK37" t="str">
            <v>BBT</v>
          </cell>
          <cell r="AL37">
            <v>2150000</v>
          </cell>
          <cell r="AM37">
            <v>1916000</v>
          </cell>
          <cell r="AN37">
            <v>2086000</v>
          </cell>
          <cell r="AO37">
            <v>2029000</v>
          </cell>
          <cell r="AP37">
            <v>1882000</v>
          </cell>
          <cell r="AQ37">
            <v>0</v>
          </cell>
          <cell r="AR37">
            <v>0</v>
          </cell>
          <cell r="AS37">
            <v>0</v>
          </cell>
          <cell r="AT37">
            <v>0</v>
          </cell>
          <cell r="AU37">
            <v>0</v>
          </cell>
          <cell r="AV37">
            <v>2150000</v>
          </cell>
          <cell r="AW37">
            <v>1916000</v>
          </cell>
          <cell r="AX37">
            <v>2086000</v>
          </cell>
          <cell r="AY37">
            <v>2029000</v>
          </cell>
          <cell r="AZ37">
            <v>1882000</v>
          </cell>
          <cell r="BA37">
            <v>0.12212943632567849</v>
          </cell>
          <cell r="BB37">
            <v>0.14240170031880978</v>
          </cell>
          <cell r="BC37">
            <v>1</v>
          </cell>
          <cell r="BD37">
            <v>1</v>
          </cell>
          <cell r="BE37">
            <v>1</v>
          </cell>
          <cell r="BF37">
            <v>9.0000000000000002E-6</v>
          </cell>
          <cell r="BG37">
            <v>2150000</v>
          </cell>
          <cell r="BH37">
            <v>0.12212943632567849</v>
          </cell>
          <cell r="BI37">
            <v>0.14240170031880978</v>
          </cell>
          <cell r="BJ37">
            <v>9</v>
          </cell>
          <cell r="BK37">
            <v>1</v>
          </cell>
          <cell r="BL37">
            <v>1</v>
          </cell>
          <cell r="BM37">
            <v>9</v>
          </cell>
          <cell r="BN37" t="str">
            <v>BBT</v>
          </cell>
        </row>
        <row r="38">
          <cell r="AK38" t="str">
            <v>COF</v>
          </cell>
          <cell r="AL38">
            <v>2723000</v>
          </cell>
          <cell r="AM38">
            <v>3325801</v>
          </cell>
          <cell r="AN38">
            <v>2791721</v>
          </cell>
          <cell r="AO38">
            <v>2975266</v>
          </cell>
          <cell r="AP38">
            <v>2855794</v>
          </cell>
          <cell r="AQ38">
            <v>0</v>
          </cell>
          <cell r="AR38">
            <v>0</v>
          </cell>
          <cell r="AS38">
            <v>0</v>
          </cell>
          <cell r="AT38">
            <v>0</v>
          </cell>
          <cell r="AU38">
            <v>0</v>
          </cell>
          <cell r="AV38">
            <v>2723000</v>
          </cell>
          <cell r="AW38">
            <v>3325801</v>
          </cell>
          <cell r="AX38">
            <v>2791721</v>
          </cell>
          <cell r="AY38">
            <v>2975266</v>
          </cell>
          <cell r="AZ38">
            <v>2855794</v>
          </cell>
          <cell r="BA38">
            <v>-0.18124987033198919</v>
          </cell>
          <cell r="BB38">
            <v>-4.6499852580403206E-2</v>
          </cell>
          <cell r="BC38">
            <v>1</v>
          </cell>
          <cell r="BD38">
            <v>1</v>
          </cell>
          <cell r="BE38">
            <v>1</v>
          </cell>
          <cell r="BF38">
            <v>1.0000000000000001E-5</v>
          </cell>
          <cell r="BG38">
            <v>2723000</v>
          </cell>
          <cell r="BH38">
            <v>-0.18124987033198919</v>
          </cell>
          <cell r="BI38">
            <v>-4.6499852580403206E-2</v>
          </cell>
          <cell r="BJ38">
            <v>7</v>
          </cell>
          <cell r="BK38">
            <v>9</v>
          </cell>
          <cell r="BL38">
            <v>3</v>
          </cell>
          <cell r="BM38">
            <v>10</v>
          </cell>
          <cell r="BN38" t="str">
            <v>COF</v>
          </cell>
        </row>
        <row r="39">
          <cell r="AK39" t="str">
            <v>KEY</v>
          </cell>
          <cell r="AL39">
            <v>997000</v>
          </cell>
          <cell r="AM39">
            <v>1198000</v>
          </cell>
          <cell r="AN39">
            <v>1627000</v>
          </cell>
          <cell r="AO39">
            <v>1634000</v>
          </cell>
          <cell r="AP39">
            <v>1678000</v>
          </cell>
          <cell r="AQ39">
            <v>0</v>
          </cell>
          <cell r="AR39">
            <v>0</v>
          </cell>
          <cell r="AS39">
            <v>0</v>
          </cell>
          <cell r="AT39">
            <v>0</v>
          </cell>
          <cell r="AU39">
            <v>0</v>
          </cell>
          <cell r="AV39">
            <v>997000</v>
          </cell>
          <cell r="AW39">
            <v>1198000</v>
          </cell>
          <cell r="AX39">
            <v>1627000</v>
          </cell>
          <cell r="AY39">
            <v>1634000</v>
          </cell>
          <cell r="AZ39">
            <v>1678000</v>
          </cell>
          <cell r="BA39">
            <v>-0.167779632721202</v>
          </cell>
          <cell r="BB39">
            <v>-0.40584028605482719</v>
          </cell>
          <cell r="BC39">
            <v>1</v>
          </cell>
          <cell r="BD39">
            <v>1</v>
          </cell>
          <cell r="BE39">
            <v>1</v>
          </cell>
          <cell r="BF39">
            <v>1.1E-5</v>
          </cell>
          <cell r="BG39">
            <v>997000</v>
          </cell>
          <cell r="BH39">
            <v>-0.167779632721202</v>
          </cell>
          <cell r="BI39">
            <v>-0.40584028605482719</v>
          </cell>
          <cell r="BJ39">
            <v>11</v>
          </cell>
          <cell r="BK39">
            <v>8</v>
          </cell>
          <cell r="BL39">
            <v>11</v>
          </cell>
          <cell r="BM39">
            <v>11</v>
          </cell>
          <cell r="BN39" t="str">
            <v>KEY</v>
          </cell>
        </row>
        <row r="40">
          <cell r="AK40">
            <v>0</v>
          </cell>
          <cell r="AL40" t="str">
            <v>NA</v>
          </cell>
          <cell r="AM40" t="str">
            <v>NA</v>
          </cell>
          <cell r="AN40" t="str">
            <v>NA</v>
          </cell>
          <cell r="AO40" t="str">
            <v>NA</v>
          </cell>
          <cell r="AP40" t="str">
            <v>NA</v>
          </cell>
          <cell r="AQ40">
            <v>0</v>
          </cell>
          <cell r="AR40">
            <v>0</v>
          </cell>
          <cell r="AS40">
            <v>0</v>
          </cell>
          <cell r="AT40">
            <v>0</v>
          </cell>
          <cell r="AU40">
            <v>0</v>
          </cell>
          <cell r="AV40">
            <v>0</v>
          </cell>
          <cell r="AW40">
            <v>0</v>
          </cell>
          <cell r="AX40">
            <v>0</v>
          </cell>
          <cell r="AY40">
            <v>0</v>
          </cell>
          <cell r="AZ40">
            <v>0</v>
          </cell>
          <cell r="BA40">
            <v>0</v>
          </cell>
          <cell r="BB40">
            <v>0</v>
          </cell>
          <cell r="BC40">
            <v>3</v>
          </cell>
          <cell r="BD40">
            <v>3</v>
          </cell>
          <cell r="BE40">
            <v>3</v>
          </cell>
          <cell r="BF40">
            <v>1.2E-5</v>
          </cell>
          <cell r="BG40">
            <v>0</v>
          </cell>
          <cell r="BH40">
            <v>0</v>
          </cell>
          <cell r="BI40">
            <v>0</v>
          </cell>
          <cell r="BJ40">
            <v>0</v>
          </cell>
          <cell r="BK40">
            <v>0</v>
          </cell>
          <cell r="BL40">
            <v>0</v>
          </cell>
          <cell r="BM40">
            <v>12</v>
          </cell>
          <cell r="BN40">
            <v>0</v>
          </cell>
        </row>
        <row r="41">
          <cell r="AK41">
            <v>0</v>
          </cell>
          <cell r="AL41" t="str">
            <v>NA</v>
          </cell>
          <cell r="AM41" t="str">
            <v>NA</v>
          </cell>
          <cell r="AN41" t="str">
            <v>NA</v>
          </cell>
          <cell r="AO41" t="str">
            <v>NA</v>
          </cell>
          <cell r="AP41" t="str">
            <v>NA</v>
          </cell>
          <cell r="AQ41">
            <v>0</v>
          </cell>
          <cell r="AR41">
            <v>0</v>
          </cell>
          <cell r="AS41">
            <v>0</v>
          </cell>
          <cell r="AT41">
            <v>0</v>
          </cell>
          <cell r="AU41">
            <v>0</v>
          </cell>
          <cell r="AV41">
            <v>0</v>
          </cell>
          <cell r="AW41">
            <v>0</v>
          </cell>
          <cell r="AX41">
            <v>0</v>
          </cell>
          <cell r="AY41">
            <v>0</v>
          </cell>
          <cell r="AZ41">
            <v>0</v>
          </cell>
          <cell r="BA41">
            <v>0</v>
          </cell>
          <cell r="BB41">
            <v>0</v>
          </cell>
          <cell r="BC41">
            <v>3</v>
          </cell>
          <cell r="BD41">
            <v>3</v>
          </cell>
          <cell r="BE41">
            <v>3</v>
          </cell>
          <cell r="BF41">
            <v>1.2999999999999999E-5</v>
          </cell>
          <cell r="BG41">
            <v>0</v>
          </cell>
          <cell r="BH41">
            <v>0</v>
          </cell>
          <cell r="BI41">
            <v>0</v>
          </cell>
          <cell r="BJ41">
            <v>0</v>
          </cell>
          <cell r="BK41">
            <v>0</v>
          </cell>
          <cell r="BL41">
            <v>0</v>
          </cell>
          <cell r="BM41">
            <v>13</v>
          </cell>
          <cell r="BN41">
            <v>0</v>
          </cell>
        </row>
        <row r="42">
          <cell r="AK42">
            <v>0</v>
          </cell>
          <cell r="AL42" t="str">
            <v>NA</v>
          </cell>
          <cell r="AM42" t="str">
            <v>NA</v>
          </cell>
          <cell r="AN42" t="str">
            <v>NA</v>
          </cell>
          <cell r="AO42" t="str">
            <v>NA</v>
          </cell>
          <cell r="AP42" t="str">
            <v>NA</v>
          </cell>
          <cell r="AQ42">
            <v>0</v>
          </cell>
          <cell r="AR42">
            <v>0</v>
          </cell>
          <cell r="AS42">
            <v>0</v>
          </cell>
          <cell r="AT42">
            <v>0</v>
          </cell>
          <cell r="AU42">
            <v>0</v>
          </cell>
          <cell r="AV42">
            <v>0</v>
          </cell>
          <cell r="AW42">
            <v>0</v>
          </cell>
          <cell r="AX42">
            <v>0</v>
          </cell>
          <cell r="AY42">
            <v>0</v>
          </cell>
          <cell r="AZ42">
            <v>0</v>
          </cell>
          <cell r="BA42">
            <v>0</v>
          </cell>
          <cell r="BB42">
            <v>0</v>
          </cell>
          <cell r="BC42">
            <v>3</v>
          </cell>
          <cell r="BD42">
            <v>3</v>
          </cell>
          <cell r="BE42">
            <v>3</v>
          </cell>
          <cell r="BF42">
            <v>1.4E-5</v>
          </cell>
          <cell r="BG42">
            <v>0</v>
          </cell>
          <cell r="BH42">
            <v>0</v>
          </cell>
          <cell r="BI42">
            <v>0</v>
          </cell>
          <cell r="BJ42">
            <v>0</v>
          </cell>
          <cell r="BK42">
            <v>0</v>
          </cell>
          <cell r="BL42">
            <v>0</v>
          </cell>
          <cell r="BM42">
            <v>14</v>
          </cell>
          <cell r="BN42">
            <v>0</v>
          </cell>
        </row>
        <row r="44">
          <cell r="AK44" t="str">
            <v>SNLTable</v>
          </cell>
          <cell r="AL44">
            <v>5048</v>
          </cell>
          <cell r="AM44">
            <v>5048</v>
          </cell>
          <cell r="AN44">
            <v>5048</v>
          </cell>
          <cell r="AO44">
            <v>5048</v>
          </cell>
          <cell r="AP44">
            <v>5048</v>
          </cell>
        </row>
        <row r="45">
          <cell r="AJ45">
            <v>5048</v>
          </cell>
          <cell r="AK45" t="str">
            <v>Provision</v>
          </cell>
          <cell r="AL45" t="str">
            <v>2010Q2</v>
          </cell>
          <cell r="AM45" t="str">
            <v>2010Q1</v>
          </cell>
          <cell r="AN45" t="str">
            <v>2009Q4</v>
          </cell>
          <cell r="AO45" t="str">
            <v>2009Q3</v>
          </cell>
          <cell r="AP45" t="str">
            <v>2009Q2</v>
          </cell>
        </row>
        <row r="46">
          <cell r="AL46">
            <v>1</v>
          </cell>
          <cell r="AM46">
            <v>1</v>
          </cell>
          <cell r="AN46">
            <v>1</v>
          </cell>
          <cell r="AO46">
            <v>1</v>
          </cell>
          <cell r="AP46">
            <v>1</v>
          </cell>
        </row>
        <row r="47">
          <cell r="AK47" t="str">
            <v>WFC</v>
          </cell>
          <cell r="AL47">
            <v>3988309.282354</v>
          </cell>
          <cell r="AM47">
            <v>5330477.415959999</v>
          </cell>
          <cell r="AN47">
            <v>5913088.6885529999</v>
          </cell>
          <cell r="AO47">
            <v>6110719.2547379993</v>
          </cell>
          <cell r="AP47">
            <v>5085573.478693</v>
          </cell>
          <cell r="AQ47">
            <v>0</v>
          </cell>
          <cell r="AR47">
            <v>0</v>
          </cell>
          <cell r="AS47">
            <v>0</v>
          </cell>
          <cell r="AT47">
            <v>0</v>
          </cell>
          <cell r="AU47">
            <v>0</v>
          </cell>
          <cell r="AV47">
            <v>3988309.282354</v>
          </cell>
          <cell r="AW47">
            <v>5330477.415959999</v>
          </cell>
          <cell r="AX47">
            <v>5913088.6885529999</v>
          </cell>
          <cell r="AY47">
            <v>6110719.2547379993</v>
          </cell>
          <cell r="AZ47">
            <v>5085573.478693</v>
          </cell>
          <cell r="BA47">
            <v>-0.25179135542107528</v>
          </cell>
          <cell r="BB47">
            <v>-0.21576016961237546</v>
          </cell>
          <cell r="BC47">
            <v>1</v>
          </cell>
          <cell r="BD47">
            <v>1</v>
          </cell>
          <cell r="BE47">
            <v>1</v>
          </cell>
          <cell r="BF47">
            <v>9.9999999999999995E-7</v>
          </cell>
          <cell r="BG47">
            <v>3988309.282354</v>
          </cell>
          <cell r="BH47">
            <v>-0.25179135542107528</v>
          </cell>
          <cell r="BI47">
            <v>-0.21576016961237546</v>
          </cell>
          <cell r="BJ47">
            <v>3</v>
          </cell>
          <cell r="BK47">
            <v>7</v>
          </cell>
          <cell r="BL47">
            <v>3</v>
          </cell>
          <cell r="BM47">
            <v>1</v>
          </cell>
          <cell r="BN47" t="str">
            <v>WFC</v>
          </cell>
        </row>
        <row r="48">
          <cell r="AK48" t="str">
            <v>BAC</v>
          </cell>
          <cell r="AL48">
            <v>8105000</v>
          </cell>
          <cell r="AM48">
            <v>9599000</v>
          </cell>
          <cell r="AN48">
            <v>10009000</v>
          </cell>
          <cell r="AO48">
            <v>11658000</v>
          </cell>
          <cell r="AP48">
            <v>13347000</v>
          </cell>
          <cell r="AQ48">
            <v>0</v>
          </cell>
          <cell r="AR48">
            <v>0</v>
          </cell>
          <cell r="AS48">
            <v>0</v>
          </cell>
          <cell r="AT48">
            <v>0</v>
          </cell>
          <cell r="AU48">
            <v>0</v>
          </cell>
          <cell r="AV48">
            <v>8105000</v>
          </cell>
          <cell r="AW48">
            <v>9599000</v>
          </cell>
          <cell r="AX48">
            <v>10009000</v>
          </cell>
          <cell r="AY48">
            <v>11658000</v>
          </cell>
          <cell r="AZ48">
            <v>13347000</v>
          </cell>
          <cell r="BA48">
            <v>-0.15564121262631525</v>
          </cell>
          <cell r="BB48">
            <v>-0.39274743388027272</v>
          </cell>
          <cell r="BC48">
            <v>1</v>
          </cell>
          <cell r="BD48">
            <v>1</v>
          </cell>
          <cell r="BE48">
            <v>1</v>
          </cell>
          <cell r="BF48">
            <v>1.9999999999999999E-6</v>
          </cell>
          <cell r="BG48">
            <v>8105000</v>
          </cell>
          <cell r="BH48">
            <v>-0.15564121262631525</v>
          </cell>
          <cell r="BI48">
            <v>-0.39274743388027272</v>
          </cell>
          <cell r="BJ48">
            <v>1</v>
          </cell>
          <cell r="BK48">
            <v>4</v>
          </cell>
          <cell r="BL48">
            <v>7</v>
          </cell>
          <cell r="BM48">
            <v>2</v>
          </cell>
          <cell r="BN48" t="str">
            <v>BAC</v>
          </cell>
        </row>
        <row r="49">
          <cell r="AK49" t="str">
            <v>C</v>
          </cell>
          <cell r="AL49">
            <v>6523000</v>
          </cell>
          <cell r="AM49">
            <v>8366000</v>
          </cell>
          <cell r="AN49">
            <v>7841000</v>
          </cell>
          <cell r="AO49">
            <v>8771000</v>
          </cell>
          <cell r="AP49">
            <v>12233000</v>
          </cell>
          <cell r="AQ49">
            <v>0</v>
          </cell>
          <cell r="AR49">
            <v>0</v>
          </cell>
          <cell r="AS49">
            <v>0</v>
          </cell>
          <cell r="AT49">
            <v>0</v>
          </cell>
          <cell r="AU49">
            <v>0</v>
          </cell>
          <cell r="AV49">
            <v>6523000</v>
          </cell>
          <cell r="AW49">
            <v>8366000</v>
          </cell>
          <cell r="AX49">
            <v>7841000</v>
          </cell>
          <cell r="AY49">
            <v>8771000</v>
          </cell>
          <cell r="AZ49">
            <v>12233000</v>
          </cell>
          <cell r="BA49">
            <v>-0.22029643796318432</v>
          </cell>
          <cell r="BB49">
            <v>-0.46677021172239025</v>
          </cell>
          <cell r="BC49">
            <v>1</v>
          </cell>
          <cell r="BD49">
            <v>1</v>
          </cell>
          <cell r="BE49">
            <v>1</v>
          </cell>
          <cell r="BF49">
            <v>3.0000000000000001E-6</v>
          </cell>
          <cell r="BG49">
            <v>6523000</v>
          </cell>
          <cell r="BH49">
            <v>-0.22029643796318432</v>
          </cell>
          <cell r="BI49">
            <v>-0.46677021172239025</v>
          </cell>
          <cell r="BJ49">
            <v>2</v>
          </cell>
          <cell r="BK49">
            <v>6</v>
          </cell>
          <cell r="BL49">
            <v>8</v>
          </cell>
          <cell r="BM49">
            <v>3</v>
          </cell>
          <cell r="BN49" t="str">
            <v>C</v>
          </cell>
        </row>
        <row r="50">
          <cell r="AK50" t="str">
            <v>JPM</v>
          </cell>
          <cell r="AL50">
            <v>3363000</v>
          </cell>
          <cell r="AM50">
            <v>7010000</v>
          </cell>
          <cell r="AN50">
            <v>7284000</v>
          </cell>
          <cell r="AO50">
            <v>8104000</v>
          </cell>
          <cell r="AP50">
            <v>8031000</v>
          </cell>
          <cell r="AQ50">
            <v>0</v>
          </cell>
          <cell r="AR50">
            <v>0</v>
          </cell>
          <cell r="AS50">
            <v>0</v>
          </cell>
          <cell r="AT50">
            <v>0</v>
          </cell>
          <cell r="AU50">
            <v>0</v>
          </cell>
          <cell r="AV50">
            <v>3363000</v>
          </cell>
          <cell r="AW50">
            <v>7010000</v>
          </cell>
          <cell r="AX50">
            <v>7284000</v>
          </cell>
          <cell r="AY50">
            <v>8104000</v>
          </cell>
          <cell r="AZ50">
            <v>8031000</v>
          </cell>
          <cell r="BA50">
            <v>-0.52025677603423681</v>
          </cell>
          <cell r="BB50">
            <v>-0.58124766529697425</v>
          </cell>
          <cell r="BC50">
            <v>1</v>
          </cell>
          <cell r="BD50">
            <v>1</v>
          </cell>
          <cell r="BE50">
            <v>1</v>
          </cell>
          <cell r="BF50">
            <v>3.9999999999999998E-6</v>
          </cell>
          <cell r="BG50">
            <v>3363000</v>
          </cell>
          <cell r="BH50">
            <v>-0.52025677603423681</v>
          </cell>
          <cell r="BI50">
            <v>-0.58124766529697425</v>
          </cell>
          <cell r="BJ50">
            <v>4</v>
          </cell>
          <cell r="BK50">
            <v>11</v>
          </cell>
          <cell r="BL50">
            <v>9</v>
          </cell>
          <cell r="BM50">
            <v>4</v>
          </cell>
          <cell r="BN50" t="str">
            <v>JPM</v>
          </cell>
        </row>
        <row r="51">
          <cell r="AK51" t="str">
            <v>USB</v>
          </cell>
          <cell r="AL51">
            <v>1139000</v>
          </cell>
          <cell r="AM51">
            <v>1310000</v>
          </cell>
          <cell r="AN51">
            <v>1388000</v>
          </cell>
          <cell r="AO51">
            <v>1456000</v>
          </cell>
          <cell r="AP51">
            <v>1395000</v>
          </cell>
          <cell r="AQ51">
            <v>0</v>
          </cell>
          <cell r="AR51">
            <v>0</v>
          </cell>
          <cell r="AS51">
            <v>0</v>
          </cell>
          <cell r="AT51">
            <v>0</v>
          </cell>
          <cell r="AU51">
            <v>0</v>
          </cell>
          <cell r="AV51">
            <v>1139000</v>
          </cell>
          <cell r="AW51">
            <v>1310000</v>
          </cell>
          <cell r="AX51">
            <v>1388000</v>
          </cell>
          <cell r="AY51">
            <v>1456000</v>
          </cell>
          <cell r="AZ51">
            <v>1395000</v>
          </cell>
          <cell r="BA51">
            <v>-0.13053435114503817</v>
          </cell>
          <cell r="BB51">
            <v>-0.18351254480286738</v>
          </cell>
          <cell r="BC51">
            <v>1</v>
          </cell>
          <cell r="BD51">
            <v>1</v>
          </cell>
          <cell r="BE51">
            <v>1</v>
          </cell>
          <cell r="BF51">
            <v>5.0000000000000004E-6</v>
          </cell>
          <cell r="BG51">
            <v>1139000</v>
          </cell>
          <cell r="BH51">
            <v>-0.13053435114503817</v>
          </cell>
          <cell r="BI51">
            <v>-0.18351254480286738</v>
          </cell>
          <cell r="BJ51">
            <v>5</v>
          </cell>
          <cell r="BK51">
            <v>3</v>
          </cell>
          <cell r="BL51">
            <v>2</v>
          </cell>
          <cell r="BM51">
            <v>5</v>
          </cell>
          <cell r="BN51" t="str">
            <v>USB</v>
          </cell>
        </row>
        <row r="52">
          <cell r="AK52" t="str">
            <v>PNC</v>
          </cell>
          <cell r="AL52">
            <v>823000</v>
          </cell>
          <cell r="AM52">
            <v>751000</v>
          </cell>
          <cell r="AN52">
            <v>1049000</v>
          </cell>
          <cell r="AO52">
            <v>914000</v>
          </cell>
          <cell r="AP52">
            <v>1087000</v>
          </cell>
          <cell r="AQ52">
            <v>0</v>
          </cell>
          <cell r="AR52">
            <v>0</v>
          </cell>
          <cell r="AS52">
            <v>0</v>
          </cell>
          <cell r="AT52">
            <v>0</v>
          </cell>
          <cell r="AU52">
            <v>0</v>
          </cell>
          <cell r="AV52">
            <v>823000</v>
          </cell>
          <cell r="AW52">
            <v>751000</v>
          </cell>
          <cell r="AX52">
            <v>1049000</v>
          </cell>
          <cell r="AY52">
            <v>914000</v>
          </cell>
          <cell r="AZ52">
            <v>1087000</v>
          </cell>
          <cell r="BA52">
            <v>9.5872170439414109E-2</v>
          </cell>
          <cell r="BB52">
            <v>-0.24287028518859247</v>
          </cell>
          <cell r="BC52">
            <v>1</v>
          </cell>
          <cell r="BD52">
            <v>1</v>
          </cell>
          <cell r="BE52">
            <v>1</v>
          </cell>
          <cell r="BF52">
            <v>6.0000000000000002E-6</v>
          </cell>
          <cell r="BG52">
            <v>823000</v>
          </cell>
          <cell r="BH52">
            <v>9.5872170439414109E-2</v>
          </cell>
          <cell r="BI52">
            <v>-0.24287028518859247</v>
          </cell>
          <cell r="BJ52">
            <v>6</v>
          </cell>
          <cell r="BK52">
            <v>2</v>
          </cell>
          <cell r="BL52">
            <v>5</v>
          </cell>
          <cell r="BM52">
            <v>6</v>
          </cell>
          <cell r="BN52" t="str">
            <v>PNC</v>
          </cell>
        </row>
        <row r="53">
          <cell r="AK53" t="str">
            <v>STI</v>
          </cell>
          <cell r="AL53">
            <v>702764</v>
          </cell>
          <cell r="AM53">
            <v>876585</v>
          </cell>
          <cell r="AN53">
            <v>916506</v>
          </cell>
          <cell r="AO53">
            <v>1133929</v>
          </cell>
          <cell r="AP53">
            <v>962181</v>
          </cell>
          <cell r="AQ53">
            <v>0</v>
          </cell>
          <cell r="AR53">
            <v>0</v>
          </cell>
          <cell r="AS53">
            <v>0</v>
          </cell>
          <cell r="AT53">
            <v>0</v>
          </cell>
          <cell r="AU53">
            <v>0</v>
          </cell>
          <cell r="AV53">
            <v>702764</v>
          </cell>
          <cell r="AW53">
            <v>876585</v>
          </cell>
          <cell r="AX53">
            <v>916506</v>
          </cell>
          <cell r="AY53">
            <v>1133929</v>
          </cell>
          <cell r="AZ53">
            <v>962181</v>
          </cell>
          <cell r="BA53">
            <v>-0.19829337713969553</v>
          </cell>
          <cell r="BB53">
            <v>-0.26961351346576162</v>
          </cell>
          <cell r="BC53">
            <v>1</v>
          </cell>
          <cell r="BD53">
            <v>1</v>
          </cell>
          <cell r="BE53">
            <v>1</v>
          </cell>
          <cell r="BF53">
            <v>6.9999999999999999E-6</v>
          </cell>
          <cell r="BG53">
            <v>702764</v>
          </cell>
          <cell r="BH53">
            <v>-0.19829337713969553</v>
          </cell>
          <cell r="BI53">
            <v>-0.26961351346576162</v>
          </cell>
          <cell r="BJ53">
            <v>8</v>
          </cell>
          <cell r="BK53">
            <v>5</v>
          </cell>
          <cell r="BL53">
            <v>6</v>
          </cell>
          <cell r="BM53">
            <v>7</v>
          </cell>
          <cell r="BN53" t="str">
            <v>STI</v>
          </cell>
        </row>
        <row r="54">
          <cell r="AK54" t="str">
            <v>FITB</v>
          </cell>
          <cell r="AL54">
            <v>325000</v>
          </cell>
          <cell r="AM54">
            <v>590000</v>
          </cell>
          <cell r="AN54">
            <v>776000</v>
          </cell>
          <cell r="AO54">
            <v>952000</v>
          </cell>
          <cell r="AP54">
            <v>1041000</v>
          </cell>
          <cell r="AQ54">
            <v>0</v>
          </cell>
          <cell r="AR54">
            <v>0</v>
          </cell>
          <cell r="AS54">
            <v>0</v>
          </cell>
          <cell r="AT54">
            <v>0</v>
          </cell>
          <cell r="AU54">
            <v>0</v>
          </cell>
          <cell r="AV54">
            <v>325000</v>
          </cell>
          <cell r="AW54">
            <v>590000</v>
          </cell>
          <cell r="AX54">
            <v>776000</v>
          </cell>
          <cell r="AY54">
            <v>952000</v>
          </cell>
          <cell r="AZ54">
            <v>1041000</v>
          </cell>
          <cell r="BA54">
            <v>-0.44915254237288138</v>
          </cell>
          <cell r="BB54">
            <v>-0.68780019212295873</v>
          </cell>
          <cell r="BC54">
            <v>1</v>
          </cell>
          <cell r="BD54">
            <v>1</v>
          </cell>
          <cell r="BE54">
            <v>1</v>
          </cell>
          <cell r="BF54">
            <v>7.9999999999999996E-6</v>
          </cell>
          <cell r="BG54">
            <v>325000</v>
          </cell>
          <cell r="BH54">
            <v>-0.44915254237288138</v>
          </cell>
          <cell r="BI54">
            <v>-0.68780019212295873</v>
          </cell>
          <cell r="BJ54">
            <v>10</v>
          </cell>
          <cell r="BK54">
            <v>9</v>
          </cell>
          <cell r="BL54">
            <v>10</v>
          </cell>
          <cell r="BM54">
            <v>8</v>
          </cell>
          <cell r="BN54" t="str">
            <v>FITB</v>
          </cell>
        </row>
        <row r="55">
          <cell r="AK55" t="str">
            <v>BBT</v>
          </cell>
          <cell r="AL55">
            <v>650000</v>
          </cell>
          <cell r="AM55">
            <v>575000</v>
          </cell>
          <cell r="AN55">
            <v>725000</v>
          </cell>
          <cell r="AO55">
            <v>709000</v>
          </cell>
          <cell r="AP55">
            <v>701000</v>
          </cell>
          <cell r="AQ55">
            <v>0</v>
          </cell>
          <cell r="AR55">
            <v>0</v>
          </cell>
          <cell r="AS55">
            <v>0</v>
          </cell>
          <cell r="AT55">
            <v>0</v>
          </cell>
          <cell r="AU55">
            <v>0</v>
          </cell>
          <cell r="AV55">
            <v>650000</v>
          </cell>
          <cell r="AW55">
            <v>575000</v>
          </cell>
          <cell r="AX55">
            <v>725000</v>
          </cell>
          <cell r="AY55">
            <v>709000</v>
          </cell>
          <cell r="AZ55">
            <v>701000</v>
          </cell>
          <cell r="BA55">
            <v>0.13043478260869565</v>
          </cell>
          <cell r="BB55">
            <v>-7.2753209700427965E-2</v>
          </cell>
          <cell r="BC55">
            <v>1</v>
          </cell>
          <cell r="BD55">
            <v>1</v>
          </cell>
          <cell r="BE55">
            <v>1</v>
          </cell>
          <cell r="BF55">
            <v>9.0000000000000002E-6</v>
          </cell>
          <cell r="BG55">
            <v>650000</v>
          </cell>
          <cell r="BH55">
            <v>0.13043478260869565</v>
          </cell>
          <cell r="BI55">
            <v>-7.2753209700427965E-2</v>
          </cell>
          <cell r="BJ55">
            <v>9</v>
          </cell>
          <cell r="BK55">
            <v>1</v>
          </cell>
          <cell r="BL55">
            <v>1</v>
          </cell>
          <cell r="BM55">
            <v>9</v>
          </cell>
          <cell r="BN55" t="str">
            <v>BBT</v>
          </cell>
        </row>
        <row r="56">
          <cell r="AK56" t="str">
            <v>COF</v>
          </cell>
          <cell r="AL56">
            <v>723000</v>
          </cell>
          <cell r="AM56">
            <v>1478200</v>
          </cell>
          <cell r="AN56">
            <v>843728</v>
          </cell>
          <cell r="AO56">
            <v>1173208</v>
          </cell>
          <cell r="AP56">
            <v>934038</v>
          </cell>
          <cell r="AQ56">
            <v>0</v>
          </cell>
          <cell r="AR56">
            <v>0</v>
          </cell>
          <cell r="AS56">
            <v>0</v>
          </cell>
          <cell r="AT56">
            <v>0</v>
          </cell>
          <cell r="AU56">
            <v>0</v>
          </cell>
          <cell r="AV56">
            <v>723000</v>
          </cell>
          <cell r="AW56">
            <v>1478200</v>
          </cell>
          <cell r="AX56">
            <v>843728</v>
          </cell>
          <cell r="AY56">
            <v>1173208</v>
          </cell>
          <cell r="AZ56">
            <v>934038</v>
          </cell>
          <cell r="BA56">
            <v>-0.51089162494926266</v>
          </cell>
          <cell r="BB56">
            <v>-0.22594155698162174</v>
          </cell>
          <cell r="BC56">
            <v>1</v>
          </cell>
          <cell r="BD56">
            <v>1</v>
          </cell>
          <cell r="BE56">
            <v>1</v>
          </cell>
          <cell r="BF56">
            <v>1.0000000000000001E-5</v>
          </cell>
          <cell r="BG56">
            <v>723000</v>
          </cell>
          <cell r="BH56">
            <v>-0.51089162494926266</v>
          </cell>
          <cell r="BI56">
            <v>-0.22594155698162174</v>
          </cell>
          <cell r="BJ56">
            <v>7</v>
          </cell>
          <cell r="BK56">
            <v>10</v>
          </cell>
          <cell r="BL56">
            <v>4</v>
          </cell>
          <cell r="BM56">
            <v>10</v>
          </cell>
          <cell r="BN56" t="str">
            <v>COF</v>
          </cell>
        </row>
        <row r="57">
          <cell r="AK57" t="str">
            <v>KEY</v>
          </cell>
          <cell r="AL57">
            <v>228000</v>
          </cell>
          <cell r="AM57">
            <v>413000</v>
          </cell>
          <cell r="AN57">
            <v>756000</v>
          </cell>
          <cell r="AO57">
            <v>733000</v>
          </cell>
          <cell r="AP57">
            <v>823000</v>
          </cell>
          <cell r="AQ57">
            <v>0</v>
          </cell>
          <cell r="AR57">
            <v>0</v>
          </cell>
          <cell r="AS57">
            <v>0</v>
          </cell>
          <cell r="AT57">
            <v>0</v>
          </cell>
          <cell r="AU57">
            <v>0</v>
          </cell>
          <cell r="AV57">
            <v>228000</v>
          </cell>
          <cell r="AW57">
            <v>413000</v>
          </cell>
          <cell r="AX57">
            <v>756000</v>
          </cell>
          <cell r="AY57">
            <v>733000</v>
          </cell>
          <cell r="AZ57">
            <v>823000</v>
          </cell>
          <cell r="BA57">
            <v>-0.44794188861985473</v>
          </cell>
          <cell r="BB57">
            <v>-0.72296476306196844</v>
          </cell>
          <cell r="BC57">
            <v>1</v>
          </cell>
          <cell r="BD57">
            <v>1</v>
          </cell>
          <cell r="BE57">
            <v>1</v>
          </cell>
          <cell r="BF57">
            <v>1.1E-5</v>
          </cell>
          <cell r="BG57">
            <v>228000</v>
          </cell>
          <cell r="BH57">
            <v>-0.44794188861985473</v>
          </cell>
          <cell r="BI57">
            <v>-0.72296476306196844</v>
          </cell>
          <cell r="BJ57">
            <v>11</v>
          </cell>
          <cell r="BK57">
            <v>8</v>
          </cell>
          <cell r="BL57">
            <v>11</v>
          </cell>
          <cell r="BM57">
            <v>11</v>
          </cell>
          <cell r="BN57" t="str">
            <v>KEY</v>
          </cell>
        </row>
        <row r="58">
          <cell r="AK58">
            <v>0</v>
          </cell>
          <cell r="AL58" t="str">
            <v>NA</v>
          </cell>
          <cell r="AM58" t="str">
            <v>NA</v>
          </cell>
          <cell r="AN58" t="str">
            <v>NA</v>
          </cell>
          <cell r="AO58" t="str">
            <v>NA</v>
          </cell>
          <cell r="AP58" t="str">
            <v>NA</v>
          </cell>
          <cell r="AQ58">
            <v>0</v>
          </cell>
          <cell r="AR58">
            <v>0</v>
          </cell>
          <cell r="AS58">
            <v>0</v>
          </cell>
          <cell r="AT58">
            <v>0</v>
          </cell>
          <cell r="AU58">
            <v>0</v>
          </cell>
          <cell r="AV58">
            <v>0</v>
          </cell>
          <cell r="AW58">
            <v>0</v>
          </cell>
          <cell r="AX58">
            <v>0</v>
          </cell>
          <cell r="AY58">
            <v>0</v>
          </cell>
          <cell r="AZ58">
            <v>0</v>
          </cell>
          <cell r="BA58">
            <v>0</v>
          </cell>
          <cell r="BB58">
            <v>0</v>
          </cell>
          <cell r="BC58">
            <v>3</v>
          </cell>
          <cell r="BD58">
            <v>3</v>
          </cell>
          <cell r="BE58">
            <v>3</v>
          </cell>
          <cell r="BF58">
            <v>1.2E-5</v>
          </cell>
          <cell r="BG58">
            <v>0</v>
          </cell>
          <cell r="BH58">
            <v>0</v>
          </cell>
          <cell r="BI58">
            <v>0</v>
          </cell>
          <cell r="BJ58">
            <v>0</v>
          </cell>
          <cell r="BK58">
            <v>0</v>
          </cell>
          <cell r="BL58">
            <v>0</v>
          </cell>
          <cell r="BM58">
            <v>12</v>
          </cell>
          <cell r="BN58">
            <v>0</v>
          </cell>
        </row>
        <row r="59">
          <cell r="AK59">
            <v>0</v>
          </cell>
          <cell r="AL59" t="str">
            <v>NA</v>
          </cell>
          <cell r="AM59" t="str">
            <v>NA</v>
          </cell>
          <cell r="AN59" t="str">
            <v>NA</v>
          </cell>
          <cell r="AO59" t="str">
            <v>NA</v>
          </cell>
          <cell r="AP59" t="str">
            <v>NA</v>
          </cell>
          <cell r="AQ59">
            <v>0</v>
          </cell>
          <cell r="AR59">
            <v>0</v>
          </cell>
          <cell r="AS59">
            <v>0</v>
          </cell>
          <cell r="AT59">
            <v>0</v>
          </cell>
          <cell r="AU59">
            <v>0</v>
          </cell>
          <cell r="AV59">
            <v>0</v>
          </cell>
          <cell r="AW59">
            <v>0</v>
          </cell>
          <cell r="AX59">
            <v>0</v>
          </cell>
          <cell r="AY59">
            <v>0</v>
          </cell>
          <cell r="AZ59">
            <v>0</v>
          </cell>
          <cell r="BA59">
            <v>0</v>
          </cell>
          <cell r="BB59">
            <v>0</v>
          </cell>
          <cell r="BC59">
            <v>3</v>
          </cell>
          <cell r="BD59">
            <v>3</v>
          </cell>
          <cell r="BE59">
            <v>3</v>
          </cell>
          <cell r="BF59">
            <v>1.2999999999999999E-5</v>
          </cell>
          <cell r="BG59">
            <v>0</v>
          </cell>
          <cell r="BH59">
            <v>0</v>
          </cell>
          <cell r="BI59">
            <v>0</v>
          </cell>
          <cell r="BJ59">
            <v>0</v>
          </cell>
          <cell r="BK59">
            <v>0</v>
          </cell>
          <cell r="BL59">
            <v>0</v>
          </cell>
          <cell r="BM59">
            <v>13</v>
          </cell>
          <cell r="BN59">
            <v>0</v>
          </cell>
        </row>
        <row r="60">
          <cell r="AK60">
            <v>0</v>
          </cell>
          <cell r="AL60" t="str">
            <v>NA</v>
          </cell>
          <cell r="AM60" t="str">
            <v>NA</v>
          </cell>
          <cell r="AN60" t="str">
            <v>NA</v>
          </cell>
          <cell r="AO60" t="str">
            <v>NA</v>
          </cell>
          <cell r="AP60" t="str">
            <v>NA</v>
          </cell>
          <cell r="AQ60">
            <v>0</v>
          </cell>
          <cell r="AR60">
            <v>0</v>
          </cell>
          <cell r="AS60">
            <v>0</v>
          </cell>
          <cell r="AT60">
            <v>0</v>
          </cell>
          <cell r="AU60">
            <v>0</v>
          </cell>
          <cell r="AV60">
            <v>0</v>
          </cell>
          <cell r="AW60">
            <v>0</v>
          </cell>
          <cell r="AX60">
            <v>0</v>
          </cell>
          <cell r="AY60">
            <v>0</v>
          </cell>
          <cell r="AZ60">
            <v>0</v>
          </cell>
          <cell r="BA60">
            <v>0</v>
          </cell>
          <cell r="BB60">
            <v>0</v>
          </cell>
          <cell r="BC60">
            <v>3</v>
          </cell>
          <cell r="BD60">
            <v>3</v>
          </cell>
          <cell r="BE60">
            <v>3</v>
          </cell>
          <cell r="BF60">
            <v>1.4E-5</v>
          </cell>
          <cell r="BG60">
            <v>0</v>
          </cell>
          <cell r="BH60">
            <v>0</v>
          </cell>
          <cell r="BI60">
            <v>0</v>
          </cell>
          <cell r="BJ60">
            <v>0</v>
          </cell>
          <cell r="BK60">
            <v>0</v>
          </cell>
          <cell r="BL60">
            <v>0</v>
          </cell>
          <cell r="BM60">
            <v>14</v>
          </cell>
          <cell r="BN60">
            <v>0</v>
          </cell>
        </row>
        <row r="62">
          <cell r="AJ62" t="str">
            <v>NIE</v>
          </cell>
          <cell r="AK62" t="str">
            <v>Total Expense (excl provision)</v>
          </cell>
        </row>
        <row r="64">
          <cell r="AK64" t="str">
            <v>WFC</v>
          </cell>
          <cell r="AL64">
            <v>12745603.854454998</v>
          </cell>
          <cell r="AM64">
            <v>12117353.747747</v>
          </cell>
          <cell r="AN64">
            <v>12821283.055784002</v>
          </cell>
          <cell r="AO64">
            <v>11683816.016399</v>
          </cell>
          <cell r="AP64">
            <v>12696917.084846999</v>
          </cell>
          <cell r="AQ64">
            <v>0</v>
          </cell>
          <cell r="AR64">
            <v>0</v>
          </cell>
          <cell r="AS64">
            <v>0</v>
          </cell>
          <cell r="AT64">
            <v>0</v>
          </cell>
          <cell r="AU64">
            <v>0</v>
          </cell>
          <cell r="AV64">
            <v>12745603.854454998</v>
          </cell>
          <cell r="AW64">
            <v>12117353.747747</v>
          </cell>
          <cell r="AX64">
            <v>12821283.055784002</v>
          </cell>
          <cell r="AY64">
            <v>11683816.016399</v>
          </cell>
          <cell r="AZ64">
            <v>12696917.084846999</v>
          </cell>
          <cell r="BA64">
            <v>5.1847137567045877E-2</v>
          </cell>
          <cell r="BB64">
            <v>3.834534736475765E-3</v>
          </cell>
          <cell r="BC64">
            <v>1</v>
          </cell>
          <cell r="BD64">
            <v>1</v>
          </cell>
          <cell r="BE64">
            <v>1</v>
          </cell>
          <cell r="BF64">
            <v>9.9999999999999995E-7</v>
          </cell>
          <cell r="BG64">
            <v>12745603.854454998</v>
          </cell>
          <cell r="BH64">
            <v>5.1847137567045877E-2</v>
          </cell>
          <cell r="BI64">
            <v>3.834534736475765E-3</v>
          </cell>
          <cell r="BJ64">
            <v>3</v>
          </cell>
          <cell r="BK64">
            <v>5</v>
          </cell>
          <cell r="BL64">
            <v>6</v>
          </cell>
          <cell r="BM64">
            <v>1</v>
          </cell>
          <cell r="BN64" t="str">
            <v>WFC</v>
          </cell>
        </row>
        <row r="65">
          <cell r="AK65" t="str">
            <v>BAC</v>
          </cell>
          <cell r="AL65">
            <v>17253000</v>
          </cell>
          <cell r="AM65">
            <v>17981000</v>
          </cell>
          <cell r="AN65">
            <v>16486000</v>
          </cell>
          <cell r="AO65">
            <v>16353000</v>
          </cell>
          <cell r="AP65">
            <v>17048000</v>
          </cell>
          <cell r="AQ65">
            <v>0</v>
          </cell>
          <cell r="AR65">
            <v>0</v>
          </cell>
          <cell r="AS65">
            <v>0</v>
          </cell>
          <cell r="AT65">
            <v>0</v>
          </cell>
          <cell r="AU65">
            <v>0</v>
          </cell>
          <cell r="AV65">
            <v>17253000</v>
          </cell>
          <cell r="AW65">
            <v>17981000</v>
          </cell>
          <cell r="AX65">
            <v>16486000</v>
          </cell>
          <cell r="AY65">
            <v>16353000</v>
          </cell>
          <cell r="AZ65">
            <v>17048000</v>
          </cell>
          <cell r="BA65">
            <v>-4.0487180913186142E-2</v>
          </cell>
          <cell r="BB65">
            <v>1.202487095260441E-2</v>
          </cell>
          <cell r="BC65">
            <v>1</v>
          </cell>
          <cell r="BD65">
            <v>1</v>
          </cell>
          <cell r="BE65">
            <v>1</v>
          </cell>
          <cell r="BF65">
            <v>1.9999999999999999E-6</v>
          </cell>
          <cell r="BG65">
            <v>17253000</v>
          </cell>
          <cell r="BH65">
            <v>-4.0487180913186142E-2</v>
          </cell>
          <cell r="BI65">
            <v>1.202487095260441E-2</v>
          </cell>
          <cell r="BJ65">
            <v>1</v>
          </cell>
          <cell r="BK65">
            <v>9</v>
          </cell>
          <cell r="BL65">
            <v>5</v>
          </cell>
          <cell r="BM65">
            <v>2</v>
          </cell>
          <cell r="BN65" t="str">
            <v>BAC</v>
          </cell>
        </row>
        <row r="66">
          <cell r="AK66" t="str">
            <v>C</v>
          </cell>
          <cell r="AL66">
            <v>12008000</v>
          </cell>
          <cell r="AM66">
            <v>11770000</v>
          </cell>
          <cell r="AN66">
            <v>12657000</v>
          </cell>
          <cell r="AO66">
            <v>12148000</v>
          </cell>
          <cell r="AP66">
            <v>12775000</v>
          </cell>
          <cell r="AQ66">
            <v>0</v>
          </cell>
          <cell r="AR66">
            <v>0</v>
          </cell>
          <cell r="AS66">
            <v>0</v>
          </cell>
          <cell r="AT66">
            <v>0</v>
          </cell>
          <cell r="AU66">
            <v>-333000</v>
          </cell>
          <cell r="AV66">
            <v>12008000</v>
          </cell>
          <cell r="AW66">
            <v>11770000</v>
          </cell>
          <cell r="AX66">
            <v>12657000</v>
          </cell>
          <cell r="AY66">
            <v>12148000</v>
          </cell>
          <cell r="AZ66">
            <v>12442000</v>
          </cell>
          <cell r="BA66">
            <v>2.0220900594732371E-2</v>
          </cell>
          <cell r="BB66">
            <v>-3.488185179231635E-2</v>
          </cell>
          <cell r="BC66">
            <v>1</v>
          </cell>
          <cell r="BD66">
            <v>1</v>
          </cell>
          <cell r="BE66">
            <v>1</v>
          </cell>
          <cell r="BF66">
            <v>3.0000000000000001E-6</v>
          </cell>
          <cell r="BG66">
            <v>12008000</v>
          </cell>
          <cell r="BH66">
            <v>2.0220900594732371E-2</v>
          </cell>
          <cell r="BI66">
            <v>-3.488185179231635E-2</v>
          </cell>
          <cell r="BJ66">
            <v>4</v>
          </cell>
          <cell r="BK66">
            <v>6</v>
          </cell>
          <cell r="BL66">
            <v>7</v>
          </cell>
          <cell r="BM66">
            <v>3</v>
          </cell>
          <cell r="BN66" t="str">
            <v>C</v>
          </cell>
        </row>
        <row r="67">
          <cell r="AK67" t="str">
            <v>JPM</v>
          </cell>
          <cell r="AL67">
            <v>14631000</v>
          </cell>
          <cell r="AM67">
            <v>16124000</v>
          </cell>
          <cell r="AN67">
            <v>12004000</v>
          </cell>
          <cell r="AO67">
            <v>13455000</v>
          </cell>
          <cell r="AP67">
            <v>13520000</v>
          </cell>
          <cell r="AQ67">
            <v>0</v>
          </cell>
          <cell r="AR67">
            <v>0</v>
          </cell>
          <cell r="AS67">
            <v>0</v>
          </cell>
          <cell r="AT67">
            <v>0</v>
          </cell>
          <cell r="AU67">
            <v>0</v>
          </cell>
          <cell r="AV67">
            <v>14631000</v>
          </cell>
          <cell r="AW67">
            <v>16124000</v>
          </cell>
          <cell r="AX67">
            <v>12004000</v>
          </cell>
          <cell r="AY67">
            <v>13455000</v>
          </cell>
          <cell r="AZ67">
            <v>13520000</v>
          </cell>
          <cell r="BA67">
            <v>-9.2594889605556938E-2</v>
          </cell>
          <cell r="BB67">
            <v>8.2174556213017752E-2</v>
          </cell>
          <cell r="BC67">
            <v>1</v>
          </cell>
          <cell r="BD67">
            <v>1</v>
          </cell>
          <cell r="BE67">
            <v>1</v>
          </cell>
          <cell r="BF67">
            <v>3.9999999999999998E-6</v>
          </cell>
          <cell r="BG67">
            <v>14631000</v>
          </cell>
          <cell r="BH67">
            <v>-9.2594889605556938E-2</v>
          </cell>
          <cell r="BI67">
            <v>8.2174556213017752E-2</v>
          </cell>
          <cell r="BJ67">
            <v>2</v>
          </cell>
          <cell r="BK67">
            <v>11</v>
          </cell>
          <cell r="BL67">
            <v>3</v>
          </cell>
          <cell r="BM67">
            <v>4</v>
          </cell>
          <cell r="BN67" t="str">
            <v>JPM</v>
          </cell>
        </row>
        <row r="68">
          <cell r="AK68" t="str">
            <v>USB</v>
          </cell>
          <cell r="AL68">
            <v>2377000</v>
          </cell>
          <cell r="AM68">
            <v>2136000</v>
          </cell>
          <cell r="AN68">
            <v>2228000</v>
          </cell>
          <cell r="AO68">
            <v>2053000</v>
          </cell>
          <cell r="AP68">
            <v>2129000</v>
          </cell>
          <cell r="AQ68">
            <v>0</v>
          </cell>
          <cell r="AR68">
            <v>0</v>
          </cell>
          <cell r="AS68">
            <v>0</v>
          </cell>
          <cell r="AT68">
            <v>0</v>
          </cell>
          <cell r="AU68">
            <v>0</v>
          </cell>
          <cell r="AV68">
            <v>2377000</v>
          </cell>
          <cell r="AW68">
            <v>2136000</v>
          </cell>
          <cell r="AX68">
            <v>2228000</v>
          </cell>
          <cell r="AY68">
            <v>2053000</v>
          </cell>
          <cell r="AZ68">
            <v>2129000</v>
          </cell>
          <cell r="BA68">
            <v>0.11282771535580524</v>
          </cell>
          <cell r="BB68">
            <v>0.11648661343353688</v>
          </cell>
          <cell r="BC68">
            <v>1</v>
          </cell>
          <cell r="BD68">
            <v>1</v>
          </cell>
          <cell r="BE68">
            <v>1</v>
          </cell>
          <cell r="BF68">
            <v>5.0000000000000004E-6</v>
          </cell>
          <cell r="BG68">
            <v>2377000</v>
          </cell>
          <cell r="BH68">
            <v>0.11282771535580524</v>
          </cell>
          <cell r="BI68">
            <v>0.11648661343353688</v>
          </cell>
          <cell r="BJ68">
            <v>5</v>
          </cell>
          <cell r="BK68">
            <v>2</v>
          </cell>
          <cell r="BL68">
            <v>2</v>
          </cell>
          <cell r="BM68">
            <v>5</v>
          </cell>
          <cell r="BN68" t="str">
            <v>USB</v>
          </cell>
        </row>
        <row r="69">
          <cell r="AK69" t="str">
            <v>PNC</v>
          </cell>
          <cell r="AL69">
            <v>2002000</v>
          </cell>
          <cell r="AM69">
            <v>2113000</v>
          </cell>
          <cell r="AN69">
            <v>2209000</v>
          </cell>
          <cell r="AO69">
            <v>2214000</v>
          </cell>
          <cell r="AP69">
            <v>2492000</v>
          </cell>
          <cell r="AQ69">
            <v>0</v>
          </cell>
          <cell r="AR69">
            <v>0</v>
          </cell>
          <cell r="AS69">
            <v>0</v>
          </cell>
          <cell r="AT69">
            <v>0</v>
          </cell>
          <cell r="AU69">
            <v>0</v>
          </cell>
          <cell r="AV69">
            <v>2002000</v>
          </cell>
          <cell r="AW69">
            <v>2113000</v>
          </cell>
          <cell r="AX69">
            <v>2209000</v>
          </cell>
          <cell r="AY69">
            <v>2214000</v>
          </cell>
          <cell r="AZ69">
            <v>2492000</v>
          </cell>
          <cell r="BA69">
            <v>-5.2531945101751062E-2</v>
          </cell>
          <cell r="BB69">
            <v>-0.19662921348314608</v>
          </cell>
          <cell r="BC69">
            <v>1</v>
          </cell>
          <cell r="BD69">
            <v>1</v>
          </cell>
          <cell r="BE69">
            <v>1</v>
          </cell>
          <cell r="BF69">
            <v>6.0000000000000002E-6</v>
          </cell>
          <cell r="BG69">
            <v>2002000</v>
          </cell>
          <cell r="BH69">
            <v>-5.2531945101751062E-2</v>
          </cell>
          <cell r="BI69">
            <v>-0.19662921348314608</v>
          </cell>
          <cell r="BJ69">
            <v>6</v>
          </cell>
          <cell r="BK69">
            <v>10</v>
          </cell>
          <cell r="BL69">
            <v>11</v>
          </cell>
          <cell r="BM69">
            <v>6</v>
          </cell>
          <cell r="BN69" t="str">
            <v>PNC</v>
          </cell>
        </row>
        <row r="70">
          <cell r="AK70" t="str">
            <v>STI</v>
          </cell>
          <cell r="AL70">
            <v>1462049</v>
          </cell>
          <cell r="AM70">
            <v>1345567</v>
          </cell>
          <cell r="AN70">
            <v>1510766</v>
          </cell>
          <cell r="AO70">
            <v>1428847</v>
          </cell>
          <cell r="AP70">
            <v>1527972</v>
          </cell>
          <cell r="AQ70">
            <v>0</v>
          </cell>
          <cell r="AR70">
            <v>0</v>
          </cell>
          <cell r="AS70">
            <v>0</v>
          </cell>
          <cell r="AT70">
            <v>0</v>
          </cell>
          <cell r="AU70">
            <v>0</v>
          </cell>
          <cell r="AV70">
            <v>1462049</v>
          </cell>
          <cell r="AW70">
            <v>1345567</v>
          </cell>
          <cell r="AX70">
            <v>1510766</v>
          </cell>
          <cell r="AY70">
            <v>1428847</v>
          </cell>
          <cell r="AZ70">
            <v>1527972</v>
          </cell>
          <cell r="BA70">
            <v>8.6567224077284885E-2</v>
          </cell>
          <cell r="BB70">
            <v>-4.3144115206299592E-2</v>
          </cell>
          <cell r="BC70">
            <v>1</v>
          </cell>
          <cell r="BD70">
            <v>1</v>
          </cell>
          <cell r="BE70">
            <v>1</v>
          </cell>
          <cell r="BF70">
            <v>6.9999999999999999E-6</v>
          </cell>
          <cell r="BG70">
            <v>1462049</v>
          </cell>
          <cell r="BH70">
            <v>8.6567224077284885E-2</v>
          </cell>
          <cell r="BI70">
            <v>-4.3144115206299592E-2</v>
          </cell>
          <cell r="BJ70">
            <v>9</v>
          </cell>
          <cell r="BK70">
            <v>3</v>
          </cell>
          <cell r="BL70">
            <v>8</v>
          </cell>
          <cell r="BM70">
            <v>7</v>
          </cell>
          <cell r="BN70" t="str">
            <v>STI</v>
          </cell>
        </row>
        <row r="71">
          <cell r="AK71" t="str">
            <v>FITB</v>
          </cell>
          <cell r="AL71">
            <v>948000</v>
          </cell>
          <cell r="AM71">
            <v>972000</v>
          </cell>
          <cell r="AN71">
            <v>988000</v>
          </cell>
          <cell r="AO71">
            <v>898000</v>
          </cell>
          <cell r="AP71">
            <v>1034000</v>
          </cell>
          <cell r="AQ71">
            <v>0</v>
          </cell>
          <cell r="AR71">
            <v>0</v>
          </cell>
          <cell r="AS71">
            <v>0</v>
          </cell>
          <cell r="AT71">
            <v>0</v>
          </cell>
          <cell r="AU71">
            <v>0</v>
          </cell>
          <cell r="AV71">
            <v>948000</v>
          </cell>
          <cell r="AW71">
            <v>972000</v>
          </cell>
          <cell r="AX71">
            <v>988000</v>
          </cell>
          <cell r="AY71">
            <v>898000</v>
          </cell>
          <cell r="AZ71">
            <v>1034000</v>
          </cell>
          <cell r="BA71">
            <v>-2.4691358024691357E-2</v>
          </cell>
          <cell r="BB71">
            <v>-8.3172147001934232E-2</v>
          </cell>
          <cell r="BC71">
            <v>1</v>
          </cell>
          <cell r="BD71">
            <v>1</v>
          </cell>
          <cell r="BE71">
            <v>1</v>
          </cell>
          <cell r="BF71">
            <v>7.9999999999999996E-6</v>
          </cell>
          <cell r="BG71">
            <v>948000</v>
          </cell>
          <cell r="BH71">
            <v>-2.4691358024691357E-2</v>
          </cell>
          <cell r="BI71">
            <v>-8.3172147001934232E-2</v>
          </cell>
          <cell r="BJ71">
            <v>10</v>
          </cell>
          <cell r="BK71">
            <v>8</v>
          </cell>
          <cell r="BL71">
            <v>9</v>
          </cell>
          <cell r="BM71">
            <v>8</v>
          </cell>
          <cell r="BN71" t="str">
            <v>FITB</v>
          </cell>
        </row>
        <row r="72">
          <cell r="AK72" t="str">
            <v>BBT</v>
          </cell>
          <cell r="AL72">
            <v>1500000</v>
          </cell>
          <cell r="AM72">
            <v>1341000</v>
          </cell>
          <cell r="AN72">
            <v>1361000</v>
          </cell>
          <cell r="AO72">
            <v>1320000</v>
          </cell>
          <cell r="AP72">
            <v>1181000</v>
          </cell>
          <cell r="AQ72">
            <v>0</v>
          </cell>
          <cell r="AR72">
            <v>0</v>
          </cell>
          <cell r="AS72">
            <v>0</v>
          </cell>
          <cell r="AT72">
            <v>0</v>
          </cell>
          <cell r="AU72">
            <v>0</v>
          </cell>
          <cell r="AV72">
            <v>1500000</v>
          </cell>
          <cell r="AW72">
            <v>1341000</v>
          </cell>
          <cell r="AX72">
            <v>1361000</v>
          </cell>
          <cell r="AY72">
            <v>1320000</v>
          </cell>
          <cell r="AZ72">
            <v>1181000</v>
          </cell>
          <cell r="BA72">
            <v>0.11856823266219239</v>
          </cell>
          <cell r="BB72">
            <v>0.2701100762066046</v>
          </cell>
          <cell r="BC72">
            <v>1</v>
          </cell>
          <cell r="BD72">
            <v>1</v>
          </cell>
          <cell r="BE72">
            <v>1</v>
          </cell>
          <cell r="BF72">
            <v>9.0000000000000002E-6</v>
          </cell>
          <cell r="BG72">
            <v>1500000</v>
          </cell>
          <cell r="BH72">
            <v>0.11856823266219239</v>
          </cell>
          <cell r="BI72">
            <v>0.2701100762066046</v>
          </cell>
          <cell r="BJ72">
            <v>8</v>
          </cell>
          <cell r="BK72">
            <v>1</v>
          </cell>
          <cell r="BL72">
            <v>1</v>
          </cell>
          <cell r="BM72">
            <v>9</v>
          </cell>
          <cell r="BN72" t="str">
            <v>BBT</v>
          </cell>
        </row>
        <row r="73">
          <cell r="AK73" t="str">
            <v>COF</v>
          </cell>
          <cell r="AL73">
            <v>2000000</v>
          </cell>
          <cell r="AM73">
            <v>1847601</v>
          </cell>
          <cell r="AN73">
            <v>1947993</v>
          </cell>
          <cell r="AO73">
            <v>1802058</v>
          </cell>
          <cell r="AP73">
            <v>1921756</v>
          </cell>
          <cell r="AQ73">
            <v>0</v>
          </cell>
          <cell r="AR73">
            <v>0</v>
          </cell>
          <cell r="AS73">
            <v>0</v>
          </cell>
          <cell r="AT73">
            <v>0</v>
          </cell>
          <cell r="AU73">
            <v>0</v>
          </cell>
          <cell r="AV73">
            <v>2000000</v>
          </cell>
          <cell r="AW73">
            <v>1847601</v>
          </cell>
          <cell r="AX73">
            <v>1947993</v>
          </cell>
          <cell r="AY73">
            <v>1802058</v>
          </cell>
          <cell r="AZ73">
            <v>1921756</v>
          </cell>
          <cell r="BA73">
            <v>8.2484800560294128E-2</v>
          </cell>
          <cell r="BB73">
            <v>4.0714846213567177E-2</v>
          </cell>
          <cell r="BC73">
            <v>1</v>
          </cell>
          <cell r="BD73">
            <v>1</v>
          </cell>
          <cell r="BE73">
            <v>1</v>
          </cell>
          <cell r="BF73">
            <v>1.0000000000000001E-5</v>
          </cell>
          <cell r="BG73">
            <v>2000000</v>
          </cell>
          <cell r="BH73">
            <v>8.2484800560294128E-2</v>
          </cell>
          <cell r="BI73">
            <v>4.0714846213567177E-2</v>
          </cell>
          <cell r="BJ73">
            <v>7</v>
          </cell>
          <cell r="BK73">
            <v>4</v>
          </cell>
          <cell r="BL73">
            <v>4</v>
          </cell>
          <cell r="BM73">
            <v>10</v>
          </cell>
          <cell r="BN73" t="str">
            <v>COF</v>
          </cell>
        </row>
        <row r="74">
          <cell r="AK74" t="str">
            <v>KEY</v>
          </cell>
          <cell r="AL74">
            <v>769000</v>
          </cell>
          <cell r="AM74">
            <v>785000</v>
          </cell>
          <cell r="AN74">
            <v>871000</v>
          </cell>
          <cell r="AO74">
            <v>901000</v>
          </cell>
          <cell r="AP74">
            <v>855000</v>
          </cell>
          <cell r="AQ74">
            <v>0</v>
          </cell>
          <cell r="AR74">
            <v>0</v>
          </cell>
          <cell r="AS74">
            <v>0</v>
          </cell>
          <cell r="AT74">
            <v>0</v>
          </cell>
          <cell r="AU74">
            <v>0</v>
          </cell>
          <cell r="AV74">
            <v>769000</v>
          </cell>
          <cell r="AW74">
            <v>785000</v>
          </cell>
          <cell r="AX74">
            <v>871000</v>
          </cell>
          <cell r="AY74">
            <v>901000</v>
          </cell>
          <cell r="AZ74">
            <v>855000</v>
          </cell>
          <cell r="BA74">
            <v>-2.038216560509554E-2</v>
          </cell>
          <cell r="BB74">
            <v>-0.10058479532163743</v>
          </cell>
          <cell r="BC74">
            <v>1</v>
          </cell>
          <cell r="BD74">
            <v>1</v>
          </cell>
          <cell r="BE74">
            <v>1</v>
          </cell>
          <cell r="BF74">
            <v>1.1E-5</v>
          </cell>
          <cell r="BG74">
            <v>769000</v>
          </cell>
          <cell r="BH74">
            <v>-2.038216560509554E-2</v>
          </cell>
          <cell r="BI74">
            <v>-0.10058479532163743</v>
          </cell>
          <cell r="BJ74">
            <v>11</v>
          </cell>
          <cell r="BK74">
            <v>7</v>
          </cell>
          <cell r="BL74">
            <v>10</v>
          </cell>
          <cell r="BM74">
            <v>11</v>
          </cell>
          <cell r="BN74" t="str">
            <v>KEY</v>
          </cell>
        </row>
        <row r="75">
          <cell r="AK75">
            <v>0</v>
          </cell>
          <cell r="AL75" t="e">
            <v>#VALUE!</v>
          </cell>
          <cell r="AM75" t="e">
            <v>#VALUE!</v>
          </cell>
          <cell r="AN75" t="e">
            <v>#VALUE!</v>
          </cell>
          <cell r="AO75" t="e">
            <v>#VALUE!</v>
          </cell>
          <cell r="AP75" t="e">
            <v>#VALUE!</v>
          </cell>
          <cell r="AQ75">
            <v>0</v>
          </cell>
          <cell r="AR75">
            <v>0</v>
          </cell>
          <cell r="AS75">
            <v>0</v>
          </cell>
          <cell r="AT75">
            <v>0</v>
          </cell>
          <cell r="AU75">
            <v>0</v>
          </cell>
          <cell r="AV75">
            <v>0</v>
          </cell>
          <cell r="AW75">
            <v>0</v>
          </cell>
          <cell r="AX75">
            <v>0</v>
          </cell>
          <cell r="AY75">
            <v>0</v>
          </cell>
          <cell r="AZ75">
            <v>0</v>
          </cell>
          <cell r="BA75">
            <v>0</v>
          </cell>
          <cell r="BB75">
            <v>0</v>
          </cell>
          <cell r="BC75">
            <v>3</v>
          </cell>
          <cell r="BD75">
            <v>3</v>
          </cell>
          <cell r="BE75">
            <v>3</v>
          </cell>
          <cell r="BF75">
            <v>1.2E-5</v>
          </cell>
          <cell r="BG75">
            <v>0</v>
          </cell>
          <cell r="BH75">
            <v>0</v>
          </cell>
          <cell r="BI75">
            <v>0</v>
          </cell>
          <cell r="BJ75">
            <v>0</v>
          </cell>
          <cell r="BK75">
            <v>0</v>
          </cell>
          <cell r="BL75">
            <v>0</v>
          </cell>
          <cell r="BM75">
            <v>12</v>
          </cell>
          <cell r="BN75">
            <v>0</v>
          </cell>
        </row>
        <row r="76">
          <cell r="AK76">
            <v>0</v>
          </cell>
          <cell r="AL76" t="e">
            <v>#VALUE!</v>
          </cell>
          <cell r="AM76" t="e">
            <v>#VALUE!</v>
          </cell>
          <cell r="AN76" t="e">
            <v>#VALUE!</v>
          </cell>
          <cell r="AO76" t="e">
            <v>#VALUE!</v>
          </cell>
          <cell r="AP76" t="e">
            <v>#VALUE!</v>
          </cell>
          <cell r="AQ76">
            <v>0</v>
          </cell>
          <cell r="AR76">
            <v>0</v>
          </cell>
          <cell r="AS76">
            <v>0</v>
          </cell>
          <cell r="AT76">
            <v>0</v>
          </cell>
          <cell r="AU76">
            <v>0</v>
          </cell>
          <cell r="AV76">
            <v>0</v>
          </cell>
          <cell r="AW76">
            <v>0</v>
          </cell>
          <cell r="AX76">
            <v>0</v>
          </cell>
          <cell r="AY76">
            <v>0</v>
          </cell>
          <cell r="AZ76">
            <v>0</v>
          </cell>
          <cell r="BA76">
            <v>0</v>
          </cell>
          <cell r="BB76">
            <v>0</v>
          </cell>
          <cell r="BC76">
            <v>3</v>
          </cell>
          <cell r="BD76">
            <v>3</v>
          </cell>
          <cell r="BE76">
            <v>3</v>
          </cell>
          <cell r="BF76">
            <v>1.2999999999999999E-5</v>
          </cell>
          <cell r="BG76">
            <v>0</v>
          </cell>
          <cell r="BH76">
            <v>0</v>
          </cell>
          <cell r="BI76">
            <v>0</v>
          </cell>
          <cell r="BJ76">
            <v>0</v>
          </cell>
          <cell r="BK76">
            <v>0</v>
          </cell>
          <cell r="BL76">
            <v>0</v>
          </cell>
          <cell r="BM76">
            <v>13</v>
          </cell>
          <cell r="BN76">
            <v>0</v>
          </cell>
        </row>
        <row r="77">
          <cell r="AK77">
            <v>0</v>
          </cell>
          <cell r="AL77" t="e">
            <v>#VALUE!</v>
          </cell>
          <cell r="AM77" t="e">
            <v>#VALUE!</v>
          </cell>
          <cell r="AN77" t="e">
            <v>#VALUE!</v>
          </cell>
          <cell r="AO77" t="e">
            <v>#VALUE!</v>
          </cell>
          <cell r="AP77" t="e">
            <v>#VALUE!</v>
          </cell>
          <cell r="AQ77">
            <v>0</v>
          </cell>
          <cell r="AR77">
            <v>0</v>
          </cell>
          <cell r="AS77">
            <v>0</v>
          </cell>
          <cell r="AT77">
            <v>0</v>
          </cell>
          <cell r="AU77">
            <v>0</v>
          </cell>
          <cell r="AV77">
            <v>0</v>
          </cell>
          <cell r="AW77">
            <v>0</v>
          </cell>
          <cell r="AX77">
            <v>0</v>
          </cell>
          <cell r="AY77">
            <v>0</v>
          </cell>
          <cell r="AZ77">
            <v>0</v>
          </cell>
          <cell r="BA77">
            <v>0</v>
          </cell>
          <cell r="BB77">
            <v>0</v>
          </cell>
          <cell r="BC77">
            <v>3</v>
          </cell>
          <cell r="BD77">
            <v>3</v>
          </cell>
          <cell r="BE77">
            <v>3</v>
          </cell>
          <cell r="BF77">
            <v>1.4E-5</v>
          </cell>
          <cell r="BG77">
            <v>0</v>
          </cell>
          <cell r="BH77">
            <v>0</v>
          </cell>
          <cell r="BI77">
            <v>0</v>
          </cell>
          <cell r="BJ77">
            <v>0</v>
          </cell>
          <cell r="BK77">
            <v>0</v>
          </cell>
          <cell r="BL77">
            <v>0</v>
          </cell>
          <cell r="BM77">
            <v>14</v>
          </cell>
          <cell r="BN77">
            <v>0</v>
          </cell>
        </row>
        <row r="78">
          <cell r="BA78" t="str">
            <v>REFERENCE</v>
          </cell>
        </row>
        <row r="79">
          <cell r="AJ79" t="str">
            <v>OpLev</v>
          </cell>
          <cell r="AK79" t="str">
            <v>Operating Leverage</v>
          </cell>
          <cell r="BA79" t="str">
            <v>LQ</v>
          </cell>
          <cell r="BB79" t="str">
            <v>YOY</v>
          </cell>
        </row>
        <row r="81">
          <cell r="AK81" t="str">
            <v>WFC</v>
          </cell>
          <cell r="BA81">
            <v>0</v>
          </cell>
          <cell r="BB81">
            <v>0</v>
          </cell>
          <cell r="BD81">
            <v>4</v>
          </cell>
          <cell r="BE81">
            <v>4</v>
          </cell>
          <cell r="BF81">
            <v>1.4E-5</v>
          </cell>
          <cell r="BH81">
            <v>0</v>
          </cell>
          <cell r="BI81">
            <v>0</v>
          </cell>
          <cell r="BJ81">
            <v>0</v>
          </cell>
          <cell r="BK81">
            <v>0</v>
          </cell>
          <cell r="BL81">
            <v>0</v>
          </cell>
          <cell r="BM81">
            <v>1</v>
          </cell>
          <cell r="BN81" t="str">
            <v>WFC</v>
          </cell>
        </row>
        <row r="82">
          <cell r="AK82" t="str">
            <v>BAC</v>
          </cell>
          <cell r="BA82">
            <v>-4.7598151752834106E-2</v>
          </cell>
          <cell r="BB82">
            <v>-0.12250879113323554</v>
          </cell>
          <cell r="BD82">
            <v>1</v>
          </cell>
          <cell r="BE82">
            <v>1</v>
          </cell>
          <cell r="BF82">
            <v>1.2999999999999999E-5</v>
          </cell>
          <cell r="BH82">
            <v>-4.7598151752834106E-2</v>
          </cell>
          <cell r="BI82">
            <v>-0.12250879113323554</v>
          </cell>
          <cell r="BJ82">
            <v>0</v>
          </cell>
          <cell r="BK82">
            <v>7</v>
          </cell>
          <cell r="BL82">
            <v>7</v>
          </cell>
          <cell r="BM82">
            <v>2</v>
          </cell>
          <cell r="BN82" t="str">
            <v>BAC</v>
          </cell>
        </row>
        <row r="83">
          <cell r="AK83" t="str">
            <v>C</v>
          </cell>
          <cell r="BA83">
            <v>-0.15011483289858518</v>
          </cell>
          <cell r="BB83">
            <v>-0.22886130137867289</v>
          </cell>
          <cell r="BD83">
            <v>1</v>
          </cell>
          <cell r="BE83">
            <v>1</v>
          </cell>
          <cell r="BF83">
            <v>1.2E-5</v>
          </cell>
          <cell r="BH83">
            <v>-0.15011483289858518</v>
          </cell>
          <cell r="BI83">
            <v>-0.22886130137867289</v>
          </cell>
          <cell r="BJ83">
            <v>0</v>
          </cell>
          <cell r="BK83">
            <v>9</v>
          </cell>
          <cell r="BL83">
            <v>9</v>
          </cell>
          <cell r="BM83">
            <v>3</v>
          </cell>
          <cell r="BN83" t="str">
            <v>C</v>
          </cell>
        </row>
        <row r="84">
          <cell r="AK84" t="str">
            <v>JPM</v>
          </cell>
          <cell r="BA84">
            <v>-2.8212965648632959E-4</v>
          </cell>
          <cell r="BB84">
            <v>-0.10254687795520256</v>
          </cell>
          <cell r="BD84">
            <v>1</v>
          </cell>
          <cell r="BE84">
            <v>1</v>
          </cell>
          <cell r="BF84">
            <v>1.1E-5</v>
          </cell>
          <cell r="BH84">
            <v>-2.8212965648632959E-4</v>
          </cell>
          <cell r="BI84">
            <v>-0.10254687795520256</v>
          </cell>
          <cell r="BJ84">
            <v>0</v>
          </cell>
          <cell r="BK84">
            <v>5</v>
          </cell>
          <cell r="BL84">
            <v>6</v>
          </cell>
          <cell r="BM84">
            <v>4</v>
          </cell>
          <cell r="BN84" t="str">
            <v>JPM</v>
          </cell>
        </row>
        <row r="85">
          <cell r="AK85" t="str">
            <v>USB</v>
          </cell>
          <cell r="BA85">
            <v>-6.6691883974072219E-2</v>
          </cell>
          <cell r="BB85">
            <v>-2.9360792065807662E-2</v>
          </cell>
          <cell r="BD85">
            <v>1</v>
          </cell>
          <cell r="BE85">
            <v>1</v>
          </cell>
          <cell r="BF85">
            <v>1.0000000000000001E-5</v>
          </cell>
          <cell r="BH85">
            <v>-6.6691883974072219E-2</v>
          </cell>
          <cell r="BI85">
            <v>-2.9360792065807662E-2</v>
          </cell>
          <cell r="BJ85">
            <v>0</v>
          </cell>
          <cell r="BK85">
            <v>8</v>
          </cell>
          <cell r="BL85">
            <v>4</v>
          </cell>
          <cell r="BM85">
            <v>5</v>
          </cell>
          <cell r="BN85" t="str">
            <v>USB</v>
          </cell>
        </row>
        <row r="86">
          <cell r="AK86" t="str">
            <v>PNC</v>
          </cell>
          <cell r="BA86">
            <v>9.2128012069595866E-2</v>
          </cell>
          <cell r="BB86">
            <v>0.22529079644396643</v>
          </cell>
          <cell r="BD86">
            <v>1</v>
          </cell>
          <cell r="BE86">
            <v>1</v>
          </cell>
          <cell r="BF86">
            <v>9.0000000000000002E-6</v>
          </cell>
          <cell r="BH86">
            <v>9.2128012069595866E-2</v>
          </cell>
          <cell r="BI86">
            <v>0.22529079644396643</v>
          </cell>
          <cell r="BJ86">
            <v>0</v>
          </cell>
          <cell r="BK86">
            <v>1</v>
          </cell>
          <cell r="BL86">
            <v>1</v>
          </cell>
          <cell r="BM86">
            <v>6</v>
          </cell>
          <cell r="BN86" t="str">
            <v>PNC</v>
          </cell>
        </row>
        <row r="87">
          <cell r="AK87" t="str">
            <v>STI</v>
          </cell>
          <cell r="BA87">
            <v>5.2784732520848365E-2</v>
          </cell>
          <cell r="BB87">
            <v>2.8707184646811212E-2</v>
          </cell>
          <cell r="BD87">
            <v>1</v>
          </cell>
          <cell r="BE87">
            <v>1</v>
          </cell>
          <cell r="BF87">
            <v>7.9999999999999996E-6</v>
          </cell>
          <cell r="BH87">
            <v>5.2784732520848365E-2</v>
          </cell>
          <cell r="BI87">
            <v>2.8707184646811212E-2</v>
          </cell>
          <cell r="BJ87">
            <v>0</v>
          </cell>
          <cell r="BK87">
            <v>2</v>
          </cell>
          <cell r="BL87">
            <v>3</v>
          </cell>
          <cell r="BM87">
            <v>7</v>
          </cell>
          <cell r="BN87" t="str">
            <v>STI</v>
          </cell>
        </row>
        <row r="88">
          <cell r="AK88" t="str">
            <v>FITB</v>
          </cell>
          <cell r="BA88">
            <v>8.4575917909250897E-3</v>
          </cell>
          <cell r="BB88">
            <v>-0.47475023408939931</v>
          </cell>
          <cell r="BD88">
            <v>1</v>
          </cell>
          <cell r="BE88">
            <v>1</v>
          </cell>
          <cell r="BF88">
            <v>6.9999999999999999E-6</v>
          </cell>
          <cell r="BH88">
            <v>8.4575917909250897E-3</v>
          </cell>
          <cell r="BI88">
            <v>-0.47475023408939931</v>
          </cell>
          <cell r="BJ88">
            <v>0</v>
          </cell>
          <cell r="BK88">
            <v>4</v>
          </cell>
          <cell r="BL88">
            <v>10</v>
          </cell>
          <cell r="BM88">
            <v>8</v>
          </cell>
          <cell r="BN88" t="str">
            <v>FITB</v>
          </cell>
        </row>
        <row r="89">
          <cell r="AK89" t="str">
            <v>BBT</v>
          </cell>
          <cell r="BA89">
            <v>-6.8907535148337029E-3</v>
          </cell>
          <cell r="BB89">
            <v>-0.1443475234144882</v>
          </cell>
          <cell r="BD89">
            <v>1</v>
          </cell>
          <cell r="BE89">
            <v>1</v>
          </cell>
          <cell r="BF89">
            <v>6.0000000000000002E-6</v>
          </cell>
          <cell r="BH89">
            <v>-6.8907535148337029E-3</v>
          </cell>
          <cell r="BI89">
            <v>-0.1443475234144882</v>
          </cell>
          <cell r="BJ89">
            <v>0</v>
          </cell>
          <cell r="BK89">
            <v>6</v>
          </cell>
          <cell r="BL89">
            <v>8</v>
          </cell>
          <cell r="BM89">
            <v>9</v>
          </cell>
          <cell r="BN89" t="str">
            <v>BBT</v>
          </cell>
        </row>
        <row r="90">
          <cell r="AK90" t="str">
            <v>COF</v>
          </cell>
          <cell r="BA90">
            <v>-0.17237896578879608</v>
          </cell>
          <cell r="BB90">
            <v>0.18811738545152568</v>
          </cell>
          <cell r="BD90">
            <v>1</v>
          </cell>
          <cell r="BE90">
            <v>1</v>
          </cell>
          <cell r="BF90">
            <v>5.0000000000000004E-6</v>
          </cell>
          <cell r="BH90">
            <v>-0.17237896578879608</v>
          </cell>
          <cell r="BI90">
            <v>0.18811738545152568</v>
          </cell>
          <cell r="BJ90">
            <v>0</v>
          </cell>
          <cell r="BK90">
            <v>10</v>
          </cell>
          <cell r="BL90">
            <v>2</v>
          </cell>
          <cell r="BM90">
            <v>10</v>
          </cell>
          <cell r="BN90" t="str">
            <v>COF</v>
          </cell>
        </row>
        <row r="91">
          <cell r="AK91" t="str">
            <v>KEY</v>
          </cell>
          <cell r="BA91">
            <v>5.2010072581839761E-2</v>
          </cell>
          <cell r="BB91">
            <v>-2.9611283109735154E-2</v>
          </cell>
          <cell r="BD91">
            <v>1</v>
          </cell>
          <cell r="BE91">
            <v>1</v>
          </cell>
          <cell r="BF91">
            <v>3.9999999999999998E-6</v>
          </cell>
          <cell r="BH91">
            <v>5.2010072581839761E-2</v>
          </cell>
          <cell r="BI91">
            <v>-2.9611283109735154E-2</v>
          </cell>
          <cell r="BJ91">
            <v>0</v>
          </cell>
          <cell r="BK91">
            <v>3</v>
          </cell>
          <cell r="BL91">
            <v>5</v>
          </cell>
          <cell r="BM91">
            <v>11</v>
          </cell>
          <cell r="BN91" t="str">
            <v>KEY</v>
          </cell>
        </row>
        <row r="92">
          <cell r="AK92">
            <v>0</v>
          </cell>
          <cell r="AL92">
            <v>0</v>
          </cell>
          <cell r="BA92">
            <v>0</v>
          </cell>
          <cell r="BB92">
            <v>0</v>
          </cell>
          <cell r="BD92">
            <v>4</v>
          </cell>
          <cell r="BE92">
            <v>4</v>
          </cell>
          <cell r="BF92">
            <v>3.0000000000000001E-6</v>
          </cell>
          <cell r="BH92">
            <v>0</v>
          </cell>
          <cell r="BI92">
            <v>0</v>
          </cell>
          <cell r="BJ92">
            <v>0</v>
          </cell>
          <cell r="BK92">
            <v>0</v>
          </cell>
          <cell r="BL92">
            <v>0</v>
          </cell>
          <cell r="BM92">
            <v>12</v>
          </cell>
          <cell r="BN92">
            <v>0</v>
          </cell>
        </row>
        <row r="93">
          <cell r="AK93">
            <v>0</v>
          </cell>
          <cell r="AL93">
            <v>0</v>
          </cell>
          <cell r="AM93">
            <v>0</v>
          </cell>
          <cell r="AV93">
            <v>0</v>
          </cell>
          <cell r="AW93">
            <v>0</v>
          </cell>
          <cell r="BA93">
            <v>0</v>
          </cell>
          <cell r="BB93">
            <v>0</v>
          </cell>
          <cell r="BD93">
            <v>4</v>
          </cell>
          <cell r="BE93">
            <v>4</v>
          </cell>
          <cell r="BF93">
            <v>1.9999999999999999E-6</v>
          </cell>
          <cell r="BH93">
            <v>0</v>
          </cell>
          <cell r="BI93">
            <v>0</v>
          </cell>
          <cell r="BJ93">
            <v>0</v>
          </cell>
          <cell r="BK93">
            <v>0</v>
          </cell>
          <cell r="BL93">
            <v>0</v>
          </cell>
          <cell r="BM93">
            <v>13</v>
          </cell>
          <cell r="BN93">
            <v>0</v>
          </cell>
        </row>
        <row r="94">
          <cell r="AK94">
            <v>0</v>
          </cell>
          <cell r="AL94">
            <v>0</v>
          </cell>
          <cell r="AM94">
            <v>0</v>
          </cell>
          <cell r="AV94">
            <v>0</v>
          </cell>
          <cell r="AW94">
            <v>0</v>
          </cell>
          <cell r="BA94">
            <v>0</v>
          </cell>
          <cell r="BB94">
            <v>0</v>
          </cell>
          <cell r="BD94">
            <v>4</v>
          </cell>
          <cell r="BE94">
            <v>4</v>
          </cell>
          <cell r="BF94">
            <v>9.9999999999999995E-7</v>
          </cell>
          <cell r="BH94">
            <v>0</v>
          </cell>
          <cell r="BI94">
            <v>0</v>
          </cell>
          <cell r="BJ94">
            <v>0</v>
          </cell>
          <cell r="BK94">
            <v>0</v>
          </cell>
          <cell r="BL94">
            <v>0</v>
          </cell>
          <cell r="BM94">
            <v>14</v>
          </cell>
          <cell r="BN94">
            <v>0</v>
          </cell>
        </row>
        <row r="100">
          <cell r="AK100" t="str">
            <v>SNLTable</v>
          </cell>
          <cell r="AL100">
            <v>47813</v>
          </cell>
          <cell r="AM100">
            <v>47813</v>
          </cell>
          <cell r="AN100">
            <v>47813</v>
          </cell>
          <cell r="AO100">
            <v>47813</v>
          </cell>
          <cell r="AP100">
            <v>47813</v>
          </cell>
        </row>
        <row r="101">
          <cell r="AJ101">
            <v>47813</v>
          </cell>
          <cell r="AK101" t="str">
            <v>NIAT</v>
          </cell>
          <cell r="AL101" t="str">
            <v>2010Q2</v>
          </cell>
          <cell r="AM101" t="str">
            <v>2010Q1</v>
          </cell>
          <cell r="AN101" t="str">
            <v>2009Q4</v>
          </cell>
          <cell r="AO101" t="str">
            <v>2009Q3</v>
          </cell>
          <cell r="AP101" t="str">
            <v>2009Q2</v>
          </cell>
        </row>
        <row r="102">
          <cell r="AL102">
            <v>1</v>
          </cell>
          <cell r="AM102">
            <v>1</v>
          </cell>
          <cell r="AN102">
            <v>1</v>
          </cell>
          <cell r="AO102">
            <v>1</v>
          </cell>
          <cell r="AP102">
            <v>1</v>
          </cell>
        </row>
        <row r="103">
          <cell r="AK103" t="str">
            <v>WFC</v>
          </cell>
          <cell r="AL103">
            <v>3062013.6428610012</v>
          </cell>
          <cell r="AM103">
            <v>2546799.3675490096</v>
          </cell>
          <cell r="AN103">
            <v>2823330.2556199795</v>
          </cell>
          <cell r="AO103">
            <v>3234662.3744070092</v>
          </cell>
          <cell r="AP103">
            <v>3171725.2367820106</v>
          </cell>
          <cell r="AQ103">
            <v>0</v>
          </cell>
          <cell r="AR103">
            <v>0</v>
          </cell>
          <cell r="AS103">
            <v>0</v>
          </cell>
          <cell r="AT103">
            <v>0</v>
          </cell>
          <cell r="AU103">
            <v>0</v>
          </cell>
          <cell r="AV103">
            <v>3062013.6428610012</v>
          </cell>
          <cell r="AW103">
            <v>2546799.3675490096</v>
          </cell>
          <cell r="AX103">
            <v>2823330.2556199795</v>
          </cell>
          <cell r="AY103">
            <v>3234662.3744070092</v>
          </cell>
          <cell r="AZ103">
            <v>3171725.2367820106</v>
          </cell>
          <cell r="BA103">
            <v>0.2022987290937738</v>
          </cell>
          <cell r="BB103">
            <v>-3.4590510126381986E-2</v>
          </cell>
          <cell r="BC103">
            <v>1</v>
          </cell>
          <cell r="BD103">
            <v>1</v>
          </cell>
          <cell r="BE103">
            <v>1</v>
          </cell>
          <cell r="BF103">
            <v>1.4E-5</v>
          </cell>
          <cell r="BG103">
            <v>3062013.6428610012</v>
          </cell>
          <cell r="BH103">
            <v>0.2022987290937738</v>
          </cell>
          <cell r="BI103">
            <v>-3.4590510126381986E-2</v>
          </cell>
          <cell r="BJ103">
            <v>3</v>
          </cell>
          <cell r="BK103">
            <v>5</v>
          </cell>
          <cell r="BL103">
            <v>7</v>
          </cell>
          <cell r="BM103">
            <v>1</v>
          </cell>
          <cell r="BN103" t="str">
            <v>WFC</v>
          </cell>
        </row>
        <row r="104">
          <cell r="AK104" t="str">
            <v>BAC</v>
          </cell>
          <cell r="AL104">
            <v>3123000</v>
          </cell>
          <cell r="AM104">
            <v>3182000</v>
          </cell>
          <cell r="AN104">
            <v>-194000</v>
          </cell>
          <cell r="AO104">
            <v>-1001000</v>
          </cell>
          <cell r="AP104">
            <v>3224000</v>
          </cell>
          <cell r="AQ104">
            <v>0</v>
          </cell>
          <cell r="AR104">
            <v>0</v>
          </cell>
          <cell r="AS104">
            <v>0</v>
          </cell>
          <cell r="AT104">
            <v>0</v>
          </cell>
          <cell r="AU104">
            <v>0</v>
          </cell>
          <cell r="AV104">
            <v>3123000</v>
          </cell>
          <cell r="AW104">
            <v>3182000</v>
          </cell>
          <cell r="AX104">
            <v>-194000</v>
          </cell>
          <cell r="AY104">
            <v>-1001000</v>
          </cell>
          <cell r="AZ104">
            <v>3224000</v>
          </cell>
          <cell r="BA104">
            <v>-1.8541797611565054E-2</v>
          </cell>
          <cell r="BB104">
            <v>-3.1327543424317615E-2</v>
          </cell>
          <cell r="BC104">
            <v>1</v>
          </cell>
          <cell r="BD104">
            <v>1</v>
          </cell>
          <cell r="BE104">
            <v>1</v>
          </cell>
          <cell r="BF104">
            <v>1.2999999999999999E-5</v>
          </cell>
          <cell r="BG104">
            <v>3123000</v>
          </cell>
          <cell r="BH104">
            <v>-1.8541797611565054E-2</v>
          </cell>
          <cell r="BI104">
            <v>-3.1327543424317615E-2</v>
          </cell>
          <cell r="BJ104">
            <v>2</v>
          </cell>
          <cell r="BK104">
            <v>9</v>
          </cell>
          <cell r="BL104">
            <v>6</v>
          </cell>
          <cell r="BM104">
            <v>2</v>
          </cell>
          <cell r="BN104" t="str">
            <v>BAC</v>
          </cell>
        </row>
        <row r="105">
          <cell r="AK105" t="str">
            <v>C</v>
          </cell>
          <cell r="AL105">
            <v>2697000</v>
          </cell>
          <cell r="AM105">
            <v>4428000</v>
          </cell>
          <cell r="AN105">
            <v>-7579000</v>
          </cell>
          <cell r="AO105">
            <v>101000</v>
          </cell>
          <cell r="AP105">
            <v>4279000</v>
          </cell>
          <cell r="AQ105">
            <v>0</v>
          </cell>
          <cell r="AR105">
            <v>0</v>
          </cell>
          <cell r="AS105">
            <v>0</v>
          </cell>
          <cell r="AT105">
            <v>0</v>
          </cell>
          <cell r="AU105">
            <v>0</v>
          </cell>
          <cell r="AV105">
            <v>2697000</v>
          </cell>
          <cell r="AW105">
            <v>4428000</v>
          </cell>
          <cell r="AX105">
            <v>-7579000</v>
          </cell>
          <cell r="AY105">
            <v>101000</v>
          </cell>
          <cell r="AZ105">
            <v>4279000</v>
          </cell>
          <cell r="BA105">
            <v>-0.39092140921409213</v>
          </cell>
          <cell r="BB105">
            <v>-0.36971254966113576</v>
          </cell>
          <cell r="BC105">
            <v>1</v>
          </cell>
          <cell r="BD105">
            <v>1</v>
          </cell>
          <cell r="BE105">
            <v>1</v>
          </cell>
          <cell r="BF105">
            <v>1.2E-5</v>
          </cell>
          <cell r="BG105">
            <v>2697000</v>
          </cell>
          <cell r="BH105">
            <v>-0.39092140921409213</v>
          </cell>
          <cell r="BI105">
            <v>-0.36971254966113576</v>
          </cell>
          <cell r="BJ105">
            <v>4</v>
          </cell>
          <cell r="BK105">
            <v>11</v>
          </cell>
          <cell r="BL105">
            <v>8</v>
          </cell>
          <cell r="BM105">
            <v>3</v>
          </cell>
          <cell r="BN105" t="str">
            <v>C</v>
          </cell>
        </row>
        <row r="106">
          <cell r="AK106" t="str">
            <v>JPM</v>
          </cell>
          <cell r="AL106">
            <v>4795000</v>
          </cell>
          <cell r="AM106">
            <v>3326000</v>
          </cell>
          <cell r="AN106">
            <v>3278000</v>
          </cell>
          <cell r="AO106">
            <v>3588000</v>
          </cell>
          <cell r="AP106">
            <v>2721000</v>
          </cell>
          <cell r="AQ106">
            <v>0</v>
          </cell>
          <cell r="AR106">
            <v>0</v>
          </cell>
          <cell r="AS106">
            <v>0</v>
          </cell>
          <cell r="AT106">
            <v>0</v>
          </cell>
          <cell r="AU106">
            <v>0</v>
          </cell>
          <cell r="AV106">
            <v>4795000</v>
          </cell>
          <cell r="AW106">
            <v>3326000</v>
          </cell>
          <cell r="AX106">
            <v>3278000</v>
          </cell>
          <cell r="AY106">
            <v>3588000</v>
          </cell>
          <cell r="AZ106">
            <v>2721000</v>
          </cell>
          <cell r="BA106">
            <v>0.44167167769092003</v>
          </cell>
          <cell r="BB106">
            <v>0.76221977214259462</v>
          </cell>
          <cell r="BC106">
            <v>1</v>
          </cell>
          <cell r="BD106">
            <v>1</v>
          </cell>
          <cell r="BE106">
            <v>1</v>
          </cell>
          <cell r="BF106">
            <v>1.1E-5</v>
          </cell>
          <cell r="BG106">
            <v>4795000</v>
          </cell>
          <cell r="BH106">
            <v>0.44167167769092003</v>
          </cell>
          <cell r="BI106">
            <v>0.76221977214259462</v>
          </cell>
          <cell r="BJ106">
            <v>1</v>
          </cell>
          <cell r="BK106">
            <v>4</v>
          </cell>
          <cell r="BL106">
            <v>3</v>
          </cell>
          <cell r="BM106">
            <v>4</v>
          </cell>
          <cell r="BN106" t="str">
            <v>JPM</v>
          </cell>
        </row>
        <row r="107">
          <cell r="AK107" t="str">
            <v>USB</v>
          </cell>
          <cell r="AL107">
            <v>766000</v>
          </cell>
          <cell r="AM107">
            <v>669000</v>
          </cell>
          <cell r="AN107">
            <v>602000</v>
          </cell>
          <cell r="AO107">
            <v>603000</v>
          </cell>
          <cell r="AP107">
            <v>471000</v>
          </cell>
          <cell r="AQ107">
            <v>0</v>
          </cell>
          <cell r="AR107">
            <v>0</v>
          </cell>
          <cell r="AS107">
            <v>0</v>
          </cell>
          <cell r="AT107">
            <v>0</v>
          </cell>
          <cell r="AU107">
            <v>0</v>
          </cell>
          <cell r="AV107">
            <v>766000</v>
          </cell>
          <cell r="AW107">
            <v>669000</v>
          </cell>
          <cell r="AX107">
            <v>602000</v>
          </cell>
          <cell r="AY107">
            <v>603000</v>
          </cell>
          <cell r="AZ107">
            <v>471000</v>
          </cell>
          <cell r="BA107">
            <v>0.14499252615844543</v>
          </cell>
          <cell r="BB107">
            <v>0.62632696390658171</v>
          </cell>
          <cell r="BC107">
            <v>1</v>
          </cell>
          <cell r="BD107">
            <v>1</v>
          </cell>
          <cell r="BE107">
            <v>1</v>
          </cell>
          <cell r="BF107">
            <v>1.0000000000000001E-5</v>
          </cell>
          <cell r="BG107">
            <v>766000</v>
          </cell>
          <cell r="BH107">
            <v>0.14499252615844543</v>
          </cell>
          <cell r="BI107">
            <v>0.62632696390658171</v>
          </cell>
          <cell r="BJ107">
            <v>6</v>
          </cell>
          <cell r="BK107">
            <v>7</v>
          </cell>
          <cell r="BL107">
            <v>4</v>
          </cell>
          <cell r="BM107">
            <v>5</v>
          </cell>
          <cell r="BN107" t="str">
            <v>USB</v>
          </cell>
        </row>
        <row r="108">
          <cell r="AK108" t="str">
            <v>PNC</v>
          </cell>
          <cell r="AL108">
            <v>812000</v>
          </cell>
          <cell r="AM108">
            <v>676000</v>
          </cell>
          <cell r="AN108">
            <v>1144000</v>
          </cell>
          <cell r="AO108">
            <v>579000</v>
          </cell>
          <cell r="AP108">
            <v>198000</v>
          </cell>
          <cell r="AQ108">
            <v>0</v>
          </cell>
          <cell r="AR108">
            <v>0</v>
          </cell>
          <cell r="AS108">
            <v>0</v>
          </cell>
          <cell r="AT108">
            <v>0</v>
          </cell>
          <cell r="AU108">
            <v>0</v>
          </cell>
          <cell r="AV108">
            <v>812000</v>
          </cell>
          <cell r="AW108">
            <v>676000</v>
          </cell>
          <cell r="AX108">
            <v>1144000</v>
          </cell>
          <cell r="AY108">
            <v>579000</v>
          </cell>
          <cell r="AZ108">
            <v>198000</v>
          </cell>
          <cell r="BA108">
            <v>0.20118343195266272</v>
          </cell>
          <cell r="BB108">
            <v>3.1010101010101012</v>
          </cell>
          <cell r="BC108">
            <v>1</v>
          </cell>
          <cell r="BD108">
            <v>1</v>
          </cell>
          <cell r="BE108">
            <v>1</v>
          </cell>
          <cell r="BF108">
            <v>9.0000000000000002E-6</v>
          </cell>
          <cell r="BG108">
            <v>812000</v>
          </cell>
          <cell r="BH108">
            <v>0.20118343195266272</v>
          </cell>
          <cell r="BI108">
            <v>3.1010101010101012</v>
          </cell>
          <cell r="BJ108">
            <v>5</v>
          </cell>
          <cell r="BK108">
            <v>6</v>
          </cell>
          <cell r="BL108">
            <v>1</v>
          </cell>
          <cell r="BM108">
            <v>6</v>
          </cell>
          <cell r="BN108" t="str">
            <v>PNC</v>
          </cell>
        </row>
        <row r="109">
          <cell r="AK109" t="str">
            <v>STI</v>
          </cell>
          <cell r="AL109">
            <v>12384</v>
          </cell>
          <cell r="AM109">
            <v>-160814</v>
          </cell>
          <cell r="AN109">
            <v>-248115</v>
          </cell>
          <cell r="AO109">
            <v>-316941</v>
          </cell>
          <cell r="AP109">
            <v>-183460</v>
          </cell>
          <cell r="AQ109">
            <v>0</v>
          </cell>
          <cell r="AR109">
            <v>0</v>
          </cell>
          <cell r="AS109">
            <v>0</v>
          </cell>
          <cell r="AT109">
            <v>0</v>
          </cell>
          <cell r="AU109">
            <v>0</v>
          </cell>
          <cell r="AV109">
            <v>12384</v>
          </cell>
          <cell r="AW109">
            <v>-160814</v>
          </cell>
          <cell r="AX109">
            <v>-248115</v>
          </cell>
          <cell r="AY109">
            <v>-316941</v>
          </cell>
          <cell r="AZ109">
            <v>-183460</v>
          </cell>
          <cell r="BA109">
            <v>1.0770082206773042</v>
          </cell>
          <cell r="BB109">
            <v>-1.0675024528507577</v>
          </cell>
          <cell r="BC109">
            <v>1</v>
          </cell>
          <cell r="BD109">
            <v>1</v>
          </cell>
          <cell r="BE109">
            <v>1</v>
          </cell>
          <cell r="BF109">
            <v>7.9999999999999996E-6</v>
          </cell>
          <cell r="BG109">
            <v>12384</v>
          </cell>
          <cell r="BH109">
            <v>1.0770082206773042</v>
          </cell>
          <cell r="BI109">
            <v>-1.0675024528507577</v>
          </cell>
          <cell r="BJ109">
            <v>11</v>
          </cell>
          <cell r="BK109">
            <v>3</v>
          </cell>
          <cell r="BL109">
            <v>10</v>
          </cell>
          <cell r="BM109">
            <v>7</v>
          </cell>
          <cell r="BN109" t="str">
            <v>STI</v>
          </cell>
        </row>
        <row r="110">
          <cell r="AK110" t="str">
            <v>FITB</v>
          </cell>
          <cell r="AL110">
            <v>192000</v>
          </cell>
          <cell r="AM110">
            <v>-10000</v>
          </cell>
          <cell r="AN110">
            <v>-98000</v>
          </cell>
          <cell r="AO110">
            <v>-97000</v>
          </cell>
          <cell r="AP110">
            <v>882000</v>
          </cell>
          <cell r="AQ110">
            <v>0</v>
          </cell>
          <cell r="AR110">
            <v>0</v>
          </cell>
          <cell r="AS110">
            <v>0</v>
          </cell>
          <cell r="AT110">
            <v>0</v>
          </cell>
          <cell r="AU110">
            <v>0</v>
          </cell>
          <cell r="AV110">
            <v>192000</v>
          </cell>
          <cell r="AW110">
            <v>-10000</v>
          </cell>
          <cell r="AX110">
            <v>-98000</v>
          </cell>
          <cell r="AY110">
            <v>-97000</v>
          </cell>
          <cell r="AZ110">
            <v>882000</v>
          </cell>
          <cell r="BA110">
            <v>20.2</v>
          </cell>
          <cell r="BB110">
            <v>-0.78231292517006801</v>
          </cell>
          <cell r="BC110">
            <v>1</v>
          </cell>
          <cell r="BD110">
            <v>1</v>
          </cell>
          <cell r="BE110">
            <v>1</v>
          </cell>
          <cell r="BF110">
            <v>6.9999999999999999E-6</v>
          </cell>
          <cell r="BG110">
            <v>192000</v>
          </cell>
          <cell r="BH110">
            <v>20.2</v>
          </cell>
          <cell r="BI110">
            <v>-0.78231292517006801</v>
          </cell>
          <cell r="BJ110">
            <v>9</v>
          </cell>
          <cell r="BK110">
            <v>1</v>
          </cell>
          <cell r="BL110">
            <v>9</v>
          </cell>
          <cell r="BM110">
            <v>8</v>
          </cell>
          <cell r="BN110" t="str">
            <v>FITB</v>
          </cell>
        </row>
        <row r="111">
          <cell r="AK111" t="str">
            <v>BBT</v>
          </cell>
          <cell r="AL111">
            <v>210000</v>
          </cell>
          <cell r="AM111">
            <v>188000</v>
          </cell>
          <cell r="AN111">
            <v>185000</v>
          </cell>
          <cell r="AO111">
            <v>152000</v>
          </cell>
          <cell r="AP111">
            <v>204000</v>
          </cell>
          <cell r="AQ111">
            <v>0</v>
          </cell>
          <cell r="AR111">
            <v>0</v>
          </cell>
          <cell r="AS111">
            <v>0</v>
          </cell>
          <cell r="AT111">
            <v>0</v>
          </cell>
          <cell r="AU111">
            <v>0</v>
          </cell>
          <cell r="AV111">
            <v>210000</v>
          </cell>
          <cell r="AW111">
            <v>188000</v>
          </cell>
          <cell r="AX111">
            <v>185000</v>
          </cell>
          <cell r="AY111">
            <v>152000</v>
          </cell>
          <cell r="AZ111">
            <v>204000</v>
          </cell>
          <cell r="BA111">
            <v>0.11702127659574468</v>
          </cell>
          <cell r="BB111">
            <v>2.9411764705882353E-2</v>
          </cell>
          <cell r="BC111">
            <v>1</v>
          </cell>
          <cell r="BD111">
            <v>1</v>
          </cell>
          <cell r="BE111">
            <v>1</v>
          </cell>
          <cell r="BF111">
            <v>6.0000000000000002E-6</v>
          </cell>
          <cell r="BG111">
            <v>210000</v>
          </cell>
          <cell r="BH111">
            <v>0.11702127659574468</v>
          </cell>
          <cell r="BI111">
            <v>2.9411764705882353E-2</v>
          </cell>
          <cell r="BJ111">
            <v>8</v>
          </cell>
          <cell r="BK111">
            <v>8</v>
          </cell>
          <cell r="BL111">
            <v>5</v>
          </cell>
          <cell r="BM111">
            <v>9</v>
          </cell>
          <cell r="BN111" t="str">
            <v>BBT</v>
          </cell>
        </row>
        <row r="112">
          <cell r="AK112" t="str">
            <v>COF</v>
          </cell>
          <cell r="AL112">
            <v>608000</v>
          </cell>
          <cell r="AM112">
            <v>636263</v>
          </cell>
          <cell r="AN112">
            <v>375592</v>
          </cell>
          <cell r="AO112">
            <v>393471</v>
          </cell>
          <cell r="AP112">
            <v>223000</v>
          </cell>
          <cell r="AQ112">
            <v>0</v>
          </cell>
          <cell r="AR112">
            <v>0</v>
          </cell>
          <cell r="AS112">
            <v>0</v>
          </cell>
          <cell r="AT112">
            <v>0</v>
          </cell>
          <cell r="AU112">
            <v>0</v>
          </cell>
          <cell r="AV112">
            <v>608000</v>
          </cell>
          <cell r="AW112">
            <v>636263</v>
          </cell>
          <cell r="AX112">
            <v>375592</v>
          </cell>
          <cell r="AY112">
            <v>393471</v>
          </cell>
          <cell r="AZ112">
            <v>223000</v>
          </cell>
          <cell r="BA112">
            <v>-4.4420310469098473E-2</v>
          </cell>
          <cell r="BB112">
            <v>1.7264573991031391</v>
          </cell>
          <cell r="BC112">
            <v>1</v>
          </cell>
          <cell r="BD112">
            <v>1</v>
          </cell>
          <cell r="BE112">
            <v>1</v>
          </cell>
          <cell r="BF112">
            <v>5.0000000000000004E-6</v>
          </cell>
          <cell r="BG112">
            <v>608000</v>
          </cell>
          <cell r="BH112">
            <v>-4.4420310469098473E-2</v>
          </cell>
          <cell r="BI112">
            <v>1.7264573991031391</v>
          </cell>
          <cell r="BJ112">
            <v>7</v>
          </cell>
          <cell r="BK112">
            <v>10</v>
          </cell>
          <cell r="BL112">
            <v>2</v>
          </cell>
          <cell r="BM112">
            <v>10</v>
          </cell>
          <cell r="BN112" t="str">
            <v>COF</v>
          </cell>
        </row>
        <row r="113">
          <cell r="AK113" t="str">
            <v>KEY</v>
          </cell>
          <cell r="AL113">
            <v>70000</v>
          </cell>
          <cell r="AM113">
            <v>-55000</v>
          </cell>
          <cell r="AN113">
            <v>-224000</v>
          </cell>
          <cell r="AO113">
            <v>-397000</v>
          </cell>
          <cell r="AP113">
            <v>-226000</v>
          </cell>
          <cell r="AQ113">
            <v>0</v>
          </cell>
          <cell r="AR113">
            <v>0</v>
          </cell>
          <cell r="AS113">
            <v>0</v>
          </cell>
          <cell r="AT113">
            <v>0</v>
          </cell>
          <cell r="AU113">
            <v>0</v>
          </cell>
          <cell r="AV113">
            <v>70000</v>
          </cell>
          <cell r="AW113">
            <v>-55000</v>
          </cell>
          <cell r="AX113">
            <v>-224000</v>
          </cell>
          <cell r="AY113">
            <v>-397000</v>
          </cell>
          <cell r="AZ113">
            <v>-226000</v>
          </cell>
          <cell r="BA113">
            <v>2.2727272727272729</v>
          </cell>
          <cell r="BB113">
            <v>-1.3097345132743363</v>
          </cell>
          <cell r="BC113">
            <v>1</v>
          </cell>
          <cell r="BD113">
            <v>1</v>
          </cell>
          <cell r="BE113">
            <v>1</v>
          </cell>
          <cell r="BF113">
            <v>3.9999999999999998E-6</v>
          </cell>
          <cell r="BG113">
            <v>70000</v>
          </cell>
          <cell r="BH113">
            <v>2.2727272727272729</v>
          </cell>
          <cell r="BI113">
            <v>-1.3097345132743363</v>
          </cell>
          <cell r="BJ113">
            <v>10</v>
          </cell>
          <cell r="BK113">
            <v>2</v>
          </cell>
          <cell r="BL113">
            <v>11</v>
          </cell>
          <cell r="BM113">
            <v>11</v>
          </cell>
          <cell r="BN113" t="str">
            <v>KEY</v>
          </cell>
        </row>
        <row r="114">
          <cell r="AK114">
            <v>0</v>
          </cell>
          <cell r="AL114" t="str">
            <v>NA</v>
          </cell>
          <cell r="AM114" t="str">
            <v>NA</v>
          </cell>
          <cell r="AN114" t="str">
            <v>NA</v>
          </cell>
          <cell r="AO114" t="str">
            <v>NA</v>
          </cell>
          <cell r="AP114" t="str">
            <v>NA</v>
          </cell>
          <cell r="AQ114">
            <v>0</v>
          </cell>
          <cell r="AR114">
            <v>0</v>
          </cell>
          <cell r="AS114">
            <v>0</v>
          </cell>
          <cell r="AT114">
            <v>0</v>
          </cell>
          <cell r="AU114">
            <v>0</v>
          </cell>
          <cell r="AV114">
            <v>0</v>
          </cell>
          <cell r="AW114">
            <v>0</v>
          </cell>
          <cell r="AX114">
            <v>0</v>
          </cell>
          <cell r="AY114">
            <v>0</v>
          </cell>
          <cell r="AZ114">
            <v>0</v>
          </cell>
          <cell r="BA114">
            <v>0</v>
          </cell>
          <cell r="BB114">
            <v>0</v>
          </cell>
          <cell r="BC114">
            <v>3</v>
          </cell>
          <cell r="BD114">
            <v>3</v>
          </cell>
          <cell r="BE114">
            <v>3</v>
          </cell>
          <cell r="BF114">
            <v>3.0000000000000001E-6</v>
          </cell>
          <cell r="BG114">
            <v>0</v>
          </cell>
          <cell r="BH114">
            <v>0</v>
          </cell>
          <cell r="BI114">
            <v>0</v>
          </cell>
          <cell r="BJ114">
            <v>0</v>
          </cell>
          <cell r="BK114">
            <v>0</v>
          </cell>
          <cell r="BL114">
            <v>0</v>
          </cell>
          <cell r="BM114">
            <v>12</v>
          </cell>
          <cell r="BN114">
            <v>0</v>
          </cell>
        </row>
        <row r="115">
          <cell r="AK115">
            <v>0</v>
          </cell>
          <cell r="AL115" t="str">
            <v>NA</v>
          </cell>
          <cell r="AM115" t="str">
            <v>NA</v>
          </cell>
          <cell r="AN115" t="str">
            <v>NA</v>
          </cell>
          <cell r="AO115" t="str">
            <v>NA</v>
          </cell>
          <cell r="AP115" t="str">
            <v>NA</v>
          </cell>
          <cell r="AQ115">
            <v>0</v>
          </cell>
          <cell r="AR115">
            <v>0</v>
          </cell>
          <cell r="AS115">
            <v>0</v>
          </cell>
          <cell r="AT115">
            <v>0</v>
          </cell>
          <cell r="AU115">
            <v>0</v>
          </cell>
          <cell r="AV115">
            <v>0</v>
          </cell>
          <cell r="AW115">
            <v>0</v>
          </cell>
          <cell r="AX115">
            <v>0</v>
          </cell>
          <cell r="AY115">
            <v>0</v>
          </cell>
          <cell r="AZ115">
            <v>0</v>
          </cell>
          <cell r="BA115">
            <v>0</v>
          </cell>
          <cell r="BB115">
            <v>0</v>
          </cell>
          <cell r="BC115">
            <v>3</v>
          </cell>
          <cell r="BD115">
            <v>3</v>
          </cell>
          <cell r="BE115">
            <v>3</v>
          </cell>
          <cell r="BF115">
            <v>1.9999999999999999E-6</v>
          </cell>
          <cell r="BG115">
            <v>0</v>
          </cell>
          <cell r="BH115">
            <v>0</v>
          </cell>
          <cell r="BI115">
            <v>0</v>
          </cell>
          <cell r="BJ115">
            <v>0</v>
          </cell>
          <cell r="BK115">
            <v>0</v>
          </cell>
          <cell r="BL115">
            <v>0</v>
          </cell>
          <cell r="BM115">
            <v>13</v>
          </cell>
          <cell r="BN115">
            <v>0</v>
          </cell>
        </row>
        <row r="116">
          <cell r="AK116">
            <v>0</v>
          </cell>
          <cell r="AL116" t="str">
            <v>NA</v>
          </cell>
          <cell r="AM116" t="str">
            <v>NA</v>
          </cell>
          <cell r="AN116" t="str">
            <v>NA</v>
          </cell>
          <cell r="AO116" t="str">
            <v>NA</v>
          </cell>
          <cell r="AP116" t="str">
            <v>NA</v>
          </cell>
          <cell r="AQ116">
            <v>0</v>
          </cell>
          <cell r="AR116">
            <v>0</v>
          </cell>
          <cell r="AS116">
            <v>0</v>
          </cell>
          <cell r="AT116">
            <v>0</v>
          </cell>
          <cell r="AU116">
            <v>0</v>
          </cell>
          <cell r="AV116">
            <v>0</v>
          </cell>
          <cell r="AW116">
            <v>0</v>
          </cell>
          <cell r="AX116">
            <v>0</v>
          </cell>
          <cell r="AY116">
            <v>0</v>
          </cell>
          <cell r="AZ116">
            <v>0</v>
          </cell>
          <cell r="BA116">
            <v>0</v>
          </cell>
          <cell r="BB116">
            <v>0</v>
          </cell>
          <cell r="BC116">
            <v>3</v>
          </cell>
          <cell r="BD116">
            <v>3</v>
          </cell>
          <cell r="BE116">
            <v>3</v>
          </cell>
          <cell r="BF116">
            <v>9.9999999999999995E-7</v>
          </cell>
          <cell r="BG116">
            <v>0</v>
          </cell>
          <cell r="BH116">
            <v>0</v>
          </cell>
          <cell r="BI116">
            <v>0</v>
          </cell>
          <cell r="BJ116">
            <v>0</v>
          </cell>
          <cell r="BK116">
            <v>0</v>
          </cell>
          <cell r="BL116">
            <v>0</v>
          </cell>
          <cell r="BM116">
            <v>14</v>
          </cell>
          <cell r="BN116">
            <v>0</v>
          </cell>
        </row>
        <row r="117">
          <cell r="AK117" t="str">
            <v>SNLTable</v>
          </cell>
          <cell r="AL117">
            <v>4432</v>
          </cell>
          <cell r="AM117">
            <v>4432</v>
          </cell>
          <cell r="AN117">
            <v>4432</v>
          </cell>
          <cell r="AO117">
            <v>4432</v>
          </cell>
          <cell r="AP117">
            <v>4432</v>
          </cell>
        </row>
        <row r="118">
          <cell r="AJ118">
            <v>4432</v>
          </cell>
          <cell r="AK118" t="str">
            <v>Preferred Dividends</v>
          </cell>
          <cell r="AL118" t="str">
            <v>2010Q2</v>
          </cell>
          <cell r="AM118" t="str">
            <v>2010Q1</v>
          </cell>
          <cell r="AN118" t="str">
            <v>2009Q4</v>
          </cell>
          <cell r="AO118" t="str">
            <v>2009Q3</v>
          </cell>
          <cell r="AP118" t="str">
            <v>2009Q2</v>
          </cell>
        </row>
        <row r="119">
          <cell r="AL119">
            <v>1</v>
          </cell>
          <cell r="AM119">
            <v>1</v>
          </cell>
          <cell r="AN119">
            <v>1</v>
          </cell>
          <cell r="AO119">
            <v>1</v>
          </cell>
          <cell r="AP119">
            <v>1</v>
          </cell>
        </row>
        <row r="120">
          <cell r="AK120" t="str">
            <v>WFC</v>
          </cell>
          <cell r="AL120">
            <v>-183893.86891999998</v>
          </cell>
          <cell r="AM120">
            <v>-174876.75899999999</v>
          </cell>
          <cell r="AN120">
            <v>-2429058.6698500002</v>
          </cell>
          <cell r="AO120">
            <v>-598082.41307000001</v>
          </cell>
          <cell r="AP120">
            <v>-596287.50105000008</v>
          </cell>
          <cell r="AQ120">
            <v>0</v>
          </cell>
          <cell r="AR120">
            <v>0</v>
          </cell>
          <cell r="AS120">
            <v>0</v>
          </cell>
          <cell r="AT120">
            <v>0</v>
          </cell>
          <cell r="AU120">
            <v>0</v>
          </cell>
          <cell r="AV120">
            <v>-183893.86891999998</v>
          </cell>
          <cell r="AW120">
            <v>-174876.75899999999</v>
          </cell>
          <cell r="AX120">
            <v>-2429058.6698500002</v>
          </cell>
          <cell r="AY120">
            <v>-598082.41307000001</v>
          </cell>
          <cell r="AZ120">
            <v>-596287.50105000008</v>
          </cell>
          <cell r="BA120">
            <v>-5.1562654589224106E-2</v>
          </cell>
          <cell r="BB120">
            <v>-0.69160200642109371</v>
          </cell>
          <cell r="BC120">
            <v>1</v>
          </cell>
          <cell r="BD120">
            <v>1</v>
          </cell>
          <cell r="BE120">
            <v>1</v>
          </cell>
          <cell r="BF120">
            <v>9.9999999999999995E-7</v>
          </cell>
          <cell r="BG120">
            <v>-183893.86891999998</v>
          </cell>
          <cell r="BH120">
            <v>-5.1562654589224106E-2</v>
          </cell>
          <cell r="BI120">
            <v>-0.69160200642109371</v>
          </cell>
          <cell r="BJ120">
            <v>11</v>
          </cell>
          <cell r="BK120">
            <v>9</v>
          </cell>
          <cell r="BL120">
            <v>6</v>
          </cell>
          <cell r="BM120">
            <v>1</v>
          </cell>
          <cell r="BN120" t="str">
            <v>WFC</v>
          </cell>
        </row>
        <row r="121">
          <cell r="AK121" t="str">
            <v>BAC</v>
          </cell>
          <cell r="AL121">
            <v>340000</v>
          </cell>
          <cell r="AM121">
            <v>348000</v>
          </cell>
          <cell r="AN121">
            <v>1016000</v>
          </cell>
          <cell r="AO121">
            <v>1240000</v>
          </cell>
          <cell r="AP121">
            <v>805000</v>
          </cell>
          <cell r="AQ121">
            <v>0</v>
          </cell>
          <cell r="AR121">
            <v>0</v>
          </cell>
          <cell r="AS121">
            <v>0</v>
          </cell>
          <cell r="AT121">
            <v>0</v>
          </cell>
          <cell r="AU121">
            <v>0</v>
          </cell>
          <cell r="AV121">
            <v>340000</v>
          </cell>
          <cell r="AW121">
            <v>348000</v>
          </cell>
          <cell r="AX121">
            <v>1016000</v>
          </cell>
          <cell r="AY121">
            <v>1240000</v>
          </cell>
          <cell r="AZ121">
            <v>805000</v>
          </cell>
          <cell r="BA121">
            <v>-2.2988505747126436E-2</v>
          </cell>
          <cell r="BB121">
            <v>-0.57763975155279501</v>
          </cell>
          <cell r="BC121">
            <v>3</v>
          </cell>
          <cell r="BD121">
            <v>1</v>
          </cell>
          <cell r="BE121">
            <v>1</v>
          </cell>
          <cell r="BF121">
            <v>1.9999999999999999E-6</v>
          </cell>
          <cell r="BG121">
            <v>340000.00000200002</v>
          </cell>
          <cell r="BH121">
            <v>-2.2988505747126436E-2</v>
          </cell>
          <cell r="BI121">
            <v>-0.57763975155279501</v>
          </cell>
          <cell r="BJ121">
            <v>1</v>
          </cell>
          <cell r="BK121">
            <v>8</v>
          </cell>
          <cell r="BL121">
            <v>4</v>
          </cell>
          <cell r="BM121">
            <v>2</v>
          </cell>
          <cell r="BN121" t="str">
            <v>BAC</v>
          </cell>
        </row>
        <row r="122">
          <cell r="AK122" t="str">
            <v>C</v>
          </cell>
          <cell r="AL122">
            <v>0</v>
          </cell>
          <cell r="AM122">
            <v>0</v>
          </cell>
          <cell r="AN122">
            <v>0</v>
          </cell>
          <cell r="AO122">
            <v>288000</v>
          </cell>
          <cell r="AP122">
            <v>1549000</v>
          </cell>
          <cell r="AQ122">
            <v>0</v>
          </cell>
          <cell r="AR122">
            <v>0</v>
          </cell>
          <cell r="AS122">
            <v>0</v>
          </cell>
          <cell r="AT122">
            <v>0</v>
          </cell>
          <cell r="AU122">
            <v>0</v>
          </cell>
          <cell r="AV122">
            <v>0</v>
          </cell>
          <cell r="AW122">
            <v>0</v>
          </cell>
          <cell r="AX122">
            <v>0</v>
          </cell>
          <cell r="AY122">
            <v>288000</v>
          </cell>
          <cell r="AZ122">
            <v>1549000</v>
          </cell>
          <cell r="BA122">
            <v>0</v>
          </cell>
          <cell r="BB122">
            <v>-1</v>
          </cell>
          <cell r="BC122">
            <v>3</v>
          </cell>
          <cell r="BD122">
            <v>5</v>
          </cell>
          <cell r="BE122">
            <v>3</v>
          </cell>
          <cell r="BF122">
            <v>3.0000000000000001E-6</v>
          </cell>
          <cell r="BG122">
            <v>3.0000000000000001E-6</v>
          </cell>
          <cell r="BH122">
            <v>3.0000000000000001E-6</v>
          </cell>
          <cell r="BI122">
            <v>-0.99999700000000002</v>
          </cell>
          <cell r="BJ122">
            <v>10</v>
          </cell>
          <cell r="BK122">
            <v>7</v>
          </cell>
          <cell r="BL122">
            <v>11</v>
          </cell>
          <cell r="BM122">
            <v>3</v>
          </cell>
          <cell r="BN122" t="str">
            <v>C</v>
          </cell>
        </row>
        <row r="123">
          <cell r="AK123" t="str">
            <v>JPM</v>
          </cell>
          <cell r="AL123">
            <v>163000</v>
          </cell>
          <cell r="AM123">
            <v>162000</v>
          </cell>
          <cell r="AN123">
            <v>162000</v>
          </cell>
          <cell r="AO123">
            <v>163000</v>
          </cell>
          <cell r="AP123">
            <v>473000</v>
          </cell>
          <cell r="AQ123">
            <v>0</v>
          </cell>
          <cell r="AR123">
            <v>0</v>
          </cell>
          <cell r="AS123">
            <v>0</v>
          </cell>
          <cell r="AT123">
            <v>0</v>
          </cell>
          <cell r="AU123">
            <v>0</v>
          </cell>
          <cell r="AV123">
            <v>163000</v>
          </cell>
          <cell r="AW123">
            <v>162000</v>
          </cell>
          <cell r="AX123">
            <v>162000</v>
          </cell>
          <cell r="AY123">
            <v>163000</v>
          </cell>
          <cell r="AZ123">
            <v>473000</v>
          </cell>
          <cell r="BA123">
            <v>6.1728395061728392E-3</v>
          </cell>
          <cell r="BB123">
            <v>-0.65539112050739956</v>
          </cell>
          <cell r="BC123">
            <v>1</v>
          </cell>
          <cell r="BD123">
            <v>1</v>
          </cell>
          <cell r="BE123">
            <v>1</v>
          </cell>
          <cell r="BF123">
            <v>3.9999999999999998E-6</v>
          </cell>
          <cell r="BG123">
            <v>163000</v>
          </cell>
          <cell r="BH123">
            <v>6.1728395061728392E-3</v>
          </cell>
          <cell r="BI123">
            <v>-0.65539112050739956</v>
          </cell>
          <cell r="BJ123">
            <v>2</v>
          </cell>
          <cell r="BK123">
            <v>1</v>
          </cell>
          <cell r="BL123">
            <v>5</v>
          </cell>
          <cell r="BM123">
            <v>4</v>
          </cell>
          <cell r="BN123" t="str">
            <v>JPM</v>
          </cell>
        </row>
        <row r="124">
          <cell r="AK124" t="str">
            <v>USB</v>
          </cell>
          <cell r="AL124">
            <v>18000</v>
          </cell>
          <cell r="AM124">
            <v>19000</v>
          </cell>
          <cell r="AN124">
            <v>19000</v>
          </cell>
          <cell r="AO124">
            <v>19000</v>
          </cell>
          <cell r="AP124">
            <v>96000</v>
          </cell>
          <cell r="AQ124">
            <v>0</v>
          </cell>
          <cell r="AR124">
            <v>0</v>
          </cell>
          <cell r="AS124">
            <v>0</v>
          </cell>
          <cell r="AT124">
            <v>0</v>
          </cell>
          <cell r="AU124">
            <v>0</v>
          </cell>
          <cell r="AV124">
            <v>18000</v>
          </cell>
          <cell r="AW124">
            <v>19000</v>
          </cell>
          <cell r="AX124">
            <v>19000</v>
          </cell>
          <cell r="AY124">
            <v>19000</v>
          </cell>
          <cell r="AZ124">
            <v>96000</v>
          </cell>
          <cell r="BA124">
            <v>-5.2631578947368418E-2</v>
          </cell>
          <cell r="BB124">
            <v>-0.8125</v>
          </cell>
          <cell r="BC124">
            <v>1</v>
          </cell>
          <cell r="BD124">
            <v>1</v>
          </cell>
          <cell r="BE124">
            <v>1</v>
          </cell>
          <cell r="BF124">
            <v>5.0000000000000004E-6</v>
          </cell>
          <cell r="BG124">
            <v>18000</v>
          </cell>
          <cell r="BH124">
            <v>-5.2631578947368418E-2</v>
          </cell>
          <cell r="BI124">
            <v>-0.8125</v>
          </cell>
          <cell r="BJ124">
            <v>7</v>
          </cell>
          <cell r="BK124">
            <v>10</v>
          </cell>
          <cell r="BL124">
            <v>8</v>
          </cell>
          <cell r="BM124">
            <v>5</v>
          </cell>
          <cell r="BN124" t="str">
            <v>USB</v>
          </cell>
        </row>
        <row r="125">
          <cell r="AK125" t="str">
            <v>PNC</v>
          </cell>
          <cell r="AL125">
            <v>26000</v>
          </cell>
          <cell r="AM125">
            <v>343000</v>
          </cell>
          <cell r="AN125">
            <v>133000</v>
          </cell>
          <cell r="AO125">
            <v>112000</v>
          </cell>
          <cell r="AP125">
            <v>133000</v>
          </cell>
          <cell r="AQ125">
            <v>0</v>
          </cell>
          <cell r="AR125">
            <v>0</v>
          </cell>
          <cell r="AS125">
            <v>0</v>
          </cell>
          <cell r="AT125">
            <v>0</v>
          </cell>
          <cell r="AU125">
            <v>0</v>
          </cell>
          <cell r="AV125">
            <v>26000</v>
          </cell>
          <cell r="AW125">
            <v>343000</v>
          </cell>
          <cell r="AX125">
            <v>133000</v>
          </cell>
          <cell r="AY125">
            <v>112000</v>
          </cell>
          <cell r="AZ125">
            <v>133000</v>
          </cell>
          <cell r="BA125">
            <v>-0.92419825072886297</v>
          </cell>
          <cell r="BB125">
            <v>-0.80451127819548873</v>
          </cell>
          <cell r="BC125">
            <v>1</v>
          </cell>
          <cell r="BD125">
            <v>1</v>
          </cell>
          <cell r="BE125">
            <v>1</v>
          </cell>
          <cell r="BF125">
            <v>6.0000000000000002E-6</v>
          </cell>
          <cell r="BG125">
            <v>26000</v>
          </cell>
          <cell r="BH125">
            <v>-0.92419825072886297</v>
          </cell>
          <cell r="BI125">
            <v>-0.80451127819548873</v>
          </cell>
          <cell r="BJ125">
            <v>6</v>
          </cell>
          <cell r="BK125">
            <v>11</v>
          </cell>
          <cell r="BL125">
            <v>7</v>
          </cell>
          <cell r="BM125">
            <v>6</v>
          </cell>
          <cell r="BN125" t="str">
            <v>PNC</v>
          </cell>
        </row>
        <row r="126">
          <cell r="AK126" t="str">
            <v>STI</v>
          </cell>
          <cell r="AL126">
            <v>68452</v>
          </cell>
          <cell r="AM126">
            <v>68331</v>
          </cell>
          <cell r="AN126">
            <v>68267</v>
          </cell>
          <cell r="AO126">
            <v>68202</v>
          </cell>
          <cell r="AP126">
            <v>72181</v>
          </cell>
          <cell r="AQ126">
            <v>0</v>
          </cell>
          <cell r="AR126">
            <v>0</v>
          </cell>
          <cell r="AS126">
            <v>0</v>
          </cell>
          <cell r="AT126">
            <v>0</v>
          </cell>
          <cell r="AU126">
            <v>0</v>
          </cell>
          <cell r="AV126">
            <v>68452</v>
          </cell>
          <cell r="AW126">
            <v>68331</v>
          </cell>
          <cell r="AX126">
            <v>68267</v>
          </cell>
          <cell r="AY126">
            <v>68202</v>
          </cell>
          <cell r="AZ126">
            <v>72181</v>
          </cell>
          <cell r="BA126">
            <v>1.7707921733912866E-3</v>
          </cell>
          <cell r="BB126">
            <v>-5.1661794655103142E-2</v>
          </cell>
          <cell r="BC126">
            <v>1</v>
          </cell>
          <cell r="BD126">
            <v>1</v>
          </cell>
          <cell r="BE126">
            <v>1</v>
          </cell>
          <cell r="BF126">
            <v>6.9999999999999999E-6</v>
          </cell>
          <cell r="BG126">
            <v>68452</v>
          </cell>
          <cell r="BH126">
            <v>1.7707921733912866E-3</v>
          </cell>
          <cell r="BI126">
            <v>-5.1661794655103142E-2</v>
          </cell>
          <cell r="BJ126">
            <v>3</v>
          </cell>
          <cell r="BK126">
            <v>2</v>
          </cell>
          <cell r="BL126">
            <v>2</v>
          </cell>
          <cell r="BM126">
            <v>7</v>
          </cell>
          <cell r="BN126" t="str">
            <v>STI</v>
          </cell>
        </row>
        <row r="127">
          <cell r="AK127" t="str">
            <v>FITB</v>
          </cell>
          <cell r="AL127">
            <v>62000</v>
          </cell>
          <cell r="AM127">
            <v>62000</v>
          </cell>
          <cell r="AN127">
            <v>62000</v>
          </cell>
          <cell r="AO127">
            <v>62000</v>
          </cell>
          <cell r="AP127">
            <v>26000</v>
          </cell>
          <cell r="AQ127">
            <v>0</v>
          </cell>
          <cell r="AR127">
            <v>0</v>
          </cell>
          <cell r="AS127">
            <v>0</v>
          </cell>
          <cell r="AT127">
            <v>0</v>
          </cell>
          <cell r="AU127">
            <v>0</v>
          </cell>
          <cell r="AV127">
            <v>62000</v>
          </cell>
          <cell r="AW127">
            <v>62000</v>
          </cell>
          <cell r="AX127">
            <v>62000</v>
          </cell>
          <cell r="AY127">
            <v>62000</v>
          </cell>
          <cell r="AZ127">
            <v>26000</v>
          </cell>
          <cell r="BA127">
            <v>0</v>
          </cell>
          <cell r="BB127">
            <v>1.3846153846153846</v>
          </cell>
          <cell r="BC127">
            <v>1</v>
          </cell>
          <cell r="BD127">
            <v>5</v>
          </cell>
          <cell r="BE127">
            <v>1</v>
          </cell>
          <cell r="BF127">
            <v>7.9999999999999996E-6</v>
          </cell>
          <cell r="BG127">
            <v>62000</v>
          </cell>
          <cell r="BH127">
            <v>7.9999999999999996E-6</v>
          </cell>
          <cell r="BI127">
            <v>1.3846153846153846</v>
          </cell>
          <cell r="BJ127">
            <v>4</v>
          </cell>
          <cell r="BK127">
            <v>6</v>
          </cell>
          <cell r="BL127">
            <v>1</v>
          </cell>
          <cell r="BM127">
            <v>8</v>
          </cell>
          <cell r="BN127" t="str">
            <v>FITB</v>
          </cell>
        </row>
        <row r="128">
          <cell r="AK128" t="str">
            <v>BBT</v>
          </cell>
          <cell r="AL128">
            <v>0</v>
          </cell>
          <cell r="AM128">
            <v>0</v>
          </cell>
          <cell r="AN128">
            <v>0</v>
          </cell>
          <cell r="AO128">
            <v>0</v>
          </cell>
          <cell r="AP128">
            <v>83000</v>
          </cell>
          <cell r="AQ128">
            <v>0</v>
          </cell>
          <cell r="AR128">
            <v>0</v>
          </cell>
          <cell r="AS128">
            <v>0</v>
          </cell>
          <cell r="AT128">
            <v>0</v>
          </cell>
          <cell r="AU128">
            <v>0</v>
          </cell>
          <cell r="AV128">
            <v>0</v>
          </cell>
          <cell r="AW128">
            <v>0</v>
          </cell>
          <cell r="AX128">
            <v>0</v>
          </cell>
          <cell r="AY128">
            <v>0</v>
          </cell>
          <cell r="AZ128">
            <v>83000</v>
          </cell>
          <cell r="BA128">
            <v>0</v>
          </cell>
          <cell r="BB128">
            <v>-1</v>
          </cell>
          <cell r="BC128">
            <v>3</v>
          </cell>
          <cell r="BD128">
            <v>5</v>
          </cell>
          <cell r="BE128">
            <v>3</v>
          </cell>
          <cell r="BF128">
            <v>9.0000000000000002E-6</v>
          </cell>
          <cell r="BG128">
            <v>9.0000000000000002E-6</v>
          </cell>
          <cell r="BH128">
            <v>9.0000000000000002E-6</v>
          </cell>
          <cell r="BI128">
            <v>-0.99999099999999996</v>
          </cell>
          <cell r="BJ128">
            <v>9</v>
          </cell>
          <cell r="BK128">
            <v>5</v>
          </cell>
          <cell r="BL128">
            <v>10</v>
          </cell>
          <cell r="BM128">
            <v>9</v>
          </cell>
          <cell r="BN128" t="str">
            <v>BBT</v>
          </cell>
        </row>
        <row r="129">
          <cell r="AK129" t="str">
            <v>COF</v>
          </cell>
          <cell r="AL129">
            <v>0</v>
          </cell>
          <cell r="AM129">
            <v>0</v>
          </cell>
          <cell r="AN129">
            <v>0</v>
          </cell>
          <cell r="AO129">
            <v>0</v>
          </cell>
          <cell r="AP129">
            <v>38018</v>
          </cell>
          <cell r="AQ129">
            <v>0</v>
          </cell>
          <cell r="AR129">
            <v>0</v>
          </cell>
          <cell r="AS129">
            <v>0</v>
          </cell>
          <cell r="AT129">
            <v>0</v>
          </cell>
          <cell r="AU129">
            <v>0</v>
          </cell>
          <cell r="AV129">
            <v>0</v>
          </cell>
          <cell r="AW129">
            <v>0</v>
          </cell>
          <cell r="AX129">
            <v>0</v>
          </cell>
          <cell r="AY129">
            <v>0</v>
          </cell>
          <cell r="AZ129">
            <v>38018</v>
          </cell>
          <cell r="BA129">
            <v>0</v>
          </cell>
          <cell r="BB129">
            <v>-1</v>
          </cell>
          <cell r="BC129">
            <v>3</v>
          </cell>
          <cell r="BD129">
            <v>5</v>
          </cell>
          <cell r="BE129">
            <v>3</v>
          </cell>
          <cell r="BF129">
            <v>1.0000000000000001E-5</v>
          </cell>
          <cell r="BG129">
            <v>1.0000000000000001E-5</v>
          </cell>
          <cell r="BH129">
            <v>1.0000000000000001E-5</v>
          </cell>
          <cell r="BI129">
            <v>-0.99999000000000005</v>
          </cell>
          <cell r="BJ129">
            <v>8</v>
          </cell>
          <cell r="BK129">
            <v>4</v>
          </cell>
          <cell r="BL129">
            <v>9</v>
          </cell>
          <cell r="BM129">
            <v>10</v>
          </cell>
          <cell r="BN129" t="str">
            <v>COF</v>
          </cell>
        </row>
        <row r="130">
          <cell r="AK130" t="str">
            <v>KEY</v>
          </cell>
          <cell r="AL130">
            <v>41000</v>
          </cell>
          <cell r="AM130">
            <v>41000</v>
          </cell>
          <cell r="AN130">
            <v>41000</v>
          </cell>
          <cell r="AO130">
            <v>41000</v>
          </cell>
          <cell r="AP130">
            <v>50000</v>
          </cell>
          <cell r="AQ130">
            <v>0</v>
          </cell>
          <cell r="AR130">
            <v>0</v>
          </cell>
          <cell r="AS130">
            <v>0</v>
          </cell>
          <cell r="AT130">
            <v>0</v>
          </cell>
          <cell r="AU130">
            <v>0</v>
          </cell>
          <cell r="AV130">
            <v>41000</v>
          </cell>
          <cell r="AW130">
            <v>41000</v>
          </cell>
          <cell r="AX130">
            <v>41000</v>
          </cell>
          <cell r="AY130">
            <v>41000</v>
          </cell>
          <cell r="AZ130">
            <v>50000</v>
          </cell>
          <cell r="BA130">
            <v>0</v>
          </cell>
          <cell r="BB130">
            <v>-0.18</v>
          </cell>
          <cell r="BC130">
            <v>1</v>
          </cell>
          <cell r="BD130">
            <v>5</v>
          </cell>
          <cell r="BE130">
            <v>1</v>
          </cell>
          <cell r="BF130">
            <v>1.1E-5</v>
          </cell>
          <cell r="BG130">
            <v>41000</v>
          </cell>
          <cell r="BH130">
            <v>1.1E-5</v>
          </cell>
          <cell r="BI130">
            <v>-0.18</v>
          </cell>
          <cell r="BJ130">
            <v>5</v>
          </cell>
          <cell r="BK130">
            <v>3</v>
          </cell>
          <cell r="BL130">
            <v>3</v>
          </cell>
          <cell r="BM130">
            <v>11</v>
          </cell>
          <cell r="BN130" t="str">
            <v>KEY</v>
          </cell>
        </row>
        <row r="131">
          <cell r="AK131">
            <v>0</v>
          </cell>
          <cell r="AL131" t="str">
            <v>NA</v>
          </cell>
          <cell r="AM131" t="str">
            <v>NA</v>
          </cell>
          <cell r="AN131" t="str">
            <v>NA</v>
          </cell>
          <cell r="AO131" t="str">
            <v>NA</v>
          </cell>
          <cell r="AP131" t="str">
            <v>NA</v>
          </cell>
          <cell r="AQ131">
            <v>0</v>
          </cell>
          <cell r="AR131">
            <v>0</v>
          </cell>
          <cell r="AS131">
            <v>0</v>
          </cell>
          <cell r="AT131">
            <v>0</v>
          </cell>
          <cell r="AU131">
            <v>0</v>
          </cell>
          <cell r="AV131">
            <v>0</v>
          </cell>
          <cell r="AW131">
            <v>0</v>
          </cell>
          <cell r="AX131">
            <v>0</v>
          </cell>
          <cell r="AY131">
            <v>0</v>
          </cell>
          <cell r="AZ131">
            <v>0</v>
          </cell>
          <cell r="BA131">
            <v>0</v>
          </cell>
          <cell r="BB131">
            <v>0</v>
          </cell>
          <cell r="BC131">
            <v>3</v>
          </cell>
          <cell r="BD131">
            <v>3</v>
          </cell>
          <cell r="BE131">
            <v>3</v>
          </cell>
          <cell r="BF131">
            <v>1.2E-5</v>
          </cell>
          <cell r="BG131">
            <v>0</v>
          </cell>
          <cell r="BH131">
            <v>0</v>
          </cell>
          <cell r="BI131">
            <v>0</v>
          </cell>
          <cell r="BJ131">
            <v>0</v>
          </cell>
          <cell r="BK131">
            <v>0</v>
          </cell>
          <cell r="BL131">
            <v>0</v>
          </cell>
          <cell r="BM131">
            <v>12</v>
          </cell>
          <cell r="BN131">
            <v>0</v>
          </cell>
        </row>
        <row r="132">
          <cell r="AK132">
            <v>0</v>
          </cell>
          <cell r="AL132" t="str">
            <v>NA</v>
          </cell>
          <cell r="AM132" t="str">
            <v>NA</v>
          </cell>
          <cell r="AN132" t="str">
            <v>NA</v>
          </cell>
          <cell r="AO132" t="str">
            <v>NA</v>
          </cell>
          <cell r="AP132" t="str">
            <v>NA</v>
          </cell>
          <cell r="AQ132">
            <v>0</v>
          </cell>
          <cell r="AR132">
            <v>0</v>
          </cell>
          <cell r="AS132">
            <v>0</v>
          </cell>
          <cell r="AT132">
            <v>0</v>
          </cell>
          <cell r="AU132">
            <v>0</v>
          </cell>
          <cell r="AV132">
            <v>0</v>
          </cell>
          <cell r="AW132">
            <v>0</v>
          </cell>
          <cell r="AX132">
            <v>0</v>
          </cell>
          <cell r="AY132">
            <v>0</v>
          </cell>
          <cell r="AZ132">
            <v>0</v>
          </cell>
          <cell r="BA132">
            <v>0</v>
          </cell>
          <cell r="BB132">
            <v>0</v>
          </cell>
          <cell r="BC132">
            <v>3</v>
          </cell>
          <cell r="BD132">
            <v>3</v>
          </cell>
          <cell r="BE132">
            <v>3</v>
          </cell>
          <cell r="BF132">
            <v>1.2999999999999999E-5</v>
          </cell>
          <cell r="BG132">
            <v>0</v>
          </cell>
          <cell r="BH132">
            <v>0</v>
          </cell>
          <cell r="BI132">
            <v>0</v>
          </cell>
          <cell r="BJ132">
            <v>0</v>
          </cell>
          <cell r="BK132">
            <v>0</v>
          </cell>
          <cell r="BL132">
            <v>0</v>
          </cell>
          <cell r="BM132">
            <v>13</v>
          </cell>
          <cell r="BN132">
            <v>0</v>
          </cell>
        </row>
        <row r="133">
          <cell r="AK133">
            <v>0</v>
          </cell>
          <cell r="AL133" t="str">
            <v>NA</v>
          </cell>
          <cell r="AM133" t="str">
            <v>NA</v>
          </cell>
          <cell r="AN133" t="str">
            <v>NA</v>
          </cell>
          <cell r="AO133" t="str">
            <v>NA</v>
          </cell>
          <cell r="AP133" t="str">
            <v>NA</v>
          </cell>
          <cell r="AQ133">
            <v>0</v>
          </cell>
          <cell r="AR133">
            <v>0</v>
          </cell>
          <cell r="AS133">
            <v>0</v>
          </cell>
          <cell r="AT133">
            <v>0</v>
          </cell>
          <cell r="AU133">
            <v>0</v>
          </cell>
          <cell r="AV133">
            <v>0</v>
          </cell>
          <cell r="AW133">
            <v>0</v>
          </cell>
          <cell r="AX133">
            <v>0</v>
          </cell>
          <cell r="AY133">
            <v>0</v>
          </cell>
          <cell r="AZ133">
            <v>0</v>
          </cell>
          <cell r="BA133">
            <v>0</v>
          </cell>
          <cell r="BB133">
            <v>0</v>
          </cell>
          <cell r="BC133">
            <v>3</v>
          </cell>
          <cell r="BD133">
            <v>3</v>
          </cell>
          <cell r="BE133">
            <v>3</v>
          </cell>
          <cell r="BF133">
            <v>1.4E-5</v>
          </cell>
          <cell r="BG133">
            <v>0</v>
          </cell>
          <cell r="BH133">
            <v>0</v>
          </cell>
          <cell r="BI133">
            <v>0</v>
          </cell>
          <cell r="BJ133">
            <v>0</v>
          </cell>
          <cell r="BK133">
            <v>0</v>
          </cell>
          <cell r="BL133">
            <v>0</v>
          </cell>
          <cell r="BM133">
            <v>14</v>
          </cell>
          <cell r="BN133">
            <v>0</v>
          </cell>
        </row>
        <row r="134">
          <cell r="AK134" t="str">
            <v>SNLTable</v>
          </cell>
          <cell r="AL134">
            <v>4433</v>
          </cell>
          <cell r="AM134">
            <v>4433</v>
          </cell>
          <cell r="AN134">
            <v>4433</v>
          </cell>
          <cell r="AO134">
            <v>4433</v>
          </cell>
          <cell r="AP134">
            <v>4433</v>
          </cell>
        </row>
        <row r="135">
          <cell r="AJ135">
            <v>4433</v>
          </cell>
          <cell r="AK135" t="str">
            <v>NIAC</v>
          </cell>
          <cell r="AL135" t="str">
            <v>2010Q2</v>
          </cell>
          <cell r="AM135" t="str">
            <v>2010Q1</v>
          </cell>
          <cell r="AN135" t="str">
            <v>2009Q4</v>
          </cell>
          <cell r="AO135" t="str">
            <v>2009Q3</v>
          </cell>
          <cell r="AP135" t="str">
            <v>2009Q2</v>
          </cell>
        </row>
        <row r="136">
          <cell r="AL136">
            <v>1</v>
          </cell>
          <cell r="AM136">
            <v>1</v>
          </cell>
          <cell r="AN136">
            <v>1</v>
          </cell>
          <cell r="AO136">
            <v>1</v>
          </cell>
          <cell r="AP136">
            <v>1</v>
          </cell>
        </row>
        <row r="137">
          <cell r="AK137" t="str">
            <v>WFC</v>
          </cell>
          <cell r="AL137">
            <v>2878119.7739410009</v>
          </cell>
          <cell r="AM137">
            <v>2371922.6085490091</v>
          </cell>
          <cell r="AN137">
            <v>394271.58576998021</v>
          </cell>
          <cell r="AO137">
            <v>2636579.9613370099</v>
          </cell>
          <cell r="AP137">
            <v>2575437.7357320115</v>
          </cell>
          <cell r="AQ137">
            <v>0</v>
          </cell>
          <cell r="AR137">
            <v>0</v>
          </cell>
          <cell r="AS137">
            <v>0</v>
          </cell>
          <cell r="AT137">
            <v>0</v>
          </cell>
          <cell r="AU137">
            <v>0</v>
          </cell>
          <cell r="AV137">
            <v>2878119.7739410009</v>
          </cell>
          <cell r="AW137">
            <v>2371922.6085490091</v>
          </cell>
          <cell r="AX137">
            <v>394271.58576998021</v>
          </cell>
          <cell r="AY137">
            <v>2636579.9613370099</v>
          </cell>
          <cell r="AZ137">
            <v>2575437.7357320115</v>
          </cell>
          <cell r="BA137">
            <v>0.2134121760834562</v>
          </cell>
          <cell r="BB137">
            <v>0.11752644376120346</v>
          </cell>
          <cell r="BC137">
            <v>1</v>
          </cell>
          <cell r="BD137">
            <v>1</v>
          </cell>
          <cell r="BE137">
            <v>1</v>
          </cell>
          <cell r="BF137">
            <v>1.4E-5</v>
          </cell>
          <cell r="BG137">
            <v>2878119.7739410009</v>
          </cell>
          <cell r="BH137">
            <v>0.2134121760834562</v>
          </cell>
          <cell r="BI137">
            <v>0.11752644376120346</v>
          </cell>
          <cell r="BJ137">
            <v>2</v>
          </cell>
          <cell r="BK137">
            <v>7</v>
          </cell>
          <cell r="BL137">
            <v>6</v>
          </cell>
          <cell r="BM137">
            <v>1</v>
          </cell>
          <cell r="BN137" t="str">
            <v>WFC</v>
          </cell>
        </row>
        <row r="138">
          <cell r="AK138" t="str">
            <v>BAC</v>
          </cell>
          <cell r="AL138">
            <v>2741000</v>
          </cell>
          <cell r="AM138">
            <v>2590000</v>
          </cell>
          <cell r="AN138">
            <v>-5142000</v>
          </cell>
          <cell r="AO138">
            <v>-2242000</v>
          </cell>
          <cell r="AP138">
            <v>2367000</v>
          </cell>
          <cell r="AQ138">
            <v>0</v>
          </cell>
          <cell r="AR138">
            <v>0</v>
          </cell>
          <cell r="AS138">
            <v>0</v>
          </cell>
          <cell r="AT138">
            <v>0</v>
          </cell>
          <cell r="AU138">
            <v>0</v>
          </cell>
          <cell r="AV138">
            <v>2741000</v>
          </cell>
          <cell r="AW138">
            <v>2590000</v>
          </cell>
          <cell r="AX138">
            <v>-5142000</v>
          </cell>
          <cell r="AY138">
            <v>-2242000</v>
          </cell>
          <cell r="AZ138">
            <v>2367000</v>
          </cell>
          <cell r="BA138">
            <v>5.8301158301158298E-2</v>
          </cell>
          <cell r="BB138">
            <v>0.15800591465990704</v>
          </cell>
          <cell r="BC138">
            <v>1</v>
          </cell>
          <cell r="BD138">
            <v>1</v>
          </cell>
          <cell r="BE138">
            <v>1</v>
          </cell>
          <cell r="BF138">
            <v>1.2999999999999999E-5</v>
          </cell>
          <cell r="BG138">
            <v>2741000</v>
          </cell>
          <cell r="BH138">
            <v>5.8301158301158298E-2</v>
          </cell>
          <cell r="BI138">
            <v>0.15800591465990704</v>
          </cell>
          <cell r="BJ138">
            <v>3</v>
          </cell>
          <cell r="BK138">
            <v>9</v>
          </cell>
          <cell r="BL138">
            <v>5</v>
          </cell>
          <cell r="BM138">
            <v>2</v>
          </cell>
          <cell r="BN138" t="str">
            <v>BAC</v>
          </cell>
        </row>
        <row r="139">
          <cell r="AK139" t="str">
            <v>C</v>
          </cell>
          <cell r="AL139">
            <v>2671000</v>
          </cell>
          <cell r="AM139">
            <v>4397000</v>
          </cell>
          <cell r="AN139">
            <v>-7766000</v>
          </cell>
          <cell r="AO139">
            <v>-3242000</v>
          </cell>
          <cell r="AP139">
            <v>2625000</v>
          </cell>
          <cell r="AQ139">
            <v>0</v>
          </cell>
          <cell r="AR139">
            <v>0</v>
          </cell>
          <cell r="AS139">
            <v>0</v>
          </cell>
          <cell r="AT139">
            <v>0</v>
          </cell>
          <cell r="AU139">
            <v>0</v>
          </cell>
          <cell r="AV139">
            <v>2671000</v>
          </cell>
          <cell r="AW139">
            <v>4397000</v>
          </cell>
          <cell r="AX139">
            <v>-7766000</v>
          </cell>
          <cell r="AY139">
            <v>-3242000</v>
          </cell>
          <cell r="AZ139">
            <v>2625000</v>
          </cell>
          <cell r="BA139">
            <v>-0.39254036843302254</v>
          </cell>
          <cell r="BB139">
            <v>1.7523809523809525E-2</v>
          </cell>
          <cell r="BC139">
            <v>1</v>
          </cell>
          <cell r="BD139">
            <v>1</v>
          </cell>
          <cell r="BE139">
            <v>1</v>
          </cell>
          <cell r="BF139">
            <v>1.2E-5</v>
          </cell>
          <cell r="BG139">
            <v>2671000</v>
          </cell>
          <cell r="BH139">
            <v>-0.39254036843302254</v>
          </cell>
          <cell r="BI139">
            <v>1.7523809523809525E-2</v>
          </cell>
          <cell r="BJ139">
            <v>4</v>
          </cell>
          <cell r="BK139">
            <v>11</v>
          </cell>
          <cell r="BL139">
            <v>7</v>
          </cell>
          <cell r="BM139">
            <v>3</v>
          </cell>
          <cell r="BN139" t="str">
            <v>C</v>
          </cell>
        </row>
        <row r="140">
          <cell r="AK140" t="str">
            <v>JPM</v>
          </cell>
          <cell r="AL140">
            <v>4363000</v>
          </cell>
          <cell r="AM140">
            <v>2974000</v>
          </cell>
          <cell r="AN140">
            <v>2952000</v>
          </cell>
          <cell r="AO140">
            <v>3240000</v>
          </cell>
          <cell r="AP140">
            <v>1072000</v>
          </cell>
          <cell r="AQ140">
            <v>0</v>
          </cell>
          <cell r="AR140">
            <v>0</v>
          </cell>
          <cell r="AS140">
            <v>0</v>
          </cell>
          <cell r="AT140">
            <v>0</v>
          </cell>
          <cell r="AU140">
            <v>0</v>
          </cell>
          <cell r="AV140">
            <v>4363000</v>
          </cell>
          <cell r="AW140">
            <v>2974000</v>
          </cell>
          <cell r="AX140">
            <v>2952000</v>
          </cell>
          <cell r="AY140">
            <v>3240000</v>
          </cell>
          <cell r="AZ140">
            <v>1072000</v>
          </cell>
          <cell r="BA140">
            <v>0.46704774714189645</v>
          </cell>
          <cell r="BB140">
            <v>3.0699626865671643</v>
          </cell>
          <cell r="BC140">
            <v>1</v>
          </cell>
          <cell r="BD140">
            <v>1</v>
          </cell>
          <cell r="BE140">
            <v>1</v>
          </cell>
          <cell r="BF140">
            <v>1.1E-5</v>
          </cell>
          <cell r="BG140">
            <v>4363000</v>
          </cell>
          <cell r="BH140">
            <v>0.46704774714189645</v>
          </cell>
          <cell r="BI140">
            <v>3.0699626865671643</v>
          </cell>
          <cell r="BJ140">
            <v>1</v>
          </cell>
          <cell r="BK140">
            <v>5</v>
          </cell>
          <cell r="BL140">
            <v>2</v>
          </cell>
          <cell r="BM140">
            <v>4</v>
          </cell>
          <cell r="BN140" t="str">
            <v>JPM</v>
          </cell>
        </row>
        <row r="141">
          <cell r="AK141" t="str">
            <v>USB</v>
          </cell>
          <cell r="AL141">
            <v>862000</v>
          </cell>
          <cell r="AM141">
            <v>648000</v>
          </cell>
          <cell r="AN141">
            <v>580000</v>
          </cell>
          <cell r="AO141">
            <v>583000</v>
          </cell>
          <cell r="AP141">
            <v>221000</v>
          </cell>
          <cell r="AQ141">
            <v>0</v>
          </cell>
          <cell r="AR141">
            <v>0</v>
          </cell>
          <cell r="AS141">
            <v>0</v>
          </cell>
          <cell r="AT141">
            <v>0</v>
          </cell>
          <cell r="AU141">
            <v>0</v>
          </cell>
          <cell r="AV141">
            <v>862000</v>
          </cell>
          <cell r="AW141">
            <v>648000</v>
          </cell>
          <cell r="AX141">
            <v>580000</v>
          </cell>
          <cell r="AY141">
            <v>583000</v>
          </cell>
          <cell r="AZ141">
            <v>221000</v>
          </cell>
          <cell r="BA141">
            <v>0.33024691358024694</v>
          </cell>
          <cell r="BB141">
            <v>2.9004524886877827</v>
          </cell>
          <cell r="BC141">
            <v>1</v>
          </cell>
          <cell r="BD141">
            <v>1</v>
          </cell>
          <cell r="BE141">
            <v>1</v>
          </cell>
          <cell r="BF141">
            <v>1.0000000000000001E-5</v>
          </cell>
          <cell r="BG141">
            <v>862000</v>
          </cell>
          <cell r="BH141">
            <v>0.33024691358024694</v>
          </cell>
          <cell r="BI141">
            <v>2.9004524886877827</v>
          </cell>
          <cell r="BJ141">
            <v>5</v>
          </cell>
          <cell r="BK141">
            <v>6</v>
          </cell>
          <cell r="BL141">
            <v>3</v>
          </cell>
          <cell r="BM141">
            <v>5</v>
          </cell>
          <cell r="BN141" t="str">
            <v>USB</v>
          </cell>
        </row>
        <row r="142">
          <cell r="AK142" t="str">
            <v>PNC</v>
          </cell>
          <cell r="AL142">
            <v>783000</v>
          </cell>
          <cell r="AM142">
            <v>332000</v>
          </cell>
          <cell r="AN142">
            <v>1011000</v>
          </cell>
          <cell r="AO142">
            <v>467000</v>
          </cell>
          <cell r="AP142">
            <v>64000</v>
          </cell>
          <cell r="AQ142">
            <v>0</v>
          </cell>
          <cell r="AR142">
            <v>0</v>
          </cell>
          <cell r="AS142">
            <v>0</v>
          </cell>
          <cell r="AT142">
            <v>0</v>
          </cell>
          <cell r="AU142">
            <v>0</v>
          </cell>
          <cell r="AV142">
            <v>783000</v>
          </cell>
          <cell r="AW142">
            <v>332000</v>
          </cell>
          <cell r="AX142">
            <v>1011000</v>
          </cell>
          <cell r="AY142">
            <v>467000</v>
          </cell>
          <cell r="AZ142">
            <v>64000</v>
          </cell>
          <cell r="BA142">
            <v>1.3584337349397591</v>
          </cell>
          <cell r="BB142">
            <v>11.234375</v>
          </cell>
          <cell r="BC142">
            <v>1</v>
          </cell>
          <cell r="BD142">
            <v>1</v>
          </cell>
          <cell r="BE142">
            <v>1</v>
          </cell>
          <cell r="BF142">
            <v>9.0000000000000002E-6</v>
          </cell>
          <cell r="BG142">
            <v>783000</v>
          </cell>
          <cell r="BH142">
            <v>1.3584337349397591</v>
          </cell>
          <cell r="BI142">
            <v>11.234375</v>
          </cell>
          <cell r="BJ142">
            <v>6</v>
          </cell>
          <cell r="BK142">
            <v>2</v>
          </cell>
          <cell r="BL142">
            <v>1</v>
          </cell>
          <cell r="BM142">
            <v>6</v>
          </cell>
          <cell r="BN142" t="str">
            <v>PNC</v>
          </cell>
        </row>
        <row r="143">
          <cell r="AK143" t="str">
            <v>STI</v>
          </cell>
          <cell r="AL143">
            <v>-56109</v>
          </cell>
          <cell r="AM143">
            <v>-229184</v>
          </cell>
          <cell r="AN143">
            <v>-316424</v>
          </cell>
          <cell r="AO143">
            <v>-377144</v>
          </cell>
          <cell r="AP143">
            <v>-164428</v>
          </cell>
          <cell r="AQ143">
            <v>0</v>
          </cell>
          <cell r="AR143">
            <v>0</v>
          </cell>
          <cell r="AS143">
            <v>0</v>
          </cell>
          <cell r="AT143">
            <v>0</v>
          </cell>
          <cell r="AU143">
            <v>0</v>
          </cell>
          <cell r="AV143">
            <v>-56109</v>
          </cell>
          <cell r="AW143">
            <v>-229184</v>
          </cell>
          <cell r="AX143">
            <v>-316424</v>
          </cell>
          <cell r="AY143">
            <v>-377144</v>
          </cell>
          <cell r="AZ143">
            <v>-164428</v>
          </cell>
          <cell r="BA143">
            <v>0.75517924462440655</v>
          </cell>
          <cell r="BB143">
            <v>-0.65876249787140873</v>
          </cell>
          <cell r="BC143">
            <v>1</v>
          </cell>
          <cell r="BD143">
            <v>1</v>
          </cell>
          <cell r="BE143">
            <v>1</v>
          </cell>
          <cell r="BF143">
            <v>7.9999999999999996E-6</v>
          </cell>
          <cell r="BG143">
            <v>-56109</v>
          </cell>
          <cell r="BH143">
            <v>0.75517924462440655</v>
          </cell>
          <cell r="BI143">
            <v>-0.65876249787140873</v>
          </cell>
          <cell r="BJ143">
            <v>11</v>
          </cell>
          <cell r="BK143">
            <v>4</v>
          </cell>
          <cell r="BL143">
            <v>8</v>
          </cell>
          <cell r="BM143">
            <v>7</v>
          </cell>
          <cell r="BN143" t="str">
            <v>STI</v>
          </cell>
        </row>
        <row r="144">
          <cell r="AK144" t="str">
            <v>FITB</v>
          </cell>
          <cell r="AL144">
            <v>130000</v>
          </cell>
          <cell r="AM144">
            <v>-72000</v>
          </cell>
          <cell r="AN144">
            <v>-160000</v>
          </cell>
          <cell r="AO144">
            <v>-159000</v>
          </cell>
          <cell r="AP144">
            <v>856000</v>
          </cell>
          <cell r="AQ144">
            <v>0</v>
          </cell>
          <cell r="AR144">
            <v>0</v>
          </cell>
          <cell r="AS144">
            <v>0</v>
          </cell>
          <cell r="AT144">
            <v>0</v>
          </cell>
          <cell r="AU144">
            <v>0</v>
          </cell>
          <cell r="AV144">
            <v>130000</v>
          </cell>
          <cell r="AW144">
            <v>-72000</v>
          </cell>
          <cell r="AX144">
            <v>-160000</v>
          </cell>
          <cell r="AY144">
            <v>-159000</v>
          </cell>
          <cell r="AZ144">
            <v>856000</v>
          </cell>
          <cell r="BA144">
            <v>2.8055555555555554</v>
          </cell>
          <cell r="BB144">
            <v>-0.84813084112149528</v>
          </cell>
          <cell r="BC144">
            <v>1</v>
          </cell>
          <cell r="BD144">
            <v>1</v>
          </cell>
          <cell r="BE144">
            <v>1</v>
          </cell>
          <cell r="BF144">
            <v>6.9999999999999999E-6</v>
          </cell>
          <cell r="BG144">
            <v>130000</v>
          </cell>
          <cell r="BH144">
            <v>2.8055555555555554</v>
          </cell>
          <cell r="BI144">
            <v>-0.84813084112149528</v>
          </cell>
          <cell r="BJ144">
            <v>9</v>
          </cell>
          <cell r="BK144">
            <v>1</v>
          </cell>
          <cell r="BL144">
            <v>9</v>
          </cell>
          <cell r="BM144">
            <v>8</v>
          </cell>
          <cell r="BN144" t="str">
            <v>FITB</v>
          </cell>
        </row>
        <row r="145">
          <cell r="AK145" t="str">
            <v>BBT</v>
          </cell>
          <cell r="AL145">
            <v>210000</v>
          </cell>
          <cell r="AM145">
            <v>188000</v>
          </cell>
          <cell r="AN145">
            <v>185000</v>
          </cell>
          <cell r="AO145">
            <v>152000</v>
          </cell>
          <cell r="AP145">
            <v>121000</v>
          </cell>
          <cell r="AQ145">
            <v>0</v>
          </cell>
          <cell r="AR145">
            <v>0</v>
          </cell>
          <cell r="AS145">
            <v>0</v>
          </cell>
          <cell r="AT145">
            <v>0</v>
          </cell>
          <cell r="AU145">
            <v>0</v>
          </cell>
          <cell r="AV145">
            <v>210000</v>
          </cell>
          <cell r="AW145">
            <v>188000</v>
          </cell>
          <cell r="AX145">
            <v>185000</v>
          </cell>
          <cell r="AY145">
            <v>152000</v>
          </cell>
          <cell r="AZ145">
            <v>121000</v>
          </cell>
          <cell r="BA145">
            <v>0.11702127659574468</v>
          </cell>
          <cell r="BB145">
            <v>0.73553719008264462</v>
          </cell>
          <cell r="BC145">
            <v>1</v>
          </cell>
          <cell r="BD145">
            <v>1</v>
          </cell>
          <cell r="BE145">
            <v>1</v>
          </cell>
          <cell r="BF145">
            <v>6.0000000000000002E-6</v>
          </cell>
          <cell r="BG145">
            <v>210000</v>
          </cell>
          <cell r="BH145">
            <v>0.11702127659574468</v>
          </cell>
          <cell r="BI145">
            <v>0.73553719008264462</v>
          </cell>
          <cell r="BJ145">
            <v>8</v>
          </cell>
          <cell r="BK145">
            <v>8</v>
          </cell>
          <cell r="BL145">
            <v>4</v>
          </cell>
          <cell r="BM145">
            <v>9</v>
          </cell>
          <cell r="BN145" t="str">
            <v>BBT</v>
          </cell>
        </row>
        <row r="146">
          <cell r="AK146" t="str">
            <v>COF</v>
          </cell>
          <cell r="AL146">
            <v>608000</v>
          </cell>
          <cell r="AM146">
            <v>636263</v>
          </cell>
          <cell r="AN146">
            <v>375592</v>
          </cell>
          <cell r="AO146">
            <v>393471</v>
          </cell>
          <cell r="AP146">
            <v>-277000</v>
          </cell>
          <cell r="AQ146">
            <v>0</v>
          </cell>
          <cell r="AR146">
            <v>0</v>
          </cell>
          <cell r="AS146">
            <v>0</v>
          </cell>
          <cell r="AT146">
            <v>0</v>
          </cell>
          <cell r="AU146">
            <v>0</v>
          </cell>
          <cell r="AV146">
            <v>608000</v>
          </cell>
          <cell r="AW146">
            <v>636263</v>
          </cell>
          <cell r="AX146">
            <v>375592</v>
          </cell>
          <cell r="AY146">
            <v>393471</v>
          </cell>
          <cell r="AZ146">
            <v>-277000</v>
          </cell>
          <cell r="BA146">
            <v>-4.4420310469098473E-2</v>
          </cell>
          <cell r="BB146">
            <v>-3.1949458483754514</v>
          </cell>
          <cell r="BC146">
            <v>1</v>
          </cell>
          <cell r="BD146">
            <v>1</v>
          </cell>
          <cell r="BE146">
            <v>1</v>
          </cell>
          <cell r="BF146">
            <v>6.0000000000000002E-6</v>
          </cell>
          <cell r="BG146">
            <v>608000</v>
          </cell>
          <cell r="BH146">
            <v>-4.4420310469098473E-2</v>
          </cell>
          <cell r="BI146">
            <v>-3.1949458483754514</v>
          </cell>
          <cell r="BJ146">
            <v>7</v>
          </cell>
          <cell r="BK146">
            <v>10</v>
          </cell>
          <cell r="BL146">
            <v>11</v>
          </cell>
          <cell r="BM146">
            <v>10</v>
          </cell>
          <cell r="BN146" t="str">
            <v>COF</v>
          </cell>
        </row>
        <row r="147">
          <cell r="AK147" t="str">
            <v>KEY</v>
          </cell>
          <cell r="AL147">
            <v>29000</v>
          </cell>
          <cell r="AM147">
            <v>-96000</v>
          </cell>
          <cell r="AN147">
            <v>-265000</v>
          </cell>
          <cell r="AO147">
            <v>-438000</v>
          </cell>
          <cell r="AP147">
            <v>-390000</v>
          </cell>
          <cell r="AQ147">
            <v>0</v>
          </cell>
          <cell r="AR147">
            <v>0</v>
          </cell>
          <cell r="AS147">
            <v>0</v>
          </cell>
          <cell r="AT147">
            <v>0</v>
          </cell>
          <cell r="AU147">
            <v>0</v>
          </cell>
          <cell r="AV147">
            <v>29000</v>
          </cell>
          <cell r="AW147">
            <v>-96000</v>
          </cell>
          <cell r="AX147">
            <v>-265000</v>
          </cell>
          <cell r="AY147">
            <v>-438000</v>
          </cell>
          <cell r="AZ147">
            <v>-390000</v>
          </cell>
          <cell r="BA147">
            <v>1.3020833333333333</v>
          </cell>
          <cell r="BB147">
            <v>-1.0743589743589743</v>
          </cell>
          <cell r="BC147">
            <v>1</v>
          </cell>
          <cell r="BD147">
            <v>1</v>
          </cell>
          <cell r="BE147">
            <v>1</v>
          </cell>
          <cell r="BF147">
            <v>6.0000000000000002E-6</v>
          </cell>
          <cell r="BG147">
            <v>29000</v>
          </cell>
          <cell r="BH147">
            <v>1.3020833333333333</v>
          </cell>
          <cell r="BI147">
            <v>-1.0743589743589743</v>
          </cell>
          <cell r="BJ147">
            <v>10</v>
          </cell>
          <cell r="BK147">
            <v>3</v>
          </cell>
          <cell r="BL147">
            <v>10</v>
          </cell>
          <cell r="BM147">
            <v>11</v>
          </cell>
          <cell r="BN147" t="str">
            <v>KEY</v>
          </cell>
        </row>
        <row r="148">
          <cell r="AK148">
            <v>0</v>
          </cell>
          <cell r="AL148" t="str">
            <v>NA</v>
          </cell>
          <cell r="AM148" t="str">
            <v>NA</v>
          </cell>
          <cell r="AN148" t="str">
            <v>NA</v>
          </cell>
          <cell r="AO148" t="str">
            <v>NA</v>
          </cell>
          <cell r="AP148" t="str">
            <v>NA</v>
          </cell>
          <cell r="AQ148">
            <v>0</v>
          </cell>
          <cell r="AR148">
            <v>0</v>
          </cell>
          <cell r="AS148">
            <v>0</v>
          </cell>
          <cell r="AT148">
            <v>0</v>
          </cell>
          <cell r="AU148">
            <v>0</v>
          </cell>
          <cell r="AV148">
            <v>0</v>
          </cell>
          <cell r="AW148">
            <v>0</v>
          </cell>
          <cell r="AX148">
            <v>0</v>
          </cell>
          <cell r="AY148">
            <v>0</v>
          </cell>
          <cell r="AZ148">
            <v>0</v>
          </cell>
          <cell r="BA148">
            <v>0</v>
          </cell>
          <cell r="BB148">
            <v>0</v>
          </cell>
          <cell r="BC148">
            <v>48</v>
          </cell>
          <cell r="BD148">
            <v>164</v>
          </cell>
          <cell r="BE148">
            <v>174</v>
          </cell>
          <cell r="BF148">
            <v>6.0000000000000002E-6</v>
          </cell>
          <cell r="BG148">
            <v>0</v>
          </cell>
          <cell r="BH148">
            <v>0</v>
          </cell>
          <cell r="BI148">
            <v>0</v>
          </cell>
          <cell r="BJ148">
            <v>0</v>
          </cell>
          <cell r="BK148">
            <v>0</v>
          </cell>
          <cell r="BL148">
            <v>0</v>
          </cell>
          <cell r="BM148">
            <v>12</v>
          </cell>
          <cell r="BN148">
            <v>0</v>
          </cell>
        </row>
        <row r="149">
          <cell r="AK149">
            <v>0</v>
          </cell>
          <cell r="AL149" t="str">
            <v>NA</v>
          </cell>
          <cell r="AM149" t="str">
            <v>NA</v>
          </cell>
          <cell r="AN149" t="str">
            <v>NA</v>
          </cell>
          <cell r="AO149" t="str">
            <v>NA</v>
          </cell>
          <cell r="AP149" t="str">
            <v>NA</v>
          </cell>
          <cell r="AQ149">
            <v>0</v>
          </cell>
          <cell r="AR149">
            <v>0</v>
          </cell>
          <cell r="AS149">
            <v>0</v>
          </cell>
          <cell r="AT149">
            <v>0</v>
          </cell>
          <cell r="AU149">
            <v>0</v>
          </cell>
          <cell r="AV149">
            <v>0</v>
          </cell>
          <cell r="AW149">
            <v>0</v>
          </cell>
          <cell r="AX149">
            <v>0</v>
          </cell>
          <cell r="AY149">
            <v>0</v>
          </cell>
          <cell r="AZ149">
            <v>0</v>
          </cell>
          <cell r="BA149">
            <v>0</v>
          </cell>
          <cell r="BB149">
            <v>0</v>
          </cell>
          <cell r="BC149">
            <v>48</v>
          </cell>
          <cell r="BD149">
            <v>165</v>
          </cell>
          <cell r="BE149">
            <v>175</v>
          </cell>
          <cell r="BF149">
            <v>6.0000000000000002E-6</v>
          </cell>
          <cell r="BG149">
            <v>0</v>
          </cell>
          <cell r="BH149">
            <v>0</v>
          </cell>
          <cell r="BI149">
            <v>0</v>
          </cell>
          <cell r="BJ149">
            <v>0</v>
          </cell>
          <cell r="BK149">
            <v>0</v>
          </cell>
          <cell r="BL149">
            <v>0</v>
          </cell>
          <cell r="BM149">
            <v>13</v>
          </cell>
          <cell r="BN149">
            <v>0</v>
          </cell>
        </row>
        <row r="150">
          <cell r="AK150">
            <v>0</v>
          </cell>
          <cell r="AL150" t="str">
            <v>NA</v>
          </cell>
          <cell r="AM150" t="str">
            <v>NA</v>
          </cell>
          <cell r="AN150" t="str">
            <v>NA</v>
          </cell>
          <cell r="AO150" t="str">
            <v>NA</v>
          </cell>
          <cell r="AP150" t="str">
            <v>NA</v>
          </cell>
          <cell r="AQ150">
            <v>0</v>
          </cell>
          <cell r="AR150">
            <v>0</v>
          </cell>
          <cell r="AS150">
            <v>0</v>
          </cell>
          <cell r="AT150">
            <v>0</v>
          </cell>
          <cell r="AU150">
            <v>0</v>
          </cell>
          <cell r="AV150">
            <v>0</v>
          </cell>
          <cell r="AW150">
            <v>0</v>
          </cell>
          <cell r="AX150">
            <v>0</v>
          </cell>
          <cell r="AY150">
            <v>0</v>
          </cell>
          <cell r="AZ150">
            <v>0</v>
          </cell>
          <cell r="BA150">
            <v>0</v>
          </cell>
          <cell r="BB150">
            <v>0</v>
          </cell>
          <cell r="BC150">
            <v>48</v>
          </cell>
          <cell r="BD150">
            <v>165</v>
          </cell>
          <cell r="BE150">
            <v>175</v>
          </cell>
          <cell r="BF150">
            <v>6.0000000000000002E-6</v>
          </cell>
          <cell r="BG150">
            <v>0</v>
          </cell>
          <cell r="BH150">
            <v>0</v>
          </cell>
          <cell r="BI150">
            <v>0</v>
          </cell>
          <cell r="BJ150">
            <v>0</v>
          </cell>
          <cell r="BK150">
            <v>0</v>
          </cell>
          <cell r="BL150">
            <v>0</v>
          </cell>
          <cell r="BM150">
            <v>14</v>
          </cell>
          <cell r="BN150">
            <v>0</v>
          </cell>
        </row>
        <row r="154">
          <cell r="AK154" t="str">
            <v>SNLTable</v>
          </cell>
          <cell r="AL154">
            <v>4322</v>
          </cell>
          <cell r="AM154">
            <v>4322</v>
          </cell>
          <cell r="AN154">
            <v>4322</v>
          </cell>
          <cell r="AO154">
            <v>4322</v>
          </cell>
          <cell r="AP154">
            <v>4322</v>
          </cell>
        </row>
        <row r="155">
          <cell r="AJ155">
            <v>4322</v>
          </cell>
          <cell r="AK155" t="str">
            <v>Average Loans</v>
          </cell>
          <cell r="AL155" t="str">
            <v>2010Q2</v>
          </cell>
          <cell r="AM155" t="str">
            <v>2010Q1</v>
          </cell>
          <cell r="AN155" t="str">
            <v>2009Q4</v>
          </cell>
          <cell r="AO155" t="str">
            <v>2009Q3</v>
          </cell>
          <cell r="AP155" t="str">
            <v>2009Q2</v>
          </cell>
        </row>
        <row r="156">
          <cell r="AL156">
            <v>1</v>
          </cell>
          <cell r="AM156">
            <v>1</v>
          </cell>
          <cell r="AN156">
            <v>1</v>
          </cell>
          <cell r="AO156">
            <v>1</v>
          </cell>
          <cell r="AP156">
            <v>1</v>
          </cell>
        </row>
        <row r="157">
          <cell r="AK157" t="str">
            <v>WFC</v>
          </cell>
          <cell r="AL157">
            <v>772460202.56353152</v>
          </cell>
          <cell r="AM157">
            <v>797388951.2095089</v>
          </cell>
          <cell r="AN157">
            <v>792439543.36793351</v>
          </cell>
          <cell r="AO157">
            <v>810191023.23506665</v>
          </cell>
          <cell r="AP157">
            <v>833945094.54365051</v>
          </cell>
          <cell r="AQ157">
            <v>0</v>
          </cell>
          <cell r="AR157">
            <v>0</v>
          </cell>
          <cell r="AS157">
            <v>0</v>
          </cell>
          <cell r="AT157">
            <v>0</v>
          </cell>
          <cell r="AU157">
            <v>0</v>
          </cell>
          <cell r="AV157">
            <v>772460202.56353152</v>
          </cell>
          <cell r="AW157">
            <v>797388951.2095089</v>
          </cell>
          <cell r="AX157">
            <v>792439543.36793351</v>
          </cell>
          <cell r="AY157">
            <v>810191023.23506665</v>
          </cell>
          <cell r="AZ157">
            <v>833945094.54365051</v>
          </cell>
          <cell r="BA157">
            <v>-3.1262972239789043E-2</v>
          </cell>
          <cell r="BB157">
            <v>-7.3727745846103462E-2</v>
          </cell>
          <cell r="BC157">
            <v>1</v>
          </cell>
          <cell r="BD157">
            <v>1</v>
          </cell>
          <cell r="BE157">
            <v>1</v>
          </cell>
          <cell r="BF157">
            <v>1.4E-5</v>
          </cell>
          <cell r="BG157">
            <v>772460202.56353152</v>
          </cell>
          <cell r="BH157">
            <v>-3.1262972239789043E-2</v>
          </cell>
          <cell r="BI157">
            <v>-7.3727745846103462E-2</v>
          </cell>
          <cell r="BJ157">
            <v>2</v>
          </cell>
          <cell r="BK157">
            <v>8</v>
          </cell>
          <cell r="BL157">
            <v>8</v>
          </cell>
          <cell r="BM157">
            <v>1</v>
          </cell>
          <cell r="BN157" t="str">
            <v>WFC</v>
          </cell>
        </row>
        <row r="158">
          <cell r="AK158" t="str">
            <v>BAC</v>
          </cell>
          <cell r="AL158">
            <v>967054000</v>
          </cell>
          <cell r="AM158">
            <v>991615000</v>
          </cell>
          <cell r="AN158">
            <v>905913000</v>
          </cell>
          <cell r="AO158">
            <v>930255000</v>
          </cell>
          <cell r="AP158">
            <v>966105000</v>
          </cell>
          <cell r="AQ158">
            <v>0</v>
          </cell>
          <cell r="AR158">
            <v>0</v>
          </cell>
          <cell r="AS158">
            <v>0</v>
          </cell>
          <cell r="AT158">
            <v>0</v>
          </cell>
          <cell r="AU158">
            <v>0</v>
          </cell>
          <cell r="AV158">
            <v>967054000</v>
          </cell>
          <cell r="AW158">
            <v>991615000</v>
          </cell>
          <cell r="AX158">
            <v>905913000</v>
          </cell>
          <cell r="AY158">
            <v>930255000</v>
          </cell>
          <cell r="AZ158">
            <v>966105000</v>
          </cell>
          <cell r="BA158">
            <v>-2.4768685427307976E-2</v>
          </cell>
          <cell r="BB158">
            <v>9.8229488513153326E-4</v>
          </cell>
          <cell r="BC158">
            <v>1</v>
          </cell>
          <cell r="BD158">
            <v>1</v>
          </cell>
          <cell r="BE158">
            <v>1</v>
          </cell>
          <cell r="BF158">
            <v>1.2999999999999999E-5</v>
          </cell>
          <cell r="BG158">
            <v>967054000</v>
          </cell>
          <cell r="BH158">
            <v>-2.4768685427307976E-2</v>
          </cell>
          <cell r="BI158">
            <v>9.8229488513153326E-4</v>
          </cell>
          <cell r="BJ158">
            <v>1</v>
          </cell>
          <cell r="BK158">
            <v>6</v>
          </cell>
          <cell r="BL158">
            <v>6</v>
          </cell>
          <cell r="BM158">
            <v>2</v>
          </cell>
          <cell r="BN158" t="str">
            <v>BAC</v>
          </cell>
        </row>
        <row r="159">
          <cell r="AK159" t="str">
            <v>C</v>
          </cell>
          <cell r="AL159">
            <v>695546000</v>
          </cell>
          <cell r="AM159">
            <v>723896000</v>
          </cell>
          <cell r="AN159">
            <v>610521500</v>
          </cell>
          <cell r="AO159">
            <v>627050500</v>
          </cell>
          <cell r="AP159">
            <v>644117000</v>
          </cell>
          <cell r="AQ159">
            <v>13954000</v>
          </cell>
          <cell r="AR159">
            <v>9976000</v>
          </cell>
          <cell r="AS159">
            <v>9616000</v>
          </cell>
          <cell r="AT159">
            <v>11630000</v>
          </cell>
          <cell r="AU159">
            <v>11824000</v>
          </cell>
          <cell r="AV159">
            <v>709500000</v>
          </cell>
          <cell r="AW159">
            <v>733872000</v>
          </cell>
          <cell r="AX159">
            <v>620137500</v>
          </cell>
          <cell r="AY159">
            <v>638680500</v>
          </cell>
          <cell r="AZ159">
            <v>655941000</v>
          </cell>
          <cell r="BA159">
            <v>-3.3210151089018251E-2</v>
          </cell>
          <cell r="BB159">
            <v>8.165216078885143E-2</v>
          </cell>
          <cell r="BC159">
            <v>1</v>
          </cell>
          <cell r="BD159">
            <v>1</v>
          </cell>
          <cell r="BE159">
            <v>1</v>
          </cell>
          <cell r="BF159">
            <v>1.2E-5</v>
          </cell>
          <cell r="BG159">
            <v>695546000</v>
          </cell>
          <cell r="BH159">
            <v>-3.3210151089018251E-2</v>
          </cell>
          <cell r="BI159">
            <v>8.165216078885143E-2</v>
          </cell>
          <cell r="BJ159">
            <v>4</v>
          </cell>
          <cell r="BK159">
            <v>9</v>
          </cell>
          <cell r="BL159">
            <v>2</v>
          </cell>
          <cell r="BM159">
            <v>3</v>
          </cell>
          <cell r="BN159" t="str">
            <v>C</v>
          </cell>
        </row>
        <row r="160">
          <cell r="AK160" t="str">
            <v>JPM</v>
          </cell>
          <cell r="AL160">
            <v>701767000</v>
          </cell>
          <cell r="AM160">
            <v>720231500</v>
          </cell>
          <cell r="AN160">
            <v>637543000</v>
          </cell>
          <cell r="AO160">
            <v>659755000</v>
          </cell>
          <cell r="AP160">
            <v>689981000</v>
          </cell>
          <cell r="AQ160">
            <v>3422000</v>
          </cell>
          <cell r="AR160">
            <v>4904500</v>
          </cell>
          <cell r="AS160">
            <v>4863000</v>
          </cell>
          <cell r="AT160">
            <v>5631000</v>
          </cell>
          <cell r="AU160">
            <v>7927000</v>
          </cell>
          <cell r="AV160">
            <v>705189000</v>
          </cell>
          <cell r="AW160">
            <v>725136000</v>
          </cell>
          <cell r="AX160">
            <v>642406000</v>
          </cell>
          <cell r="AY160">
            <v>665386000</v>
          </cell>
          <cell r="AZ160">
            <v>697908000</v>
          </cell>
          <cell r="BA160">
            <v>-2.750794333752565E-2</v>
          </cell>
          <cell r="BB160">
            <v>1.0432607163121787E-2</v>
          </cell>
          <cell r="BC160">
            <v>1</v>
          </cell>
          <cell r="BD160">
            <v>1</v>
          </cell>
          <cell r="BE160">
            <v>1</v>
          </cell>
          <cell r="BF160">
            <v>1.1E-5</v>
          </cell>
          <cell r="BG160">
            <v>701767000</v>
          </cell>
          <cell r="BH160">
            <v>-2.750794333752565E-2</v>
          </cell>
          <cell r="BI160">
            <v>1.0432607163121787E-2</v>
          </cell>
          <cell r="BJ160">
            <v>3</v>
          </cell>
          <cell r="BK160">
            <v>7</v>
          </cell>
          <cell r="BL160">
            <v>5</v>
          </cell>
          <cell r="BM160">
            <v>4</v>
          </cell>
          <cell r="BN160" t="str">
            <v>JPM</v>
          </cell>
        </row>
        <row r="161">
          <cell r="AK161" t="str">
            <v>USB</v>
          </cell>
          <cell r="AL161">
            <v>191161000</v>
          </cell>
          <cell r="AM161">
            <v>192878000</v>
          </cell>
          <cell r="AN161">
            <v>191648000</v>
          </cell>
          <cell r="AO161">
            <v>181968000</v>
          </cell>
          <cell r="AP161">
            <v>183878000</v>
          </cell>
          <cell r="AQ161">
            <v>0</v>
          </cell>
          <cell r="AR161">
            <v>0</v>
          </cell>
          <cell r="AS161">
            <v>0</v>
          </cell>
          <cell r="AT161">
            <v>0</v>
          </cell>
          <cell r="AU161">
            <v>0</v>
          </cell>
          <cell r="AV161">
            <v>191161000</v>
          </cell>
          <cell r="AW161">
            <v>192878000</v>
          </cell>
          <cell r="AX161">
            <v>191648000</v>
          </cell>
          <cell r="AY161">
            <v>181968000</v>
          </cell>
          <cell r="AZ161">
            <v>183878000</v>
          </cell>
          <cell r="BA161">
            <v>-8.9020002281234769E-3</v>
          </cell>
          <cell r="BB161">
            <v>3.9607783421616506E-2</v>
          </cell>
          <cell r="BC161">
            <v>1</v>
          </cell>
          <cell r="BD161">
            <v>1</v>
          </cell>
          <cell r="BE161">
            <v>1</v>
          </cell>
          <cell r="BF161">
            <v>1.0000000000000001E-5</v>
          </cell>
          <cell r="BG161">
            <v>191161000</v>
          </cell>
          <cell r="BH161">
            <v>-8.9020002281234769E-3</v>
          </cell>
          <cell r="BI161">
            <v>3.9607783421616506E-2</v>
          </cell>
          <cell r="BJ161">
            <v>5</v>
          </cell>
          <cell r="BK161">
            <v>2</v>
          </cell>
          <cell r="BL161">
            <v>4</v>
          </cell>
          <cell r="BM161">
            <v>5</v>
          </cell>
          <cell r="BN161" t="str">
            <v>USB</v>
          </cell>
        </row>
        <row r="162">
          <cell r="AK162" t="str">
            <v>PNC</v>
          </cell>
          <cell r="AL162">
            <v>154907000</v>
          </cell>
          <cell r="AM162">
            <v>158764000</v>
          </cell>
          <cell r="AN162">
            <v>158191000</v>
          </cell>
          <cell r="AO162">
            <v>161906000</v>
          </cell>
          <cell r="AP162">
            <v>168888000</v>
          </cell>
          <cell r="AQ162">
            <v>0</v>
          </cell>
          <cell r="AR162">
            <v>0</v>
          </cell>
          <cell r="AS162">
            <v>0</v>
          </cell>
          <cell r="AT162">
            <v>0</v>
          </cell>
          <cell r="AU162">
            <v>0</v>
          </cell>
          <cell r="AV162">
            <v>154907000</v>
          </cell>
          <cell r="AW162">
            <v>158764000</v>
          </cell>
          <cell r="AX162">
            <v>158191000</v>
          </cell>
          <cell r="AY162">
            <v>161906000</v>
          </cell>
          <cell r="AZ162">
            <v>168888000</v>
          </cell>
          <cell r="BA162">
            <v>-2.4293920536141694E-2</v>
          </cell>
          <cell r="BB162">
            <v>-8.2782672540381796E-2</v>
          </cell>
          <cell r="BC162">
            <v>1</v>
          </cell>
          <cell r="BD162">
            <v>1</v>
          </cell>
          <cell r="BE162">
            <v>1</v>
          </cell>
          <cell r="BF162">
            <v>9.0000000000000002E-6</v>
          </cell>
          <cell r="BG162">
            <v>154907000</v>
          </cell>
          <cell r="BH162">
            <v>-2.4293920536141694E-2</v>
          </cell>
          <cell r="BI162">
            <v>-8.2782672540381796E-2</v>
          </cell>
          <cell r="BJ162">
            <v>6</v>
          </cell>
          <cell r="BK162">
            <v>5</v>
          </cell>
          <cell r="BL162">
            <v>9</v>
          </cell>
          <cell r="BM162">
            <v>6</v>
          </cell>
          <cell r="BN162" t="str">
            <v>PNC</v>
          </cell>
        </row>
        <row r="163">
          <cell r="AK163" t="str">
            <v>STI</v>
          </cell>
          <cell r="AL163">
            <v>113015961</v>
          </cell>
          <cell r="AM163">
            <v>114434804</v>
          </cell>
          <cell r="AN163">
            <v>115036103</v>
          </cell>
          <cell r="AO163">
            <v>119796212</v>
          </cell>
          <cell r="AP163">
            <v>124123461</v>
          </cell>
          <cell r="AQ163">
            <v>0</v>
          </cell>
          <cell r="AR163">
            <v>0</v>
          </cell>
          <cell r="AS163">
            <v>0</v>
          </cell>
          <cell r="AT163">
            <v>0</v>
          </cell>
          <cell r="AU163">
            <v>0</v>
          </cell>
          <cell r="AV163">
            <v>113015961</v>
          </cell>
          <cell r="AW163">
            <v>114434804</v>
          </cell>
          <cell r="AX163">
            <v>115036103</v>
          </cell>
          <cell r="AY163">
            <v>119796212</v>
          </cell>
          <cell r="AZ163">
            <v>124123461</v>
          </cell>
          <cell r="BA163">
            <v>-1.2398701709665182E-2</v>
          </cell>
          <cell r="BB163">
            <v>-8.9487514370873045E-2</v>
          </cell>
          <cell r="BC163">
            <v>1</v>
          </cell>
          <cell r="BD163">
            <v>1</v>
          </cell>
          <cell r="BE163">
            <v>1</v>
          </cell>
          <cell r="BF163">
            <v>7.9999999999999996E-6</v>
          </cell>
          <cell r="BG163">
            <v>113015961</v>
          </cell>
          <cell r="BH163">
            <v>-1.2398701709665182E-2</v>
          </cell>
          <cell r="BI163">
            <v>-8.9487514370873045E-2</v>
          </cell>
          <cell r="BJ163">
            <v>8</v>
          </cell>
          <cell r="BK163">
            <v>3</v>
          </cell>
          <cell r="BL163">
            <v>10</v>
          </cell>
          <cell r="BM163">
            <v>7</v>
          </cell>
          <cell r="BN163" t="str">
            <v>STI</v>
          </cell>
        </row>
        <row r="164">
          <cell r="AK164" t="str">
            <v>FITB</v>
          </cell>
          <cell r="AL164">
            <v>76973000</v>
          </cell>
          <cell r="AM164">
            <v>78381000</v>
          </cell>
          <cell r="AN164">
            <v>77601000</v>
          </cell>
          <cell r="AO164">
            <v>80060000</v>
          </cell>
          <cell r="AP164">
            <v>81573000</v>
          </cell>
          <cell r="AQ164">
            <v>0</v>
          </cell>
          <cell r="AR164">
            <v>0</v>
          </cell>
          <cell r="AS164">
            <v>0</v>
          </cell>
          <cell r="AT164">
            <v>0</v>
          </cell>
          <cell r="AU164">
            <v>0</v>
          </cell>
          <cell r="AV164">
            <v>76973000</v>
          </cell>
          <cell r="AW164">
            <v>78381000</v>
          </cell>
          <cell r="AX164">
            <v>77601000</v>
          </cell>
          <cell r="AY164">
            <v>80060000</v>
          </cell>
          <cell r="AZ164">
            <v>81573000</v>
          </cell>
          <cell r="BA164">
            <v>-1.7963537081690715E-2</v>
          </cell>
          <cell r="BB164">
            <v>-5.6391207875154767E-2</v>
          </cell>
          <cell r="BC164">
            <v>1</v>
          </cell>
          <cell r="BD164">
            <v>1</v>
          </cell>
          <cell r="BE164">
            <v>1</v>
          </cell>
          <cell r="BF164">
            <v>6.9999999999999999E-6</v>
          </cell>
          <cell r="BG164">
            <v>76973000</v>
          </cell>
          <cell r="BH164">
            <v>-1.7963537081690715E-2</v>
          </cell>
          <cell r="BI164">
            <v>-5.6391207875154767E-2</v>
          </cell>
          <cell r="BJ164">
            <v>10</v>
          </cell>
          <cell r="BK164">
            <v>4</v>
          </cell>
          <cell r="BL164">
            <v>7</v>
          </cell>
          <cell r="BM164">
            <v>8</v>
          </cell>
          <cell r="BN164" t="str">
            <v>FITB</v>
          </cell>
        </row>
        <row r="165">
          <cell r="AK165" t="str">
            <v>BBT</v>
          </cell>
          <cell r="AL165">
            <v>102293000</v>
          </cell>
          <cell r="AM165">
            <v>102630000</v>
          </cell>
          <cell r="AN165">
            <v>103365000</v>
          </cell>
          <cell r="AO165">
            <v>100349000</v>
          </cell>
          <cell r="AP165">
            <v>96218000</v>
          </cell>
          <cell r="AQ165">
            <v>0</v>
          </cell>
          <cell r="AR165">
            <v>0</v>
          </cell>
          <cell r="AS165">
            <v>0</v>
          </cell>
          <cell r="AT165">
            <v>0</v>
          </cell>
          <cell r="AU165">
            <v>0</v>
          </cell>
          <cell r="AV165">
            <v>102293000</v>
          </cell>
          <cell r="AW165">
            <v>102630000</v>
          </cell>
          <cell r="AX165">
            <v>103365000</v>
          </cell>
          <cell r="AY165">
            <v>100349000</v>
          </cell>
          <cell r="AZ165">
            <v>96218000</v>
          </cell>
          <cell r="BA165">
            <v>-3.2836402611322226E-3</v>
          </cell>
          <cell r="BB165">
            <v>6.3137874410193515E-2</v>
          </cell>
          <cell r="BC165">
            <v>1</v>
          </cell>
          <cell r="BD165">
            <v>1</v>
          </cell>
          <cell r="BE165">
            <v>1</v>
          </cell>
          <cell r="BF165">
            <v>6.0000000000000002E-6</v>
          </cell>
          <cell r="BG165">
            <v>102293000</v>
          </cell>
          <cell r="BH165">
            <v>-3.2836402611322226E-3</v>
          </cell>
          <cell r="BI165">
            <v>6.3137874410193515E-2</v>
          </cell>
          <cell r="BJ165">
            <v>9</v>
          </cell>
          <cell r="BK165">
            <v>1</v>
          </cell>
          <cell r="BL165">
            <v>3</v>
          </cell>
          <cell r="BM165">
            <v>9</v>
          </cell>
          <cell r="BN165" t="str">
            <v>BBT</v>
          </cell>
        </row>
        <row r="166">
          <cell r="AK166" t="str">
            <v>COF</v>
          </cell>
          <cell r="AL166">
            <v>128203000</v>
          </cell>
          <cell r="AM166">
            <v>134206161</v>
          </cell>
          <cell r="AN166">
            <v>94731990</v>
          </cell>
          <cell r="AO166">
            <v>99354028</v>
          </cell>
          <cell r="AP166">
            <v>104682000</v>
          </cell>
          <cell r="AQ166">
            <v>0</v>
          </cell>
          <cell r="AR166">
            <v>0</v>
          </cell>
          <cell r="AS166">
            <v>0</v>
          </cell>
          <cell r="AT166">
            <v>0</v>
          </cell>
          <cell r="AU166">
            <v>0</v>
          </cell>
          <cell r="AV166">
            <v>128203000</v>
          </cell>
          <cell r="AW166">
            <v>134206161</v>
          </cell>
          <cell r="AX166">
            <v>94731990</v>
          </cell>
          <cell r="AY166">
            <v>99354028</v>
          </cell>
          <cell r="AZ166">
            <v>104682000</v>
          </cell>
          <cell r="BA166">
            <v>-4.4730889813620403E-2</v>
          </cell>
          <cell r="BB166">
            <v>0.22469001356489177</v>
          </cell>
          <cell r="BC166">
            <v>1</v>
          </cell>
          <cell r="BD166">
            <v>1</v>
          </cell>
          <cell r="BE166">
            <v>1</v>
          </cell>
          <cell r="BF166">
            <v>5.0000000000000004E-6</v>
          </cell>
          <cell r="BG166">
            <v>128203000</v>
          </cell>
          <cell r="BH166">
            <v>-4.4730889813620403E-2</v>
          </cell>
          <cell r="BI166">
            <v>0.22469001356489177</v>
          </cell>
          <cell r="BJ166">
            <v>7</v>
          </cell>
          <cell r="BK166">
            <v>10</v>
          </cell>
          <cell r="BL166">
            <v>1</v>
          </cell>
          <cell r="BM166">
            <v>10</v>
          </cell>
          <cell r="BN166" t="str">
            <v>COF</v>
          </cell>
        </row>
        <row r="167">
          <cell r="AK167" t="str">
            <v>KEY</v>
          </cell>
          <cell r="AL167">
            <v>54953000</v>
          </cell>
          <cell r="AM167">
            <v>57628000</v>
          </cell>
          <cell r="AN167">
            <v>60533000</v>
          </cell>
          <cell r="AO167">
            <v>64830000</v>
          </cell>
          <cell r="AP167">
            <v>68710000</v>
          </cell>
          <cell r="AQ167">
            <v>0</v>
          </cell>
          <cell r="AR167">
            <v>0</v>
          </cell>
          <cell r="AS167">
            <v>0</v>
          </cell>
          <cell r="AT167">
            <v>0</v>
          </cell>
          <cell r="AU167">
            <v>0</v>
          </cell>
          <cell r="AV167">
            <v>54953000</v>
          </cell>
          <cell r="AW167">
            <v>57628000</v>
          </cell>
          <cell r="AX167">
            <v>60533000</v>
          </cell>
          <cell r="AY167">
            <v>64830000</v>
          </cell>
          <cell r="AZ167">
            <v>68710000</v>
          </cell>
          <cell r="BA167">
            <v>-4.6418407718470188E-2</v>
          </cell>
          <cell r="BB167">
            <v>-0.20021830883423083</v>
          </cell>
          <cell r="BC167">
            <v>1</v>
          </cell>
          <cell r="BD167">
            <v>1</v>
          </cell>
          <cell r="BE167">
            <v>1</v>
          </cell>
          <cell r="BF167">
            <v>3.9999999999999998E-6</v>
          </cell>
          <cell r="BG167">
            <v>54953000</v>
          </cell>
          <cell r="BH167">
            <v>-4.6418407718470188E-2</v>
          </cell>
          <cell r="BI167">
            <v>-0.20021830883423083</v>
          </cell>
          <cell r="BJ167">
            <v>11</v>
          </cell>
          <cell r="BK167">
            <v>11</v>
          </cell>
          <cell r="BL167">
            <v>11</v>
          </cell>
          <cell r="BM167">
            <v>11</v>
          </cell>
          <cell r="BN167" t="str">
            <v>KEY</v>
          </cell>
        </row>
        <row r="168">
          <cell r="AK168">
            <v>0</v>
          </cell>
          <cell r="AL168" t="str">
            <v>NA</v>
          </cell>
          <cell r="AM168" t="str">
            <v>NA</v>
          </cell>
          <cell r="AN168" t="str">
            <v>NA</v>
          </cell>
          <cell r="AO168" t="str">
            <v>NA</v>
          </cell>
          <cell r="AP168" t="str">
            <v>NA</v>
          </cell>
          <cell r="AQ168">
            <v>0</v>
          </cell>
          <cell r="AR168">
            <v>0</v>
          </cell>
          <cell r="AS168">
            <v>0</v>
          </cell>
          <cell r="AT168">
            <v>0</v>
          </cell>
          <cell r="AU168">
            <v>0</v>
          </cell>
          <cell r="AV168">
            <v>0</v>
          </cell>
          <cell r="AW168">
            <v>0</v>
          </cell>
          <cell r="AX168">
            <v>0</v>
          </cell>
          <cell r="AY168">
            <v>0</v>
          </cell>
          <cell r="AZ168">
            <v>0</v>
          </cell>
          <cell r="BA168">
            <v>0</v>
          </cell>
          <cell r="BB168">
            <v>0</v>
          </cell>
          <cell r="BC168">
            <v>3</v>
          </cell>
          <cell r="BD168">
            <v>3</v>
          </cell>
          <cell r="BE168">
            <v>3</v>
          </cell>
          <cell r="BF168">
            <v>3.0000000000000001E-6</v>
          </cell>
          <cell r="BG168">
            <v>0</v>
          </cell>
          <cell r="BH168">
            <v>0</v>
          </cell>
          <cell r="BI168">
            <v>0</v>
          </cell>
          <cell r="BJ168">
            <v>0</v>
          </cell>
          <cell r="BK168">
            <v>0</v>
          </cell>
          <cell r="BL168">
            <v>0</v>
          </cell>
          <cell r="BM168">
            <v>12</v>
          </cell>
          <cell r="BN168">
            <v>0</v>
          </cell>
        </row>
        <row r="169">
          <cell r="AK169">
            <v>0</v>
          </cell>
          <cell r="AL169" t="str">
            <v>NA</v>
          </cell>
          <cell r="AM169" t="str">
            <v>NA</v>
          </cell>
          <cell r="AN169" t="str">
            <v>NA</v>
          </cell>
          <cell r="AO169" t="str">
            <v>NA</v>
          </cell>
          <cell r="AP169" t="str">
            <v>NA</v>
          </cell>
          <cell r="AQ169">
            <v>0</v>
          </cell>
          <cell r="AR169">
            <v>0</v>
          </cell>
          <cell r="AS169">
            <v>0</v>
          </cell>
          <cell r="AT169">
            <v>0</v>
          </cell>
          <cell r="AU169">
            <v>0</v>
          </cell>
          <cell r="AV169">
            <v>0</v>
          </cell>
          <cell r="AW169">
            <v>0</v>
          </cell>
          <cell r="AX169">
            <v>0</v>
          </cell>
          <cell r="AY169">
            <v>0</v>
          </cell>
          <cell r="AZ169">
            <v>0</v>
          </cell>
          <cell r="BA169">
            <v>0</v>
          </cell>
          <cell r="BB169">
            <v>0</v>
          </cell>
          <cell r="BC169">
            <v>3</v>
          </cell>
          <cell r="BD169">
            <v>3</v>
          </cell>
          <cell r="BE169">
            <v>3</v>
          </cell>
          <cell r="BF169">
            <v>1.9999999999999999E-6</v>
          </cell>
          <cell r="BG169">
            <v>0</v>
          </cell>
          <cell r="BH169">
            <v>0</v>
          </cell>
          <cell r="BI169">
            <v>0</v>
          </cell>
          <cell r="BJ169">
            <v>0</v>
          </cell>
          <cell r="BK169">
            <v>0</v>
          </cell>
          <cell r="BL169">
            <v>0</v>
          </cell>
          <cell r="BM169">
            <v>13</v>
          </cell>
          <cell r="BN169">
            <v>0</v>
          </cell>
        </row>
        <row r="170">
          <cell r="AK170">
            <v>0</v>
          </cell>
          <cell r="AL170" t="str">
            <v>NA</v>
          </cell>
          <cell r="AM170" t="str">
            <v>NA</v>
          </cell>
          <cell r="AN170" t="str">
            <v>NA</v>
          </cell>
          <cell r="AO170" t="str">
            <v>NA</v>
          </cell>
          <cell r="AP170" t="str">
            <v>NA</v>
          </cell>
          <cell r="AQ170">
            <v>0</v>
          </cell>
          <cell r="AR170">
            <v>0</v>
          </cell>
          <cell r="AS170">
            <v>0</v>
          </cell>
          <cell r="AT170">
            <v>0</v>
          </cell>
          <cell r="AU170">
            <v>0</v>
          </cell>
          <cell r="AV170">
            <v>0</v>
          </cell>
          <cell r="AW170">
            <v>0</v>
          </cell>
          <cell r="AX170">
            <v>0</v>
          </cell>
          <cell r="AY170">
            <v>0</v>
          </cell>
          <cell r="AZ170">
            <v>0</v>
          </cell>
          <cell r="BA170">
            <v>0</v>
          </cell>
          <cell r="BB170">
            <v>0</v>
          </cell>
          <cell r="BC170">
            <v>3</v>
          </cell>
          <cell r="BD170">
            <v>3</v>
          </cell>
          <cell r="BE170">
            <v>3</v>
          </cell>
          <cell r="BF170">
            <v>9.9999999999999995E-7</v>
          </cell>
          <cell r="BG170">
            <v>0</v>
          </cell>
          <cell r="BH170">
            <v>0</v>
          </cell>
          <cell r="BI170">
            <v>0</v>
          </cell>
          <cell r="BJ170">
            <v>0</v>
          </cell>
          <cell r="BK170">
            <v>0</v>
          </cell>
          <cell r="BL170">
            <v>0</v>
          </cell>
          <cell r="BM170">
            <v>14</v>
          </cell>
          <cell r="BN170">
            <v>0</v>
          </cell>
        </row>
        <row r="171">
          <cell r="AK171" t="str">
            <v>SNLTable</v>
          </cell>
          <cell r="AL171">
            <v>4315</v>
          </cell>
          <cell r="AM171">
            <v>4315</v>
          </cell>
          <cell r="AN171">
            <v>4315</v>
          </cell>
          <cell r="AO171">
            <v>4315</v>
          </cell>
          <cell r="AP171">
            <v>4315</v>
          </cell>
        </row>
        <row r="172">
          <cell r="AJ172">
            <v>4315</v>
          </cell>
          <cell r="AK172" t="str">
            <v>Loans Held For Sale</v>
          </cell>
          <cell r="AL172" t="str">
            <v>2010Q2</v>
          </cell>
          <cell r="AM172" t="str">
            <v>2010Q1</v>
          </cell>
          <cell r="AN172" t="str">
            <v>2009Q4</v>
          </cell>
          <cell r="AO172" t="str">
            <v>2009Q3</v>
          </cell>
          <cell r="AP172" t="str">
            <v>2009Q2</v>
          </cell>
        </row>
        <row r="173">
          <cell r="AL173">
            <v>1</v>
          </cell>
          <cell r="AM173">
            <v>1</v>
          </cell>
          <cell r="AN173">
            <v>1</v>
          </cell>
          <cell r="AO173">
            <v>1</v>
          </cell>
          <cell r="AP173">
            <v>1</v>
          </cell>
        </row>
        <row r="174">
          <cell r="AK174" t="str">
            <v>WFC</v>
          </cell>
          <cell r="AL174">
            <v>42579425.83005999</v>
          </cell>
          <cell r="AM174">
            <v>39877140.063020006</v>
          </cell>
          <cell r="AN174">
            <v>44826902.142560013</v>
          </cell>
          <cell r="AO174">
            <v>41383059.744089991</v>
          </cell>
          <cell r="AP174">
            <v>47404508.055359989</v>
          </cell>
          <cell r="AQ174">
            <v>0</v>
          </cell>
          <cell r="AR174">
            <v>0</v>
          </cell>
          <cell r="AS174">
            <v>0</v>
          </cell>
          <cell r="AT174">
            <v>0</v>
          </cell>
          <cell r="AU174">
            <v>0</v>
          </cell>
          <cell r="AV174">
            <v>42579425.83005999</v>
          </cell>
          <cell r="AW174">
            <v>39877140.063020006</v>
          </cell>
          <cell r="AX174">
            <v>44826902.142560013</v>
          </cell>
          <cell r="AY174">
            <v>41383059.744089991</v>
          </cell>
          <cell r="AZ174">
            <v>47404508.055359989</v>
          </cell>
          <cell r="BA174">
            <v>6.7765285142550744E-2</v>
          </cell>
          <cell r="BB174">
            <v>-0.10178530319658978</v>
          </cell>
          <cell r="BC174">
            <v>1</v>
          </cell>
          <cell r="BD174">
            <v>1</v>
          </cell>
          <cell r="BE174">
            <v>1</v>
          </cell>
          <cell r="BF174">
            <v>1.4E-5</v>
          </cell>
          <cell r="BG174">
            <v>42579425.83005999</v>
          </cell>
          <cell r="BH174">
            <v>6.7765285142550744E-2</v>
          </cell>
          <cell r="BI174">
            <v>-0.10178530319658978</v>
          </cell>
          <cell r="BJ174">
            <v>1</v>
          </cell>
          <cell r="BK174">
            <v>6</v>
          </cell>
          <cell r="BL174">
            <v>3</v>
          </cell>
          <cell r="BM174">
            <v>1</v>
          </cell>
          <cell r="BN174" t="str">
            <v>WFC</v>
          </cell>
        </row>
        <row r="175">
          <cell r="AK175" t="str">
            <v>BAC</v>
          </cell>
          <cell r="AL175">
            <v>38046000</v>
          </cell>
          <cell r="AM175">
            <v>35386000</v>
          </cell>
          <cell r="AN175">
            <v>43874000</v>
          </cell>
          <cell r="AO175">
            <v>40124000</v>
          </cell>
          <cell r="AP175">
            <v>50994000</v>
          </cell>
          <cell r="AQ175">
            <v>0</v>
          </cell>
          <cell r="AR175">
            <v>0</v>
          </cell>
          <cell r="AS175">
            <v>0</v>
          </cell>
          <cell r="AT175">
            <v>0</v>
          </cell>
          <cell r="AU175">
            <v>0</v>
          </cell>
          <cell r="AV175">
            <v>38046000</v>
          </cell>
          <cell r="AW175">
            <v>35386000</v>
          </cell>
          <cell r="AX175">
            <v>43874000</v>
          </cell>
          <cell r="AY175">
            <v>40124000</v>
          </cell>
          <cell r="AZ175">
            <v>50994000</v>
          </cell>
          <cell r="BA175">
            <v>7.5170971570677675E-2</v>
          </cell>
          <cell r="BB175">
            <v>-0.25391222496764326</v>
          </cell>
          <cell r="BC175">
            <v>1</v>
          </cell>
          <cell r="BD175">
            <v>1</v>
          </cell>
          <cell r="BE175">
            <v>1</v>
          </cell>
          <cell r="BF175">
            <v>1.2999999999999999E-5</v>
          </cell>
          <cell r="BG175">
            <v>38046000</v>
          </cell>
          <cell r="BH175">
            <v>7.5170971570677675E-2</v>
          </cell>
          <cell r="BI175">
            <v>-0.25391222496764326</v>
          </cell>
          <cell r="BJ175">
            <v>2</v>
          </cell>
          <cell r="BK175">
            <v>5</v>
          </cell>
          <cell r="BL175">
            <v>5</v>
          </cell>
          <cell r="BM175">
            <v>2</v>
          </cell>
          <cell r="BN175" t="str">
            <v>BAC</v>
          </cell>
        </row>
        <row r="176">
          <cell r="AK176" t="str">
            <v>C</v>
          </cell>
          <cell r="AL176">
            <v>17466000</v>
          </cell>
          <cell r="AM176">
            <v>10442000</v>
          </cell>
          <cell r="AN176">
            <v>9510000</v>
          </cell>
          <cell r="AO176">
            <v>9723000</v>
          </cell>
          <cell r="AP176">
            <v>13538000</v>
          </cell>
          <cell r="AQ176">
            <v>0</v>
          </cell>
          <cell r="AR176">
            <v>0</v>
          </cell>
          <cell r="AS176">
            <v>0</v>
          </cell>
          <cell r="AT176">
            <v>0</v>
          </cell>
          <cell r="AU176">
            <v>0</v>
          </cell>
          <cell r="AV176">
            <v>17466000</v>
          </cell>
          <cell r="AW176">
            <v>10442000</v>
          </cell>
          <cell r="AX176">
            <v>9510000</v>
          </cell>
          <cell r="AY176">
            <v>9723000</v>
          </cell>
          <cell r="AZ176">
            <v>13538000</v>
          </cell>
          <cell r="BA176">
            <v>0.67266807125071826</v>
          </cell>
          <cell r="BB176">
            <v>0.29014625498596541</v>
          </cell>
          <cell r="BC176">
            <v>1</v>
          </cell>
          <cell r="BD176">
            <v>1</v>
          </cell>
          <cell r="BE176">
            <v>1</v>
          </cell>
          <cell r="BF176">
            <v>1.2E-5</v>
          </cell>
          <cell r="BG176">
            <v>17466000</v>
          </cell>
          <cell r="BH176">
            <v>0.67266807125071826</v>
          </cell>
          <cell r="BI176">
            <v>0.29014625498596541</v>
          </cell>
          <cell r="BJ176">
            <v>3</v>
          </cell>
          <cell r="BK176">
            <v>1</v>
          </cell>
          <cell r="BL176">
            <v>1</v>
          </cell>
          <cell r="BM176">
            <v>3</v>
          </cell>
          <cell r="BN176" t="str">
            <v>C</v>
          </cell>
        </row>
        <row r="177">
          <cell r="AK177" t="str">
            <v>JPM</v>
          </cell>
          <cell r="AL177">
            <v>1911000</v>
          </cell>
          <cell r="AM177">
            <v>4933000</v>
          </cell>
          <cell r="AN177">
            <v>4876000</v>
          </cell>
          <cell r="AO177">
            <v>4850000</v>
          </cell>
          <cell r="AP177">
            <v>6412000</v>
          </cell>
          <cell r="AQ177">
            <v>0</v>
          </cell>
          <cell r="AR177">
            <v>0</v>
          </cell>
          <cell r="AS177">
            <v>0</v>
          </cell>
          <cell r="AT177">
            <v>0</v>
          </cell>
          <cell r="AU177">
            <v>0</v>
          </cell>
          <cell r="AV177">
            <v>1911000</v>
          </cell>
          <cell r="AW177">
            <v>4933000</v>
          </cell>
          <cell r="AX177">
            <v>4876000</v>
          </cell>
          <cell r="AY177">
            <v>4850000</v>
          </cell>
          <cell r="AZ177">
            <v>6412000</v>
          </cell>
          <cell r="BA177">
            <v>-0.6126089600648692</v>
          </cell>
          <cell r="BB177">
            <v>-0.70196506550218341</v>
          </cell>
          <cell r="BC177">
            <v>1</v>
          </cell>
          <cell r="BD177">
            <v>1</v>
          </cell>
          <cell r="BE177">
            <v>1</v>
          </cell>
          <cell r="BF177">
            <v>1.1E-5</v>
          </cell>
          <cell r="BG177">
            <v>1911000</v>
          </cell>
          <cell r="BH177">
            <v>-0.6126089600648692</v>
          </cell>
          <cell r="BI177">
            <v>-0.70196506550218341</v>
          </cell>
          <cell r="BJ177">
            <v>9</v>
          </cell>
          <cell r="BK177">
            <v>11</v>
          </cell>
          <cell r="BL177">
            <v>11</v>
          </cell>
          <cell r="BM177">
            <v>4</v>
          </cell>
          <cell r="BN177" t="str">
            <v>JPM</v>
          </cell>
        </row>
        <row r="178">
          <cell r="AK178" t="str">
            <v>USB</v>
          </cell>
          <cell r="AL178">
            <v>4912000</v>
          </cell>
          <cell r="AM178">
            <v>3884000</v>
          </cell>
          <cell r="AN178">
            <v>4772000</v>
          </cell>
          <cell r="AO178">
            <v>6030000</v>
          </cell>
          <cell r="AP178">
            <v>7370000</v>
          </cell>
          <cell r="AQ178">
            <v>0</v>
          </cell>
          <cell r="AR178">
            <v>0</v>
          </cell>
          <cell r="AS178">
            <v>0</v>
          </cell>
          <cell r="AT178">
            <v>0</v>
          </cell>
          <cell r="AU178">
            <v>0</v>
          </cell>
          <cell r="AV178">
            <v>4912000</v>
          </cell>
          <cell r="AW178">
            <v>3884000</v>
          </cell>
          <cell r="AX178">
            <v>4772000</v>
          </cell>
          <cell r="AY178">
            <v>6030000</v>
          </cell>
          <cell r="AZ178">
            <v>7370000</v>
          </cell>
          <cell r="BA178">
            <v>0.2646755921730175</v>
          </cell>
          <cell r="BB178">
            <v>-0.33351424694708276</v>
          </cell>
          <cell r="BC178">
            <v>1</v>
          </cell>
          <cell r="BD178">
            <v>1</v>
          </cell>
          <cell r="BE178">
            <v>1</v>
          </cell>
          <cell r="BF178">
            <v>1.0000000000000001E-5</v>
          </cell>
          <cell r="BG178">
            <v>4912000</v>
          </cell>
          <cell r="BH178">
            <v>0.2646755921730175</v>
          </cell>
          <cell r="BI178">
            <v>-0.33351424694708276</v>
          </cell>
          <cell r="BJ178">
            <v>4</v>
          </cell>
          <cell r="BK178">
            <v>3</v>
          </cell>
          <cell r="BL178">
            <v>6</v>
          </cell>
          <cell r="BM178">
            <v>5</v>
          </cell>
          <cell r="BN178" t="str">
            <v>USB</v>
          </cell>
        </row>
        <row r="179">
          <cell r="AK179" t="str">
            <v>PNC</v>
          </cell>
          <cell r="AL179">
            <v>2756000</v>
          </cell>
          <cell r="AM179">
            <v>2691000</v>
          </cell>
          <cell r="AN179">
            <v>2539000</v>
          </cell>
          <cell r="AO179">
            <v>3509000</v>
          </cell>
          <cell r="AP179">
            <v>4662000</v>
          </cell>
          <cell r="AQ179">
            <v>0</v>
          </cell>
          <cell r="AR179">
            <v>0</v>
          </cell>
          <cell r="AS179">
            <v>0</v>
          </cell>
          <cell r="AT179">
            <v>0</v>
          </cell>
          <cell r="AU179">
            <v>0</v>
          </cell>
          <cell r="AV179">
            <v>2756000</v>
          </cell>
          <cell r="AW179">
            <v>2691000</v>
          </cell>
          <cell r="AX179">
            <v>2539000</v>
          </cell>
          <cell r="AY179">
            <v>3509000</v>
          </cell>
          <cell r="AZ179">
            <v>4662000</v>
          </cell>
          <cell r="BA179">
            <v>2.4154589371980676E-2</v>
          </cell>
          <cell r="BB179">
            <v>-0.40883740883740882</v>
          </cell>
          <cell r="BC179">
            <v>1</v>
          </cell>
          <cell r="BD179">
            <v>1</v>
          </cell>
          <cell r="BE179">
            <v>1</v>
          </cell>
          <cell r="BF179">
            <v>9.0000000000000002E-6</v>
          </cell>
          <cell r="BG179">
            <v>2756000</v>
          </cell>
          <cell r="BH179">
            <v>2.4154589371980676E-2</v>
          </cell>
          <cell r="BI179">
            <v>-0.40883740883740882</v>
          </cell>
          <cell r="BJ179">
            <v>6</v>
          </cell>
          <cell r="BK179">
            <v>8</v>
          </cell>
          <cell r="BL179">
            <v>8</v>
          </cell>
          <cell r="BM179">
            <v>6</v>
          </cell>
          <cell r="BN179" t="str">
            <v>PNC</v>
          </cell>
        </row>
        <row r="180">
          <cell r="AK180" t="str">
            <v>STI</v>
          </cell>
          <cell r="AL180">
            <v>3184717</v>
          </cell>
          <cell r="AM180">
            <v>3696990</v>
          </cell>
          <cell r="AN180">
            <v>4669823</v>
          </cell>
          <cell r="AO180">
            <v>4577549</v>
          </cell>
          <cell r="AP180">
            <v>8031114</v>
          </cell>
          <cell r="AQ180">
            <v>0</v>
          </cell>
          <cell r="AR180">
            <v>0</v>
          </cell>
          <cell r="AS180">
            <v>0</v>
          </cell>
          <cell r="AT180">
            <v>0</v>
          </cell>
          <cell r="AU180">
            <v>0</v>
          </cell>
          <cell r="AV180">
            <v>3184717</v>
          </cell>
          <cell r="AW180">
            <v>3696990</v>
          </cell>
          <cell r="AX180">
            <v>4669823</v>
          </cell>
          <cell r="AY180">
            <v>4577549</v>
          </cell>
          <cell r="AZ180">
            <v>8031114</v>
          </cell>
          <cell r="BA180">
            <v>-0.13856488656988522</v>
          </cell>
          <cell r="BB180">
            <v>-0.60345264679345856</v>
          </cell>
          <cell r="BC180">
            <v>1</v>
          </cell>
          <cell r="BD180">
            <v>1</v>
          </cell>
          <cell r="BE180">
            <v>1</v>
          </cell>
          <cell r="BF180">
            <v>7.9999999999999996E-6</v>
          </cell>
          <cell r="BG180">
            <v>3184717</v>
          </cell>
          <cell r="BH180">
            <v>-0.13856488656988522</v>
          </cell>
          <cell r="BI180">
            <v>-0.60345264679345856</v>
          </cell>
          <cell r="BJ180">
            <v>5</v>
          </cell>
          <cell r="BK180">
            <v>10</v>
          </cell>
          <cell r="BL180">
            <v>10</v>
          </cell>
          <cell r="BM180">
            <v>7</v>
          </cell>
          <cell r="BN180" t="str">
            <v>STI</v>
          </cell>
        </row>
        <row r="181">
          <cell r="AK181" t="str">
            <v>FITB</v>
          </cell>
          <cell r="AL181">
            <v>2150000</v>
          </cell>
          <cell r="AM181">
            <v>1607000</v>
          </cell>
          <cell r="AN181">
            <v>2067000</v>
          </cell>
          <cell r="AO181">
            <v>2063000</v>
          </cell>
          <cell r="AP181">
            <v>3341000</v>
          </cell>
          <cell r="AQ181">
            <v>0</v>
          </cell>
          <cell r="AR181">
            <v>0</v>
          </cell>
          <cell r="AS181">
            <v>0</v>
          </cell>
          <cell r="AT181">
            <v>0</v>
          </cell>
          <cell r="AU181">
            <v>0</v>
          </cell>
          <cell r="AV181">
            <v>2150000</v>
          </cell>
          <cell r="AW181">
            <v>1607000</v>
          </cell>
          <cell r="AX181">
            <v>2067000</v>
          </cell>
          <cell r="AY181">
            <v>2063000</v>
          </cell>
          <cell r="AZ181">
            <v>3341000</v>
          </cell>
          <cell r="BA181">
            <v>0.33789670192906035</v>
          </cell>
          <cell r="BB181">
            <v>-0.35648009577970668</v>
          </cell>
          <cell r="BC181">
            <v>1</v>
          </cell>
          <cell r="BD181">
            <v>1</v>
          </cell>
          <cell r="BE181">
            <v>1</v>
          </cell>
          <cell r="BF181">
            <v>6.9999999999999999E-6</v>
          </cell>
          <cell r="BG181">
            <v>2150000</v>
          </cell>
          <cell r="BH181">
            <v>0.33789670192906035</v>
          </cell>
          <cell r="BI181">
            <v>-0.35648009577970668</v>
          </cell>
          <cell r="BJ181">
            <v>8</v>
          </cell>
          <cell r="BK181">
            <v>2</v>
          </cell>
          <cell r="BL181">
            <v>7</v>
          </cell>
          <cell r="BM181">
            <v>8</v>
          </cell>
          <cell r="BN181" t="str">
            <v>FITB</v>
          </cell>
        </row>
        <row r="182">
          <cell r="AK182" t="str">
            <v>BBT</v>
          </cell>
          <cell r="AL182">
            <v>2171000</v>
          </cell>
          <cell r="AM182">
            <v>2057000</v>
          </cell>
          <cell r="AN182">
            <v>2551000</v>
          </cell>
          <cell r="AO182">
            <v>3126000</v>
          </cell>
          <cell r="AP182">
            <v>3982000</v>
          </cell>
          <cell r="AQ182">
            <v>0</v>
          </cell>
          <cell r="AR182">
            <v>0</v>
          </cell>
          <cell r="AS182">
            <v>0</v>
          </cell>
          <cell r="AT182">
            <v>0</v>
          </cell>
          <cell r="AU182">
            <v>0</v>
          </cell>
          <cell r="AV182">
            <v>2171000</v>
          </cell>
          <cell r="AW182">
            <v>2057000</v>
          </cell>
          <cell r="AX182">
            <v>2551000</v>
          </cell>
          <cell r="AY182">
            <v>3126000</v>
          </cell>
          <cell r="AZ182">
            <v>3982000</v>
          </cell>
          <cell r="BA182">
            <v>5.5420515313563443E-2</v>
          </cell>
          <cell r="BB182">
            <v>-0.45479658463083877</v>
          </cell>
          <cell r="BC182">
            <v>1</v>
          </cell>
          <cell r="BD182">
            <v>1</v>
          </cell>
          <cell r="BE182">
            <v>1</v>
          </cell>
          <cell r="BF182">
            <v>6.0000000000000002E-6</v>
          </cell>
          <cell r="BG182">
            <v>2171000</v>
          </cell>
          <cell r="BH182">
            <v>5.5420515313563443E-2</v>
          </cell>
          <cell r="BI182">
            <v>-0.45479658463083877</v>
          </cell>
          <cell r="BJ182">
            <v>7</v>
          </cell>
          <cell r="BK182">
            <v>7</v>
          </cell>
          <cell r="BL182">
            <v>9</v>
          </cell>
          <cell r="BM182">
            <v>9</v>
          </cell>
          <cell r="BN182" t="str">
            <v>BBT</v>
          </cell>
        </row>
        <row r="183">
          <cell r="AK183" t="str">
            <v>COF</v>
          </cell>
          <cell r="AL183">
            <v>249000</v>
          </cell>
          <cell r="AM183">
            <v>247445</v>
          </cell>
          <cell r="AN183">
            <v>268307</v>
          </cell>
          <cell r="AO183">
            <v>141158</v>
          </cell>
          <cell r="AP183">
            <v>319975</v>
          </cell>
          <cell r="AQ183">
            <v>0</v>
          </cell>
          <cell r="AR183">
            <v>0</v>
          </cell>
          <cell r="AS183">
            <v>0</v>
          </cell>
          <cell r="AT183">
            <v>0</v>
          </cell>
          <cell r="AU183">
            <v>0</v>
          </cell>
          <cell r="AV183">
            <v>249000</v>
          </cell>
          <cell r="AW183">
            <v>247445</v>
          </cell>
          <cell r="AX183">
            <v>268307</v>
          </cell>
          <cell r="AY183">
            <v>141158</v>
          </cell>
          <cell r="AZ183">
            <v>319975</v>
          </cell>
          <cell r="BA183">
            <v>6.2842247772232213E-3</v>
          </cell>
          <cell r="BB183">
            <v>-0.22181420423470583</v>
          </cell>
          <cell r="BC183">
            <v>1</v>
          </cell>
          <cell r="BD183">
            <v>1</v>
          </cell>
          <cell r="BE183">
            <v>1</v>
          </cell>
          <cell r="BF183">
            <v>5.0000000000000004E-6</v>
          </cell>
          <cell r="BG183">
            <v>249000</v>
          </cell>
          <cell r="BH183">
            <v>6.2842247772232213E-3</v>
          </cell>
          <cell r="BI183">
            <v>-0.22181420423470583</v>
          </cell>
          <cell r="BJ183">
            <v>11</v>
          </cell>
          <cell r="BK183">
            <v>9</v>
          </cell>
          <cell r="BL183">
            <v>4</v>
          </cell>
          <cell r="BM183">
            <v>10</v>
          </cell>
          <cell r="BN183" t="str">
            <v>COF</v>
          </cell>
        </row>
        <row r="184">
          <cell r="AK184" t="str">
            <v>KEY</v>
          </cell>
          <cell r="AL184">
            <v>699000</v>
          </cell>
          <cell r="AM184">
            <v>556000</v>
          </cell>
          <cell r="AN184">
            <v>443000</v>
          </cell>
          <cell r="AO184">
            <v>703000</v>
          </cell>
          <cell r="AP184">
            <v>761000</v>
          </cell>
          <cell r="AQ184">
            <v>0</v>
          </cell>
          <cell r="AR184">
            <v>0</v>
          </cell>
          <cell r="AS184">
            <v>0</v>
          </cell>
          <cell r="AT184">
            <v>0</v>
          </cell>
          <cell r="AU184">
            <v>0</v>
          </cell>
          <cell r="AV184">
            <v>699000</v>
          </cell>
          <cell r="AW184">
            <v>556000</v>
          </cell>
          <cell r="AX184">
            <v>443000</v>
          </cell>
          <cell r="AY184">
            <v>703000</v>
          </cell>
          <cell r="AZ184">
            <v>761000</v>
          </cell>
          <cell r="BA184">
            <v>0.25719424460431656</v>
          </cell>
          <cell r="BB184">
            <v>-8.1471747700394212E-2</v>
          </cell>
          <cell r="BC184">
            <v>1</v>
          </cell>
          <cell r="BD184">
            <v>1</v>
          </cell>
          <cell r="BE184">
            <v>1</v>
          </cell>
          <cell r="BF184">
            <v>3.9999999999999998E-6</v>
          </cell>
          <cell r="BG184">
            <v>699000</v>
          </cell>
          <cell r="BH184">
            <v>0.25719424460431656</v>
          </cell>
          <cell r="BI184">
            <v>-8.1471747700394212E-2</v>
          </cell>
          <cell r="BJ184">
            <v>10</v>
          </cell>
          <cell r="BK184">
            <v>4</v>
          </cell>
          <cell r="BL184">
            <v>2</v>
          </cell>
          <cell r="BM184">
            <v>11</v>
          </cell>
          <cell r="BN184" t="str">
            <v>KEY</v>
          </cell>
        </row>
        <row r="185">
          <cell r="AK185">
            <v>0</v>
          </cell>
          <cell r="AL185" t="str">
            <v>NA</v>
          </cell>
          <cell r="AM185" t="str">
            <v>NA</v>
          </cell>
          <cell r="AN185" t="str">
            <v>NA</v>
          </cell>
          <cell r="AO185" t="str">
            <v>NA</v>
          </cell>
          <cell r="AP185" t="str">
            <v>NA</v>
          </cell>
          <cell r="AQ185">
            <v>0</v>
          </cell>
          <cell r="AR185">
            <v>0</v>
          </cell>
          <cell r="AS185">
            <v>0</v>
          </cell>
          <cell r="AT185">
            <v>0</v>
          </cell>
          <cell r="AU185">
            <v>0</v>
          </cell>
          <cell r="AV185">
            <v>0</v>
          </cell>
          <cell r="AW185">
            <v>0</v>
          </cell>
          <cell r="AX185">
            <v>0</v>
          </cell>
          <cell r="AY185">
            <v>0</v>
          </cell>
          <cell r="AZ185">
            <v>0</v>
          </cell>
          <cell r="BA185">
            <v>0</v>
          </cell>
          <cell r="BB185">
            <v>0</v>
          </cell>
          <cell r="BC185">
            <v>3</v>
          </cell>
          <cell r="BD185">
            <v>3</v>
          </cell>
          <cell r="BE185">
            <v>3</v>
          </cell>
          <cell r="BF185">
            <v>3.0000000000000001E-6</v>
          </cell>
          <cell r="BG185">
            <v>0</v>
          </cell>
          <cell r="BH185">
            <v>0</v>
          </cell>
          <cell r="BI185">
            <v>0</v>
          </cell>
          <cell r="BJ185">
            <v>0</v>
          </cell>
          <cell r="BK185">
            <v>0</v>
          </cell>
          <cell r="BL185">
            <v>0</v>
          </cell>
          <cell r="BM185">
            <v>12</v>
          </cell>
          <cell r="BN185">
            <v>0</v>
          </cell>
        </row>
        <row r="186">
          <cell r="AK186">
            <v>0</v>
          </cell>
          <cell r="AL186" t="str">
            <v>NA</v>
          </cell>
          <cell r="AM186" t="str">
            <v>NA</v>
          </cell>
          <cell r="AN186" t="str">
            <v>NA</v>
          </cell>
          <cell r="AO186" t="str">
            <v>NA</v>
          </cell>
          <cell r="AP186" t="str">
            <v>NA</v>
          </cell>
          <cell r="AQ186">
            <v>0</v>
          </cell>
          <cell r="AR186">
            <v>0</v>
          </cell>
          <cell r="AS186">
            <v>0</v>
          </cell>
          <cell r="AT186">
            <v>0</v>
          </cell>
          <cell r="AU186">
            <v>0</v>
          </cell>
          <cell r="AV186">
            <v>0</v>
          </cell>
          <cell r="AW186">
            <v>0</v>
          </cell>
          <cell r="AX186">
            <v>0</v>
          </cell>
          <cell r="AY186">
            <v>0</v>
          </cell>
          <cell r="AZ186">
            <v>0</v>
          </cell>
          <cell r="BA186">
            <v>0</v>
          </cell>
          <cell r="BB186">
            <v>0</v>
          </cell>
          <cell r="BC186">
            <v>3</v>
          </cell>
          <cell r="BD186">
            <v>3</v>
          </cell>
          <cell r="BE186">
            <v>3</v>
          </cell>
          <cell r="BF186">
            <v>1.9999999999999999E-6</v>
          </cell>
          <cell r="BG186">
            <v>0</v>
          </cell>
          <cell r="BH186">
            <v>0</v>
          </cell>
          <cell r="BI186">
            <v>0</v>
          </cell>
          <cell r="BJ186">
            <v>0</v>
          </cell>
          <cell r="BK186">
            <v>0</v>
          </cell>
          <cell r="BL186">
            <v>0</v>
          </cell>
          <cell r="BM186">
            <v>13</v>
          </cell>
          <cell r="BN186">
            <v>0</v>
          </cell>
        </row>
        <row r="187">
          <cell r="AK187">
            <v>0</v>
          </cell>
          <cell r="AL187" t="str">
            <v>NA</v>
          </cell>
          <cell r="AM187" t="str">
            <v>NA</v>
          </cell>
          <cell r="AN187" t="str">
            <v>NA</v>
          </cell>
          <cell r="AO187" t="str">
            <v>NA</v>
          </cell>
          <cell r="AP187" t="str">
            <v>NA</v>
          </cell>
          <cell r="AQ187">
            <v>0</v>
          </cell>
          <cell r="AR187">
            <v>0</v>
          </cell>
          <cell r="AS187">
            <v>0</v>
          </cell>
          <cell r="AT187">
            <v>0</v>
          </cell>
          <cell r="AU187">
            <v>0</v>
          </cell>
          <cell r="AV187">
            <v>0</v>
          </cell>
          <cell r="AW187">
            <v>0</v>
          </cell>
          <cell r="AX187">
            <v>0</v>
          </cell>
          <cell r="AY187">
            <v>0</v>
          </cell>
          <cell r="AZ187">
            <v>0</v>
          </cell>
          <cell r="BA187">
            <v>0</v>
          </cell>
          <cell r="BB187">
            <v>0</v>
          </cell>
          <cell r="BC187">
            <v>3</v>
          </cell>
          <cell r="BD187">
            <v>3</v>
          </cell>
          <cell r="BE187">
            <v>3</v>
          </cell>
          <cell r="BF187">
            <v>9.9999999999999995E-7</v>
          </cell>
          <cell r="BG187">
            <v>0</v>
          </cell>
          <cell r="BH187">
            <v>0</v>
          </cell>
          <cell r="BI187">
            <v>0</v>
          </cell>
          <cell r="BJ187">
            <v>0</v>
          </cell>
          <cell r="BK187">
            <v>0</v>
          </cell>
          <cell r="BL187">
            <v>0</v>
          </cell>
          <cell r="BM187">
            <v>14</v>
          </cell>
          <cell r="BN187">
            <v>0</v>
          </cell>
        </row>
        <row r="188">
          <cell r="AK188" t="str">
            <v>SNLTable</v>
          </cell>
          <cell r="AL188">
            <v>851</v>
          </cell>
          <cell r="AM188">
            <v>851</v>
          </cell>
          <cell r="AN188">
            <v>851</v>
          </cell>
          <cell r="AO188">
            <v>851</v>
          </cell>
          <cell r="AP188">
            <v>851</v>
          </cell>
        </row>
        <row r="189">
          <cell r="AJ189">
            <v>851</v>
          </cell>
          <cell r="AK189" t="str">
            <v>Ending Loans (total gross)</v>
          </cell>
          <cell r="AL189" t="str">
            <v>2010Q2</v>
          </cell>
          <cell r="AM189" t="str">
            <v>2010Q1</v>
          </cell>
          <cell r="AN189" t="str">
            <v>2009Q4</v>
          </cell>
          <cell r="AO189" t="str">
            <v>2009Q3</v>
          </cell>
          <cell r="AP189" t="str">
            <v>2009Q2</v>
          </cell>
        </row>
        <row r="190">
          <cell r="AL190">
            <v>1</v>
          </cell>
          <cell r="AM190">
            <v>1</v>
          </cell>
          <cell r="AN190">
            <v>1</v>
          </cell>
          <cell r="AO190">
            <v>1</v>
          </cell>
          <cell r="AP190">
            <v>1</v>
          </cell>
        </row>
        <row r="191">
          <cell r="AK191" t="str">
            <v>WFC</v>
          </cell>
          <cell r="AL191">
            <v>765332549.26693988</v>
          </cell>
          <cell r="AM191">
            <v>780769827.92459965</v>
          </cell>
          <cell r="AN191">
            <v>781988393.85089993</v>
          </cell>
          <cell r="AO191">
            <v>799244370.20523</v>
          </cell>
          <cell r="AP191">
            <v>820887072.55519962</v>
          </cell>
          <cell r="AQ191">
            <v>0</v>
          </cell>
          <cell r="AR191">
            <v>0</v>
          </cell>
          <cell r="AS191">
            <v>0</v>
          </cell>
          <cell r="AT191">
            <v>0</v>
          </cell>
          <cell r="AU191">
            <v>0</v>
          </cell>
          <cell r="AV191">
            <v>765332549.26693988</v>
          </cell>
          <cell r="AW191">
            <v>780769827.92459965</v>
          </cell>
          <cell r="AX191">
            <v>781988393.85089993</v>
          </cell>
          <cell r="AY191">
            <v>799244370.20523</v>
          </cell>
          <cell r="AZ191">
            <v>820887072.55519962</v>
          </cell>
          <cell r="BA191">
            <v>-1.9771868872922913E-2</v>
          </cell>
          <cell r="BB191">
            <v>-6.7676206808000433E-2</v>
          </cell>
          <cell r="BC191">
            <v>1</v>
          </cell>
          <cell r="BD191">
            <v>1</v>
          </cell>
          <cell r="BE191">
            <v>1</v>
          </cell>
          <cell r="BF191">
            <v>1.4E-5</v>
          </cell>
          <cell r="BG191">
            <v>765332549.26693988</v>
          </cell>
          <cell r="BH191">
            <v>-1.9771868872922913E-2</v>
          </cell>
          <cell r="BI191">
            <v>-6.7676206808000433E-2</v>
          </cell>
          <cell r="BJ191">
            <v>2</v>
          </cell>
          <cell r="BK191">
            <v>7</v>
          </cell>
          <cell r="BL191">
            <v>7</v>
          </cell>
          <cell r="BM191">
            <v>1</v>
          </cell>
          <cell r="BN191" t="str">
            <v>WFC</v>
          </cell>
        </row>
        <row r="192">
          <cell r="AK192" t="str">
            <v>BAC</v>
          </cell>
          <cell r="AL192">
            <v>994223000</v>
          </cell>
          <cell r="AM192">
            <v>1011428000</v>
          </cell>
          <cell r="AN192">
            <v>944002000</v>
          </cell>
          <cell r="AO192">
            <v>954390000</v>
          </cell>
          <cell r="AP192">
            <v>993242000</v>
          </cell>
          <cell r="AQ192">
            <v>0</v>
          </cell>
          <cell r="AR192">
            <v>0</v>
          </cell>
          <cell r="AS192">
            <v>0</v>
          </cell>
          <cell r="AT192">
            <v>0</v>
          </cell>
          <cell r="AU192">
            <v>0</v>
          </cell>
          <cell r="AV192">
            <v>994223000</v>
          </cell>
          <cell r="AW192">
            <v>1011428000</v>
          </cell>
          <cell r="AX192">
            <v>944002000</v>
          </cell>
          <cell r="AY192">
            <v>954390000</v>
          </cell>
          <cell r="AZ192">
            <v>993242000</v>
          </cell>
          <cell r="BA192">
            <v>-1.7010602830849056E-2</v>
          </cell>
          <cell r="BB192">
            <v>9.8767470566085615E-4</v>
          </cell>
          <cell r="BC192">
            <v>1</v>
          </cell>
          <cell r="BD192">
            <v>1</v>
          </cell>
          <cell r="BE192">
            <v>1</v>
          </cell>
          <cell r="BF192">
            <v>1.2999999999999999E-5</v>
          </cell>
          <cell r="BG192">
            <v>994223000</v>
          </cell>
          <cell r="BH192">
            <v>-1.7010602830849056E-2</v>
          </cell>
          <cell r="BI192">
            <v>9.8767470566085615E-4</v>
          </cell>
          <cell r="BJ192">
            <v>1</v>
          </cell>
          <cell r="BK192">
            <v>5</v>
          </cell>
          <cell r="BL192">
            <v>6</v>
          </cell>
          <cell r="BM192">
            <v>2</v>
          </cell>
          <cell r="BN192" t="str">
            <v>BAC</v>
          </cell>
        </row>
        <row r="193">
          <cell r="AK193" t="str">
            <v>C</v>
          </cell>
          <cell r="AL193">
            <v>709632000</v>
          </cell>
          <cell r="AM193">
            <v>732246000</v>
          </cell>
          <cell r="AN193">
            <v>601014000</v>
          </cell>
          <cell r="AO193">
            <v>631934000</v>
          </cell>
          <cell r="AP193">
            <v>655228000</v>
          </cell>
          <cell r="AQ193">
            <v>0</v>
          </cell>
          <cell r="AR193">
            <v>0</v>
          </cell>
          <cell r="AS193">
            <v>0</v>
          </cell>
          <cell r="AT193">
            <v>0</v>
          </cell>
          <cell r="AU193">
            <v>0</v>
          </cell>
          <cell r="AV193">
            <v>709632000</v>
          </cell>
          <cell r="AW193">
            <v>732246000</v>
          </cell>
          <cell r="AX193">
            <v>601014000</v>
          </cell>
          <cell r="AY193">
            <v>631934000</v>
          </cell>
          <cell r="AZ193">
            <v>655228000</v>
          </cell>
          <cell r="BA193">
            <v>-3.0883063888365387E-2</v>
          </cell>
          <cell r="BB193">
            <v>8.3030639716251436E-2</v>
          </cell>
          <cell r="BC193">
            <v>1</v>
          </cell>
          <cell r="BD193">
            <v>1</v>
          </cell>
          <cell r="BE193">
            <v>1</v>
          </cell>
          <cell r="BF193">
            <v>1.2E-5</v>
          </cell>
          <cell r="BG193">
            <v>709632000</v>
          </cell>
          <cell r="BH193">
            <v>-3.0883063888365387E-2</v>
          </cell>
          <cell r="BI193">
            <v>8.3030639716251436E-2</v>
          </cell>
          <cell r="BJ193">
            <v>3</v>
          </cell>
          <cell r="BK193">
            <v>10</v>
          </cell>
          <cell r="BL193">
            <v>2</v>
          </cell>
          <cell r="BM193">
            <v>3</v>
          </cell>
          <cell r="BN193" t="str">
            <v>C</v>
          </cell>
        </row>
        <row r="194">
          <cell r="AK194" t="str">
            <v>JPM</v>
          </cell>
          <cell r="AL194">
            <v>699483000</v>
          </cell>
          <cell r="AM194">
            <v>713799000</v>
          </cell>
          <cell r="AN194">
            <v>633458000</v>
          </cell>
          <cell r="AO194">
            <v>653144000</v>
          </cell>
          <cell r="AP194">
            <v>680601000</v>
          </cell>
          <cell r="AQ194">
            <v>0</v>
          </cell>
          <cell r="AR194">
            <v>0</v>
          </cell>
          <cell r="AS194">
            <v>0</v>
          </cell>
          <cell r="AT194">
            <v>0</v>
          </cell>
          <cell r="AU194">
            <v>0</v>
          </cell>
          <cell r="AV194">
            <v>699483000</v>
          </cell>
          <cell r="AW194">
            <v>713799000</v>
          </cell>
          <cell r="AX194">
            <v>633458000</v>
          </cell>
          <cell r="AY194">
            <v>653144000</v>
          </cell>
          <cell r="AZ194">
            <v>680601000</v>
          </cell>
          <cell r="BA194">
            <v>-2.0056066203511073E-2</v>
          </cell>
          <cell r="BB194">
            <v>2.7743127030374626E-2</v>
          </cell>
          <cell r="BC194">
            <v>1</v>
          </cell>
          <cell r="BD194">
            <v>1</v>
          </cell>
          <cell r="BE194">
            <v>1</v>
          </cell>
          <cell r="BF194">
            <v>1.1E-5</v>
          </cell>
          <cell r="BG194">
            <v>699483000</v>
          </cell>
          <cell r="BH194">
            <v>-2.0056066203511073E-2</v>
          </cell>
          <cell r="BI194">
            <v>2.7743127030374626E-2</v>
          </cell>
          <cell r="BJ194">
            <v>4</v>
          </cell>
          <cell r="BK194">
            <v>8</v>
          </cell>
          <cell r="BL194">
            <v>5</v>
          </cell>
          <cell r="BM194">
            <v>4</v>
          </cell>
          <cell r="BN194" t="str">
            <v>JPM</v>
          </cell>
        </row>
        <row r="195">
          <cell r="AK195" t="str">
            <v>USB</v>
          </cell>
          <cell r="AL195">
            <v>192662000</v>
          </cell>
          <cell r="AM195">
            <v>191140000</v>
          </cell>
          <cell r="AN195">
            <v>195594000</v>
          </cell>
          <cell r="AO195">
            <v>186854000</v>
          </cell>
          <cell r="AP195">
            <v>187001000</v>
          </cell>
          <cell r="AQ195">
            <v>0</v>
          </cell>
          <cell r="AR195">
            <v>0</v>
          </cell>
          <cell r="AS195">
            <v>0</v>
          </cell>
          <cell r="AT195">
            <v>0</v>
          </cell>
          <cell r="AU195">
            <v>0</v>
          </cell>
          <cell r="AV195">
            <v>192662000</v>
          </cell>
          <cell r="AW195">
            <v>191140000</v>
          </cell>
          <cell r="AX195">
            <v>195594000</v>
          </cell>
          <cell r="AY195">
            <v>186854000</v>
          </cell>
          <cell r="AZ195">
            <v>187001000</v>
          </cell>
          <cell r="BA195">
            <v>7.9627498168881455E-3</v>
          </cell>
          <cell r="BB195">
            <v>3.0272565387350871E-2</v>
          </cell>
          <cell r="BC195">
            <v>1</v>
          </cell>
          <cell r="BD195">
            <v>1</v>
          </cell>
          <cell r="BE195">
            <v>1</v>
          </cell>
          <cell r="BF195">
            <v>1.0000000000000001E-5</v>
          </cell>
          <cell r="BG195">
            <v>192662000</v>
          </cell>
          <cell r="BH195">
            <v>7.9627498168881455E-3</v>
          </cell>
          <cell r="BI195">
            <v>3.0272565387350871E-2</v>
          </cell>
          <cell r="BJ195">
            <v>5</v>
          </cell>
          <cell r="BK195">
            <v>1</v>
          </cell>
          <cell r="BL195">
            <v>4</v>
          </cell>
          <cell r="BM195">
            <v>5</v>
          </cell>
          <cell r="BN195" t="str">
            <v>USB</v>
          </cell>
        </row>
        <row r="196">
          <cell r="AK196" t="str">
            <v>PNC</v>
          </cell>
          <cell r="AL196">
            <v>157098000</v>
          </cell>
          <cell r="AM196">
            <v>159957000</v>
          </cell>
          <cell r="AN196">
            <v>160082000</v>
          </cell>
          <cell r="AO196">
            <v>164117000</v>
          </cell>
          <cell r="AP196">
            <v>169671000</v>
          </cell>
          <cell r="AQ196">
            <v>0</v>
          </cell>
          <cell r="AR196">
            <v>0</v>
          </cell>
          <cell r="AS196">
            <v>0</v>
          </cell>
          <cell r="AT196">
            <v>0</v>
          </cell>
          <cell r="AU196">
            <v>0</v>
          </cell>
          <cell r="AV196">
            <v>157098000</v>
          </cell>
          <cell r="AW196">
            <v>159957000</v>
          </cell>
          <cell r="AX196">
            <v>160082000</v>
          </cell>
          <cell r="AY196">
            <v>164117000</v>
          </cell>
          <cell r="AZ196">
            <v>169671000</v>
          </cell>
          <cell r="BA196">
            <v>-1.7873553517507829E-2</v>
          </cell>
          <cell r="BB196">
            <v>-7.4102233145322424E-2</v>
          </cell>
          <cell r="BC196">
            <v>1</v>
          </cell>
          <cell r="BD196">
            <v>1</v>
          </cell>
          <cell r="BE196">
            <v>1</v>
          </cell>
          <cell r="BF196">
            <v>9.0000000000000002E-6</v>
          </cell>
          <cell r="BG196">
            <v>157098000</v>
          </cell>
          <cell r="BH196">
            <v>-1.7873553517507829E-2</v>
          </cell>
          <cell r="BI196">
            <v>-7.4102233145322424E-2</v>
          </cell>
          <cell r="BJ196">
            <v>6</v>
          </cell>
          <cell r="BK196">
            <v>6</v>
          </cell>
          <cell r="BL196">
            <v>8</v>
          </cell>
          <cell r="BM196">
            <v>6</v>
          </cell>
          <cell r="BN196" t="str">
            <v>PNC</v>
          </cell>
        </row>
        <row r="197">
          <cell r="AK197" t="str">
            <v>STI</v>
          </cell>
          <cell r="AL197">
            <v>116110134</v>
          </cell>
          <cell r="AM197">
            <v>117676438</v>
          </cell>
          <cell r="AN197">
            <v>118344667</v>
          </cell>
          <cell r="AO197">
            <v>121065487</v>
          </cell>
          <cell r="AP197">
            <v>130847290</v>
          </cell>
          <cell r="AQ197">
            <v>0</v>
          </cell>
          <cell r="AR197">
            <v>0</v>
          </cell>
          <cell r="AS197">
            <v>0</v>
          </cell>
          <cell r="AT197">
            <v>0</v>
          </cell>
          <cell r="AU197">
            <v>0</v>
          </cell>
          <cell r="AV197">
            <v>116110134</v>
          </cell>
          <cell r="AW197">
            <v>117676438</v>
          </cell>
          <cell r="AX197">
            <v>118344667</v>
          </cell>
          <cell r="AY197">
            <v>121065487</v>
          </cell>
          <cell r="AZ197">
            <v>130847290</v>
          </cell>
          <cell r="BA197">
            <v>-1.3310260121911575E-2</v>
          </cell>
          <cell r="BB197">
            <v>-0.11262866812144141</v>
          </cell>
          <cell r="BC197">
            <v>1</v>
          </cell>
          <cell r="BD197">
            <v>1</v>
          </cell>
          <cell r="BE197">
            <v>1</v>
          </cell>
          <cell r="BF197">
            <v>7.9999999999999996E-6</v>
          </cell>
          <cell r="BG197">
            <v>116110134</v>
          </cell>
          <cell r="BH197">
            <v>-1.3310260121911575E-2</v>
          </cell>
          <cell r="BI197">
            <v>-0.11262866812144141</v>
          </cell>
          <cell r="BJ197">
            <v>8</v>
          </cell>
          <cell r="BK197">
            <v>4</v>
          </cell>
          <cell r="BL197">
            <v>10</v>
          </cell>
          <cell r="BM197">
            <v>7</v>
          </cell>
          <cell r="BN197" t="str">
            <v>STI</v>
          </cell>
        </row>
        <row r="198">
          <cell r="AK198" t="str">
            <v>FITB</v>
          </cell>
          <cell r="AL198">
            <v>78382000</v>
          </cell>
          <cell r="AM198">
            <v>79030000</v>
          </cell>
          <cell r="AN198">
            <v>78846000</v>
          </cell>
          <cell r="AO198">
            <v>80482000</v>
          </cell>
          <cell r="AP198">
            <v>84770000</v>
          </cell>
          <cell r="AQ198">
            <v>0</v>
          </cell>
          <cell r="AR198">
            <v>0</v>
          </cell>
          <cell r="AS198">
            <v>0</v>
          </cell>
          <cell r="AT198">
            <v>0</v>
          </cell>
          <cell r="AU198">
            <v>0</v>
          </cell>
          <cell r="AV198">
            <v>78382000</v>
          </cell>
          <cell r="AW198">
            <v>79030000</v>
          </cell>
          <cell r="AX198">
            <v>78846000</v>
          </cell>
          <cell r="AY198">
            <v>80482000</v>
          </cell>
          <cell r="AZ198">
            <v>84770000</v>
          </cell>
          <cell r="BA198">
            <v>-8.1994179425534611E-3</v>
          </cell>
          <cell r="BB198">
            <v>-7.5356847941488739E-2</v>
          </cell>
          <cell r="BC198">
            <v>1</v>
          </cell>
          <cell r="BD198">
            <v>1</v>
          </cell>
          <cell r="BE198">
            <v>1</v>
          </cell>
          <cell r="BF198">
            <v>6.9999999999999999E-6</v>
          </cell>
          <cell r="BG198">
            <v>78382000</v>
          </cell>
          <cell r="BH198">
            <v>-8.1994179425534611E-3</v>
          </cell>
          <cell r="BI198">
            <v>-7.5356847941488739E-2</v>
          </cell>
          <cell r="BJ198">
            <v>10</v>
          </cell>
          <cell r="BK198">
            <v>3</v>
          </cell>
          <cell r="BL198">
            <v>9</v>
          </cell>
          <cell r="BM198">
            <v>8</v>
          </cell>
          <cell r="BN198" t="str">
            <v>FITB</v>
          </cell>
        </row>
        <row r="199">
          <cell r="AK199" t="str">
            <v>BBT</v>
          </cell>
          <cell r="AL199">
            <v>104719000</v>
          </cell>
          <cell r="AM199">
            <v>104401000</v>
          </cell>
          <cell r="AN199">
            <v>106207000</v>
          </cell>
          <cell r="AO199">
            <v>107027000</v>
          </cell>
          <cell r="AP199">
            <v>100334000</v>
          </cell>
          <cell r="AQ199">
            <v>0</v>
          </cell>
          <cell r="AR199">
            <v>0</v>
          </cell>
          <cell r="AS199">
            <v>0</v>
          </cell>
          <cell r="AT199">
            <v>0</v>
          </cell>
          <cell r="AU199">
            <v>0</v>
          </cell>
          <cell r="AV199">
            <v>104719000</v>
          </cell>
          <cell r="AW199">
            <v>104401000</v>
          </cell>
          <cell r="AX199">
            <v>106207000</v>
          </cell>
          <cell r="AY199">
            <v>107027000</v>
          </cell>
          <cell r="AZ199">
            <v>100334000</v>
          </cell>
          <cell r="BA199">
            <v>3.0459478357486997E-3</v>
          </cell>
          <cell r="BB199">
            <v>4.3704028544660836E-2</v>
          </cell>
          <cell r="BC199">
            <v>1</v>
          </cell>
          <cell r="BD199">
            <v>1</v>
          </cell>
          <cell r="BE199">
            <v>1</v>
          </cell>
          <cell r="BF199">
            <v>6.0000000000000002E-6</v>
          </cell>
          <cell r="BG199">
            <v>104719000</v>
          </cell>
          <cell r="BH199">
            <v>3.0459478357486997E-3</v>
          </cell>
          <cell r="BI199">
            <v>4.3704028544660836E-2</v>
          </cell>
          <cell r="BJ199">
            <v>9</v>
          </cell>
          <cell r="BK199">
            <v>2</v>
          </cell>
          <cell r="BL199">
            <v>3</v>
          </cell>
          <cell r="BM199">
            <v>9</v>
          </cell>
          <cell r="BN199" t="str">
            <v>BBT</v>
          </cell>
        </row>
        <row r="200">
          <cell r="AK200" t="str">
            <v>COF</v>
          </cell>
          <cell r="AL200">
            <v>127389000</v>
          </cell>
          <cell r="AM200">
            <v>130361966</v>
          </cell>
          <cell r="AN200">
            <v>90887306</v>
          </cell>
          <cell r="AO200">
            <v>96855499</v>
          </cell>
          <cell r="AP200">
            <v>101259827</v>
          </cell>
          <cell r="AQ200">
            <v>0</v>
          </cell>
          <cell r="AR200">
            <v>0</v>
          </cell>
          <cell r="AS200">
            <v>0</v>
          </cell>
          <cell r="AT200">
            <v>0</v>
          </cell>
          <cell r="AU200">
            <v>0</v>
          </cell>
          <cell r="AV200">
            <v>127389000</v>
          </cell>
          <cell r="AW200">
            <v>130361966</v>
          </cell>
          <cell r="AX200">
            <v>90887306</v>
          </cell>
          <cell r="AY200">
            <v>96855499</v>
          </cell>
          <cell r="AZ200">
            <v>101259827</v>
          </cell>
          <cell r="BA200">
            <v>-2.280547073062706E-2</v>
          </cell>
          <cell r="BB200">
            <v>0.25804086155509626</v>
          </cell>
          <cell r="BC200">
            <v>1</v>
          </cell>
          <cell r="BD200">
            <v>1</v>
          </cell>
          <cell r="BE200">
            <v>1</v>
          </cell>
          <cell r="BF200">
            <v>5.0000000000000004E-6</v>
          </cell>
          <cell r="BG200">
            <v>127389000</v>
          </cell>
          <cell r="BH200">
            <v>-2.280547073062706E-2</v>
          </cell>
          <cell r="BI200">
            <v>0.25804086155509626</v>
          </cell>
          <cell r="BJ200">
            <v>7</v>
          </cell>
          <cell r="BK200">
            <v>9</v>
          </cell>
          <cell r="BL200">
            <v>1</v>
          </cell>
          <cell r="BM200">
            <v>10</v>
          </cell>
          <cell r="BN200" t="str">
            <v>COF</v>
          </cell>
        </row>
        <row r="201">
          <cell r="AK201" t="str">
            <v>KEY</v>
          </cell>
          <cell r="AL201">
            <v>54033000</v>
          </cell>
          <cell r="AM201">
            <v>56469000</v>
          </cell>
          <cell r="AN201">
            <v>59213000</v>
          </cell>
          <cell r="AO201">
            <v>62896000</v>
          </cell>
          <cell r="AP201">
            <v>67928000</v>
          </cell>
          <cell r="AQ201">
            <v>0</v>
          </cell>
          <cell r="AR201">
            <v>0</v>
          </cell>
          <cell r="AS201">
            <v>0</v>
          </cell>
          <cell r="AT201">
            <v>0</v>
          </cell>
          <cell r="AU201">
            <v>0</v>
          </cell>
          <cell r="AV201">
            <v>54033000</v>
          </cell>
          <cell r="AW201">
            <v>56469000</v>
          </cell>
          <cell r="AX201">
            <v>59213000</v>
          </cell>
          <cell r="AY201">
            <v>62896000</v>
          </cell>
          <cell r="AZ201">
            <v>67928000</v>
          </cell>
          <cell r="BA201">
            <v>-4.3138713276310893E-2</v>
          </cell>
          <cell r="BB201">
            <v>-0.2045548227535037</v>
          </cell>
          <cell r="BC201">
            <v>1</v>
          </cell>
          <cell r="BD201">
            <v>1</v>
          </cell>
          <cell r="BE201">
            <v>1</v>
          </cell>
          <cell r="BF201">
            <v>3.9999999999999998E-6</v>
          </cell>
          <cell r="BG201">
            <v>54033000</v>
          </cell>
          <cell r="BH201">
            <v>-4.3138713276310893E-2</v>
          </cell>
          <cell r="BI201">
            <v>-0.2045548227535037</v>
          </cell>
          <cell r="BJ201">
            <v>11</v>
          </cell>
          <cell r="BK201">
            <v>11</v>
          </cell>
          <cell r="BL201">
            <v>11</v>
          </cell>
          <cell r="BM201">
            <v>11</v>
          </cell>
          <cell r="BN201" t="str">
            <v>KEY</v>
          </cell>
        </row>
        <row r="202">
          <cell r="AK202">
            <v>0</v>
          </cell>
          <cell r="AL202" t="str">
            <v>NA</v>
          </cell>
          <cell r="AM202" t="str">
            <v>NA</v>
          </cell>
          <cell r="AN202" t="str">
            <v>NA</v>
          </cell>
          <cell r="AO202" t="str">
            <v>NA</v>
          </cell>
          <cell r="AP202" t="str">
            <v>NA</v>
          </cell>
          <cell r="AQ202">
            <v>0</v>
          </cell>
          <cell r="AR202">
            <v>0</v>
          </cell>
          <cell r="AS202">
            <v>0</v>
          </cell>
          <cell r="AT202">
            <v>0</v>
          </cell>
          <cell r="AU202">
            <v>0</v>
          </cell>
          <cell r="AV202">
            <v>0</v>
          </cell>
          <cell r="AW202">
            <v>0</v>
          </cell>
          <cell r="AX202">
            <v>0</v>
          </cell>
          <cell r="AY202">
            <v>0</v>
          </cell>
          <cell r="AZ202">
            <v>0</v>
          </cell>
          <cell r="BA202">
            <v>0</v>
          </cell>
          <cell r="BB202">
            <v>0</v>
          </cell>
          <cell r="BC202">
            <v>3</v>
          </cell>
          <cell r="BD202">
            <v>3</v>
          </cell>
          <cell r="BE202">
            <v>3</v>
          </cell>
          <cell r="BF202">
            <v>3.0000000000000001E-6</v>
          </cell>
          <cell r="BG202">
            <v>0</v>
          </cell>
          <cell r="BH202">
            <v>0</v>
          </cell>
          <cell r="BI202">
            <v>0</v>
          </cell>
          <cell r="BJ202">
            <v>0</v>
          </cell>
          <cell r="BK202">
            <v>0</v>
          </cell>
          <cell r="BL202">
            <v>0</v>
          </cell>
          <cell r="BM202">
            <v>12</v>
          </cell>
          <cell r="BN202">
            <v>0</v>
          </cell>
        </row>
        <row r="203">
          <cell r="AK203">
            <v>0</v>
          </cell>
          <cell r="AL203" t="str">
            <v>NA</v>
          </cell>
          <cell r="AM203" t="str">
            <v>NA</v>
          </cell>
          <cell r="AN203" t="str">
            <v>NA</v>
          </cell>
          <cell r="AO203" t="str">
            <v>NA</v>
          </cell>
          <cell r="AP203" t="str">
            <v>NA</v>
          </cell>
          <cell r="AQ203">
            <v>0</v>
          </cell>
          <cell r="AR203">
            <v>0</v>
          </cell>
          <cell r="AS203">
            <v>0</v>
          </cell>
          <cell r="AT203">
            <v>0</v>
          </cell>
          <cell r="AU203">
            <v>0</v>
          </cell>
          <cell r="AV203">
            <v>0</v>
          </cell>
          <cell r="AW203">
            <v>0</v>
          </cell>
          <cell r="AX203">
            <v>0</v>
          </cell>
          <cell r="AY203">
            <v>0</v>
          </cell>
          <cell r="AZ203">
            <v>0</v>
          </cell>
          <cell r="BA203">
            <v>0</v>
          </cell>
          <cell r="BB203">
            <v>0</v>
          </cell>
          <cell r="BC203">
            <v>3</v>
          </cell>
          <cell r="BD203">
            <v>3</v>
          </cell>
          <cell r="BE203">
            <v>3</v>
          </cell>
          <cell r="BF203">
            <v>1.9999999999999999E-6</v>
          </cell>
          <cell r="BG203">
            <v>0</v>
          </cell>
          <cell r="BH203">
            <v>0</v>
          </cell>
          <cell r="BI203">
            <v>0</v>
          </cell>
          <cell r="BJ203">
            <v>0</v>
          </cell>
          <cell r="BK203">
            <v>0</v>
          </cell>
          <cell r="BL203">
            <v>0</v>
          </cell>
          <cell r="BM203">
            <v>13</v>
          </cell>
          <cell r="BN203">
            <v>0</v>
          </cell>
        </row>
        <row r="204">
          <cell r="AK204">
            <v>0</v>
          </cell>
          <cell r="AL204" t="str">
            <v>NA</v>
          </cell>
          <cell r="AM204" t="str">
            <v>NA</v>
          </cell>
          <cell r="AN204" t="str">
            <v>NA</v>
          </cell>
          <cell r="AO204" t="str">
            <v>NA</v>
          </cell>
          <cell r="AP204" t="str">
            <v>NA</v>
          </cell>
          <cell r="AQ204">
            <v>0</v>
          </cell>
          <cell r="AR204">
            <v>0</v>
          </cell>
          <cell r="AS204">
            <v>0</v>
          </cell>
          <cell r="AT204">
            <v>0</v>
          </cell>
          <cell r="AU204">
            <v>0</v>
          </cell>
          <cell r="AV204">
            <v>0</v>
          </cell>
          <cell r="AW204">
            <v>0</v>
          </cell>
          <cell r="AX204">
            <v>0</v>
          </cell>
          <cell r="AY204">
            <v>0</v>
          </cell>
          <cell r="AZ204">
            <v>0</v>
          </cell>
          <cell r="BA204">
            <v>0</v>
          </cell>
          <cell r="BB204">
            <v>0</v>
          </cell>
          <cell r="BC204">
            <v>3</v>
          </cell>
          <cell r="BD204">
            <v>3</v>
          </cell>
          <cell r="BE204">
            <v>3</v>
          </cell>
          <cell r="BF204">
            <v>9.9999999999999995E-7</v>
          </cell>
          <cell r="BG204">
            <v>0</v>
          </cell>
          <cell r="BH204">
            <v>0</v>
          </cell>
          <cell r="BI204">
            <v>0</v>
          </cell>
          <cell r="BJ204">
            <v>0</v>
          </cell>
          <cell r="BK204">
            <v>0</v>
          </cell>
          <cell r="BL204">
            <v>0</v>
          </cell>
          <cell r="BM204">
            <v>14</v>
          </cell>
          <cell r="BN204">
            <v>0</v>
          </cell>
        </row>
        <row r="206">
          <cell r="AJ206" t="str">
            <v>calc</v>
          </cell>
          <cell r="AK206" t="str">
            <v>Ending Loans</v>
          </cell>
        </row>
        <row r="207">
          <cell r="AK207" t="str">
            <v>WFC</v>
          </cell>
          <cell r="AL207">
            <v>765332549.26693988</v>
          </cell>
          <cell r="AM207">
            <v>780769827.92459965</v>
          </cell>
          <cell r="AN207">
            <v>781988393.85089993</v>
          </cell>
          <cell r="AO207">
            <v>799244370.20523</v>
          </cell>
          <cell r="AP207">
            <v>820887072.55519962</v>
          </cell>
          <cell r="AQ207">
            <v>0</v>
          </cell>
          <cell r="AR207">
            <v>0</v>
          </cell>
          <cell r="AS207">
            <v>0</v>
          </cell>
          <cell r="AT207">
            <v>0</v>
          </cell>
          <cell r="AU207">
            <v>0</v>
          </cell>
          <cell r="AV207">
            <v>765332549.26693988</v>
          </cell>
          <cell r="AW207">
            <v>780769827.92459965</v>
          </cell>
          <cell r="AX207">
            <v>781988393.85089993</v>
          </cell>
          <cell r="AY207">
            <v>799244370.20523</v>
          </cell>
          <cell r="AZ207">
            <v>820887072.55519962</v>
          </cell>
          <cell r="BA207">
            <v>-1.9771868872922913E-2</v>
          </cell>
          <cell r="BB207">
            <v>-6.7676206808000433E-2</v>
          </cell>
          <cell r="BC207">
            <v>1</v>
          </cell>
          <cell r="BD207">
            <v>1</v>
          </cell>
          <cell r="BE207">
            <v>1</v>
          </cell>
          <cell r="BF207">
            <v>1.4E-5</v>
          </cell>
          <cell r="BG207">
            <v>765332549.26693988</v>
          </cell>
          <cell r="BH207">
            <v>-1.9771868872922913E-2</v>
          </cell>
          <cell r="BI207">
            <v>-6.7676206808000433E-2</v>
          </cell>
          <cell r="BJ207">
            <v>2</v>
          </cell>
          <cell r="BK207">
            <v>7</v>
          </cell>
          <cell r="BL207">
            <v>9</v>
          </cell>
          <cell r="BM207">
            <v>1</v>
          </cell>
          <cell r="BN207" t="str">
            <v>WFC</v>
          </cell>
        </row>
        <row r="208">
          <cell r="AK208" t="str">
            <v>BAC</v>
          </cell>
          <cell r="AL208">
            <v>956177000</v>
          </cell>
          <cell r="AM208">
            <v>976042000</v>
          </cell>
          <cell r="AN208">
            <v>900128000</v>
          </cell>
          <cell r="AO208">
            <v>914266000</v>
          </cell>
          <cell r="AP208">
            <v>942248000</v>
          </cell>
          <cell r="AQ208">
            <v>0</v>
          </cell>
          <cell r="AR208">
            <v>0</v>
          </cell>
          <cell r="AS208">
            <v>0</v>
          </cell>
          <cell r="AT208">
            <v>0</v>
          </cell>
          <cell r="AU208">
            <v>0</v>
          </cell>
          <cell r="AV208">
            <v>956177000</v>
          </cell>
          <cell r="AW208">
            <v>976042000</v>
          </cell>
          <cell r="AX208">
            <v>900128000</v>
          </cell>
          <cell r="AY208">
            <v>914266000</v>
          </cell>
          <cell r="AZ208">
            <v>942248000</v>
          </cell>
          <cell r="BA208">
            <v>-2.0352607777124346E-2</v>
          </cell>
          <cell r="BB208">
            <v>1.4782732359209041E-2</v>
          </cell>
          <cell r="BC208">
            <v>1</v>
          </cell>
          <cell r="BD208">
            <v>1</v>
          </cell>
          <cell r="BE208">
            <v>1</v>
          </cell>
          <cell r="BF208">
            <v>1.2999999999999999E-5</v>
          </cell>
          <cell r="BG208">
            <v>956177000</v>
          </cell>
          <cell r="BH208">
            <v>-2.0352607777124346E-2</v>
          </cell>
          <cell r="BI208">
            <v>1.4782732359209041E-2</v>
          </cell>
          <cell r="BJ208">
            <v>1</v>
          </cell>
          <cell r="BK208">
            <v>8</v>
          </cell>
          <cell r="BL208">
            <v>6</v>
          </cell>
          <cell r="BM208">
            <v>2</v>
          </cell>
          <cell r="BN208" t="str">
            <v>BAC</v>
          </cell>
        </row>
        <row r="209">
          <cell r="AK209" t="str">
            <v>C</v>
          </cell>
          <cell r="AL209">
            <v>692166000</v>
          </cell>
          <cell r="AM209">
            <v>721804000</v>
          </cell>
          <cell r="AN209">
            <v>591504000</v>
          </cell>
          <cell r="AO209">
            <v>622211000</v>
          </cell>
          <cell r="AP209">
            <v>641690000</v>
          </cell>
          <cell r="AQ209">
            <v>0</v>
          </cell>
          <cell r="AR209">
            <v>0</v>
          </cell>
          <cell r="AS209">
            <v>0</v>
          </cell>
          <cell r="AT209">
            <v>0</v>
          </cell>
          <cell r="AU209">
            <v>0</v>
          </cell>
          <cell r="AV209">
            <v>692166000</v>
          </cell>
          <cell r="AW209">
            <v>721804000</v>
          </cell>
          <cell r="AX209">
            <v>591504000</v>
          </cell>
          <cell r="AY209">
            <v>622211000</v>
          </cell>
          <cell r="AZ209">
            <v>641690000</v>
          </cell>
          <cell r="BA209">
            <v>-4.1061008251547508E-2</v>
          </cell>
          <cell r="BB209">
            <v>7.8661035702597831E-2</v>
          </cell>
          <cell r="BC209">
            <v>1</v>
          </cell>
          <cell r="BD209">
            <v>1</v>
          </cell>
          <cell r="BE209">
            <v>1</v>
          </cell>
          <cell r="BF209">
            <v>1.2E-5</v>
          </cell>
          <cell r="BG209">
            <v>692166000</v>
          </cell>
          <cell r="BH209">
            <v>-4.1061008251547508E-2</v>
          </cell>
          <cell r="BI209">
            <v>7.8661035702597831E-2</v>
          </cell>
          <cell r="BJ209">
            <v>4</v>
          </cell>
          <cell r="BK209">
            <v>10</v>
          </cell>
          <cell r="BL209">
            <v>2</v>
          </cell>
          <cell r="BM209">
            <v>3</v>
          </cell>
          <cell r="BN209" t="str">
            <v>C</v>
          </cell>
        </row>
        <row r="210">
          <cell r="AK210" t="str">
            <v>JPM</v>
          </cell>
          <cell r="AL210">
            <v>697572000</v>
          </cell>
          <cell r="AM210">
            <v>708866000</v>
          </cell>
          <cell r="AN210">
            <v>628582000</v>
          </cell>
          <cell r="AO210">
            <v>648294000</v>
          </cell>
          <cell r="AP210">
            <v>674189000</v>
          </cell>
          <cell r="AQ210">
            <v>0</v>
          </cell>
          <cell r="AR210">
            <v>0</v>
          </cell>
          <cell r="AS210">
            <v>0</v>
          </cell>
          <cell r="AT210">
            <v>0</v>
          </cell>
          <cell r="AU210">
            <v>0</v>
          </cell>
          <cell r="AV210">
            <v>697572000</v>
          </cell>
          <cell r="AW210">
            <v>708866000</v>
          </cell>
          <cell r="AX210">
            <v>628582000</v>
          </cell>
          <cell r="AY210">
            <v>648294000</v>
          </cell>
          <cell r="AZ210">
            <v>674189000</v>
          </cell>
          <cell r="BA210">
            <v>-1.5932489356239404E-2</v>
          </cell>
          <cell r="BB210">
            <v>3.4683152647106377E-2</v>
          </cell>
          <cell r="BC210">
            <v>1</v>
          </cell>
          <cell r="BD210">
            <v>1</v>
          </cell>
          <cell r="BE210">
            <v>1</v>
          </cell>
          <cell r="BF210">
            <v>1.1E-5</v>
          </cell>
          <cell r="BG210">
            <v>697572000</v>
          </cell>
          <cell r="BH210">
            <v>-1.5932489356239404E-2</v>
          </cell>
          <cell r="BI210">
            <v>3.4683152647106377E-2</v>
          </cell>
          <cell r="BJ210">
            <v>3</v>
          </cell>
          <cell r="BK210">
            <v>5</v>
          </cell>
          <cell r="BL210">
            <v>5</v>
          </cell>
          <cell r="BM210">
            <v>4</v>
          </cell>
          <cell r="BN210" t="str">
            <v>JPM</v>
          </cell>
        </row>
        <row r="211">
          <cell r="AK211" t="str">
            <v>USB</v>
          </cell>
          <cell r="AL211">
            <v>187750000</v>
          </cell>
          <cell r="AM211">
            <v>187256000</v>
          </cell>
          <cell r="AN211">
            <v>190822000</v>
          </cell>
          <cell r="AO211">
            <v>180824000</v>
          </cell>
          <cell r="AP211">
            <v>179631000</v>
          </cell>
          <cell r="AQ211">
            <v>0</v>
          </cell>
          <cell r="AR211">
            <v>0</v>
          </cell>
          <cell r="AS211">
            <v>0</v>
          </cell>
          <cell r="AT211">
            <v>0</v>
          </cell>
          <cell r="AU211">
            <v>0</v>
          </cell>
          <cell r="AV211">
            <v>187750000</v>
          </cell>
          <cell r="AW211">
            <v>187256000</v>
          </cell>
          <cell r="AX211">
            <v>190822000</v>
          </cell>
          <cell r="AY211">
            <v>180824000</v>
          </cell>
          <cell r="AZ211">
            <v>179631000</v>
          </cell>
          <cell r="BA211">
            <v>2.6380997137608409E-3</v>
          </cell>
          <cell r="BB211">
            <v>4.519821188992991E-2</v>
          </cell>
          <cell r="BC211">
            <v>1</v>
          </cell>
          <cell r="BD211">
            <v>1</v>
          </cell>
          <cell r="BE211">
            <v>1</v>
          </cell>
          <cell r="BF211">
            <v>1.0000000000000001E-5</v>
          </cell>
          <cell r="BG211">
            <v>187750000</v>
          </cell>
          <cell r="BH211">
            <v>2.6380997137608409E-3</v>
          </cell>
          <cell r="BI211">
            <v>4.519821188992991E-2</v>
          </cell>
          <cell r="BJ211">
            <v>5</v>
          </cell>
          <cell r="BK211">
            <v>1</v>
          </cell>
          <cell r="BL211">
            <v>4</v>
          </cell>
          <cell r="BM211">
            <v>5</v>
          </cell>
          <cell r="BN211" t="str">
            <v>USB</v>
          </cell>
        </row>
        <row r="212">
          <cell r="AK212" t="str">
            <v>PNC</v>
          </cell>
          <cell r="AL212">
            <v>154342000</v>
          </cell>
          <cell r="AM212">
            <v>157266000</v>
          </cell>
          <cell r="AN212">
            <v>157543000</v>
          </cell>
          <cell r="AO212">
            <v>160608000</v>
          </cell>
          <cell r="AP212">
            <v>165009000</v>
          </cell>
          <cell r="AQ212">
            <v>0</v>
          </cell>
          <cell r="AR212">
            <v>0</v>
          </cell>
          <cell r="AS212">
            <v>0</v>
          </cell>
          <cell r="AT212">
            <v>0</v>
          </cell>
          <cell r="AU212">
            <v>0</v>
          </cell>
          <cell r="AV212">
            <v>154342000</v>
          </cell>
          <cell r="AW212">
            <v>157266000</v>
          </cell>
          <cell r="AX212">
            <v>157543000</v>
          </cell>
          <cell r="AY212">
            <v>160608000</v>
          </cell>
          <cell r="AZ212">
            <v>165009000</v>
          </cell>
          <cell r="BA212">
            <v>-1.8592702809253112E-2</v>
          </cell>
          <cell r="BB212">
            <v>-6.4644958759825219E-2</v>
          </cell>
          <cell r="BC212">
            <v>1</v>
          </cell>
          <cell r="BD212">
            <v>1</v>
          </cell>
          <cell r="BE212">
            <v>1</v>
          </cell>
          <cell r="BF212">
            <v>9.0000000000000002E-6</v>
          </cell>
          <cell r="BG212">
            <v>154342000</v>
          </cell>
          <cell r="BH212">
            <v>-1.8592702809253112E-2</v>
          </cell>
          <cell r="BI212">
            <v>-6.4644958759825219E-2</v>
          </cell>
          <cell r="BJ212">
            <v>6</v>
          </cell>
          <cell r="BK212">
            <v>6</v>
          </cell>
          <cell r="BL212">
            <v>8</v>
          </cell>
          <cell r="BM212">
            <v>6</v>
          </cell>
          <cell r="BN212" t="str">
            <v>PNC</v>
          </cell>
        </row>
        <row r="213">
          <cell r="AK213" t="str">
            <v>STI</v>
          </cell>
          <cell r="AL213">
            <v>112925417</v>
          </cell>
          <cell r="AM213">
            <v>113979448</v>
          </cell>
          <cell r="AN213">
            <v>113674844</v>
          </cell>
          <cell r="AO213">
            <v>116487938</v>
          </cell>
          <cell r="AP213">
            <v>122816176</v>
          </cell>
          <cell r="AQ213">
            <v>0</v>
          </cell>
          <cell r="AR213">
            <v>0</v>
          </cell>
          <cell r="AS213">
            <v>0</v>
          </cell>
          <cell r="AT213">
            <v>0</v>
          </cell>
          <cell r="AU213">
            <v>0</v>
          </cell>
          <cell r="AV213">
            <v>112925417</v>
          </cell>
          <cell r="AW213">
            <v>113979448</v>
          </cell>
          <cell r="AX213">
            <v>113674844</v>
          </cell>
          <cell r="AY213">
            <v>116487938</v>
          </cell>
          <cell r="AZ213">
            <v>122816176</v>
          </cell>
          <cell r="BA213">
            <v>-9.2475531202783155E-3</v>
          </cell>
          <cell r="BB213">
            <v>-8.0533031740053523E-2</v>
          </cell>
          <cell r="BC213">
            <v>1</v>
          </cell>
          <cell r="BD213">
            <v>1</v>
          </cell>
          <cell r="BE213">
            <v>1</v>
          </cell>
          <cell r="BF213">
            <v>7.9999999999999996E-6</v>
          </cell>
          <cell r="BG213">
            <v>112925417</v>
          </cell>
          <cell r="BH213">
            <v>-9.2475531202783155E-3</v>
          </cell>
          <cell r="BI213">
            <v>-8.0533031740053523E-2</v>
          </cell>
          <cell r="BJ213">
            <v>8</v>
          </cell>
          <cell r="BK213">
            <v>3</v>
          </cell>
          <cell r="BL213">
            <v>10</v>
          </cell>
          <cell r="BM213">
            <v>7</v>
          </cell>
          <cell r="BN213" t="str">
            <v>STI</v>
          </cell>
        </row>
        <row r="214">
          <cell r="AK214" t="str">
            <v>FITB</v>
          </cell>
          <cell r="AL214">
            <v>76232000</v>
          </cell>
          <cell r="AM214">
            <v>77423000</v>
          </cell>
          <cell r="AN214">
            <v>76779000</v>
          </cell>
          <cell r="AO214">
            <v>78419000</v>
          </cell>
          <cell r="AP214">
            <v>81429000</v>
          </cell>
          <cell r="AQ214">
            <v>0</v>
          </cell>
          <cell r="AR214">
            <v>0</v>
          </cell>
          <cell r="AS214">
            <v>0</v>
          </cell>
          <cell r="AT214">
            <v>0</v>
          </cell>
          <cell r="AU214">
            <v>0</v>
          </cell>
          <cell r="AV214">
            <v>76232000</v>
          </cell>
          <cell r="AW214">
            <v>77423000</v>
          </cell>
          <cell r="AX214">
            <v>76779000</v>
          </cell>
          <cell r="AY214">
            <v>78419000</v>
          </cell>
          <cell r="AZ214">
            <v>81429000</v>
          </cell>
          <cell r="BA214">
            <v>-1.5383025715872545E-2</v>
          </cell>
          <cell r="BB214">
            <v>-6.3822471109801174E-2</v>
          </cell>
          <cell r="BC214">
            <v>1</v>
          </cell>
          <cell r="BD214">
            <v>1</v>
          </cell>
          <cell r="BE214">
            <v>1</v>
          </cell>
          <cell r="BF214">
            <v>6.9999999999999999E-6</v>
          </cell>
          <cell r="BG214">
            <v>76232000</v>
          </cell>
          <cell r="BH214">
            <v>-1.5383025715872545E-2</v>
          </cell>
          <cell r="BI214">
            <v>-6.3822471109801174E-2</v>
          </cell>
          <cell r="BJ214">
            <v>10</v>
          </cell>
          <cell r="BK214">
            <v>4</v>
          </cell>
          <cell r="BL214">
            <v>7</v>
          </cell>
          <cell r="BM214">
            <v>8</v>
          </cell>
          <cell r="BN214" t="str">
            <v>FITB</v>
          </cell>
        </row>
        <row r="215">
          <cell r="AK215" t="str">
            <v>BBT</v>
          </cell>
          <cell r="AL215">
            <v>102548000</v>
          </cell>
          <cell r="AM215">
            <v>102344000</v>
          </cell>
          <cell r="AN215">
            <v>103656000</v>
          </cell>
          <cell r="AO215">
            <v>103901000</v>
          </cell>
          <cell r="AP215">
            <v>96352000</v>
          </cell>
          <cell r="AQ215">
            <v>0</v>
          </cell>
          <cell r="AR215">
            <v>0</v>
          </cell>
          <cell r="AS215">
            <v>0</v>
          </cell>
          <cell r="AT215">
            <v>0</v>
          </cell>
          <cell r="AU215">
            <v>0</v>
          </cell>
          <cell r="AV215">
            <v>102548000</v>
          </cell>
          <cell r="AW215">
            <v>102344000</v>
          </cell>
          <cell r="AX215">
            <v>103656000</v>
          </cell>
          <cell r="AY215">
            <v>103901000</v>
          </cell>
          <cell r="AZ215">
            <v>96352000</v>
          </cell>
          <cell r="BA215">
            <v>1.9932775736731024E-3</v>
          </cell>
          <cell r="BB215">
            <v>6.4305878445699099E-2</v>
          </cell>
          <cell r="BC215">
            <v>1</v>
          </cell>
          <cell r="BD215">
            <v>1</v>
          </cell>
          <cell r="BE215">
            <v>1</v>
          </cell>
          <cell r="BF215">
            <v>6.0000000000000002E-6</v>
          </cell>
          <cell r="BG215">
            <v>102548000</v>
          </cell>
          <cell r="BH215">
            <v>1.9932775736731024E-3</v>
          </cell>
          <cell r="BI215">
            <v>6.4305878445699099E-2</v>
          </cell>
          <cell r="BJ215">
            <v>9</v>
          </cell>
          <cell r="BK215">
            <v>2</v>
          </cell>
          <cell r="BL215">
            <v>3</v>
          </cell>
          <cell r="BM215">
            <v>9</v>
          </cell>
          <cell r="BN215" t="str">
            <v>BBT</v>
          </cell>
        </row>
        <row r="216">
          <cell r="AK216" t="str">
            <v>COF</v>
          </cell>
          <cell r="AL216">
            <v>127140000</v>
          </cell>
          <cell r="AM216">
            <v>130114521</v>
          </cell>
          <cell r="AN216">
            <v>90618999</v>
          </cell>
          <cell r="AO216">
            <v>96714341</v>
          </cell>
          <cell r="AP216">
            <v>100939852</v>
          </cell>
          <cell r="AQ216">
            <v>0</v>
          </cell>
          <cell r="AR216">
            <v>0</v>
          </cell>
          <cell r="AS216">
            <v>0</v>
          </cell>
          <cell r="AT216">
            <v>0</v>
          </cell>
          <cell r="AU216">
            <v>0</v>
          </cell>
          <cell r="AV216">
            <v>127140000</v>
          </cell>
          <cell r="AW216">
            <v>130114521</v>
          </cell>
          <cell r="AX216">
            <v>90618999</v>
          </cell>
          <cell r="AY216">
            <v>96714341</v>
          </cell>
          <cell r="AZ216">
            <v>100939852</v>
          </cell>
          <cell r="BA216">
            <v>-2.2860791994154136E-2</v>
          </cell>
          <cell r="BB216">
            <v>0.25956198152539395</v>
          </cell>
          <cell r="BC216">
            <v>1</v>
          </cell>
          <cell r="BD216">
            <v>1</v>
          </cell>
          <cell r="BE216">
            <v>1</v>
          </cell>
          <cell r="BF216">
            <v>5.0000000000000004E-6</v>
          </cell>
          <cell r="BG216">
            <v>127140000</v>
          </cell>
          <cell r="BH216">
            <v>-2.2860791994154136E-2</v>
          </cell>
          <cell r="BI216">
            <v>0.25956198152539395</v>
          </cell>
          <cell r="BJ216">
            <v>7</v>
          </cell>
          <cell r="BK216">
            <v>9</v>
          </cell>
          <cell r="BL216">
            <v>1</v>
          </cell>
          <cell r="BM216">
            <v>10</v>
          </cell>
          <cell r="BN216" t="str">
            <v>COF</v>
          </cell>
        </row>
        <row r="217">
          <cell r="AK217" t="str">
            <v>KEY</v>
          </cell>
          <cell r="AL217">
            <v>53334000</v>
          </cell>
          <cell r="AM217">
            <v>55913000</v>
          </cell>
          <cell r="AN217">
            <v>58770000</v>
          </cell>
          <cell r="AO217">
            <v>62193000</v>
          </cell>
          <cell r="AP217">
            <v>67167000</v>
          </cell>
          <cell r="AQ217">
            <v>0</v>
          </cell>
          <cell r="AR217">
            <v>0</v>
          </cell>
          <cell r="AS217">
            <v>0</v>
          </cell>
          <cell r="AT217">
            <v>0</v>
          </cell>
          <cell r="AU217">
            <v>0</v>
          </cell>
          <cell r="AV217">
            <v>53334000</v>
          </cell>
          <cell r="AW217">
            <v>55913000</v>
          </cell>
          <cell r="AX217">
            <v>58770000</v>
          </cell>
          <cell r="AY217">
            <v>62193000</v>
          </cell>
          <cell r="AZ217">
            <v>67167000</v>
          </cell>
          <cell r="BA217">
            <v>-4.6125230268452777E-2</v>
          </cell>
          <cell r="BB217">
            <v>-0.20594935012729465</v>
          </cell>
          <cell r="BC217">
            <v>1</v>
          </cell>
          <cell r="BD217">
            <v>1</v>
          </cell>
          <cell r="BE217">
            <v>1</v>
          </cell>
          <cell r="BF217">
            <v>3.9999999999999998E-6</v>
          </cell>
          <cell r="BG217">
            <v>53334000</v>
          </cell>
          <cell r="BH217">
            <v>-4.6125230268452777E-2</v>
          </cell>
          <cell r="BI217">
            <v>-0.20594935012729465</v>
          </cell>
          <cell r="BJ217">
            <v>11</v>
          </cell>
          <cell r="BK217">
            <v>11</v>
          </cell>
          <cell r="BL217">
            <v>11</v>
          </cell>
          <cell r="BM217">
            <v>11</v>
          </cell>
          <cell r="BN217" t="str">
            <v>KEY</v>
          </cell>
        </row>
        <row r="218">
          <cell r="AK218">
            <v>0</v>
          </cell>
          <cell r="AL218" t="str">
            <v>NA</v>
          </cell>
          <cell r="AM218" t="str">
            <v>NA</v>
          </cell>
          <cell r="AN218" t="str">
            <v>NA</v>
          </cell>
          <cell r="AO218" t="str">
            <v>NA</v>
          </cell>
          <cell r="AP218" t="str">
            <v>NA</v>
          </cell>
          <cell r="AQ218">
            <v>0</v>
          </cell>
          <cell r="AR218">
            <v>0</v>
          </cell>
          <cell r="AS218">
            <v>0</v>
          </cell>
          <cell r="AT218">
            <v>0</v>
          </cell>
          <cell r="AU218">
            <v>0</v>
          </cell>
          <cell r="AV218">
            <v>0</v>
          </cell>
          <cell r="AW218">
            <v>0</v>
          </cell>
          <cell r="AX218">
            <v>0</v>
          </cell>
          <cell r="AY218">
            <v>0</v>
          </cell>
          <cell r="AZ218">
            <v>0</v>
          </cell>
          <cell r="BA218">
            <v>0</v>
          </cell>
          <cell r="BB218">
            <v>0</v>
          </cell>
          <cell r="BC218">
            <v>3</v>
          </cell>
          <cell r="BD218">
            <v>3</v>
          </cell>
          <cell r="BE218">
            <v>3</v>
          </cell>
          <cell r="BF218">
            <v>3.0000000000000001E-6</v>
          </cell>
          <cell r="BG218">
            <v>0</v>
          </cell>
          <cell r="BH218">
            <v>0</v>
          </cell>
          <cell r="BI218">
            <v>0</v>
          </cell>
          <cell r="BJ218">
            <v>0</v>
          </cell>
          <cell r="BK218">
            <v>0</v>
          </cell>
          <cell r="BL218">
            <v>0</v>
          </cell>
          <cell r="BM218">
            <v>12</v>
          </cell>
          <cell r="BN218">
            <v>0</v>
          </cell>
        </row>
        <row r="219">
          <cell r="AK219">
            <v>0</v>
          </cell>
          <cell r="AL219" t="str">
            <v>NA</v>
          </cell>
          <cell r="AM219" t="str">
            <v>NA</v>
          </cell>
          <cell r="AN219" t="str">
            <v>NA</v>
          </cell>
          <cell r="AO219" t="str">
            <v>NA</v>
          </cell>
          <cell r="AP219" t="str">
            <v>NA</v>
          </cell>
          <cell r="AQ219">
            <v>0</v>
          </cell>
          <cell r="AR219">
            <v>0</v>
          </cell>
          <cell r="AS219">
            <v>0</v>
          </cell>
          <cell r="AT219">
            <v>0</v>
          </cell>
          <cell r="AU219">
            <v>0</v>
          </cell>
          <cell r="AV219">
            <v>0</v>
          </cell>
          <cell r="AW219">
            <v>0</v>
          </cell>
          <cell r="AX219">
            <v>0</v>
          </cell>
          <cell r="AY219">
            <v>0</v>
          </cell>
          <cell r="AZ219">
            <v>0</v>
          </cell>
          <cell r="BA219">
            <v>0</v>
          </cell>
          <cell r="BB219">
            <v>0</v>
          </cell>
          <cell r="BC219">
            <v>3</v>
          </cell>
          <cell r="BD219">
            <v>3</v>
          </cell>
          <cell r="BE219">
            <v>3</v>
          </cell>
          <cell r="BF219">
            <v>1.9999999999999999E-6</v>
          </cell>
          <cell r="BG219">
            <v>0</v>
          </cell>
          <cell r="BH219">
            <v>0</v>
          </cell>
          <cell r="BI219">
            <v>0</v>
          </cell>
          <cell r="BJ219">
            <v>0</v>
          </cell>
          <cell r="BK219">
            <v>0</v>
          </cell>
          <cell r="BL219">
            <v>0</v>
          </cell>
          <cell r="BM219">
            <v>13</v>
          </cell>
          <cell r="BN219">
            <v>0</v>
          </cell>
        </row>
        <row r="220">
          <cell r="AK220">
            <v>0</v>
          </cell>
          <cell r="AL220" t="str">
            <v>NA</v>
          </cell>
          <cell r="AM220" t="str">
            <v>NA</v>
          </cell>
          <cell r="AN220" t="str">
            <v>NA</v>
          </cell>
          <cell r="AO220" t="str">
            <v>NA</v>
          </cell>
          <cell r="AP220" t="str">
            <v>NA</v>
          </cell>
          <cell r="AQ220">
            <v>0</v>
          </cell>
          <cell r="AR220">
            <v>0</v>
          </cell>
          <cell r="AS220">
            <v>0</v>
          </cell>
          <cell r="AT220">
            <v>0</v>
          </cell>
          <cell r="AU220">
            <v>0</v>
          </cell>
          <cell r="AV220">
            <v>0</v>
          </cell>
          <cell r="AW220">
            <v>0</v>
          </cell>
          <cell r="AX220">
            <v>0</v>
          </cell>
          <cell r="AY220">
            <v>0</v>
          </cell>
          <cell r="AZ220">
            <v>0</v>
          </cell>
          <cell r="BA220">
            <v>0</v>
          </cell>
          <cell r="BB220">
            <v>0</v>
          </cell>
          <cell r="BC220">
            <v>3</v>
          </cell>
          <cell r="BD220">
            <v>3</v>
          </cell>
          <cell r="BE220">
            <v>3</v>
          </cell>
          <cell r="BF220">
            <v>9.9999999999999995E-7</v>
          </cell>
          <cell r="BG220">
            <v>0</v>
          </cell>
          <cell r="BH220">
            <v>0</v>
          </cell>
          <cell r="BI220">
            <v>0</v>
          </cell>
          <cell r="BJ220">
            <v>0</v>
          </cell>
          <cell r="BK220">
            <v>0</v>
          </cell>
          <cell r="BL220">
            <v>0</v>
          </cell>
          <cell r="BM220">
            <v>14</v>
          </cell>
          <cell r="BN220">
            <v>0</v>
          </cell>
        </row>
        <row r="221">
          <cell r="AK221" t="str">
            <v>SNLTable</v>
          </cell>
          <cell r="AL221">
            <v>4325</v>
          </cell>
          <cell r="AM221">
            <v>4325</v>
          </cell>
          <cell r="AN221">
            <v>4325</v>
          </cell>
          <cell r="AO221">
            <v>4325</v>
          </cell>
          <cell r="AP221">
            <v>4325</v>
          </cell>
        </row>
        <row r="222">
          <cell r="AJ222">
            <v>4325</v>
          </cell>
          <cell r="AK222" t="str">
            <v>Earning Assets (avg)</v>
          </cell>
          <cell r="AL222" t="str">
            <v>2010Q2</v>
          </cell>
          <cell r="AM222" t="str">
            <v>2010Q1</v>
          </cell>
          <cell r="AN222" t="str">
            <v>2009Q4</v>
          </cell>
          <cell r="AO222" t="str">
            <v>2009Q3</v>
          </cell>
          <cell r="AP222" t="str">
            <v>2009Q2</v>
          </cell>
        </row>
        <row r="223">
          <cell r="AL223">
            <v>1</v>
          </cell>
          <cell r="AM223">
            <v>1</v>
          </cell>
          <cell r="AN223">
            <v>1</v>
          </cell>
          <cell r="AO223">
            <v>1</v>
          </cell>
          <cell r="AP223">
            <v>1</v>
          </cell>
        </row>
        <row r="224">
          <cell r="AK224" t="str">
            <v>WFC</v>
          </cell>
          <cell r="AL224">
            <v>1069225248.105055</v>
          </cell>
          <cell r="AM224">
            <v>1070793742.6398802</v>
          </cell>
          <cell r="AN224">
            <v>1085621525.2638366</v>
          </cell>
          <cell r="AO224">
            <v>1085060198.4756467</v>
          </cell>
          <cell r="AP224">
            <v>1108740987.3460753</v>
          </cell>
          <cell r="AQ224">
            <v>0</v>
          </cell>
          <cell r="AR224">
            <v>0</v>
          </cell>
          <cell r="AS224">
            <v>0</v>
          </cell>
          <cell r="AT224">
            <v>0</v>
          </cell>
          <cell r="AU224">
            <v>0</v>
          </cell>
          <cell r="AV224">
            <v>1069225248.105055</v>
          </cell>
          <cell r="AW224">
            <v>1070793742.6398802</v>
          </cell>
          <cell r="AX224">
            <v>1085621525.2638366</v>
          </cell>
          <cell r="AY224">
            <v>1085060198.4756467</v>
          </cell>
          <cell r="AZ224">
            <v>1108740987.3460753</v>
          </cell>
          <cell r="BA224">
            <v>-1.4647961342754204E-3</v>
          </cell>
          <cell r="BB224">
            <v>-3.5640189811695068E-2</v>
          </cell>
          <cell r="BC224">
            <v>1</v>
          </cell>
          <cell r="BD224">
            <v>1</v>
          </cell>
          <cell r="BE224">
            <v>1</v>
          </cell>
          <cell r="BF224">
            <v>1.4E-5</v>
          </cell>
          <cell r="BG224">
            <v>1069225248.105055</v>
          </cell>
          <cell r="BH224">
            <v>-1.4647961342754204E-3</v>
          </cell>
          <cell r="BI224">
            <v>-3.5640189811695068E-2</v>
          </cell>
          <cell r="BJ224">
            <v>4</v>
          </cell>
          <cell r="BK224">
            <v>2</v>
          </cell>
          <cell r="BL224">
            <v>8</v>
          </cell>
          <cell r="BM224">
            <v>1</v>
          </cell>
          <cell r="BN224" t="str">
            <v>WFC</v>
          </cell>
        </row>
        <row r="225">
          <cell r="AK225" t="str">
            <v>BAC</v>
          </cell>
          <cell r="AL225">
            <v>1910790000</v>
          </cell>
          <cell r="AM225">
            <v>1933060000</v>
          </cell>
          <cell r="AN225">
            <v>1807898000</v>
          </cell>
          <cell r="AO225">
            <v>1790000000</v>
          </cell>
          <cell r="AP225">
            <v>1811981000</v>
          </cell>
          <cell r="AQ225">
            <v>0</v>
          </cell>
          <cell r="AR225">
            <v>0</v>
          </cell>
          <cell r="AS225">
            <v>0</v>
          </cell>
          <cell r="AT225">
            <v>0</v>
          </cell>
          <cell r="AU225">
            <v>0</v>
          </cell>
          <cell r="AV225">
            <v>1910790000</v>
          </cell>
          <cell r="AW225">
            <v>1933060000</v>
          </cell>
          <cell r="AX225">
            <v>1807898000</v>
          </cell>
          <cell r="AY225">
            <v>1790000000</v>
          </cell>
          <cell r="AZ225">
            <v>1811981000</v>
          </cell>
          <cell r="BA225">
            <v>-1.1520594290916992E-2</v>
          </cell>
          <cell r="BB225">
            <v>5.4530924993142861E-2</v>
          </cell>
          <cell r="BC225">
            <v>1</v>
          </cell>
          <cell r="BD225">
            <v>1</v>
          </cell>
          <cell r="BE225">
            <v>1</v>
          </cell>
          <cell r="BF225">
            <v>1.2999999999999999E-5</v>
          </cell>
          <cell r="BG225">
            <v>1910790000</v>
          </cell>
          <cell r="BH225">
            <v>-1.1520594290916992E-2</v>
          </cell>
          <cell r="BI225">
            <v>5.4530924993142861E-2</v>
          </cell>
          <cell r="BJ225">
            <v>1</v>
          </cell>
          <cell r="BK225">
            <v>9</v>
          </cell>
          <cell r="BL225">
            <v>4</v>
          </cell>
          <cell r="BM225">
            <v>2</v>
          </cell>
          <cell r="BN225" t="str">
            <v>BAC</v>
          </cell>
        </row>
        <row r="226">
          <cell r="AK226" t="str">
            <v>C</v>
          </cell>
          <cell r="AL226">
            <v>1790193000</v>
          </cell>
          <cell r="AM226">
            <v>1779728000</v>
          </cell>
          <cell r="AN226">
            <v>1672424000</v>
          </cell>
          <cell r="AO226">
            <v>1615505000</v>
          </cell>
          <cell r="AP226">
            <v>1588059000</v>
          </cell>
          <cell r="AQ226">
            <v>0</v>
          </cell>
          <cell r="AR226">
            <v>0</v>
          </cell>
          <cell r="AS226">
            <v>0</v>
          </cell>
          <cell r="AT226">
            <v>0</v>
          </cell>
          <cell r="AU226">
            <v>0</v>
          </cell>
          <cell r="AV226">
            <v>1790193000</v>
          </cell>
          <cell r="AW226">
            <v>1779728000</v>
          </cell>
          <cell r="AX226">
            <v>1672424000</v>
          </cell>
          <cell r="AY226">
            <v>1615505000</v>
          </cell>
          <cell r="AZ226">
            <v>1588059000</v>
          </cell>
          <cell r="BA226">
            <v>5.8801120171172224E-3</v>
          </cell>
          <cell r="BB226">
            <v>0.12728368404448448</v>
          </cell>
          <cell r="BC226">
            <v>1</v>
          </cell>
          <cell r="BD226">
            <v>1</v>
          </cell>
          <cell r="BE226">
            <v>1</v>
          </cell>
          <cell r="BF226">
            <v>1.2E-5</v>
          </cell>
          <cell r="BG226">
            <v>1790193000</v>
          </cell>
          <cell r="BH226">
            <v>5.8801120171172224E-3</v>
          </cell>
          <cell r="BI226">
            <v>0.12728368404448448</v>
          </cell>
          <cell r="BJ226">
            <v>2</v>
          </cell>
          <cell r="BK226">
            <v>1</v>
          </cell>
          <cell r="BL226">
            <v>2</v>
          </cell>
          <cell r="BM226">
            <v>3</v>
          </cell>
          <cell r="BN226" t="str">
            <v>C</v>
          </cell>
        </row>
        <row r="227">
          <cell r="AK227" t="str">
            <v>JPM</v>
          </cell>
          <cell r="AL227">
            <v>1674535000</v>
          </cell>
          <cell r="AM227">
            <v>1687452000</v>
          </cell>
          <cell r="AN227">
            <v>1635021000</v>
          </cell>
          <cell r="AO227">
            <v>1642394000</v>
          </cell>
          <cell r="AP227">
            <v>1666668000</v>
          </cell>
          <cell r="AQ227">
            <v>0</v>
          </cell>
          <cell r="AR227">
            <v>0</v>
          </cell>
          <cell r="AS227">
            <v>0</v>
          </cell>
          <cell r="AT227">
            <v>0</v>
          </cell>
          <cell r="AU227">
            <v>0</v>
          </cell>
          <cell r="AV227">
            <v>1674535000</v>
          </cell>
          <cell r="AW227">
            <v>1687452000</v>
          </cell>
          <cell r="AX227">
            <v>1635021000</v>
          </cell>
          <cell r="AY227">
            <v>1642394000</v>
          </cell>
          <cell r="AZ227">
            <v>1666668000</v>
          </cell>
          <cell r="BA227">
            <v>-7.6547362532386103E-3</v>
          </cell>
          <cell r="BB227">
            <v>4.7201962238430208E-3</v>
          </cell>
          <cell r="BC227">
            <v>1</v>
          </cell>
          <cell r="BD227">
            <v>1</v>
          </cell>
          <cell r="BE227">
            <v>1</v>
          </cell>
          <cell r="BF227">
            <v>1.1E-5</v>
          </cell>
          <cell r="BG227">
            <v>1674535000</v>
          </cell>
          <cell r="BH227">
            <v>-7.6547362532386103E-3</v>
          </cell>
          <cell r="BI227">
            <v>4.7201962238430208E-3</v>
          </cell>
          <cell r="BJ227">
            <v>3</v>
          </cell>
          <cell r="BK227">
            <v>4</v>
          </cell>
          <cell r="BL227">
            <v>6</v>
          </cell>
          <cell r="BM227">
            <v>4</v>
          </cell>
          <cell r="BN227" t="str">
            <v>JPM</v>
          </cell>
        </row>
        <row r="228">
          <cell r="AK228" t="str">
            <v>USB</v>
          </cell>
          <cell r="AL228">
            <v>247446000</v>
          </cell>
          <cell r="AM228">
            <v>248828000</v>
          </cell>
          <cell r="AN228">
            <v>245383000</v>
          </cell>
          <cell r="AO228">
            <v>234111000</v>
          </cell>
          <cell r="AP228">
            <v>234265000</v>
          </cell>
          <cell r="AQ228">
            <v>0</v>
          </cell>
          <cell r="AR228">
            <v>0</v>
          </cell>
          <cell r="AS228">
            <v>0</v>
          </cell>
          <cell r="AT228">
            <v>0</v>
          </cell>
          <cell r="AU228">
            <v>0</v>
          </cell>
          <cell r="AV228">
            <v>247446000</v>
          </cell>
          <cell r="AW228">
            <v>248828000</v>
          </cell>
          <cell r="AX228">
            <v>245383000</v>
          </cell>
          <cell r="AY228">
            <v>234111000</v>
          </cell>
          <cell r="AZ228">
            <v>234265000</v>
          </cell>
          <cell r="BA228">
            <v>-5.5540373269889242E-3</v>
          </cell>
          <cell r="BB228">
            <v>5.6265340533156898E-2</v>
          </cell>
          <cell r="BC228">
            <v>1</v>
          </cell>
          <cell r="BD228">
            <v>1</v>
          </cell>
          <cell r="BE228">
            <v>1</v>
          </cell>
          <cell r="BF228">
            <v>1.0000000000000001E-5</v>
          </cell>
          <cell r="BG228">
            <v>247446000</v>
          </cell>
          <cell r="BH228">
            <v>-5.5540373269889242E-3</v>
          </cell>
          <cell r="BI228">
            <v>5.6265340533156898E-2</v>
          </cell>
          <cell r="BJ228">
            <v>5</v>
          </cell>
          <cell r="BK228">
            <v>3</v>
          </cell>
          <cell r="BL228">
            <v>3</v>
          </cell>
          <cell r="BM228">
            <v>5</v>
          </cell>
          <cell r="BN228" t="str">
            <v>USB</v>
          </cell>
        </row>
        <row r="229">
          <cell r="AK229" t="str">
            <v>PNC</v>
          </cell>
          <cell r="AL229">
            <v>224580000</v>
          </cell>
          <cell r="AM229">
            <v>226992000</v>
          </cell>
          <cell r="AN229" t="str">
            <v>NA</v>
          </cell>
          <cell r="AO229" t="str">
            <v>NA</v>
          </cell>
          <cell r="AP229" t="str">
            <v>NA</v>
          </cell>
          <cell r="AQ229">
            <v>0</v>
          </cell>
          <cell r="AR229">
            <v>0</v>
          </cell>
          <cell r="AS229">
            <v>0</v>
          </cell>
          <cell r="AT229">
            <v>0</v>
          </cell>
          <cell r="AU229">
            <v>0</v>
          </cell>
          <cell r="AV229">
            <v>224580000</v>
          </cell>
          <cell r="AW229">
            <v>226992000</v>
          </cell>
          <cell r="AX229">
            <v>0</v>
          </cell>
          <cell r="AY229">
            <v>0</v>
          </cell>
          <cell r="AZ229">
            <v>0</v>
          </cell>
          <cell r="BA229">
            <v>-1.0625925142736308E-2</v>
          </cell>
          <cell r="BB229">
            <v>0</v>
          </cell>
          <cell r="BC229">
            <v>1</v>
          </cell>
          <cell r="BD229">
            <v>1</v>
          </cell>
          <cell r="BE229">
            <v>4</v>
          </cell>
          <cell r="BF229">
            <v>9.0000000000000002E-6</v>
          </cell>
          <cell r="BG229">
            <v>224580000</v>
          </cell>
          <cell r="BH229">
            <v>-1.0625925142736308E-2</v>
          </cell>
          <cell r="BI229">
            <v>0</v>
          </cell>
          <cell r="BJ229">
            <v>6</v>
          </cell>
          <cell r="BK229">
            <v>8</v>
          </cell>
          <cell r="BL229">
            <v>0</v>
          </cell>
          <cell r="BM229">
            <v>6</v>
          </cell>
          <cell r="BN229" t="str">
            <v>PNC</v>
          </cell>
        </row>
        <row r="230">
          <cell r="AK230" t="str">
            <v>STI</v>
          </cell>
          <cell r="AL230">
            <v>145463961</v>
          </cell>
          <cell r="AM230">
            <v>146895804</v>
          </cell>
          <cell r="AN230">
            <v>146587203</v>
          </cell>
          <cell r="AO230">
            <v>149579312</v>
          </cell>
          <cell r="AP230">
            <v>153177261</v>
          </cell>
          <cell r="AQ230">
            <v>0</v>
          </cell>
          <cell r="AR230">
            <v>0</v>
          </cell>
          <cell r="AS230">
            <v>0</v>
          </cell>
          <cell r="AT230">
            <v>0</v>
          </cell>
          <cell r="AU230">
            <v>0</v>
          </cell>
          <cell r="AV230">
            <v>145463961</v>
          </cell>
          <cell r="AW230">
            <v>146895804</v>
          </cell>
          <cell r="AX230">
            <v>146587203</v>
          </cell>
          <cell r="AY230">
            <v>149579312</v>
          </cell>
          <cell r="AZ230">
            <v>153177261</v>
          </cell>
          <cell r="BA230">
            <v>-9.7473376434904831E-3</v>
          </cell>
          <cell r="BB230">
            <v>-5.0355385320540492E-2</v>
          </cell>
          <cell r="BC230">
            <v>1</v>
          </cell>
          <cell r="BD230">
            <v>1</v>
          </cell>
          <cell r="BE230">
            <v>1</v>
          </cell>
          <cell r="BF230">
            <v>7.9999999999999996E-6</v>
          </cell>
          <cell r="BG230">
            <v>145463961</v>
          </cell>
          <cell r="BH230">
            <v>-9.7473376434904831E-3</v>
          </cell>
          <cell r="BI230">
            <v>-5.0355385320540492E-2</v>
          </cell>
          <cell r="BJ230">
            <v>8</v>
          </cell>
          <cell r="BK230">
            <v>6</v>
          </cell>
          <cell r="BL230">
            <v>9</v>
          </cell>
          <cell r="BM230">
            <v>7</v>
          </cell>
          <cell r="BN230" t="str">
            <v>STI</v>
          </cell>
        </row>
        <row r="231">
          <cell r="AK231" t="str">
            <v>FITB</v>
          </cell>
          <cell r="AL231">
            <v>99698000</v>
          </cell>
          <cell r="AM231">
            <v>100695000</v>
          </cell>
          <cell r="AN231">
            <v>98789000</v>
          </cell>
          <cell r="AO231">
            <v>100953000</v>
          </cell>
          <cell r="AP231">
            <v>102758000</v>
          </cell>
          <cell r="AQ231">
            <v>0</v>
          </cell>
          <cell r="AR231">
            <v>0</v>
          </cell>
          <cell r="AS231">
            <v>0</v>
          </cell>
          <cell r="AT231">
            <v>0</v>
          </cell>
          <cell r="AU231">
            <v>0</v>
          </cell>
          <cell r="AV231">
            <v>99698000</v>
          </cell>
          <cell r="AW231">
            <v>100695000</v>
          </cell>
          <cell r="AX231">
            <v>98789000</v>
          </cell>
          <cell r="AY231">
            <v>100953000</v>
          </cell>
          <cell r="AZ231">
            <v>102758000</v>
          </cell>
          <cell r="BA231">
            <v>-9.9011867520730924E-3</v>
          </cell>
          <cell r="BB231">
            <v>-2.9778703361295469E-2</v>
          </cell>
          <cell r="BC231">
            <v>1</v>
          </cell>
          <cell r="BD231">
            <v>1</v>
          </cell>
          <cell r="BE231">
            <v>1</v>
          </cell>
          <cell r="BF231">
            <v>6.9999999999999999E-6</v>
          </cell>
          <cell r="BG231">
            <v>99698000</v>
          </cell>
          <cell r="BH231">
            <v>-9.9011867520730924E-3</v>
          </cell>
          <cell r="BI231">
            <v>-2.9778703361295469E-2</v>
          </cell>
          <cell r="BJ231">
            <v>10</v>
          </cell>
          <cell r="BK231">
            <v>7</v>
          </cell>
          <cell r="BL231">
            <v>7</v>
          </cell>
          <cell r="BM231">
            <v>8</v>
          </cell>
          <cell r="BN231" t="str">
            <v>FITB</v>
          </cell>
        </row>
        <row r="232">
          <cell r="AK232" t="str">
            <v>BBT</v>
          </cell>
          <cell r="AL232">
            <v>135374000</v>
          </cell>
          <cell r="AM232">
            <v>140138000</v>
          </cell>
          <cell r="AN232">
            <v>141875000</v>
          </cell>
          <cell r="AO232">
            <v>137176000</v>
          </cell>
          <cell r="AP232">
            <v>131156000</v>
          </cell>
          <cell r="AQ232">
            <v>0</v>
          </cell>
          <cell r="AR232">
            <v>0</v>
          </cell>
          <cell r="AS232">
            <v>0</v>
          </cell>
          <cell r="AT232">
            <v>0</v>
          </cell>
          <cell r="AU232">
            <v>0</v>
          </cell>
          <cell r="AV232">
            <v>135374000</v>
          </cell>
          <cell r="AW232">
            <v>140138000</v>
          </cell>
          <cell r="AX232">
            <v>141875000</v>
          </cell>
          <cell r="AY232">
            <v>137176000</v>
          </cell>
          <cell r="AZ232">
            <v>131156000</v>
          </cell>
          <cell r="BA232">
            <v>-3.3995062010304132E-2</v>
          </cell>
          <cell r="BB232">
            <v>3.2160175668669369E-2</v>
          </cell>
          <cell r="BC232">
            <v>1</v>
          </cell>
          <cell r="BD232">
            <v>1</v>
          </cell>
          <cell r="BE232">
            <v>1</v>
          </cell>
          <cell r="BF232">
            <v>6.0000000000000002E-6</v>
          </cell>
          <cell r="BG232">
            <v>135374000</v>
          </cell>
          <cell r="BH232">
            <v>-3.3995062010304132E-2</v>
          </cell>
          <cell r="BI232">
            <v>3.2160175668669369E-2</v>
          </cell>
          <cell r="BJ232">
            <v>9</v>
          </cell>
          <cell r="BK232">
            <v>10</v>
          </cell>
          <cell r="BL232">
            <v>5</v>
          </cell>
          <cell r="BM232">
            <v>9</v>
          </cell>
          <cell r="BN232" t="str">
            <v>BBT</v>
          </cell>
        </row>
        <row r="233">
          <cell r="AK233" t="str">
            <v>COF</v>
          </cell>
          <cell r="AL233">
            <v>174650000</v>
          </cell>
          <cell r="AM233">
            <v>181880856</v>
          </cell>
          <cell r="AN233">
            <v>143663108</v>
          </cell>
          <cell r="AO233">
            <v>145279533</v>
          </cell>
          <cell r="AP233">
            <v>150804287</v>
          </cell>
          <cell r="AQ233">
            <v>0</v>
          </cell>
          <cell r="AR233">
            <v>0</v>
          </cell>
          <cell r="AS233">
            <v>0</v>
          </cell>
          <cell r="AT233">
            <v>0</v>
          </cell>
          <cell r="AU233">
            <v>0</v>
          </cell>
          <cell r="AV233">
            <v>174650000</v>
          </cell>
          <cell r="AW233">
            <v>181880856</v>
          </cell>
          <cell r="AX233">
            <v>143663108</v>
          </cell>
          <cell r="AY233">
            <v>145279533</v>
          </cell>
          <cell r="AZ233">
            <v>150804287</v>
          </cell>
          <cell r="BA233">
            <v>-3.9756003787446439E-2</v>
          </cell>
          <cell r="BB233">
            <v>0.15812357509438707</v>
          </cell>
          <cell r="BC233">
            <v>1</v>
          </cell>
          <cell r="BD233">
            <v>1</v>
          </cell>
          <cell r="BE233">
            <v>1</v>
          </cell>
          <cell r="BF233">
            <v>5.0000000000000004E-6</v>
          </cell>
          <cell r="BG233">
            <v>174650000</v>
          </cell>
          <cell r="BH233">
            <v>-3.9756003787446439E-2</v>
          </cell>
          <cell r="BI233">
            <v>0.15812357509438707</v>
          </cell>
          <cell r="BJ233">
            <v>7</v>
          </cell>
          <cell r="BK233">
            <v>11</v>
          </cell>
          <cell r="BL233">
            <v>1</v>
          </cell>
          <cell r="BM233">
            <v>10</v>
          </cell>
          <cell r="BN233" t="str">
            <v>COF</v>
          </cell>
        </row>
        <row r="234">
          <cell r="AK234" t="str">
            <v>KEY</v>
          </cell>
          <cell r="AL234">
            <v>79099000</v>
          </cell>
          <cell r="AM234">
            <v>79843000</v>
          </cell>
          <cell r="AN234">
            <v>83574000</v>
          </cell>
          <cell r="AO234">
            <v>85450000</v>
          </cell>
          <cell r="AP234">
            <v>85605000</v>
          </cell>
          <cell r="AQ234">
            <v>0</v>
          </cell>
          <cell r="AR234">
            <v>0</v>
          </cell>
          <cell r="AS234">
            <v>0</v>
          </cell>
          <cell r="AT234">
            <v>0</v>
          </cell>
          <cell r="AU234">
            <v>0</v>
          </cell>
          <cell r="AV234">
            <v>79099000</v>
          </cell>
          <cell r="AW234">
            <v>79843000</v>
          </cell>
          <cell r="AX234">
            <v>83574000</v>
          </cell>
          <cell r="AY234">
            <v>85450000</v>
          </cell>
          <cell r="AZ234">
            <v>85605000</v>
          </cell>
          <cell r="BA234">
            <v>-9.3182871385093253E-3</v>
          </cell>
          <cell r="BB234">
            <v>-7.6000233631213124E-2</v>
          </cell>
          <cell r="BC234">
            <v>1</v>
          </cell>
          <cell r="BD234">
            <v>1</v>
          </cell>
          <cell r="BE234">
            <v>1</v>
          </cell>
          <cell r="BF234">
            <v>3.9999999999999998E-6</v>
          </cell>
          <cell r="BG234">
            <v>79099000</v>
          </cell>
          <cell r="BH234">
            <v>-9.3182871385093253E-3</v>
          </cell>
          <cell r="BI234">
            <v>-7.6000233631213124E-2</v>
          </cell>
          <cell r="BJ234">
            <v>11</v>
          </cell>
          <cell r="BK234">
            <v>5</v>
          </cell>
          <cell r="BL234">
            <v>10</v>
          </cell>
          <cell r="BM234">
            <v>11</v>
          </cell>
          <cell r="BN234" t="str">
            <v>KEY</v>
          </cell>
        </row>
        <row r="235">
          <cell r="AK235">
            <v>0</v>
          </cell>
          <cell r="AL235" t="str">
            <v>NA</v>
          </cell>
          <cell r="AM235" t="str">
            <v>NA</v>
          </cell>
          <cell r="AN235" t="str">
            <v>NA</v>
          </cell>
          <cell r="AO235" t="str">
            <v>NA</v>
          </cell>
          <cell r="AP235" t="str">
            <v>NA</v>
          </cell>
          <cell r="AQ235">
            <v>0</v>
          </cell>
          <cell r="AR235">
            <v>0</v>
          </cell>
          <cell r="AS235">
            <v>0</v>
          </cell>
          <cell r="AT235">
            <v>0</v>
          </cell>
          <cell r="AU235">
            <v>0</v>
          </cell>
          <cell r="AV235">
            <v>0</v>
          </cell>
          <cell r="AW235">
            <v>0</v>
          </cell>
          <cell r="AX235">
            <v>0</v>
          </cell>
          <cell r="AY235">
            <v>0</v>
          </cell>
          <cell r="AZ235">
            <v>0</v>
          </cell>
          <cell r="BA235">
            <v>0</v>
          </cell>
          <cell r="BB235">
            <v>0</v>
          </cell>
          <cell r="BC235">
            <v>3</v>
          </cell>
          <cell r="BD235">
            <v>3</v>
          </cell>
          <cell r="BE235">
            <v>4</v>
          </cell>
          <cell r="BF235">
            <v>3.0000000000000001E-6</v>
          </cell>
          <cell r="BG235">
            <v>0</v>
          </cell>
          <cell r="BH235">
            <v>0</v>
          </cell>
          <cell r="BI235">
            <v>0</v>
          </cell>
          <cell r="BJ235">
            <v>0</v>
          </cell>
          <cell r="BK235">
            <v>0</v>
          </cell>
          <cell r="BL235">
            <v>0</v>
          </cell>
          <cell r="BM235">
            <v>12</v>
          </cell>
          <cell r="BN235">
            <v>0</v>
          </cell>
        </row>
        <row r="236">
          <cell r="AK236">
            <v>0</v>
          </cell>
          <cell r="AL236" t="str">
            <v>NA</v>
          </cell>
          <cell r="AM236" t="str">
            <v>NA</v>
          </cell>
          <cell r="AN236" t="str">
            <v>NA</v>
          </cell>
          <cell r="AO236" t="str">
            <v>NA</v>
          </cell>
          <cell r="AP236" t="str">
            <v>NA</v>
          </cell>
          <cell r="AQ236">
            <v>0</v>
          </cell>
          <cell r="AR236">
            <v>0</v>
          </cell>
          <cell r="AS236">
            <v>0</v>
          </cell>
          <cell r="AT236">
            <v>0</v>
          </cell>
          <cell r="AU236">
            <v>0</v>
          </cell>
          <cell r="AV236">
            <v>0</v>
          </cell>
          <cell r="AW236">
            <v>0</v>
          </cell>
          <cell r="AX236">
            <v>0</v>
          </cell>
          <cell r="AY236">
            <v>0</v>
          </cell>
          <cell r="AZ236">
            <v>0</v>
          </cell>
          <cell r="BA236">
            <v>0</v>
          </cell>
          <cell r="BB236">
            <v>0</v>
          </cell>
          <cell r="BC236">
            <v>3</v>
          </cell>
          <cell r="BD236">
            <v>3</v>
          </cell>
          <cell r="BE236">
            <v>4</v>
          </cell>
          <cell r="BF236">
            <v>1.9999999999999999E-6</v>
          </cell>
          <cell r="BG236">
            <v>0</v>
          </cell>
          <cell r="BH236">
            <v>0</v>
          </cell>
          <cell r="BI236">
            <v>0</v>
          </cell>
          <cell r="BJ236">
            <v>0</v>
          </cell>
          <cell r="BK236">
            <v>0</v>
          </cell>
          <cell r="BL236">
            <v>0</v>
          </cell>
          <cell r="BM236">
            <v>13</v>
          </cell>
          <cell r="BN236">
            <v>0</v>
          </cell>
        </row>
        <row r="237">
          <cell r="AK237">
            <v>0</v>
          </cell>
          <cell r="AL237" t="str">
            <v>NA</v>
          </cell>
          <cell r="AM237" t="str">
            <v>NA</v>
          </cell>
          <cell r="AN237" t="str">
            <v>NA</v>
          </cell>
          <cell r="AO237" t="str">
            <v>NA</v>
          </cell>
          <cell r="AP237" t="str">
            <v>NA</v>
          </cell>
          <cell r="AQ237">
            <v>0</v>
          </cell>
          <cell r="AR237">
            <v>0</v>
          </cell>
          <cell r="AS237">
            <v>0</v>
          </cell>
          <cell r="AT237">
            <v>0</v>
          </cell>
          <cell r="AU237">
            <v>0</v>
          </cell>
          <cell r="AV237">
            <v>0</v>
          </cell>
          <cell r="AW237">
            <v>0</v>
          </cell>
          <cell r="AX237">
            <v>0</v>
          </cell>
          <cell r="AY237">
            <v>0</v>
          </cell>
          <cell r="AZ237">
            <v>0</v>
          </cell>
          <cell r="BA237">
            <v>0</v>
          </cell>
          <cell r="BB237">
            <v>0</v>
          </cell>
          <cell r="BC237">
            <v>3</v>
          </cell>
          <cell r="BD237">
            <v>3</v>
          </cell>
          <cell r="BE237">
            <v>4</v>
          </cell>
          <cell r="BF237">
            <v>9.9999999999999995E-7</v>
          </cell>
          <cell r="BG237">
            <v>0</v>
          </cell>
          <cell r="BH237">
            <v>0</v>
          </cell>
          <cell r="BI237">
            <v>0</v>
          </cell>
          <cell r="BJ237">
            <v>0</v>
          </cell>
          <cell r="BK237">
            <v>0</v>
          </cell>
          <cell r="BL237">
            <v>0</v>
          </cell>
          <cell r="BM237">
            <v>14</v>
          </cell>
          <cell r="BN237">
            <v>0</v>
          </cell>
        </row>
        <row r="238">
          <cell r="AK238" t="str">
            <v>SNLTable</v>
          </cell>
          <cell r="AL238">
            <v>290</v>
          </cell>
          <cell r="AM238">
            <v>290</v>
          </cell>
          <cell r="AN238">
            <v>290</v>
          </cell>
          <cell r="AO238">
            <v>290</v>
          </cell>
          <cell r="AP238">
            <v>290</v>
          </cell>
        </row>
        <row r="239">
          <cell r="AJ239">
            <v>290</v>
          </cell>
          <cell r="AK239" t="str">
            <v>Average Equity</v>
          </cell>
          <cell r="AL239" t="str">
            <v>2010Q2</v>
          </cell>
          <cell r="AM239" t="str">
            <v>2010Q1</v>
          </cell>
          <cell r="AN239" t="str">
            <v>2009Q4</v>
          </cell>
          <cell r="AO239" t="str">
            <v>2009Q3</v>
          </cell>
          <cell r="AP239" t="str">
            <v>2009Q2</v>
          </cell>
        </row>
        <row r="240">
          <cell r="AL240">
            <v>1</v>
          </cell>
          <cell r="AM240">
            <v>1</v>
          </cell>
          <cell r="AN240">
            <v>1</v>
          </cell>
          <cell r="AO240">
            <v>1</v>
          </cell>
          <cell r="AP240">
            <v>1</v>
          </cell>
        </row>
        <row r="241">
          <cell r="AK241" t="str">
            <v>WFC</v>
          </cell>
          <cell r="AL241">
            <v>120856481.78621188</v>
          </cell>
          <cell r="AM241">
            <v>117547666.89021352</v>
          </cell>
          <cell r="AN241">
            <v>129331671.7120074</v>
          </cell>
          <cell r="AO241">
            <v>124434702.80809508</v>
          </cell>
          <cell r="AP241">
            <v>112778267.3871413</v>
          </cell>
          <cell r="AQ241">
            <v>0</v>
          </cell>
          <cell r="AR241">
            <v>0</v>
          </cell>
          <cell r="AS241">
            <v>0</v>
          </cell>
          <cell r="AT241">
            <v>0</v>
          </cell>
          <cell r="AU241">
            <v>0</v>
          </cell>
          <cell r="AV241">
            <v>120856481.78621188</v>
          </cell>
          <cell r="AW241">
            <v>117547666.89021352</v>
          </cell>
          <cell r="AX241">
            <v>129331671.7120074</v>
          </cell>
          <cell r="AY241">
            <v>124434702.80809508</v>
          </cell>
          <cell r="AZ241">
            <v>112778267.3871413</v>
          </cell>
          <cell r="BA241">
            <v>2.8148707528910005E-2</v>
          </cell>
          <cell r="BB241">
            <v>7.162917631408508E-2</v>
          </cell>
          <cell r="BC241">
            <v>1</v>
          </cell>
          <cell r="BD241">
            <v>1</v>
          </cell>
          <cell r="BE241">
            <v>1</v>
          </cell>
          <cell r="BF241">
            <v>1.4E-5</v>
          </cell>
          <cell r="BG241">
            <v>120856481.78621188</v>
          </cell>
          <cell r="BH241">
            <v>2.8148707528910005E-2</v>
          </cell>
          <cell r="BI241">
            <v>7.162917631408508E-2</v>
          </cell>
          <cell r="BJ241">
            <v>4</v>
          </cell>
          <cell r="BK241">
            <v>3</v>
          </cell>
          <cell r="BL241">
            <v>2</v>
          </cell>
          <cell r="BM241">
            <v>1</v>
          </cell>
          <cell r="BN241" t="str">
            <v>WFC</v>
          </cell>
        </row>
        <row r="242">
          <cell r="AK242" t="str">
            <v>BAC</v>
          </cell>
          <cell r="AL242">
            <v>233461000</v>
          </cell>
          <cell r="AM242">
            <v>229891000</v>
          </cell>
          <cell r="AN242">
            <v>250599000</v>
          </cell>
          <cell r="AO242">
            <v>255983000</v>
          </cell>
          <cell r="AP242">
            <v>242867000</v>
          </cell>
          <cell r="AQ242">
            <v>0</v>
          </cell>
          <cell r="AR242">
            <v>0</v>
          </cell>
          <cell r="AS242">
            <v>0</v>
          </cell>
          <cell r="AT242">
            <v>0</v>
          </cell>
          <cell r="AU242">
            <v>0</v>
          </cell>
          <cell r="AV242">
            <v>233461000</v>
          </cell>
          <cell r="AW242">
            <v>229891000</v>
          </cell>
          <cell r="AX242">
            <v>250599000</v>
          </cell>
          <cell r="AY242">
            <v>255983000</v>
          </cell>
          <cell r="AZ242">
            <v>242867000</v>
          </cell>
          <cell r="BA242">
            <v>1.5529098572801893E-2</v>
          </cell>
          <cell r="BB242">
            <v>-3.872901629286811E-2</v>
          </cell>
          <cell r="BC242">
            <v>1</v>
          </cell>
          <cell r="BD242">
            <v>1</v>
          </cell>
          <cell r="BE242">
            <v>1</v>
          </cell>
          <cell r="BF242">
            <v>1.2999999999999999E-5</v>
          </cell>
          <cell r="BG242">
            <v>233461000</v>
          </cell>
          <cell r="BH242">
            <v>1.5529098572801893E-2</v>
          </cell>
          <cell r="BI242">
            <v>-3.872901629286811E-2</v>
          </cell>
          <cell r="BJ242">
            <v>1</v>
          </cell>
          <cell r="BK242">
            <v>7</v>
          </cell>
          <cell r="BL242">
            <v>10</v>
          </cell>
          <cell r="BM242">
            <v>2</v>
          </cell>
          <cell r="BN242" t="str">
            <v>BAC</v>
          </cell>
        </row>
        <row r="243">
          <cell r="AK243" t="str">
            <v>C</v>
          </cell>
          <cell r="AL243">
            <v>156025000</v>
          </cell>
          <cell r="AM243">
            <v>152172000</v>
          </cell>
          <cell r="AN243">
            <v>144746000</v>
          </cell>
          <cell r="AO243">
            <v>145199000</v>
          </cell>
          <cell r="AP243">
            <v>150282000</v>
          </cell>
          <cell r="AQ243">
            <v>0</v>
          </cell>
          <cell r="AR243">
            <v>0</v>
          </cell>
          <cell r="AS243">
            <v>0</v>
          </cell>
          <cell r="AT243">
            <v>0</v>
          </cell>
          <cell r="AU243">
            <v>0</v>
          </cell>
          <cell r="AV243">
            <v>156025000</v>
          </cell>
          <cell r="AW243">
            <v>152172000</v>
          </cell>
          <cell r="AX243">
            <v>144746000</v>
          </cell>
          <cell r="AY243">
            <v>145199000</v>
          </cell>
          <cell r="AZ243">
            <v>150282000</v>
          </cell>
          <cell r="BA243">
            <v>2.5320032594695476E-2</v>
          </cell>
          <cell r="BB243">
            <v>3.8214822799803039E-2</v>
          </cell>
          <cell r="BC243">
            <v>1</v>
          </cell>
          <cell r="BD243">
            <v>1</v>
          </cell>
          <cell r="BE243">
            <v>1</v>
          </cell>
          <cell r="BF243">
            <v>1.2E-5</v>
          </cell>
          <cell r="BG243">
            <v>156025000</v>
          </cell>
          <cell r="BH243">
            <v>2.5320032594695476E-2</v>
          </cell>
          <cell r="BI243">
            <v>3.8214822799803039E-2</v>
          </cell>
          <cell r="BJ243">
            <v>3</v>
          </cell>
          <cell r="BK243">
            <v>4</v>
          </cell>
          <cell r="BL243">
            <v>4</v>
          </cell>
          <cell r="BM243">
            <v>3</v>
          </cell>
          <cell r="BN243" t="str">
            <v>C</v>
          </cell>
        </row>
        <row r="244">
          <cell r="AK244" t="str">
            <v>JPM</v>
          </cell>
          <cell r="AL244">
            <v>167221000</v>
          </cell>
          <cell r="AM244">
            <v>164246000</v>
          </cell>
          <cell r="AN244">
            <v>164677000</v>
          </cell>
          <cell r="AO244">
            <v>157620000</v>
          </cell>
          <cell r="AP244">
            <v>169203000</v>
          </cell>
          <cell r="AQ244">
            <v>0</v>
          </cell>
          <cell r="AR244">
            <v>0</v>
          </cell>
          <cell r="AS244">
            <v>0</v>
          </cell>
          <cell r="AT244">
            <v>0</v>
          </cell>
          <cell r="AU244">
            <v>0</v>
          </cell>
          <cell r="AV244">
            <v>167221000</v>
          </cell>
          <cell r="AW244">
            <v>164246000</v>
          </cell>
          <cell r="AX244">
            <v>164677000</v>
          </cell>
          <cell r="AY244">
            <v>157620000</v>
          </cell>
          <cell r="AZ244">
            <v>169203000</v>
          </cell>
          <cell r="BA244">
            <v>1.8113074291002521E-2</v>
          </cell>
          <cell r="BB244">
            <v>-1.1713740300112883E-2</v>
          </cell>
          <cell r="BC244">
            <v>1</v>
          </cell>
          <cell r="BD244">
            <v>1</v>
          </cell>
          <cell r="BE244">
            <v>1</v>
          </cell>
          <cell r="BF244">
            <v>1.1E-5</v>
          </cell>
          <cell r="BG244">
            <v>167221000</v>
          </cell>
          <cell r="BH244">
            <v>1.8113074291002521E-2</v>
          </cell>
          <cell r="BI244">
            <v>-1.1713740300112883E-2</v>
          </cell>
          <cell r="BJ244">
            <v>2</v>
          </cell>
          <cell r="BK244">
            <v>5</v>
          </cell>
          <cell r="BL244">
            <v>8</v>
          </cell>
          <cell r="BM244">
            <v>4</v>
          </cell>
          <cell r="BN244" t="str">
            <v>JPM</v>
          </cell>
        </row>
        <row r="245">
          <cell r="AK245" t="str">
            <v>USB</v>
          </cell>
          <cell r="AL245">
            <v>28166000</v>
          </cell>
          <cell r="AM245">
            <v>27092000</v>
          </cell>
          <cell r="AN245">
            <v>26266000</v>
          </cell>
          <cell r="AO245">
            <v>25389000</v>
          </cell>
          <cell r="AP245">
            <v>28916000</v>
          </cell>
          <cell r="AQ245">
            <v>0</v>
          </cell>
          <cell r="AR245">
            <v>0</v>
          </cell>
          <cell r="AS245">
            <v>0</v>
          </cell>
          <cell r="AT245">
            <v>0</v>
          </cell>
          <cell r="AU245">
            <v>0</v>
          </cell>
          <cell r="AV245">
            <v>28166000</v>
          </cell>
          <cell r="AW245">
            <v>27092000</v>
          </cell>
          <cell r="AX245">
            <v>26266000</v>
          </cell>
          <cell r="AY245">
            <v>25389000</v>
          </cell>
          <cell r="AZ245">
            <v>28916000</v>
          </cell>
          <cell r="BA245">
            <v>3.9642698951720068E-2</v>
          </cell>
          <cell r="BB245">
            <v>-2.5937197399363673E-2</v>
          </cell>
          <cell r="BC245">
            <v>1</v>
          </cell>
          <cell r="BD245">
            <v>1</v>
          </cell>
          <cell r="BE245">
            <v>1</v>
          </cell>
          <cell r="BF245">
            <v>1.0000000000000001E-5</v>
          </cell>
          <cell r="BG245">
            <v>28166000</v>
          </cell>
          <cell r="BH245">
            <v>3.9642698951720068E-2</v>
          </cell>
          <cell r="BI245">
            <v>-2.5937197399363673E-2</v>
          </cell>
          <cell r="BJ245">
            <v>6</v>
          </cell>
          <cell r="BK245">
            <v>1</v>
          </cell>
          <cell r="BL245">
            <v>9</v>
          </cell>
          <cell r="BM245">
            <v>5</v>
          </cell>
          <cell r="BN245" t="str">
            <v>USB</v>
          </cell>
        </row>
        <row r="246">
          <cell r="AK246" t="str">
            <v>PNC</v>
          </cell>
          <cell r="AL246">
            <v>30198000</v>
          </cell>
          <cell r="AM246">
            <v>31102000</v>
          </cell>
          <cell r="AN246">
            <v>32347000</v>
          </cell>
          <cell r="AO246">
            <v>30591000</v>
          </cell>
          <cell r="AP246">
            <v>29639000</v>
          </cell>
          <cell r="AQ246">
            <v>0</v>
          </cell>
          <cell r="AR246">
            <v>0</v>
          </cell>
          <cell r="AS246">
            <v>0</v>
          </cell>
          <cell r="AT246">
            <v>0</v>
          </cell>
          <cell r="AU246">
            <v>0</v>
          </cell>
          <cell r="AV246">
            <v>30198000</v>
          </cell>
          <cell r="AW246">
            <v>31102000</v>
          </cell>
          <cell r="AX246">
            <v>32347000</v>
          </cell>
          <cell r="AY246">
            <v>30591000</v>
          </cell>
          <cell r="AZ246">
            <v>29639000</v>
          </cell>
          <cell r="BA246">
            <v>-2.9065654941804384E-2</v>
          </cell>
          <cell r="BB246">
            <v>1.8860285434731266E-2</v>
          </cell>
          <cell r="BC246">
            <v>1</v>
          </cell>
          <cell r="BD246">
            <v>1</v>
          </cell>
          <cell r="BE246">
            <v>1</v>
          </cell>
          <cell r="BF246">
            <v>9.0000000000000002E-6</v>
          </cell>
          <cell r="BG246">
            <v>30198000</v>
          </cell>
          <cell r="BH246">
            <v>-2.9065654941804384E-2</v>
          </cell>
          <cell r="BI246">
            <v>1.8860285434731266E-2</v>
          </cell>
          <cell r="BJ246">
            <v>5</v>
          </cell>
          <cell r="BK246">
            <v>11</v>
          </cell>
          <cell r="BL246">
            <v>5</v>
          </cell>
          <cell r="BM246">
            <v>6</v>
          </cell>
          <cell r="BN246" t="str">
            <v>PNC</v>
          </cell>
        </row>
        <row r="247">
          <cell r="AK247" t="str">
            <v>STI</v>
          </cell>
          <cell r="AL247">
            <v>22312999</v>
          </cell>
          <cell r="AM247">
            <v>22338212</v>
          </cell>
          <cell r="AN247">
            <v>22380700</v>
          </cell>
          <cell r="AO247">
            <v>22467932</v>
          </cell>
          <cell r="AP247">
            <v>21925699</v>
          </cell>
          <cell r="AQ247">
            <v>0</v>
          </cell>
          <cell r="AR247">
            <v>0</v>
          </cell>
          <cell r="AS247">
            <v>0</v>
          </cell>
          <cell r="AT247">
            <v>0</v>
          </cell>
          <cell r="AU247">
            <v>0</v>
          </cell>
          <cell r="AV247">
            <v>22312999</v>
          </cell>
          <cell r="AW247">
            <v>22338212</v>
          </cell>
          <cell r="AX247">
            <v>22380700</v>
          </cell>
          <cell r="AY247">
            <v>22467932</v>
          </cell>
          <cell r="AZ247">
            <v>21925699</v>
          </cell>
          <cell r="BA247">
            <v>-1.1286937378873474E-3</v>
          </cell>
          <cell r="BB247">
            <v>1.7664203088804602E-2</v>
          </cell>
          <cell r="BC247">
            <v>1</v>
          </cell>
          <cell r="BD247">
            <v>1</v>
          </cell>
          <cell r="BE247">
            <v>1</v>
          </cell>
          <cell r="BF247">
            <v>7.9999999999999996E-6</v>
          </cell>
          <cell r="BG247">
            <v>22312999</v>
          </cell>
          <cell r="BH247">
            <v>-1.1286937378873474E-3</v>
          </cell>
          <cell r="BI247">
            <v>1.7664203088804602E-2</v>
          </cell>
          <cell r="BJ247">
            <v>8</v>
          </cell>
          <cell r="BK247">
            <v>9</v>
          </cell>
          <cell r="BL247">
            <v>6</v>
          </cell>
          <cell r="BM247">
            <v>7</v>
          </cell>
          <cell r="BN247" t="str">
            <v>STI</v>
          </cell>
        </row>
        <row r="248">
          <cell r="AK248" t="str">
            <v>FITB</v>
          </cell>
          <cell r="AL248">
            <v>13563000</v>
          </cell>
          <cell r="AM248">
            <v>13518000</v>
          </cell>
          <cell r="AN248">
            <v>13724000</v>
          </cell>
          <cell r="AO248">
            <v>13885000</v>
          </cell>
          <cell r="AP248">
            <v>12490000</v>
          </cell>
          <cell r="AQ248">
            <v>0</v>
          </cell>
          <cell r="AR248">
            <v>0</v>
          </cell>
          <cell r="AS248">
            <v>0</v>
          </cell>
          <cell r="AT248">
            <v>0</v>
          </cell>
          <cell r="AU248">
            <v>0</v>
          </cell>
          <cell r="AV248">
            <v>13563000</v>
          </cell>
          <cell r="AW248">
            <v>13518000</v>
          </cell>
          <cell r="AX248">
            <v>13724000</v>
          </cell>
          <cell r="AY248">
            <v>13885000</v>
          </cell>
          <cell r="AZ248">
            <v>12490000</v>
          </cell>
          <cell r="BA248">
            <v>3.3288948069241011E-3</v>
          </cell>
          <cell r="BB248">
            <v>8.5908726981585262E-2</v>
          </cell>
          <cell r="BC248">
            <v>1</v>
          </cell>
          <cell r="BD248">
            <v>1</v>
          </cell>
          <cell r="BE248">
            <v>1</v>
          </cell>
          <cell r="BF248">
            <v>6.9999999999999999E-6</v>
          </cell>
          <cell r="BG248">
            <v>13563000</v>
          </cell>
          <cell r="BH248">
            <v>3.3288948069241011E-3</v>
          </cell>
          <cell r="BI248">
            <v>8.5908726981585262E-2</v>
          </cell>
          <cell r="BJ248">
            <v>10</v>
          </cell>
          <cell r="BK248">
            <v>8</v>
          </cell>
          <cell r="BL248">
            <v>1</v>
          </cell>
          <cell r="BM248">
            <v>8</v>
          </cell>
          <cell r="BN248" t="str">
            <v>FITB</v>
          </cell>
        </row>
        <row r="249">
          <cell r="AK249" t="str">
            <v>BBT</v>
          </cell>
          <cell r="AL249">
            <v>16925000</v>
          </cell>
          <cell r="AM249">
            <v>16627000</v>
          </cell>
          <cell r="AN249">
            <v>16336000</v>
          </cell>
          <cell r="AO249">
            <v>15537000</v>
          </cell>
          <cell r="AP249">
            <v>16683000</v>
          </cell>
          <cell r="AQ249">
            <v>0</v>
          </cell>
          <cell r="AR249">
            <v>0</v>
          </cell>
          <cell r="AS249">
            <v>0</v>
          </cell>
          <cell r="AT249">
            <v>0</v>
          </cell>
          <cell r="AU249">
            <v>0</v>
          </cell>
          <cell r="AV249">
            <v>16925000</v>
          </cell>
          <cell r="AW249">
            <v>16627000</v>
          </cell>
          <cell r="AX249">
            <v>16336000</v>
          </cell>
          <cell r="AY249">
            <v>15537000</v>
          </cell>
          <cell r="AZ249">
            <v>16683000</v>
          </cell>
          <cell r="BA249">
            <v>1.7922655921092198E-2</v>
          </cell>
          <cell r="BB249">
            <v>1.4505784331355272E-2</v>
          </cell>
          <cell r="BC249">
            <v>1</v>
          </cell>
          <cell r="BD249">
            <v>1</v>
          </cell>
          <cell r="BE249">
            <v>1</v>
          </cell>
          <cell r="BF249">
            <v>6.0000000000000002E-6</v>
          </cell>
          <cell r="BG249">
            <v>16925000</v>
          </cell>
          <cell r="BH249">
            <v>1.7922655921092198E-2</v>
          </cell>
          <cell r="BI249">
            <v>1.4505784331355272E-2</v>
          </cell>
          <cell r="BJ249">
            <v>9</v>
          </cell>
          <cell r="BK249">
            <v>6</v>
          </cell>
          <cell r="BL249">
            <v>7</v>
          </cell>
          <cell r="BM249">
            <v>9</v>
          </cell>
          <cell r="BN249" t="str">
            <v>BBT</v>
          </cell>
        </row>
        <row r="250">
          <cell r="AK250" t="str">
            <v>COF</v>
          </cell>
          <cell r="AL250">
            <v>24526000</v>
          </cell>
          <cell r="AM250">
            <v>23680694</v>
          </cell>
          <cell r="AN250">
            <v>26518000</v>
          </cell>
          <cell r="AO250">
            <v>26002000</v>
          </cell>
          <cell r="AP250">
            <v>27668000</v>
          </cell>
          <cell r="AQ250">
            <v>0</v>
          </cell>
          <cell r="AR250">
            <v>0</v>
          </cell>
          <cell r="AS250">
            <v>0</v>
          </cell>
          <cell r="AT250">
            <v>0</v>
          </cell>
          <cell r="AU250">
            <v>0</v>
          </cell>
          <cell r="AV250">
            <v>24526000</v>
          </cell>
          <cell r="AW250">
            <v>23680694</v>
          </cell>
          <cell r="AX250">
            <v>26518000</v>
          </cell>
          <cell r="AY250">
            <v>26002000</v>
          </cell>
          <cell r="AZ250">
            <v>27668000</v>
          </cell>
          <cell r="BA250">
            <v>3.5695997760876431E-2</v>
          </cell>
          <cell r="BB250">
            <v>-0.11356079225097586</v>
          </cell>
          <cell r="BC250">
            <v>1</v>
          </cell>
          <cell r="BD250">
            <v>1</v>
          </cell>
          <cell r="BE250">
            <v>1</v>
          </cell>
          <cell r="BF250">
            <v>5.0000000000000004E-6</v>
          </cell>
          <cell r="BG250">
            <v>24526000</v>
          </cell>
          <cell r="BH250">
            <v>3.5695997760876431E-2</v>
          </cell>
          <cell r="BI250">
            <v>-0.11356079225097586</v>
          </cell>
          <cell r="BJ250">
            <v>7</v>
          </cell>
          <cell r="BK250">
            <v>2</v>
          </cell>
          <cell r="BL250">
            <v>11</v>
          </cell>
          <cell r="BM250">
            <v>10</v>
          </cell>
          <cell r="BN250" t="str">
            <v>COF</v>
          </cell>
        </row>
        <row r="251">
          <cell r="AK251" t="str">
            <v>KEY</v>
          </cell>
          <cell r="AL251">
            <v>10905000</v>
          </cell>
          <cell r="AM251">
            <v>11016000</v>
          </cell>
          <cell r="AN251">
            <v>11065000</v>
          </cell>
          <cell r="AO251">
            <v>11184000</v>
          </cell>
          <cell r="AP251">
            <v>10405000</v>
          </cell>
          <cell r="AQ251">
            <v>0</v>
          </cell>
          <cell r="AR251">
            <v>0</v>
          </cell>
          <cell r="AS251">
            <v>0</v>
          </cell>
          <cell r="AT251">
            <v>0</v>
          </cell>
          <cell r="AU251">
            <v>0</v>
          </cell>
          <cell r="AV251">
            <v>10905000</v>
          </cell>
          <cell r="AW251">
            <v>11016000</v>
          </cell>
          <cell r="AX251">
            <v>11065000</v>
          </cell>
          <cell r="AY251">
            <v>11184000</v>
          </cell>
          <cell r="AZ251">
            <v>10405000</v>
          </cell>
          <cell r="BA251">
            <v>-1.0076252723311547E-2</v>
          </cell>
          <cell r="BB251">
            <v>4.8053820278712155E-2</v>
          </cell>
          <cell r="BC251">
            <v>1</v>
          </cell>
          <cell r="BD251">
            <v>1</v>
          </cell>
          <cell r="BE251">
            <v>1</v>
          </cell>
          <cell r="BF251">
            <v>3.9999999999999998E-6</v>
          </cell>
          <cell r="BG251">
            <v>10905000</v>
          </cell>
          <cell r="BH251">
            <v>-1.0076252723311547E-2</v>
          </cell>
          <cell r="BI251">
            <v>4.8053820278712155E-2</v>
          </cell>
          <cell r="BJ251">
            <v>11</v>
          </cell>
          <cell r="BK251">
            <v>10</v>
          </cell>
          <cell r="BL251">
            <v>3</v>
          </cell>
          <cell r="BM251">
            <v>11</v>
          </cell>
          <cell r="BN251" t="str">
            <v>KEY</v>
          </cell>
        </row>
        <row r="252">
          <cell r="AK252">
            <v>0</v>
          </cell>
          <cell r="AL252" t="str">
            <v>NA</v>
          </cell>
          <cell r="AM252" t="str">
            <v>NA</v>
          </cell>
          <cell r="AN252" t="str">
            <v>NA</v>
          </cell>
          <cell r="AO252" t="str">
            <v>NA</v>
          </cell>
          <cell r="AP252" t="str">
            <v>NA</v>
          </cell>
          <cell r="AQ252">
            <v>0</v>
          </cell>
          <cell r="AR252">
            <v>0</v>
          </cell>
          <cell r="AS252">
            <v>0</v>
          </cell>
          <cell r="AT252">
            <v>0</v>
          </cell>
          <cell r="AU252">
            <v>0</v>
          </cell>
          <cell r="AV252">
            <v>0</v>
          </cell>
          <cell r="AW252">
            <v>0</v>
          </cell>
          <cell r="AX252">
            <v>0</v>
          </cell>
          <cell r="AY252">
            <v>0</v>
          </cell>
          <cell r="AZ252">
            <v>0</v>
          </cell>
          <cell r="BA252">
            <v>0</v>
          </cell>
          <cell r="BB252">
            <v>0</v>
          </cell>
          <cell r="BC252">
            <v>3</v>
          </cell>
          <cell r="BD252">
            <v>3</v>
          </cell>
          <cell r="BE252">
            <v>3</v>
          </cell>
          <cell r="BF252">
            <v>3.0000000000000001E-6</v>
          </cell>
          <cell r="BG252">
            <v>0</v>
          </cell>
          <cell r="BH252">
            <v>0</v>
          </cell>
          <cell r="BI252">
            <v>0</v>
          </cell>
          <cell r="BJ252">
            <v>0</v>
          </cell>
          <cell r="BK252">
            <v>0</v>
          </cell>
          <cell r="BL252">
            <v>0</v>
          </cell>
          <cell r="BM252">
            <v>12</v>
          </cell>
          <cell r="BN252">
            <v>0</v>
          </cell>
        </row>
        <row r="253">
          <cell r="AK253">
            <v>0</v>
          </cell>
          <cell r="AL253" t="str">
            <v>NA</v>
          </cell>
          <cell r="AM253" t="str">
            <v>NA</v>
          </cell>
          <cell r="AN253" t="str">
            <v>NA</v>
          </cell>
          <cell r="AO253" t="str">
            <v>NA</v>
          </cell>
          <cell r="AP253" t="str">
            <v>NA</v>
          </cell>
          <cell r="AQ253">
            <v>0</v>
          </cell>
          <cell r="AR253">
            <v>0</v>
          </cell>
          <cell r="AS253">
            <v>0</v>
          </cell>
          <cell r="AT253">
            <v>0</v>
          </cell>
          <cell r="AU253">
            <v>0</v>
          </cell>
          <cell r="AV253">
            <v>0</v>
          </cell>
          <cell r="AW253">
            <v>0</v>
          </cell>
          <cell r="AX253">
            <v>0</v>
          </cell>
          <cell r="AY253">
            <v>0</v>
          </cell>
          <cell r="AZ253">
            <v>0</v>
          </cell>
          <cell r="BA253">
            <v>0</v>
          </cell>
          <cell r="BB253">
            <v>0</v>
          </cell>
          <cell r="BC253">
            <v>3</v>
          </cell>
          <cell r="BD253">
            <v>3</v>
          </cell>
          <cell r="BE253">
            <v>3</v>
          </cell>
          <cell r="BF253">
            <v>1.9999999999999999E-6</v>
          </cell>
          <cell r="BG253">
            <v>0</v>
          </cell>
          <cell r="BH253">
            <v>0</v>
          </cell>
          <cell r="BI253">
            <v>0</v>
          </cell>
          <cell r="BJ253">
            <v>0</v>
          </cell>
          <cell r="BK253">
            <v>0</v>
          </cell>
          <cell r="BL253">
            <v>0</v>
          </cell>
          <cell r="BM253">
            <v>13</v>
          </cell>
          <cell r="BN253">
            <v>0</v>
          </cell>
        </row>
        <row r="254">
          <cell r="AK254">
            <v>0</v>
          </cell>
          <cell r="AL254" t="str">
            <v>NA</v>
          </cell>
          <cell r="AM254" t="str">
            <v>NA</v>
          </cell>
          <cell r="AN254" t="str">
            <v>NA</v>
          </cell>
          <cell r="AO254" t="str">
            <v>NA</v>
          </cell>
          <cell r="AP254" t="str">
            <v>NA</v>
          </cell>
          <cell r="AQ254">
            <v>0</v>
          </cell>
          <cell r="AR254">
            <v>0</v>
          </cell>
          <cell r="AS254">
            <v>0</v>
          </cell>
          <cell r="AT254">
            <v>0</v>
          </cell>
          <cell r="AU254">
            <v>0</v>
          </cell>
          <cell r="AV254">
            <v>0</v>
          </cell>
          <cell r="AW254">
            <v>0</v>
          </cell>
          <cell r="AX254">
            <v>0</v>
          </cell>
          <cell r="AY254">
            <v>0</v>
          </cell>
          <cell r="AZ254">
            <v>0</v>
          </cell>
          <cell r="BA254">
            <v>0</v>
          </cell>
          <cell r="BB254">
            <v>0</v>
          </cell>
          <cell r="BC254">
            <v>3</v>
          </cell>
          <cell r="BD254">
            <v>3</v>
          </cell>
          <cell r="BE254">
            <v>3</v>
          </cell>
          <cell r="BF254">
            <v>9.9999999999999995E-7</v>
          </cell>
          <cell r="BG254">
            <v>0</v>
          </cell>
          <cell r="BH254">
            <v>0</v>
          </cell>
          <cell r="BI254">
            <v>0</v>
          </cell>
          <cell r="BJ254">
            <v>0</v>
          </cell>
          <cell r="BK254">
            <v>0</v>
          </cell>
          <cell r="BL254">
            <v>0</v>
          </cell>
          <cell r="BM254">
            <v>14</v>
          </cell>
          <cell r="BN254">
            <v>0</v>
          </cell>
        </row>
        <row r="255">
          <cell r="AK255" t="str">
            <v>SNLTable</v>
          </cell>
          <cell r="AL255">
            <v>289</v>
          </cell>
          <cell r="AM255">
            <v>289</v>
          </cell>
          <cell r="AN255">
            <v>289</v>
          </cell>
          <cell r="AO255">
            <v>289</v>
          </cell>
          <cell r="AP255">
            <v>289</v>
          </cell>
        </row>
        <row r="256">
          <cell r="AI256" t="str">
            <v>289Average Assets</v>
          </cell>
          <cell r="AJ256">
            <v>289</v>
          </cell>
          <cell r="AK256" t="str">
            <v>Average Assets</v>
          </cell>
          <cell r="AL256" t="str">
            <v>2010Q2</v>
          </cell>
          <cell r="AM256" t="str">
            <v>2010Q1</v>
          </cell>
          <cell r="AN256" t="str">
            <v>2009Q4</v>
          </cell>
          <cell r="AO256" t="str">
            <v>2009Q3</v>
          </cell>
          <cell r="AP256" t="str">
            <v>2009Q2</v>
          </cell>
        </row>
        <row r="257">
          <cell r="AL257">
            <v>1</v>
          </cell>
          <cell r="AM257">
            <v>1</v>
          </cell>
          <cell r="AN257">
            <v>1</v>
          </cell>
          <cell r="AO257">
            <v>1</v>
          </cell>
          <cell r="AP257">
            <v>1</v>
          </cell>
        </row>
        <row r="258">
          <cell r="AI258" t="str">
            <v>289WFC</v>
          </cell>
          <cell r="AK258" t="str">
            <v>WFC</v>
          </cell>
          <cell r="AL258">
            <v>1224180001.2053554</v>
          </cell>
          <cell r="AM258">
            <v>1226120043.9842203</v>
          </cell>
          <cell r="AN258">
            <v>1239455559.0686803</v>
          </cell>
          <cell r="AO258">
            <v>1246050863.2630477</v>
          </cell>
          <cell r="AP258">
            <v>1274926381.4124279</v>
          </cell>
          <cell r="AQ258">
            <v>0</v>
          </cell>
          <cell r="AR258">
            <v>0</v>
          </cell>
          <cell r="AS258">
            <v>0</v>
          </cell>
          <cell r="AT258">
            <v>0</v>
          </cell>
          <cell r="AU258">
            <v>0</v>
          </cell>
          <cell r="AV258">
            <v>1224180001.2053554</v>
          </cell>
          <cell r="AW258">
            <v>1226120043.9842203</v>
          </cell>
          <cell r="AX258">
            <v>1239455559.0686803</v>
          </cell>
          <cell r="AY258">
            <v>1246050863.2630477</v>
          </cell>
          <cell r="AZ258">
            <v>1274926381.4124279</v>
          </cell>
          <cell r="BA258">
            <v>-1.5822616948343666E-3</v>
          </cell>
          <cell r="BB258">
            <v>-3.9803380765290219E-2</v>
          </cell>
          <cell r="BC258">
            <v>1</v>
          </cell>
          <cell r="BD258">
            <v>1</v>
          </cell>
          <cell r="BE258">
            <v>1</v>
          </cell>
          <cell r="BF258">
            <v>1.4E-5</v>
          </cell>
          <cell r="BG258">
            <v>1224180001.2053554</v>
          </cell>
          <cell r="BH258">
            <v>-1.5822616948343666E-3</v>
          </cell>
          <cell r="BI258">
            <v>-3.9803380765290219E-2</v>
          </cell>
          <cell r="BJ258">
            <v>4</v>
          </cell>
          <cell r="BK258">
            <v>5</v>
          </cell>
          <cell r="BL258">
            <v>9</v>
          </cell>
          <cell r="BM258">
            <v>1</v>
          </cell>
          <cell r="BN258" t="str">
            <v>WFC</v>
          </cell>
        </row>
        <row r="259">
          <cell r="AI259" t="str">
            <v>289BAC</v>
          </cell>
          <cell r="AK259" t="str">
            <v>BAC</v>
          </cell>
          <cell r="AL259">
            <v>2489745000</v>
          </cell>
          <cell r="AM259">
            <v>2509760000</v>
          </cell>
          <cell r="AN259">
            <v>2421531000</v>
          </cell>
          <cell r="AO259">
            <v>2390675000</v>
          </cell>
          <cell r="AP259">
            <v>2420317000</v>
          </cell>
          <cell r="AQ259">
            <v>0</v>
          </cell>
          <cell r="AR259">
            <v>0</v>
          </cell>
          <cell r="AS259">
            <v>0</v>
          </cell>
          <cell r="AT259">
            <v>0</v>
          </cell>
          <cell r="AU259">
            <v>0</v>
          </cell>
          <cell r="AV259">
            <v>2489745000</v>
          </cell>
          <cell r="AW259">
            <v>2509760000</v>
          </cell>
          <cell r="AX259">
            <v>2421531000</v>
          </cell>
          <cell r="AY259">
            <v>2390675000</v>
          </cell>
          <cell r="AZ259">
            <v>2420317000</v>
          </cell>
          <cell r="BA259">
            <v>-7.9748661226571472E-3</v>
          </cell>
          <cell r="BB259">
            <v>2.8685498635096146E-2</v>
          </cell>
          <cell r="BC259">
            <v>1</v>
          </cell>
          <cell r="BD259">
            <v>1</v>
          </cell>
          <cell r="BE259">
            <v>1</v>
          </cell>
          <cell r="BF259">
            <v>1.2999999999999999E-5</v>
          </cell>
          <cell r="BG259">
            <v>2489745000</v>
          </cell>
          <cell r="BH259">
            <v>-7.9748661226571472E-3</v>
          </cell>
          <cell r="BI259">
            <v>2.8685498635096146E-2</v>
          </cell>
          <cell r="BJ259">
            <v>1</v>
          </cell>
          <cell r="BK259">
            <v>7</v>
          </cell>
          <cell r="BL259">
            <v>5</v>
          </cell>
          <cell r="BM259">
            <v>2</v>
          </cell>
          <cell r="BN259" t="str">
            <v>BAC</v>
          </cell>
        </row>
        <row r="260">
          <cell r="AI260" t="str">
            <v>289C</v>
          </cell>
          <cell r="AK260" t="str">
            <v>C</v>
          </cell>
          <cell r="AL260">
            <v>2017095000</v>
          </cell>
          <cell r="AM260">
            <v>2013072000</v>
          </cell>
          <cell r="AN260">
            <v>1897356000</v>
          </cell>
          <cell r="AO260">
            <v>1890239000</v>
          </cell>
          <cell r="AP260">
            <v>1869947000</v>
          </cell>
          <cell r="AQ260">
            <v>0</v>
          </cell>
          <cell r="AR260">
            <v>0</v>
          </cell>
          <cell r="AS260">
            <v>0</v>
          </cell>
          <cell r="AT260">
            <v>0</v>
          </cell>
          <cell r="AU260">
            <v>0</v>
          </cell>
          <cell r="AV260">
            <v>2017095000</v>
          </cell>
          <cell r="AW260">
            <v>2013072000</v>
          </cell>
          <cell r="AX260">
            <v>1897356000</v>
          </cell>
          <cell r="AY260">
            <v>1890239000</v>
          </cell>
          <cell r="AZ260">
            <v>1869947000</v>
          </cell>
          <cell r="BA260">
            <v>1.99843820787334E-3</v>
          </cell>
          <cell r="BB260">
            <v>7.8691000333164521E-2</v>
          </cell>
          <cell r="BC260">
            <v>1</v>
          </cell>
          <cell r="BD260">
            <v>1</v>
          </cell>
          <cell r="BE260">
            <v>1</v>
          </cell>
          <cell r="BF260">
            <v>1.2E-5</v>
          </cell>
          <cell r="BG260">
            <v>2017095000</v>
          </cell>
          <cell r="BH260">
            <v>1.99843820787334E-3</v>
          </cell>
          <cell r="BI260">
            <v>7.8691000333164521E-2</v>
          </cell>
          <cell r="BJ260">
            <v>3</v>
          </cell>
          <cell r="BK260">
            <v>2</v>
          </cell>
          <cell r="BL260">
            <v>2</v>
          </cell>
          <cell r="BM260">
            <v>3</v>
          </cell>
          <cell r="BN260" t="str">
            <v>C</v>
          </cell>
        </row>
        <row r="261">
          <cell r="AI261" t="str">
            <v>289JPM</v>
          </cell>
          <cell r="AK261" t="str">
            <v>JPM</v>
          </cell>
          <cell r="AL261">
            <v>2043647000</v>
          </cell>
          <cell r="AM261">
            <v>2038680000</v>
          </cell>
          <cell r="AN261">
            <v>1993225000</v>
          </cell>
          <cell r="AO261">
            <v>1999176000</v>
          </cell>
          <cell r="AP261">
            <v>2038372000</v>
          </cell>
          <cell r="AQ261">
            <v>0</v>
          </cell>
          <cell r="AR261">
            <v>0</v>
          </cell>
          <cell r="AS261">
            <v>0</v>
          </cell>
          <cell r="AT261">
            <v>0</v>
          </cell>
          <cell r="AU261">
            <v>0</v>
          </cell>
          <cell r="AV261">
            <v>2043647000</v>
          </cell>
          <cell r="AW261">
            <v>2038680000</v>
          </cell>
          <cell r="AX261">
            <v>1993225000</v>
          </cell>
          <cell r="AY261">
            <v>1999176000</v>
          </cell>
          <cell r="AZ261">
            <v>2038372000</v>
          </cell>
          <cell r="BA261">
            <v>2.4363804030058667E-3</v>
          </cell>
          <cell r="BB261">
            <v>2.5878495191260478E-3</v>
          </cell>
          <cell r="BC261">
            <v>1</v>
          </cell>
          <cell r="BD261">
            <v>1</v>
          </cell>
          <cell r="BE261">
            <v>1</v>
          </cell>
          <cell r="BF261">
            <v>1.1E-5</v>
          </cell>
          <cell r="BG261">
            <v>2043647000</v>
          </cell>
          <cell r="BH261">
            <v>2.4363804030058667E-3</v>
          </cell>
          <cell r="BI261">
            <v>2.5878495191260478E-3</v>
          </cell>
          <cell r="BJ261">
            <v>2</v>
          </cell>
          <cell r="BK261">
            <v>1</v>
          </cell>
          <cell r="BL261">
            <v>6</v>
          </cell>
          <cell r="BM261">
            <v>4</v>
          </cell>
          <cell r="BN261" t="str">
            <v>JPM</v>
          </cell>
        </row>
        <row r="262">
          <cell r="AI262" t="str">
            <v>289USB</v>
          </cell>
          <cell r="AK262" t="str">
            <v>USB</v>
          </cell>
          <cell r="AL262">
            <v>281340000</v>
          </cell>
          <cell r="AM262">
            <v>281722000</v>
          </cell>
          <cell r="AN262">
            <v>276611000</v>
          </cell>
          <cell r="AO262">
            <v>264411000</v>
          </cell>
          <cell r="AP262">
            <v>266107000</v>
          </cell>
          <cell r="AQ262">
            <v>0</v>
          </cell>
          <cell r="AR262">
            <v>0</v>
          </cell>
          <cell r="AS262">
            <v>0</v>
          </cell>
          <cell r="AT262">
            <v>0</v>
          </cell>
          <cell r="AU262">
            <v>0</v>
          </cell>
          <cell r="AV262">
            <v>281340000</v>
          </cell>
          <cell r="AW262">
            <v>281722000</v>
          </cell>
          <cell r="AX262">
            <v>276611000</v>
          </cell>
          <cell r="AY262">
            <v>264411000</v>
          </cell>
          <cell r="AZ262">
            <v>266107000</v>
          </cell>
          <cell r="BA262">
            <v>-1.3559466424347406E-3</v>
          </cell>
          <cell r="BB262">
            <v>5.724389061542913E-2</v>
          </cell>
          <cell r="BC262">
            <v>1</v>
          </cell>
          <cell r="BD262">
            <v>1</v>
          </cell>
          <cell r="BE262">
            <v>1</v>
          </cell>
          <cell r="BF262">
            <v>1.0000000000000001E-5</v>
          </cell>
          <cell r="BG262">
            <v>281340000</v>
          </cell>
          <cell r="BH262">
            <v>-1.3559466424347406E-3</v>
          </cell>
          <cell r="BI262">
            <v>5.724389061542913E-2</v>
          </cell>
          <cell r="BJ262">
            <v>5</v>
          </cell>
          <cell r="BK262">
            <v>4</v>
          </cell>
          <cell r="BL262">
            <v>4</v>
          </cell>
          <cell r="BM262">
            <v>5</v>
          </cell>
          <cell r="BN262" t="str">
            <v>USB</v>
          </cell>
        </row>
        <row r="263">
          <cell r="AI263" t="str">
            <v>289PNC</v>
          </cell>
          <cell r="AK263" t="str">
            <v>PNC</v>
          </cell>
          <cell r="AL263">
            <v>264366000</v>
          </cell>
          <cell r="AM263">
            <v>267148000</v>
          </cell>
          <cell r="AN263">
            <v>271878000</v>
          </cell>
          <cell r="AO263">
            <v>274048000</v>
          </cell>
          <cell r="AP263">
            <v>280855000</v>
          </cell>
          <cell r="AQ263">
            <v>0</v>
          </cell>
          <cell r="AR263">
            <v>0</v>
          </cell>
          <cell r="AS263">
            <v>0</v>
          </cell>
          <cell r="AT263">
            <v>0</v>
          </cell>
          <cell r="AU263">
            <v>0</v>
          </cell>
          <cell r="AV263">
            <v>264366000</v>
          </cell>
          <cell r="AW263">
            <v>267148000</v>
          </cell>
          <cell r="AX263">
            <v>271878000</v>
          </cell>
          <cell r="AY263">
            <v>274048000</v>
          </cell>
          <cell r="AZ263">
            <v>280855000</v>
          </cell>
          <cell r="BA263">
            <v>-1.0413703265605583E-2</v>
          </cell>
          <cell r="BB263">
            <v>-5.8710010503640671E-2</v>
          </cell>
          <cell r="BC263">
            <v>1</v>
          </cell>
          <cell r="BD263">
            <v>1</v>
          </cell>
          <cell r="BE263">
            <v>1</v>
          </cell>
          <cell r="BF263">
            <v>9.0000000000000002E-6</v>
          </cell>
          <cell r="BG263">
            <v>264366000</v>
          </cell>
          <cell r="BH263">
            <v>-1.0413703265605583E-2</v>
          </cell>
          <cell r="BI263">
            <v>-5.8710010503640671E-2</v>
          </cell>
          <cell r="BJ263">
            <v>6</v>
          </cell>
          <cell r="BK263">
            <v>8</v>
          </cell>
          <cell r="BL263">
            <v>10</v>
          </cell>
          <cell r="BM263">
            <v>6</v>
          </cell>
          <cell r="BN263" t="str">
            <v>PNC</v>
          </cell>
        </row>
        <row r="264">
          <cell r="AI264" t="str">
            <v>289STI</v>
          </cell>
          <cell r="AK264" t="str">
            <v>STI</v>
          </cell>
          <cell r="AL264">
            <v>171273484</v>
          </cell>
          <cell r="AM264">
            <v>171429147</v>
          </cell>
          <cell r="AN264">
            <v>174040539</v>
          </cell>
          <cell r="AO264">
            <v>172463221</v>
          </cell>
          <cell r="AP264">
            <v>176480470</v>
          </cell>
          <cell r="AQ264">
            <v>0</v>
          </cell>
          <cell r="AR264">
            <v>0</v>
          </cell>
          <cell r="AS264">
            <v>0</v>
          </cell>
          <cell r="AT264">
            <v>0</v>
          </cell>
          <cell r="AU264">
            <v>0</v>
          </cell>
          <cell r="AV264">
            <v>171273484</v>
          </cell>
          <cell r="AW264">
            <v>171429147</v>
          </cell>
          <cell r="AX264">
            <v>174040539</v>
          </cell>
          <cell r="AY264">
            <v>172463221</v>
          </cell>
          <cell r="AZ264">
            <v>176480470</v>
          </cell>
          <cell r="BA264">
            <v>-9.0803111795218817E-4</v>
          </cell>
          <cell r="BB264">
            <v>-2.9504601840645597E-2</v>
          </cell>
          <cell r="BC264">
            <v>1</v>
          </cell>
          <cell r="BD264">
            <v>1</v>
          </cell>
          <cell r="BE264">
            <v>1</v>
          </cell>
          <cell r="BF264">
            <v>7.9999999999999996E-6</v>
          </cell>
          <cell r="BG264">
            <v>171273484</v>
          </cell>
          <cell r="BH264">
            <v>-9.0803111795218817E-4</v>
          </cell>
          <cell r="BI264">
            <v>-2.9504601840645597E-2</v>
          </cell>
          <cell r="BJ264">
            <v>8</v>
          </cell>
          <cell r="BK264">
            <v>3</v>
          </cell>
          <cell r="BL264">
            <v>8</v>
          </cell>
          <cell r="BM264">
            <v>7</v>
          </cell>
          <cell r="BN264" t="str">
            <v>STI</v>
          </cell>
        </row>
        <row r="265">
          <cell r="AI265" t="str">
            <v>289FITB</v>
          </cell>
          <cell r="AK265" t="str">
            <v>FITB</v>
          </cell>
          <cell r="AL265">
            <v>112613000</v>
          </cell>
          <cell r="AM265">
            <v>113433000</v>
          </cell>
          <cell r="AN265">
            <v>111505000</v>
          </cell>
          <cell r="AO265">
            <v>113453000</v>
          </cell>
          <cell r="AP265">
            <v>115878000</v>
          </cell>
          <cell r="AQ265">
            <v>0</v>
          </cell>
          <cell r="AR265">
            <v>0</v>
          </cell>
          <cell r="AS265">
            <v>0</v>
          </cell>
          <cell r="AT265">
            <v>0</v>
          </cell>
          <cell r="AU265">
            <v>0</v>
          </cell>
          <cell r="AV265">
            <v>112613000</v>
          </cell>
          <cell r="AW265">
            <v>113433000</v>
          </cell>
          <cell r="AX265">
            <v>111505000</v>
          </cell>
          <cell r="AY265">
            <v>113453000</v>
          </cell>
          <cell r="AZ265">
            <v>115878000</v>
          </cell>
          <cell r="BA265">
            <v>-7.2289369054860577E-3</v>
          </cell>
          <cell r="BB265">
            <v>-2.8176185298331002E-2</v>
          </cell>
          <cell r="BC265">
            <v>1</v>
          </cell>
          <cell r="BD265">
            <v>1</v>
          </cell>
          <cell r="BE265">
            <v>1</v>
          </cell>
          <cell r="BF265">
            <v>6.9999999999999999E-6</v>
          </cell>
          <cell r="BG265">
            <v>112613000</v>
          </cell>
          <cell r="BH265">
            <v>-7.2289369054860577E-3</v>
          </cell>
          <cell r="BI265">
            <v>-2.8176185298331002E-2</v>
          </cell>
          <cell r="BJ265">
            <v>10</v>
          </cell>
          <cell r="BK265">
            <v>6</v>
          </cell>
          <cell r="BL265">
            <v>7</v>
          </cell>
          <cell r="BM265">
            <v>8</v>
          </cell>
          <cell r="BN265" t="str">
            <v>FITB</v>
          </cell>
        </row>
        <row r="266">
          <cell r="AI266" t="str">
            <v>289BBT</v>
          </cell>
          <cell r="AK266" t="str">
            <v>BBT</v>
          </cell>
          <cell r="AL266">
            <v>159786000</v>
          </cell>
          <cell r="AM266">
            <v>163807000</v>
          </cell>
          <cell r="AN266">
            <v>164719000</v>
          </cell>
          <cell r="AO266">
            <v>157451000</v>
          </cell>
          <cell r="AP266">
            <v>148496000</v>
          </cell>
          <cell r="AQ266">
            <v>0</v>
          </cell>
          <cell r="AR266">
            <v>0</v>
          </cell>
          <cell r="AS266">
            <v>0</v>
          </cell>
          <cell r="AT266">
            <v>0</v>
          </cell>
          <cell r="AU266">
            <v>0</v>
          </cell>
          <cell r="AV266">
            <v>159786000</v>
          </cell>
          <cell r="AW266">
            <v>163807000</v>
          </cell>
          <cell r="AX266">
            <v>164719000</v>
          </cell>
          <cell r="AY266">
            <v>157451000</v>
          </cell>
          <cell r="AZ266">
            <v>148496000</v>
          </cell>
          <cell r="BA266">
            <v>-2.4547180523420854E-2</v>
          </cell>
          <cell r="BB266">
            <v>7.6028983945695502E-2</v>
          </cell>
          <cell r="BC266">
            <v>1</v>
          </cell>
          <cell r="BD266">
            <v>1</v>
          </cell>
          <cell r="BE266">
            <v>1</v>
          </cell>
          <cell r="BF266">
            <v>6.0000000000000002E-6</v>
          </cell>
          <cell r="BG266">
            <v>159786000</v>
          </cell>
          <cell r="BH266">
            <v>-2.4547180523420854E-2</v>
          </cell>
          <cell r="BI266">
            <v>7.6028983945695502E-2</v>
          </cell>
          <cell r="BJ266">
            <v>9</v>
          </cell>
          <cell r="BK266">
            <v>10</v>
          </cell>
          <cell r="BL266">
            <v>3</v>
          </cell>
          <cell r="BM266">
            <v>9</v>
          </cell>
          <cell r="BN266" t="str">
            <v>BBT</v>
          </cell>
        </row>
        <row r="267">
          <cell r="AI267" t="str">
            <v>289COF</v>
          </cell>
          <cell r="AK267" t="str">
            <v>COF</v>
          </cell>
          <cell r="AL267">
            <v>199357000</v>
          </cell>
          <cell r="AM267">
            <v>207231823</v>
          </cell>
          <cell r="AN267">
            <v>169885959</v>
          </cell>
          <cell r="AO267">
            <v>173428000</v>
          </cell>
          <cell r="AP267">
            <v>177666000</v>
          </cell>
          <cell r="AQ267">
            <v>0</v>
          </cell>
          <cell r="AR267">
            <v>0</v>
          </cell>
          <cell r="AS267">
            <v>0</v>
          </cell>
          <cell r="AT267">
            <v>0</v>
          </cell>
          <cell r="AU267">
            <v>0</v>
          </cell>
          <cell r="AV267">
            <v>199357000</v>
          </cell>
          <cell r="AW267">
            <v>207231823</v>
          </cell>
          <cell r="AX267">
            <v>169885959</v>
          </cell>
          <cell r="AY267">
            <v>173428000</v>
          </cell>
          <cell r="AZ267">
            <v>177666000</v>
          </cell>
          <cell r="BA267">
            <v>-3.8000066235000983E-2</v>
          </cell>
          <cell r="BB267">
            <v>0.12208863823128792</v>
          </cell>
          <cell r="BC267">
            <v>1</v>
          </cell>
          <cell r="BD267">
            <v>1</v>
          </cell>
          <cell r="BE267">
            <v>1</v>
          </cell>
          <cell r="BF267">
            <v>5.0000000000000004E-6</v>
          </cell>
          <cell r="BG267">
            <v>199357000</v>
          </cell>
          <cell r="BH267">
            <v>-3.8000066235000983E-2</v>
          </cell>
          <cell r="BI267">
            <v>0.12208863823128792</v>
          </cell>
          <cell r="BJ267">
            <v>7</v>
          </cell>
          <cell r="BK267">
            <v>11</v>
          </cell>
          <cell r="BL267">
            <v>1</v>
          </cell>
          <cell r="BM267">
            <v>10</v>
          </cell>
          <cell r="BN267" t="str">
            <v>COF</v>
          </cell>
        </row>
        <row r="268">
          <cell r="AI268" t="str">
            <v>289KEY</v>
          </cell>
          <cell r="AK268" t="str">
            <v>KEY</v>
          </cell>
          <cell r="AL268">
            <v>94265000</v>
          </cell>
          <cell r="AM268">
            <v>95578000</v>
          </cell>
          <cell r="AN268">
            <v>95975000</v>
          </cell>
          <cell r="AO268">
            <v>97221000</v>
          </cell>
          <cell r="AP268">
            <v>100858000</v>
          </cell>
          <cell r="AQ268">
            <v>0</v>
          </cell>
          <cell r="AR268">
            <v>0</v>
          </cell>
          <cell r="AS268">
            <v>0</v>
          </cell>
          <cell r="AT268">
            <v>0</v>
          </cell>
          <cell r="AU268">
            <v>0</v>
          </cell>
          <cell r="AV268">
            <v>94265000</v>
          </cell>
          <cell r="AW268">
            <v>95578000</v>
          </cell>
          <cell r="AX268">
            <v>95975000</v>
          </cell>
          <cell r="AY268">
            <v>97221000</v>
          </cell>
          <cell r="AZ268">
            <v>100858000</v>
          </cell>
          <cell r="BA268">
            <v>-1.3737470966121912E-2</v>
          </cell>
          <cell r="BB268">
            <v>-6.5369132840230826E-2</v>
          </cell>
          <cell r="BC268">
            <v>1</v>
          </cell>
          <cell r="BD268">
            <v>1</v>
          </cell>
          <cell r="BE268">
            <v>1</v>
          </cell>
          <cell r="BF268">
            <v>3.9999999999999998E-6</v>
          </cell>
          <cell r="BG268">
            <v>94265000</v>
          </cell>
          <cell r="BH268">
            <v>-1.3737470966121912E-2</v>
          </cell>
          <cell r="BI268">
            <v>-6.5369132840230826E-2</v>
          </cell>
          <cell r="BJ268">
            <v>11</v>
          </cell>
          <cell r="BK268">
            <v>9</v>
          </cell>
          <cell r="BL268">
            <v>11</v>
          </cell>
          <cell r="BM268">
            <v>11</v>
          </cell>
          <cell r="BN268" t="str">
            <v>KEY</v>
          </cell>
        </row>
        <row r="269">
          <cell r="AI269" t="str">
            <v>2890</v>
          </cell>
          <cell r="AK269">
            <v>0</v>
          </cell>
          <cell r="AL269" t="str">
            <v>NA</v>
          </cell>
          <cell r="AM269" t="str">
            <v>NA</v>
          </cell>
          <cell r="AN269" t="str">
            <v>NA</v>
          </cell>
          <cell r="AO269" t="str">
            <v>NA</v>
          </cell>
          <cell r="AP269" t="str">
            <v>NA</v>
          </cell>
          <cell r="AQ269">
            <v>0</v>
          </cell>
          <cell r="AR269">
            <v>0</v>
          </cell>
          <cell r="AS269">
            <v>0</v>
          </cell>
          <cell r="AT269">
            <v>0</v>
          </cell>
          <cell r="AU269">
            <v>0</v>
          </cell>
          <cell r="AV269">
            <v>0</v>
          </cell>
          <cell r="AW269">
            <v>0</v>
          </cell>
          <cell r="AX269">
            <v>0</v>
          </cell>
          <cell r="AY269">
            <v>0</v>
          </cell>
          <cell r="AZ269">
            <v>0</v>
          </cell>
          <cell r="BA269">
            <v>0</v>
          </cell>
          <cell r="BB269">
            <v>0</v>
          </cell>
          <cell r="BC269">
            <v>3</v>
          </cell>
          <cell r="BD269">
            <v>3</v>
          </cell>
          <cell r="BE269">
            <v>3</v>
          </cell>
          <cell r="BF269">
            <v>3.0000000000000001E-6</v>
          </cell>
          <cell r="BG269">
            <v>0</v>
          </cell>
          <cell r="BH269">
            <v>0</v>
          </cell>
          <cell r="BI269">
            <v>0</v>
          </cell>
          <cell r="BJ269">
            <v>0</v>
          </cell>
          <cell r="BK269">
            <v>0</v>
          </cell>
          <cell r="BL269">
            <v>0</v>
          </cell>
          <cell r="BM269">
            <v>12</v>
          </cell>
          <cell r="BN269">
            <v>0</v>
          </cell>
        </row>
        <row r="270">
          <cell r="AI270" t="str">
            <v>2890</v>
          </cell>
          <cell r="AK270">
            <v>0</v>
          </cell>
          <cell r="AL270" t="str">
            <v>NA</v>
          </cell>
          <cell r="AM270" t="str">
            <v>NA</v>
          </cell>
          <cell r="AN270" t="str">
            <v>NA</v>
          </cell>
          <cell r="AO270" t="str">
            <v>NA</v>
          </cell>
          <cell r="AP270" t="str">
            <v>NA</v>
          </cell>
          <cell r="AQ270">
            <v>0</v>
          </cell>
          <cell r="AR270">
            <v>0</v>
          </cell>
          <cell r="AS270">
            <v>0</v>
          </cell>
          <cell r="AT270">
            <v>0</v>
          </cell>
          <cell r="AU270">
            <v>0</v>
          </cell>
          <cell r="AV270">
            <v>0</v>
          </cell>
          <cell r="AW270">
            <v>0</v>
          </cell>
          <cell r="AX270">
            <v>0</v>
          </cell>
          <cell r="AY270">
            <v>0</v>
          </cell>
          <cell r="AZ270">
            <v>0</v>
          </cell>
          <cell r="BA270">
            <v>0</v>
          </cell>
          <cell r="BB270">
            <v>0</v>
          </cell>
          <cell r="BC270">
            <v>3</v>
          </cell>
          <cell r="BD270">
            <v>3</v>
          </cell>
          <cell r="BE270">
            <v>3</v>
          </cell>
          <cell r="BF270">
            <v>1.9999999999999999E-6</v>
          </cell>
          <cell r="BG270">
            <v>0</v>
          </cell>
          <cell r="BH270">
            <v>0</v>
          </cell>
          <cell r="BI270">
            <v>0</v>
          </cell>
          <cell r="BJ270">
            <v>0</v>
          </cell>
          <cell r="BK270">
            <v>0</v>
          </cell>
          <cell r="BL270">
            <v>0</v>
          </cell>
          <cell r="BM270">
            <v>13</v>
          </cell>
          <cell r="BN270">
            <v>0</v>
          </cell>
        </row>
        <row r="271">
          <cell r="AI271" t="str">
            <v>2890</v>
          </cell>
          <cell r="AK271">
            <v>0</v>
          </cell>
          <cell r="AL271" t="str">
            <v>NA</v>
          </cell>
          <cell r="AM271" t="str">
            <v>NA</v>
          </cell>
          <cell r="AN271" t="str">
            <v>NA</v>
          </cell>
          <cell r="AO271" t="str">
            <v>NA</v>
          </cell>
          <cell r="AP271" t="str">
            <v>NA</v>
          </cell>
          <cell r="AQ271">
            <v>0</v>
          </cell>
          <cell r="AR271">
            <v>0</v>
          </cell>
          <cell r="AS271">
            <v>0</v>
          </cell>
          <cell r="AT271">
            <v>0</v>
          </cell>
          <cell r="AU271">
            <v>0</v>
          </cell>
          <cell r="AV271">
            <v>0</v>
          </cell>
          <cell r="AW271">
            <v>0</v>
          </cell>
          <cell r="AX271">
            <v>0</v>
          </cell>
          <cell r="AY271">
            <v>0</v>
          </cell>
          <cell r="AZ271">
            <v>0</v>
          </cell>
          <cell r="BA271">
            <v>0</v>
          </cell>
          <cell r="BB271">
            <v>0</v>
          </cell>
          <cell r="BC271">
            <v>3</v>
          </cell>
          <cell r="BD271">
            <v>3</v>
          </cell>
          <cell r="BE271">
            <v>3</v>
          </cell>
          <cell r="BF271">
            <v>9.9999999999999995E-7</v>
          </cell>
          <cell r="BG271">
            <v>0</v>
          </cell>
          <cell r="BH271">
            <v>0</v>
          </cell>
          <cell r="BI271">
            <v>0</v>
          </cell>
          <cell r="BJ271">
            <v>0</v>
          </cell>
          <cell r="BK271">
            <v>0</v>
          </cell>
          <cell r="BL271">
            <v>0</v>
          </cell>
          <cell r="BM271">
            <v>14</v>
          </cell>
          <cell r="BN271">
            <v>0</v>
          </cell>
        </row>
        <row r="272">
          <cell r="AK272" t="str">
            <v>SNLTable</v>
          </cell>
          <cell r="AL272">
            <v>23562</v>
          </cell>
          <cell r="AM272">
            <v>23562</v>
          </cell>
          <cell r="AN272">
            <v>23562</v>
          </cell>
          <cell r="AO272">
            <v>23562</v>
          </cell>
          <cell r="AP272">
            <v>23562</v>
          </cell>
          <cell r="BJ272">
            <v>66</v>
          </cell>
          <cell r="BK272">
            <v>66</v>
          </cell>
          <cell r="BL272">
            <v>66</v>
          </cell>
        </row>
        <row r="273">
          <cell r="AI273" t="str">
            <v>23562Average Total Deposits</v>
          </cell>
          <cell r="AJ273">
            <v>23562</v>
          </cell>
          <cell r="AK273" t="str">
            <v>Average Total Deposits</v>
          </cell>
          <cell r="AL273" t="str">
            <v>2010Q2</v>
          </cell>
          <cell r="AM273" t="str">
            <v>2010Q1</v>
          </cell>
          <cell r="AN273" t="str">
            <v>2009Q4</v>
          </cell>
          <cell r="AO273" t="str">
            <v>2009Q3</v>
          </cell>
          <cell r="AP273" t="str">
            <v>2009Q2</v>
          </cell>
        </row>
        <row r="274">
          <cell r="AL274">
            <v>1</v>
          </cell>
          <cell r="AM274">
            <v>1</v>
          </cell>
          <cell r="AN274">
            <v>1</v>
          </cell>
          <cell r="AO274">
            <v>1</v>
          </cell>
          <cell r="AP274">
            <v>1</v>
          </cell>
        </row>
        <row r="275">
          <cell r="AI275" t="str">
            <v>23562WFC</v>
          </cell>
          <cell r="AK275" t="str">
            <v>WFC</v>
          </cell>
          <cell r="AL275">
            <v>812351692.51768231</v>
          </cell>
          <cell r="AM275">
            <v>804079458.09578717</v>
          </cell>
          <cell r="AN275">
            <v>816015083.4262538</v>
          </cell>
          <cell r="AO275">
            <v>805940383.97817218</v>
          </cell>
          <cell r="AP275">
            <v>812540818.1702497</v>
          </cell>
          <cell r="AQ275">
            <v>0</v>
          </cell>
          <cell r="AR275">
            <v>0</v>
          </cell>
          <cell r="AS275">
            <v>0</v>
          </cell>
          <cell r="AT275">
            <v>0</v>
          </cell>
          <cell r="AU275">
            <v>0</v>
          </cell>
          <cell r="AV275">
            <v>812351692.51768231</v>
          </cell>
          <cell r="AW275">
            <v>804079458.09578717</v>
          </cell>
          <cell r="AX275">
            <v>816015083.4262538</v>
          </cell>
          <cell r="AY275">
            <v>805940383.97817218</v>
          </cell>
          <cell r="AZ275">
            <v>812540818.1702497</v>
          </cell>
          <cell r="BA275">
            <v>1.0287832052674705E-2</v>
          </cell>
          <cell r="BB275">
            <v>-2.3275834067422763E-4</v>
          </cell>
          <cell r="BC275">
            <v>1</v>
          </cell>
          <cell r="BD275">
            <v>1</v>
          </cell>
          <cell r="BE275">
            <v>1</v>
          </cell>
          <cell r="BF275">
            <v>1.4E-5</v>
          </cell>
          <cell r="BG275">
            <v>812351692.51768231</v>
          </cell>
          <cell r="BH275">
            <v>1.0287832052674705E-2</v>
          </cell>
          <cell r="BI275">
            <v>-2.3275834067422763E-4</v>
          </cell>
          <cell r="BJ275">
            <v>4</v>
          </cell>
          <cell r="BK275">
            <v>2</v>
          </cell>
          <cell r="BL275">
            <v>7</v>
          </cell>
          <cell r="BM275">
            <v>1</v>
          </cell>
          <cell r="BN275" t="str">
            <v>WFC</v>
          </cell>
        </row>
        <row r="276">
          <cell r="AI276" t="str">
            <v>23562BAC</v>
          </cell>
          <cell r="AK276" t="str">
            <v>BAC</v>
          </cell>
          <cell r="AL276">
            <v>991615000</v>
          </cell>
          <cell r="AM276">
            <v>981015000</v>
          </cell>
          <cell r="AN276">
            <v>995160000</v>
          </cell>
          <cell r="AO276">
            <v>989295000</v>
          </cell>
          <cell r="AP276">
            <v>974892000</v>
          </cell>
          <cell r="AQ276">
            <v>0</v>
          </cell>
          <cell r="AR276">
            <v>0</v>
          </cell>
          <cell r="AS276">
            <v>0</v>
          </cell>
          <cell r="AT276">
            <v>0</v>
          </cell>
          <cell r="AU276">
            <v>0</v>
          </cell>
          <cell r="AV276">
            <v>991615000</v>
          </cell>
          <cell r="AW276">
            <v>981015000</v>
          </cell>
          <cell r="AX276">
            <v>995160000</v>
          </cell>
          <cell r="AY276">
            <v>989295000</v>
          </cell>
          <cell r="AZ276">
            <v>974892000</v>
          </cell>
          <cell r="BA276">
            <v>1.0805135497418491E-2</v>
          </cell>
          <cell r="BB276">
            <v>1.7153694973391923E-2</v>
          </cell>
          <cell r="BC276">
            <v>1</v>
          </cell>
          <cell r="BD276">
            <v>1</v>
          </cell>
          <cell r="BE276">
            <v>1</v>
          </cell>
          <cell r="BF276">
            <v>1.2999999999999999E-5</v>
          </cell>
          <cell r="BG276">
            <v>991615000</v>
          </cell>
          <cell r="BH276">
            <v>1.0805135497418491E-2</v>
          </cell>
          <cell r="BI276">
            <v>1.7153694973391923E-2</v>
          </cell>
          <cell r="BJ276">
            <v>1</v>
          </cell>
          <cell r="BK276">
            <v>1</v>
          </cell>
          <cell r="BL276">
            <v>5</v>
          </cell>
          <cell r="BM276">
            <v>2</v>
          </cell>
          <cell r="BN276" t="str">
            <v>BAC</v>
          </cell>
        </row>
        <row r="277">
          <cell r="AI277" t="str">
            <v>23562C</v>
          </cell>
          <cell r="AK277" t="str">
            <v>C</v>
          </cell>
          <cell r="AL277">
            <v>820932500</v>
          </cell>
          <cell r="AM277">
            <v>831908500</v>
          </cell>
          <cell r="AN277">
            <v>834253000</v>
          </cell>
          <cell r="AO277">
            <v>818669500</v>
          </cell>
          <cell r="AP277">
            <v>783716000</v>
          </cell>
          <cell r="AQ277">
            <v>0</v>
          </cell>
          <cell r="AR277">
            <v>0</v>
          </cell>
          <cell r="AS277">
            <v>0</v>
          </cell>
          <cell r="AT277">
            <v>0</v>
          </cell>
          <cell r="AU277">
            <v>0</v>
          </cell>
          <cell r="AV277">
            <v>820932500</v>
          </cell>
          <cell r="AW277">
            <v>831908500</v>
          </cell>
          <cell r="AX277">
            <v>834253000</v>
          </cell>
          <cell r="AY277">
            <v>818669500</v>
          </cell>
          <cell r="AZ277">
            <v>783716000</v>
          </cell>
          <cell r="BA277">
            <v>-1.3193758688605778E-2</v>
          </cell>
          <cell r="BB277">
            <v>4.7487227516090011E-2</v>
          </cell>
          <cell r="BC277">
            <v>1</v>
          </cell>
          <cell r="BD277">
            <v>1</v>
          </cell>
          <cell r="BE277">
            <v>1</v>
          </cell>
          <cell r="BF277">
            <v>1.2E-5</v>
          </cell>
          <cell r="BG277">
            <v>820932500</v>
          </cell>
          <cell r="BH277">
            <v>-1.3193758688605778E-2</v>
          </cell>
          <cell r="BI277">
            <v>4.7487227516090011E-2</v>
          </cell>
          <cell r="BJ277">
            <v>3</v>
          </cell>
          <cell r="BK277">
            <v>9</v>
          </cell>
          <cell r="BL277">
            <v>3</v>
          </cell>
          <cell r="BM277">
            <v>3</v>
          </cell>
          <cell r="BN277" t="str">
            <v>C</v>
          </cell>
        </row>
        <row r="278">
          <cell r="AI278" t="str">
            <v>23562JPM</v>
          </cell>
          <cell r="AK278" t="str">
            <v>JPM</v>
          </cell>
          <cell r="AL278">
            <v>878568000</v>
          </cell>
          <cell r="AM278">
            <v>877506000</v>
          </cell>
          <cell r="AN278">
            <v>870361000</v>
          </cell>
          <cell r="AO278">
            <v>852819000</v>
          </cell>
          <cell r="AP278">
            <v>871571000</v>
          </cell>
          <cell r="AQ278">
            <v>0</v>
          </cell>
          <cell r="AR278">
            <v>0</v>
          </cell>
          <cell r="AS278">
            <v>0</v>
          </cell>
          <cell r="AT278">
            <v>0</v>
          </cell>
          <cell r="AU278">
            <v>0</v>
          </cell>
          <cell r="AV278">
            <v>878568000</v>
          </cell>
          <cell r="AW278">
            <v>877506000</v>
          </cell>
          <cell r="AX278">
            <v>870361000</v>
          </cell>
          <cell r="AY278">
            <v>852819000</v>
          </cell>
          <cell r="AZ278">
            <v>871571000</v>
          </cell>
          <cell r="BA278">
            <v>1.2102481350554869E-3</v>
          </cell>
          <cell r="BB278">
            <v>8.0280321396650409E-3</v>
          </cell>
          <cell r="BC278">
            <v>1</v>
          </cell>
          <cell r="BD278">
            <v>1</v>
          </cell>
          <cell r="BE278">
            <v>1</v>
          </cell>
          <cell r="BF278">
            <v>1.1E-5</v>
          </cell>
          <cell r="BG278">
            <v>878568000</v>
          </cell>
          <cell r="BH278">
            <v>1.2102481350554869E-3</v>
          </cell>
          <cell r="BI278">
            <v>8.0280321396650409E-3</v>
          </cell>
          <cell r="BJ278">
            <v>2</v>
          </cell>
          <cell r="BK278">
            <v>6</v>
          </cell>
          <cell r="BL278">
            <v>6</v>
          </cell>
          <cell r="BM278">
            <v>4</v>
          </cell>
          <cell r="BN278" t="str">
            <v>JPM</v>
          </cell>
        </row>
        <row r="279">
          <cell r="AI279" t="str">
            <v>23562USB</v>
          </cell>
          <cell r="AK279" t="str">
            <v>USB</v>
          </cell>
          <cell r="AL279">
            <v>183318000</v>
          </cell>
          <cell r="AM279">
            <v>182531000</v>
          </cell>
          <cell r="AN279">
            <v>180889000</v>
          </cell>
          <cell r="AO279">
            <v>166362000</v>
          </cell>
          <cell r="AP279">
            <v>163220000</v>
          </cell>
          <cell r="AQ279">
            <v>0</v>
          </cell>
          <cell r="AR279">
            <v>0</v>
          </cell>
          <cell r="AS279">
            <v>0</v>
          </cell>
          <cell r="AT279">
            <v>0</v>
          </cell>
          <cell r="AU279">
            <v>0</v>
          </cell>
          <cell r="AV279">
            <v>183318000</v>
          </cell>
          <cell r="AW279">
            <v>182531000</v>
          </cell>
          <cell r="AX279">
            <v>180889000</v>
          </cell>
          <cell r="AY279">
            <v>166362000</v>
          </cell>
          <cell r="AZ279">
            <v>163220000</v>
          </cell>
          <cell r="BA279">
            <v>4.3115963863672472E-3</v>
          </cell>
          <cell r="BB279">
            <v>0.12313441980149492</v>
          </cell>
          <cell r="BC279">
            <v>1</v>
          </cell>
          <cell r="BD279">
            <v>1</v>
          </cell>
          <cell r="BE279">
            <v>1</v>
          </cell>
          <cell r="BF279">
            <v>1.0000000000000001E-5</v>
          </cell>
          <cell r="BG279">
            <v>183318000</v>
          </cell>
          <cell r="BH279">
            <v>4.3115963863672472E-3</v>
          </cell>
          <cell r="BI279">
            <v>0.12313441980149492</v>
          </cell>
          <cell r="BJ279">
            <v>5</v>
          </cell>
          <cell r="BK279">
            <v>5</v>
          </cell>
          <cell r="BL279">
            <v>2</v>
          </cell>
          <cell r="BM279">
            <v>5</v>
          </cell>
          <cell r="BN279" t="str">
            <v>USB</v>
          </cell>
        </row>
        <row r="280">
          <cell r="AI280" t="str">
            <v>23562PNC</v>
          </cell>
          <cell r="AK280" t="str">
            <v>PNC</v>
          </cell>
          <cell r="AL280">
            <v>182302000</v>
          </cell>
          <cell r="AM280">
            <v>183084000</v>
          </cell>
          <cell r="AN280" t="str">
            <v>NA</v>
          </cell>
          <cell r="AO280" t="str">
            <v>NA</v>
          </cell>
          <cell r="AP280" t="str">
            <v>NA</v>
          </cell>
          <cell r="AQ280">
            <v>0</v>
          </cell>
          <cell r="AR280">
            <v>0</v>
          </cell>
          <cell r="AS280">
            <v>0</v>
          </cell>
          <cell r="AT280">
            <v>0</v>
          </cell>
          <cell r="AU280">
            <v>0</v>
          </cell>
          <cell r="AV280">
            <v>182302000</v>
          </cell>
          <cell r="AW280">
            <v>183084000</v>
          </cell>
          <cell r="AX280">
            <v>0</v>
          </cell>
          <cell r="AY280">
            <v>0</v>
          </cell>
          <cell r="AZ280">
            <v>0</v>
          </cell>
          <cell r="BA280">
            <v>-4.2712634637652666E-3</v>
          </cell>
          <cell r="BB280">
            <v>0</v>
          </cell>
          <cell r="BC280">
            <v>1</v>
          </cell>
          <cell r="BD280">
            <v>1</v>
          </cell>
          <cell r="BE280">
            <v>4</v>
          </cell>
          <cell r="BF280">
            <v>9.0000000000000002E-6</v>
          </cell>
          <cell r="BG280">
            <v>182302000</v>
          </cell>
          <cell r="BH280">
            <v>-4.2712634637652666E-3</v>
          </cell>
          <cell r="BI280">
            <v>0</v>
          </cell>
          <cell r="BJ280">
            <v>6</v>
          </cell>
          <cell r="BK280">
            <v>8</v>
          </cell>
          <cell r="BL280">
            <v>0</v>
          </cell>
          <cell r="BM280">
            <v>6</v>
          </cell>
          <cell r="BN280" t="str">
            <v>PNC</v>
          </cell>
        </row>
        <row r="281">
          <cell r="AI281" t="str">
            <v>23562STI</v>
          </cell>
          <cell r="AK281" t="str">
            <v>STI</v>
          </cell>
          <cell r="AL281">
            <v>119130000</v>
          </cell>
          <cell r="AM281">
            <v>118517000</v>
          </cell>
          <cell r="AN281">
            <v>122153500</v>
          </cell>
          <cell r="AO281">
            <v>119679300</v>
          </cell>
          <cell r="AP281">
            <v>120135900</v>
          </cell>
          <cell r="AQ281">
            <v>0</v>
          </cell>
          <cell r="AR281">
            <v>0</v>
          </cell>
          <cell r="AS281">
            <v>0</v>
          </cell>
          <cell r="AT281">
            <v>0</v>
          </cell>
          <cell r="AU281">
            <v>0</v>
          </cell>
          <cell r="AV281">
            <v>119130000</v>
          </cell>
          <cell r="AW281">
            <v>118517000</v>
          </cell>
          <cell r="AX281">
            <v>122153500</v>
          </cell>
          <cell r="AY281">
            <v>119679300</v>
          </cell>
          <cell r="AZ281">
            <v>120135900</v>
          </cell>
          <cell r="BA281">
            <v>5.1722537695014217E-3</v>
          </cell>
          <cell r="BB281">
            <v>-8.3730175576160002E-3</v>
          </cell>
          <cell r="BC281">
            <v>1</v>
          </cell>
          <cell r="BD281">
            <v>1</v>
          </cell>
          <cell r="BE281">
            <v>1</v>
          </cell>
          <cell r="BF281">
            <v>7.9999999999999996E-6</v>
          </cell>
          <cell r="BG281">
            <v>119130000</v>
          </cell>
          <cell r="BH281">
            <v>5.1722537695014217E-3</v>
          </cell>
          <cell r="BI281">
            <v>-8.3730175576160002E-3</v>
          </cell>
          <cell r="BJ281">
            <v>7</v>
          </cell>
          <cell r="BK281">
            <v>4</v>
          </cell>
          <cell r="BL281">
            <v>8</v>
          </cell>
          <cell r="BM281">
            <v>7</v>
          </cell>
          <cell r="BN281" t="str">
            <v>STI</v>
          </cell>
        </row>
        <row r="282">
          <cell r="AI282" t="str">
            <v>23562FITB</v>
          </cell>
          <cell r="AK282" t="str">
            <v>FITB</v>
          </cell>
          <cell r="AL282">
            <v>83203000</v>
          </cell>
          <cell r="AM282">
            <v>83319000</v>
          </cell>
          <cell r="AN282">
            <v>80096000</v>
          </cell>
          <cell r="AO282">
            <v>80021000</v>
          </cell>
          <cell r="AP282">
            <v>80422000</v>
          </cell>
          <cell r="AQ282">
            <v>0</v>
          </cell>
          <cell r="AR282">
            <v>0</v>
          </cell>
          <cell r="AS282">
            <v>0</v>
          </cell>
          <cell r="AT282">
            <v>0</v>
          </cell>
          <cell r="AU282">
            <v>0</v>
          </cell>
          <cell r="AV282">
            <v>83203000</v>
          </cell>
          <cell r="AW282">
            <v>83319000</v>
          </cell>
          <cell r="AX282">
            <v>80096000</v>
          </cell>
          <cell r="AY282">
            <v>80021000</v>
          </cell>
          <cell r="AZ282">
            <v>80422000</v>
          </cell>
          <cell r="BA282">
            <v>-1.3922394651880124E-3</v>
          </cell>
          <cell r="BB282">
            <v>3.4580090025117506E-2</v>
          </cell>
          <cell r="BC282">
            <v>1</v>
          </cell>
          <cell r="BD282">
            <v>1</v>
          </cell>
          <cell r="BE282">
            <v>1</v>
          </cell>
          <cell r="BF282">
            <v>6.9999999999999999E-6</v>
          </cell>
          <cell r="BG282">
            <v>83203000</v>
          </cell>
          <cell r="BH282">
            <v>-1.3922394651880124E-3</v>
          </cell>
          <cell r="BI282">
            <v>3.4580090025117506E-2</v>
          </cell>
          <cell r="BJ282">
            <v>10</v>
          </cell>
          <cell r="BK282">
            <v>7</v>
          </cell>
          <cell r="BL282">
            <v>4</v>
          </cell>
          <cell r="BM282">
            <v>8</v>
          </cell>
          <cell r="BN282" t="str">
            <v>FITB</v>
          </cell>
        </row>
        <row r="283">
          <cell r="AI283" t="str">
            <v>23562BBT</v>
          </cell>
          <cell r="AK283" t="str">
            <v>BBT</v>
          </cell>
          <cell r="AL283">
            <v>107060000</v>
          </cell>
          <cell r="AM283">
            <v>111031000</v>
          </cell>
          <cell r="AN283">
            <v>113622000</v>
          </cell>
          <cell r="AO283">
            <v>107310000</v>
          </cell>
          <cell r="AP283">
            <v>94385000</v>
          </cell>
          <cell r="AQ283">
            <v>0</v>
          </cell>
          <cell r="AR283">
            <v>0</v>
          </cell>
          <cell r="AS283">
            <v>0</v>
          </cell>
          <cell r="AT283">
            <v>0</v>
          </cell>
          <cell r="AU283">
            <v>0</v>
          </cell>
          <cell r="AV283">
            <v>107060000</v>
          </cell>
          <cell r="AW283">
            <v>111031000</v>
          </cell>
          <cell r="AX283">
            <v>113622000</v>
          </cell>
          <cell r="AY283">
            <v>107310000</v>
          </cell>
          <cell r="AZ283">
            <v>94385000</v>
          </cell>
          <cell r="BA283">
            <v>-3.5764786411002336E-2</v>
          </cell>
          <cell r="BB283">
            <v>0.13429040631456268</v>
          </cell>
          <cell r="BC283">
            <v>1</v>
          </cell>
          <cell r="BD283">
            <v>1</v>
          </cell>
          <cell r="BE283">
            <v>1</v>
          </cell>
          <cell r="BF283">
            <v>6.0000000000000002E-6</v>
          </cell>
          <cell r="BG283">
            <v>107060000</v>
          </cell>
          <cell r="BH283">
            <v>-3.5764786411002336E-2</v>
          </cell>
          <cell r="BI283">
            <v>0.13429040631456268</v>
          </cell>
          <cell r="BJ283">
            <v>9</v>
          </cell>
          <cell r="BK283">
            <v>11</v>
          </cell>
          <cell r="BL283">
            <v>1</v>
          </cell>
          <cell r="BM283">
            <v>9</v>
          </cell>
          <cell r="BN283" t="str">
            <v>BBT</v>
          </cell>
        </row>
        <row r="284">
          <cell r="AI284" t="str">
            <v>23562COF</v>
          </cell>
          <cell r="AK284" t="str">
            <v>COF</v>
          </cell>
          <cell r="AL284">
            <v>118484000</v>
          </cell>
          <cell r="AM284">
            <v>117530424</v>
          </cell>
          <cell r="AN284">
            <v>114597417</v>
          </cell>
          <cell r="AO284">
            <v>115882740</v>
          </cell>
          <cell r="AP284">
            <v>119603000</v>
          </cell>
          <cell r="AQ284">
            <v>0</v>
          </cell>
          <cell r="AR284">
            <v>0</v>
          </cell>
          <cell r="AS284">
            <v>0</v>
          </cell>
          <cell r="AT284">
            <v>0</v>
          </cell>
          <cell r="AU284">
            <v>0</v>
          </cell>
          <cell r="AV284">
            <v>118484000</v>
          </cell>
          <cell r="AW284">
            <v>117530424</v>
          </cell>
          <cell r="AX284">
            <v>114597417</v>
          </cell>
          <cell r="AY284">
            <v>115882740</v>
          </cell>
          <cell r="AZ284">
            <v>119603000</v>
          </cell>
          <cell r="BA284">
            <v>8.1134396315970074E-3</v>
          </cell>
          <cell r="BB284">
            <v>-9.3559526098843677E-3</v>
          </cell>
          <cell r="BC284">
            <v>1</v>
          </cell>
          <cell r="BD284">
            <v>1</v>
          </cell>
          <cell r="BE284">
            <v>1</v>
          </cell>
          <cell r="BF284">
            <v>5.0000000000000004E-6</v>
          </cell>
          <cell r="BG284">
            <v>118484000</v>
          </cell>
          <cell r="BH284">
            <v>8.1134396315970074E-3</v>
          </cell>
          <cell r="BI284">
            <v>-9.3559526098843677E-3</v>
          </cell>
          <cell r="BJ284">
            <v>8</v>
          </cell>
          <cell r="BK284">
            <v>3</v>
          </cell>
          <cell r="BL284">
            <v>9</v>
          </cell>
          <cell r="BM284">
            <v>10</v>
          </cell>
          <cell r="BN284" t="str">
            <v>COF</v>
          </cell>
        </row>
        <row r="285">
          <cell r="AI285" t="str">
            <v>23562KEY</v>
          </cell>
          <cell r="AK285" t="str">
            <v>KEY</v>
          </cell>
          <cell r="AL285">
            <v>64409000</v>
          </cell>
          <cell r="AM285">
            <v>65333000</v>
          </cell>
          <cell r="AN285">
            <v>67505000</v>
          </cell>
          <cell r="AO285">
            <v>68032000</v>
          </cell>
          <cell r="AP285">
            <v>67363000</v>
          </cell>
          <cell r="AQ285">
            <v>0</v>
          </cell>
          <cell r="AR285">
            <v>0</v>
          </cell>
          <cell r="AS285">
            <v>0</v>
          </cell>
          <cell r="AT285">
            <v>0</v>
          </cell>
          <cell r="AU285">
            <v>0</v>
          </cell>
          <cell r="AV285">
            <v>64409000</v>
          </cell>
          <cell r="AW285">
            <v>65333000</v>
          </cell>
          <cell r="AX285">
            <v>67505000</v>
          </cell>
          <cell r="AY285">
            <v>68032000</v>
          </cell>
          <cell r="AZ285">
            <v>67363000</v>
          </cell>
          <cell r="BA285">
            <v>-1.4142929300659697E-2</v>
          </cell>
          <cell r="BB285">
            <v>-4.3851966212906192E-2</v>
          </cell>
          <cell r="BC285">
            <v>1</v>
          </cell>
          <cell r="BD285">
            <v>1</v>
          </cell>
          <cell r="BE285">
            <v>1</v>
          </cell>
          <cell r="BF285">
            <v>3.9999999999999998E-6</v>
          </cell>
          <cell r="BG285">
            <v>64409000</v>
          </cell>
          <cell r="BH285">
            <v>-1.4142929300659697E-2</v>
          </cell>
          <cell r="BI285">
            <v>-4.3851966212906192E-2</v>
          </cell>
          <cell r="BJ285">
            <v>11</v>
          </cell>
          <cell r="BK285">
            <v>10</v>
          </cell>
          <cell r="BL285">
            <v>10</v>
          </cell>
          <cell r="BM285">
            <v>11</v>
          </cell>
          <cell r="BN285" t="str">
            <v>KEY</v>
          </cell>
        </row>
        <row r="286">
          <cell r="AI286" t="str">
            <v>235620</v>
          </cell>
          <cell r="AK286">
            <v>0</v>
          </cell>
          <cell r="AL286" t="str">
            <v>NA</v>
          </cell>
          <cell r="AM286" t="str">
            <v>NA</v>
          </cell>
          <cell r="AN286" t="str">
            <v>NA</v>
          </cell>
          <cell r="AO286" t="str">
            <v>NA</v>
          </cell>
          <cell r="AP286" t="str">
            <v>NA</v>
          </cell>
          <cell r="AQ286">
            <v>0</v>
          </cell>
          <cell r="AR286">
            <v>0</v>
          </cell>
          <cell r="AS286">
            <v>0</v>
          </cell>
          <cell r="AT286">
            <v>0</v>
          </cell>
          <cell r="AU286">
            <v>0</v>
          </cell>
          <cell r="AV286">
            <v>0</v>
          </cell>
          <cell r="AW286">
            <v>0</v>
          </cell>
          <cell r="AX286">
            <v>0</v>
          </cell>
          <cell r="AY286">
            <v>0</v>
          </cell>
          <cell r="AZ286">
            <v>0</v>
          </cell>
          <cell r="BA286">
            <v>0</v>
          </cell>
          <cell r="BB286">
            <v>0</v>
          </cell>
          <cell r="BC286">
            <v>3</v>
          </cell>
          <cell r="BD286">
            <v>3</v>
          </cell>
          <cell r="BE286">
            <v>4</v>
          </cell>
          <cell r="BF286">
            <v>3.0000000000000001E-6</v>
          </cell>
          <cell r="BG286">
            <v>0</v>
          </cell>
          <cell r="BH286">
            <v>0</v>
          </cell>
          <cell r="BI286">
            <v>0</v>
          </cell>
          <cell r="BJ286">
            <v>0</v>
          </cell>
          <cell r="BK286">
            <v>0</v>
          </cell>
          <cell r="BL286">
            <v>0</v>
          </cell>
          <cell r="BM286">
            <v>12</v>
          </cell>
          <cell r="BN286">
            <v>0</v>
          </cell>
        </row>
        <row r="287">
          <cell r="AI287" t="str">
            <v>235620</v>
          </cell>
          <cell r="AK287">
            <v>0</v>
          </cell>
          <cell r="AL287" t="str">
            <v>NA</v>
          </cell>
          <cell r="AM287" t="str">
            <v>NA</v>
          </cell>
          <cell r="AN287" t="str">
            <v>NA</v>
          </cell>
          <cell r="AO287" t="str">
            <v>NA</v>
          </cell>
          <cell r="AP287" t="str">
            <v>NA</v>
          </cell>
          <cell r="AQ287">
            <v>0</v>
          </cell>
          <cell r="AR287">
            <v>0</v>
          </cell>
          <cell r="AS287">
            <v>0</v>
          </cell>
          <cell r="AT287">
            <v>0</v>
          </cell>
          <cell r="AU287">
            <v>0</v>
          </cell>
          <cell r="AV287">
            <v>0</v>
          </cell>
          <cell r="AW287">
            <v>0</v>
          </cell>
          <cell r="AX287">
            <v>0</v>
          </cell>
          <cell r="AY287">
            <v>0</v>
          </cell>
          <cell r="AZ287">
            <v>0</v>
          </cell>
          <cell r="BA287">
            <v>0</v>
          </cell>
          <cell r="BB287">
            <v>0</v>
          </cell>
          <cell r="BC287">
            <v>3</v>
          </cell>
          <cell r="BD287">
            <v>3</v>
          </cell>
          <cell r="BE287">
            <v>4</v>
          </cell>
          <cell r="BF287">
            <v>1.9999999999999999E-6</v>
          </cell>
          <cell r="BG287">
            <v>0</v>
          </cell>
          <cell r="BH287">
            <v>0</v>
          </cell>
          <cell r="BI287">
            <v>0</v>
          </cell>
          <cell r="BJ287">
            <v>0</v>
          </cell>
          <cell r="BK287">
            <v>0</v>
          </cell>
          <cell r="BL287">
            <v>0</v>
          </cell>
          <cell r="BM287">
            <v>13</v>
          </cell>
          <cell r="BN287">
            <v>0</v>
          </cell>
        </row>
        <row r="288">
          <cell r="AI288" t="str">
            <v>235620</v>
          </cell>
          <cell r="AK288">
            <v>0</v>
          </cell>
          <cell r="AL288" t="str">
            <v>NA</v>
          </cell>
          <cell r="AM288" t="str">
            <v>NA</v>
          </cell>
          <cell r="AN288" t="str">
            <v>NA</v>
          </cell>
          <cell r="AO288" t="str">
            <v>NA</v>
          </cell>
          <cell r="AP288" t="str">
            <v>NA</v>
          </cell>
          <cell r="AQ288">
            <v>0</v>
          </cell>
          <cell r="AR288">
            <v>0</v>
          </cell>
          <cell r="AS288">
            <v>0</v>
          </cell>
          <cell r="AT288">
            <v>0</v>
          </cell>
          <cell r="AU288">
            <v>0</v>
          </cell>
          <cell r="AV288">
            <v>0</v>
          </cell>
          <cell r="AW288">
            <v>0</v>
          </cell>
          <cell r="AX288">
            <v>0</v>
          </cell>
          <cell r="AY288">
            <v>0</v>
          </cell>
          <cell r="AZ288">
            <v>0</v>
          </cell>
          <cell r="BA288">
            <v>0</v>
          </cell>
          <cell r="BB288">
            <v>0</v>
          </cell>
          <cell r="BC288">
            <v>3</v>
          </cell>
          <cell r="BD288">
            <v>3</v>
          </cell>
          <cell r="BE288">
            <v>4</v>
          </cell>
          <cell r="BF288">
            <v>9.9999999999999995E-7</v>
          </cell>
          <cell r="BG288">
            <v>0</v>
          </cell>
          <cell r="BH288">
            <v>0</v>
          </cell>
          <cell r="BI288">
            <v>0</v>
          </cell>
          <cell r="BJ288">
            <v>0</v>
          </cell>
          <cell r="BK288">
            <v>0</v>
          </cell>
          <cell r="BL288">
            <v>0</v>
          </cell>
          <cell r="BM288">
            <v>14</v>
          </cell>
          <cell r="BN288">
            <v>0</v>
          </cell>
        </row>
        <row r="290">
          <cell r="AJ290" t="str">
            <v>calcL2D</v>
          </cell>
          <cell r="AK290" t="str">
            <v>Average Loan/Deposits %</v>
          </cell>
        </row>
        <row r="291">
          <cell r="AI291" t="str">
            <v>calcL2DWFC</v>
          </cell>
          <cell r="AK291" t="str">
            <v>WFC</v>
          </cell>
          <cell r="AL291">
            <v>95.089381813126167</v>
          </cell>
          <cell r="AM291">
            <v>99.167929634451468</v>
          </cell>
          <cell r="AN291">
            <v>97.110894083068644</v>
          </cell>
          <cell r="AO291">
            <v>100.52741360792881</v>
          </cell>
          <cell r="AP291">
            <v>102.63424013843401</v>
          </cell>
          <cell r="AQ291">
            <v>0</v>
          </cell>
          <cell r="AR291">
            <v>0</v>
          </cell>
          <cell r="AS291">
            <v>0</v>
          </cell>
          <cell r="AT291">
            <v>0</v>
          </cell>
          <cell r="AU291">
            <v>0</v>
          </cell>
          <cell r="AV291">
            <v>95.089381813126167</v>
          </cell>
          <cell r="AW291">
            <v>99.167929634451468</v>
          </cell>
          <cell r="AX291">
            <v>97.110894083068644</v>
          </cell>
          <cell r="AY291">
            <v>100.52741360792881</v>
          </cell>
          <cell r="AZ291">
            <v>102.63424013843401</v>
          </cell>
          <cell r="BA291">
            <v>-4.1127689529865834E-2</v>
          </cell>
          <cell r="BB291">
            <v>-7.3512098059392933E-2</v>
          </cell>
          <cell r="BC291">
            <v>1</v>
          </cell>
          <cell r="BD291">
            <v>1</v>
          </cell>
          <cell r="BE291">
            <v>1</v>
          </cell>
          <cell r="BF291">
            <v>1.4E-5</v>
          </cell>
          <cell r="BG291">
            <v>95.089381813126167</v>
          </cell>
          <cell r="BH291">
            <v>-4.1127689529865834E-2</v>
          </cell>
          <cell r="BI291">
            <v>-7.3512098059392933E-2</v>
          </cell>
          <cell r="BJ291">
            <v>5</v>
          </cell>
          <cell r="BK291">
            <v>10</v>
          </cell>
          <cell r="BL291">
            <v>6</v>
          </cell>
          <cell r="BM291">
            <v>1</v>
          </cell>
          <cell r="BN291" t="str">
            <v>WFC</v>
          </cell>
        </row>
        <row r="292">
          <cell r="AI292" t="str">
            <v>calcL2DBAC</v>
          </cell>
          <cell r="AK292" t="str">
            <v>BAC</v>
          </cell>
          <cell r="AL292">
            <v>97.523131457269201</v>
          </cell>
          <cell r="AM292">
            <v>101.08051354974185</v>
          </cell>
          <cell r="AN292">
            <v>91.03189436874473</v>
          </cell>
          <cell r="AO292">
            <v>94.032113777993416</v>
          </cell>
          <cell r="AP292">
            <v>99.098669391071013</v>
          </cell>
          <cell r="AQ292">
            <v>0</v>
          </cell>
          <cell r="AR292">
            <v>0</v>
          </cell>
          <cell r="AS292">
            <v>0</v>
          </cell>
          <cell r="AT292">
            <v>0</v>
          </cell>
          <cell r="AU292">
            <v>0</v>
          </cell>
          <cell r="AV292">
            <v>97.523131457269201</v>
          </cell>
          <cell r="AW292">
            <v>101.08051354974185</v>
          </cell>
          <cell r="AX292">
            <v>91.03189436874473</v>
          </cell>
          <cell r="AY292">
            <v>94.032113777993416</v>
          </cell>
          <cell r="AZ292">
            <v>99.098669391071013</v>
          </cell>
          <cell r="BA292">
            <v>-3.5193549849962508E-2</v>
          </cell>
          <cell r="BB292">
            <v>-1.589867899824466E-2</v>
          </cell>
          <cell r="BC292">
            <v>1</v>
          </cell>
          <cell r="BD292">
            <v>1</v>
          </cell>
          <cell r="BE292">
            <v>1</v>
          </cell>
          <cell r="BF292">
            <v>1.2999999999999999E-5</v>
          </cell>
          <cell r="BG292">
            <v>97.523131457269201</v>
          </cell>
          <cell r="BH292">
            <v>-3.5193549849962508E-2</v>
          </cell>
          <cell r="BI292">
            <v>-1.589867899824466E-2</v>
          </cell>
          <cell r="BJ292">
            <v>3</v>
          </cell>
          <cell r="BK292">
            <v>9</v>
          </cell>
          <cell r="BL292">
            <v>4</v>
          </cell>
          <cell r="BM292">
            <v>2</v>
          </cell>
          <cell r="BN292" t="str">
            <v>BAC</v>
          </cell>
        </row>
        <row r="293">
          <cell r="AI293" t="str">
            <v>calcL2DC</v>
          </cell>
          <cell r="AK293" t="str">
            <v>C</v>
          </cell>
          <cell r="AL293">
            <v>84.726332554747202</v>
          </cell>
          <cell r="AM293">
            <v>87.016300470544536</v>
          </cell>
          <cell r="AN293">
            <v>73.18181654725845</v>
          </cell>
          <cell r="AO293">
            <v>76.593851364928085</v>
          </cell>
          <cell r="AP293">
            <v>82.187552633862268</v>
          </cell>
          <cell r="AQ293">
            <v>0</v>
          </cell>
          <cell r="AR293">
            <v>0</v>
          </cell>
          <cell r="AS293">
            <v>0</v>
          </cell>
          <cell r="AT293">
            <v>0</v>
          </cell>
          <cell r="AU293">
            <v>0</v>
          </cell>
          <cell r="AV293">
            <v>84.726332554747202</v>
          </cell>
          <cell r="AW293">
            <v>87.016300470544536</v>
          </cell>
          <cell r="AX293">
            <v>73.18181654725845</v>
          </cell>
          <cell r="AY293">
            <v>76.593851364928085</v>
          </cell>
          <cell r="AZ293">
            <v>82.187552633862268</v>
          </cell>
          <cell r="BA293">
            <v>-2.6316539584126535E-2</v>
          </cell>
          <cell r="BB293">
            <v>3.0890078114321734E-2</v>
          </cell>
          <cell r="BC293">
            <v>1</v>
          </cell>
          <cell r="BD293">
            <v>1</v>
          </cell>
          <cell r="BE293">
            <v>1</v>
          </cell>
          <cell r="BF293">
            <v>1.2E-5</v>
          </cell>
          <cell r="BG293">
            <v>84.726332554747202</v>
          </cell>
          <cell r="BH293">
            <v>-2.6316539584126535E-2</v>
          </cell>
          <cell r="BI293">
            <v>3.0890078114321734E-2</v>
          </cell>
          <cell r="BJ293">
            <v>10</v>
          </cell>
          <cell r="BK293">
            <v>6</v>
          </cell>
          <cell r="BL293">
            <v>2</v>
          </cell>
          <cell r="BM293">
            <v>3</v>
          </cell>
          <cell r="BN293" t="str">
            <v>C</v>
          </cell>
        </row>
        <row r="294">
          <cell r="AI294" t="str">
            <v>calcL2DJPM</v>
          </cell>
          <cell r="AK294" t="str">
            <v>JPM</v>
          </cell>
          <cell r="AL294">
            <v>79.87623041130567</v>
          </cell>
          <cell r="AM294">
            <v>82.077102606705822</v>
          </cell>
          <cell r="AN294">
            <v>73.250409887391555</v>
          </cell>
          <cell r="AO294">
            <v>77.361667598869161</v>
          </cell>
          <cell r="AP294">
            <v>79.165208571648208</v>
          </cell>
          <cell r="AQ294">
            <v>0</v>
          </cell>
          <cell r="AR294">
            <v>0</v>
          </cell>
          <cell r="AS294">
            <v>0</v>
          </cell>
          <cell r="AT294">
            <v>0</v>
          </cell>
          <cell r="AU294">
            <v>0</v>
          </cell>
          <cell r="AV294">
            <v>79.87623041130567</v>
          </cell>
          <cell r="AW294">
            <v>82.077102606705822</v>
          </cell>
          <cell r="AX294">
            <v>73.250409887391555</v>
          </cell>
          <cell r="AY294">
            <v>77.361667598869161</v>
          </cell>
          <cell r="AZ294">
            <v>79.165208571648208</v>
          </cell>
          <cell r="BA294">
            <v>-2.6814691619247499E-2</v>
          </cell>
          <cell r="BB294">
            <v>8.9814939224716929E-3</v>
          </cell>
          <cell r="BC294">
            <v>1</v>
          </cell>
          <cell r="BD294">
            <v>1</v>
          </cell>
          <cell r="BE294">
            <v>1</v>
          </cell>
          <cell r="BF294">
            <v>1.1E-5</v>
          </cell>
          <cell r="BG294">
            <v>79.87623041130567</v>
          </cell>
          <cell r="BH294">
            <v>-2.6814691619247499E-2</v>
          </cell>
          <cell r="BI294">
            <v>8.9814939224716929E-3</v>
          </cell>
          <cell r="BJ294">
            <v>11</v>
          </cell>
          <cell r="BK294">
            <v>7</v>
          </cell>
          <cell r="BL294">
            <v>3</v>
          </cell>
          <cell r="BM294">
            <v>4</v>
          </cell>
          <cell r="BN294" t="str">
            <v>JPM</v>
          </cell>
        </row>
        <row r="295">
          <cell r="AI295" t="str">
            <v>calcL2DUSB</v>
          </cell>
          <cell r="AK295" t="str">
            <v>USB</v>
          </cell>
          <cell r="AL295">
            <v>104.27835782629093</v>
          </cell>
          <cell r="AM295">
            <v>105.66862615117432</v>
          </cell>
          <cell r="AN295">
            <v>105.94784646938177</v>
          </cell>
          <cell r="AO295">
            <v>109.38074800735744</v>
          </cell>
          <cell r="AP295">
            <v>112.65653718906997</v>
          </cell>
          <cell r="AQ295">
            <v>0</v>
          </cell>
          <cell r="AR295">
            <v>0</v>
          </cell>
          <cell r="AS295">
            <v>0</v>
          </cell>
          <cell r="AT295">
            <v>0</v>
          </cell>
          <cell r="AU295">
            <v>0</v>
          </cell>
          <cell r="AV295">
            <v>104.27835782629093</v>
          </cell>
          <cell r="AW295">
            <v>105.66862615117432</v>
          </cell>
          <cell r="AX295">
            <v>105.94784646938177</v>
          </cell>
          <cell r="AY295">
            <v>109.38074800735744</v>
          </cell>
          <cell r="AZ295">
            <v>112.65653718906997</v>
          </cell>
          <cell r="BA295">
            <v>-1.3156869503483588E-2</v>
          </cell>
          <cell r="BB295">
            <v>-7.4369225007493794E-2</v>
          </cell>
          <cell r="BC295">
            <v>1</v>
          </cell>
          <cell r="BD295">
            <v>1</v>
          </cell>
          <cell r="BE295">
            <v>1</v>
          </cell>
          <cell r="BF295">
            <v>1.0000000000000001E-5</v>
          </cell>
          <cell r="BG295">
            <v>104.27835782629093</v>
          </cell>
          <cell r="BH295">
            <v>-1.3156869503483588E-2</v>
          </cell>
          <cell r="BI295">
            <v>-7.4369225007493794E-2</v>
          </cell>
          <cell r="BJ295">
            <v>2</v>
          </cell>
          <cell r="BK295">
            <v>2</v>
          </cell>
          <cell r="BL295">
            <v>7</v>
          </cell>
          <cell r="BM295">
            <v>5</v>
          </cell>
          <cell r="BN295" t="str">
            <v>USB</v>
          </cell>
        </row>
        <row r="296">
          <cell r="AI296" t="str">
            <v>calcL2DPNC</v>
          </cell>
          <cell r="AK296" t="str">
            <v>PNC</v>
          </cell>
          <cell r="AL296">
            <v>84.972737545391709</v>
          </cell>
          <cell r="AM296">
            <v>86.716479867164793</v>
          </cell>
          <cell r="AN296" t="e">
            <v>#VALUE!</v>
          </cell>
          <cell r="AO296" t="e">
            <v>#VALUE!</v>
          </cell>
          <cell r="AP296" t="e">
            <v>#VALUE!</v>
          </cell>
          <cell r="AQ296">
            <v>0</v>
          </cell>
          <cell r="AR296">
            <v>0</v>
          </cell>
          <cell r="AS296">
            <v>0</v>
          </cell>
          <cell r="AT296">
            <v>0</v>
          </cell>
          <cell r="AU296">
            <v>0</v>
          </cell>
          <cell r="AV296">
            <v>84.972737545391709</v>
          </cell>
          <cell r="AW296">
            <v>86.716479867164793</v>
          </cell>
          <cell r="AX296">
            <v>0</v>
          </cell>
          <cell r="AY296">
            <v>0</v>
          </cell>
          <cell r="AZ296">
            <v>0</v>
          </cell>
          <cell r="BA296">
            <v>-2.0108545970087887E-2</v>
          </cell>
          <cell r="BB296">
            <v>0</v>
          </cell>
          <cell r="BC296">
            <v>1</v>
          </cell>
          <cell r="BD296">
            <v>1</v>
          </cell>
          <cell r="BE296">
            <v>4</v>
          </cell>
          <cell r="BF296">
            <v>9.0000000000000002E-6</v>
          </cell>
          <cell r="BG296">
            <v>84.972737545391709</v>
          </cell>
          <cell r="BH296">
            <v>-2.0108545970087887E-2</v>
          </cell>
          <cell r="BI296">
            <v>0</v>
          </cell>
          <cell r="BJ296">
            <v>9</v>
          </cell>
          <cell r="BK296">
            <v>5</v>
          </cell>
          <cell r="BL296">
            <v>0</v>
          </cell>
          <cell r="BM296">
            <v>6</v>
          </cell>
          <cell r="BN296" t="str">
            <v>PNC</v>
          </cell>
        </row>
        <row r="297">
          <cell r="AI297" t="str">
            <v>calcL2DSTI</v>
          </cell>
          <cell r="AK297" t="str">
            <v>STI</v>
          </cell>
          <cell r="AL297">
            <v>94.867758750944347</v>
          </cell>
          <cell r="AM297">
            <v>96.555602993663356</v>
          </cell>
          <cell r="AN297">
            <v>94.173399043007365</v>
          </cell>
          <cell r="AO297">
            <v>100.09768773714418</v>
          </cell>
          <cell r="AP297">
            <v>103.31920849637785</v>
          </cell>
          <cell r="AQ297">
            <v>0</v>
          </cell>
          <cell r="AR297">
            <v>0</v>
          </cell>
          <cell r="AS297">
            <v>0</v>
          </cell>
          <cell r="AT297">
            <v>0</v>
          </cell>
          <cell r="AU297">
            <v>0</v>
          </cell>
          <cell r="AV297">
            <v>94.867758750944347</v>
          </cell>
          <cell r="AW297">
            <v>96.555602993663356</v>
          </cell>
          <cell r="AX297">
            <v>94.173399043007365</v>
          </cell>
          <cell r="AY297">
            <v>100.09768773714418</v>
          </cell>
          <cell r="AZ297">
            <v>103.31920849637785</v>
          </cell>
          <cell r="BA297">
            <v>-1.7480541681561219E-2</v>
          </cell>
          <cell r="BB297">
            <v>-8.1799404664717273E-2</v>
          </cell>
          <cell r="BC297">
            <v>1</v>
          </cell>
          <cell r="BD297">
            <v>1</v>
          </cell>
          <cell r="BE297">
            <v>1</v>
          </cell>
          <cell r="BF297">
            <v>7.9999999999999996E-6</v>
          </cell>
          <cell r="BG297">
            <v>94.867758750944347</v>
          </cell>
          <cell r="BH297">
            <v>-1.7480541681561219E-2</v>
          </cell>
          <cell r="BI297">
            <v>-8.1799404664717273E-2</v>
          </cell>
          <cell r="BJ297">
            <v>6</v>
          </cell>
          <cell r="BK297">
            <v>4</v>
          </cell>
          <cell r="BL297">
            <v>8</v>
          </cell>
          <cell r="BM297">
            <v>7</v>
          </cell>
          <cell r="BN297" t="str">
            <v>STI</v>
          </cell>
        </row>
        <row r="298">
          <cell r="AI298" t="str">
            <v>calcL2DFITB</v>
          </cell>
          <cell r="AK298" t="str">
            <v>FITB</v>
          </cell>
          <cell r="AL298">
            <v>92.51228922034062</v>
          </cell>
          <cell r="AM298">
            <v>94.073380621466896</v>
          </cell>
          <cell r="AN298">
            <v>96.884988014382742</v>
          </cell>
          <cell r="AO298">
            <v>100.04873720648331</v>
          </cell>
          <cell r="AP298">
            <v>101.43120041779612</v>
          </cell>
          <cell r="AQ298">
            <v>0</v>
          </cell>
          <cell r="AR298">
            <v>0</v>
          </cell>
          <cell r="AS298">
            <v>0</v>
          </cell>
          <cell r="AT298">
            <v>0</v>
          </cell>
          <cell r="AU298">
            <v>0</v>
          </cell>
          <cell r="AV298">
            <v>92.51228922034062</v>
          </cell>
          <cell r="AW298">
            <v>94.073380621466896</v>
          </cell>
          <cell r="AX298">
            <v>96.884988014382742</v>
          </cell>
          <cell r="AY298">
            <v>100.04873720648331</v>
          </cell>
          <cell r="AZ298">
            <v>101.43120041779612</v>
          </cell>
          <cell r="BA298">
            <v>-1.6594400996471113E-2</v>
          </cell>
          <cell r="BB298">
            <v>-8.7930648170567019E-2</v>
          </cell>
          <cell r="BC298">
            <v>1</v>
          </cell>
          <cell r="BD298">
            <v>1</v>
          </cell>
          <cell r="BE298">
            <v>1</v>
          </cell>
          <cell r="BF298">
            <v>6.9999999999999999E-6</v>
          </cell>
          <cell r="BG298">
            <v>92.51228922034062</v>
          </cell>
          <cell r="BH298">
            <v>-1.6594400996471113E-2</v>
          </cell>
          <cell r="BI298">
            <v>-8.7930648170567019E-2</v>
          </cell>
          <cell r="BJ298">
            <v>7</v>
          </cell>
          <cell r="BK298">
            <v>3</v>
          </cell>
          <cell r="BL298">
            <v>9</v>
          </cell>
          <cell r="BM298">
            <v>8</v>
          </cell>
          <cell r="BN298" t="str">
            <v>FITB</v>
          </cell>
        </row>
        <row r="299">
          <cell r="AI299" t="str">
            <v>calcL2DBBT</v>
          </cell>
          <cell r="AK299" t="str">
            <v>BBT</v>
          </cell>
          <cell r="AL299">
            <v>95.5473566224547</v>
          </cell>
          <cell r="AM299">
            <v>92.433644657798268</v>
          </cell>
          <cell r="AN299">
            <v>90.972698949147173</v>
          </cell>
          <cell r="AO299">
            <v>93.51318609635635</v>
          </cell>
          <cell r="AP299">
            <v>101.94204587593367</v>
          </cell>
          <cell r="AQ299">
            <v>0</v>
          </cell>
          <cell r="AR299">
            <v>0</v>
          </cell>
          <cell r="AS299">
            <v>0</v>
          </cell>
          <cell r="AT299">
            <v>0</v>
          </cell>
          <cell r="AU299">
            <v>0</v>
          </cell>
          <cell r="AV299">
            <v>95.5473566224547</v>
          </cell>
          <cell r="AW299">
            <v>92.433644657798268</v>
          </cell>
          <cell r="AX299">
            <v>90.972698949147173</v>
          </cell>
          <cell r="AY299">
            <v>93.51318609635635</v>
          </cell>
          <cell r="AZ299">
            <v>101.94204587593367</v>
          </cell>
          <cell r="BA299">
            <v>3.3685915731050203E-2</v>
          </cell>
          <cell r="BB299">
            <v>-6.2728672929141416E-2</v>
          </cell>
          <cell r="BC299">
            <v>1</v>
          </cell>
          <cell r="BD299">
            <v>1</v>
          </cell>
          <cell r="BE299">
            <v>1</v>
          </cell>
          <cell r="BF299">
            <v>6.0000000000000002E-6</v>
          </cell>
          <cell r="BG299">
            <v>95.5473566224547</v>
          </cell>
          <cell r="BH299">
            <v>3.3685915731050203E-2</v>
          </cell>
          <cell r="BI299">
            <v>-6.2728672929141416E-2</v>
          </cell>
          <cell r="BJ299">
            <v>4</v>
          </cell>
          <cell r="BK299">
            <v>1</v>
          </cell>
          <cell r="BL299">
            <v>5</v>
          </cell>
          <cell r="BM299">
            <v>9</v>
          </cell>
          <cell r="BN299" t="str">
            <v>BBT</v>
          </cell>
        </row>
        <row r="300">
          <cell r="AI300" t="str">
            <v>calcL2DCOF</v>
          </cell>
          <cell r="AK300" t="str">
            <v>COF</v>
          </cell>
          <cell r="AL300">
            <v>108.20279531413523</v>
          </cell>
          <cell r="AM300">
            <v>114.18844281545346</v>
          </cell>
          <cell r="AN300">
            <v>82.665030748467913</v>
          </cell>
          <cell r="AO300">
            <v>85.73669210790149</v>
          </cell>
          <cell r="AP300">
            <v>87.524560420725223</v>
          </cell>
          <cell r="AQ300">
            <v>0</v>
          </cell>
          <cell r="AR300">
            <v>0</v>
          </cell>
          <cell r="AS300">
            <v>0</v>
          </cell>
          <cell r="AT300">
            <v>0</v>
          </cell>
          <cell r="AU300">
            <v>0</v>
          </cell>
          <cell r="AV300">
            <v>108.20279531413523</v>
          </cell>
          <cell r="AW300">
            <v>114.18844281545346</v>
          </cell>
          <cell r="AX300">
            <v>82.665030748467913</v>
          </cell>
          <cell r="AY300">
            <v>85.73669210790149</v>
          </cell>
          <cell r="AZ300">
            <v>87.524560420725223</v>
          </cell>
          <cell r="BA300">
            <v>-5.2419030803248425E-2</v>
          </cell>
          <cell r="BB300">
            <v>0.23625636957227769</v>
          </cell>
          <cell r="BC300">
            <v>1</v>
          </cell>
          <cell r="BD300">
            <v>1</v>
          </cell>
          <cell r="BE300">
            <v>1</v>
          </cell>
          <cell r="BF300">
            <v>5.0000000000000004E-6</v>
          </cell>
          <cell r="BG300">
            <v>108.20279531413523</v>
          </cell>
          <cell r="BH300">
            <v>-5.2419030803248425E-2</v>
          </cell>
          <cell r="BI300">
            <v>0.23625636957227769</v>
          </cell>
          <cell r="BJ300">
            <v>1</v>
          </cell>
          <cell r="BK300">
            <v>11</v>
          </cell>
          <cell r="BL300">
            <v>1</v>
          </cell>
          <cell r="BM300">
            <v>10</v>
          </cell>
          <cell r="BN300" t="str">
            <v>COF</v>
          </cell>
        </row>
        <row r="301">
          <cell r="AI301" t="str">
            <v>calcL2DKEY</v>
          </cell>
          <cell r="AK301" t="str">
            <v>KEY</v>
          </cell>
          <cell r="AL301">
            <v>85.318821903771209</v>
          </cell>
          <cell r="AM301">
            <v>88.206572482512669</v>
          </cell>
          <cell r="AN301">
            <v>89.671876157321691</v>
          </cell>
          <cell r="AO301">
            <v>95.29339134524929</v>
          </cell>
          <cell r="AP301">
            <v>101.9996140314416</v>
          </cell>
          <cell r="AQ301">
            <v>0</v>
          </cell>
          <cell r="AR301">
            <v>0</v>
          </cell>
          <cell r="AS301">
            <v>0</v>
          </cell>
          <cell r="AT301">
            <v>0</v>
          </cell>
          <cell r="AU301">
            <v>0</v>
          </cell>
          <cell r="AV301">
            <v>85.318821903771209</v>
          </cell>
          <cell r="AW301">
            <v>88.206572482512669</v>
          </cell>
          <cell r="AX301">
            <v>89.671876157321691</v>
          </cell>
          <cell r="AY301">
            <v>95.29339134524929</v>
          </cell>
          <cell r="AZ301">
            <v>101.9996140314416</v>
          </cell>
          <cell r="BA301">
            <v>-3.27384966615041E-2</v>
          </cell>
          <cell r="BB301">
            <v>-0.16353779655017614</v>
          </cell>
          <cell r="BC301">
            <v>1</v>
          </cell>
          <cell r="BD301">
            <v>1</v>
          </cell>
          <cell r="BE301">
            <v>1</v>
          </cell>
          <cell r="BF301">
            <v>3.9999999999999998E-6</v>
          </cell>
          <cell r="BG301">
            <v>85.318821903771209</v>
          </cell>
          <cell r="BH301">
            <v>-3.27384966615041E-2</v>
          </cell>
          <cell r="BI301">
            <v>-0.16353779655017614</v>
          </cell>
          <cell r="BJ301">
            <v>8</v>
          </cell>
          <cell r="BK301">
            <v>8</v>
          </cell>
          <cell r="BL301">
            <v>10</v>
          </cell>
          <cell r="BM301">
            <v>11</v>
          </cell>
          <cell r="BN301" t="str">
            <v>KEY</v>
          </cell>
        </row>
        <row r="302">
          <cell r="AI302" t="str">
            <v>calcL2D0</v>
          </cell>
          <cell r="AK302">
            <v>0</v>
          </cell>
          <cell r="AL302" t="e">
            <v>#VALUE!</v>
          </cell>
          <cell r="AM302" t="e">
            <v>#VALUE!</v>
          </cell>
          <cell r="AN302" t="e">
            <v>#VALUE!</v>
          </cell>
          <cell r="AO302" t="e">
            <v>#VALUE!</v>
          </cell>
          <cell r="AP302" t="e">
            <v>#VALUE!</v>
          </cell>
          <cell r="AQ302">
            <v>0</v>
          </cell>
          <cell r="AR302">
            <v>0</v>
          </cell>
          <cell r="AS302">
            <v>0</v>
          </cell>
          <cell r="AT302">
            <v>0</v>
          </cell>
          <cell r="AU302">
            <v>0</v>
          </cell>
          <cell r="AV302">
            <v>0</v>
          </cell>
          <cell r="AW302">
            <v>0</v>
          </cell>
          <cell r="AX302">
            <v>0</v>
          </cell>
          <cell r="AY302">
            <v>0</v>
          </cell>
          <cell r="AZ302">
            <v>0</v>
          </cell>
          <cell r="BA302">
            <v>0</v>
          </cell>
          <cell r="BB302">
            <v>0</v>
          </cell>
          <cell r="BC302">
            <v>3</v>
          </cell>
          <cell r="BD302">
            <v>3</v>
          </cell>
          <cell r="BE302">
            <v>4</v>
          </cell>
          <cell r="BF302">
            <v>3.0000000000000001E-6</v>
          </cell>
          <cell r="BG302">
            <v>0</v>
          </cell>
          <cell r="BH302">
            <v>0</v>
          </cell>
          <cell r="BI302">
            <v>0</v>
          </cell>
          <cell r="BJ302">
            <v>0</v>
          </cell>
          <cell r="BK302">
            <v>0</v>
          </cell>
          <cell r="BL302">
            <v>0</v>
          </cell>
          <cell r="BM302">
            <v>12</v>
          </cell>
          <cell r="BN302">
            <v>0</v>
          </cell>
        </row>
        <row r="303">
          <cell r="AI303" t="str">
            <v>calcL2D0</v>
          </cell>
          <cell r="AK303">
            <v>0</v>
          </cell>
          <cell r="AL303" t="e">
            <v>#VALUE!</v>
          </cell>
          <cell r="AM303" t="e">
            <v>#VALUE!</v>
          </cell>
          <cell r="AN303" t="e">
            <v>#VALUE!</v>
          </cell>
          <cell r="AO303" t="e">
            <v>#VALUE!</v>
          </cell>
          <cell r="AP303" t="e">
            <v>#VALUE!</v>
          </cell>
          <cell r="AQ303">
            <v>0</v>
          </cell>
          <cell r="AR303">
            <v>0</v>
          </cell>
          <cell r="AS303">
            <v>0</v>
          </cell>
          <cell r="AT303">
            <v>0</v>
          </cell>
          <cell r="AU303">
            <v>0</v>
          </cell>
          <cell r="AV303">
            <v>0</v>
          </cell>
          <cell r="AW303">
            <v>0</v>
          </cell>
          <cell r="AX303">
            <v>0</v>
          </cell>
          <cell r="AY303">
            <v>0</v>
          </cell>
          <cell r="AZ303">
            <v>0</v>
          </cell>
          <cell r="BA303">
            <v>0</v>
          </cell>
          <cell r="BB303">
            <v>0</v>
          </cell>
          <cell r="BC303">
            <v>3</v>
          </cell>
          <cell r="BD303">
            <v>3</v>
          </cell>
          <cell r="BE303">
            <v>4</v>
          </cell>
          <cell r="BF303">
            <v>1.9999999999999999E-6</v>
          </cell>
          <cell r="BG303">
            <v>0</v>
          </cell>
          <cell r="BH303">
            <v>0</v>
          </cell>
          <cell r="BI303">
            <v>0</v>
          </cell>
          <cell r="BJ303">
            <v>0</v>
          </cell>
          <cell r="BK303">
            <v>0</v>
          </cell>
          <cell r="BL303">
            <v>0</v>
          </cell>
          <cell r="BM303">
            <v>13</v>
          </cell>
          <cell r="BN303">
            <v>0</v>
          </cell>
        </row>
        <row r="304">
          <cell r="AI304" t="str">
            <v>calcL2D0</v>
          </cell>
          <cell r="AK304">
            <v>0</v>
          </cell>
          <cell r="AL304" t="e">
            <v>#VALUE!</v>
          </cell>
          <cell r="AM304" t="e">
            <v>#VALUE!</v>
          </cell>
          <cell r="AN304" t="e">
            <v>#VALUE!</v>
          </cell>
          <cell r="AO304" t="e">
            <v>#VALUE!</v>
          </cell>
          <cell r="AP304" t="e">
            <v>#VALUE!</v>
          </cell>
          <cell r="AQ304">
            <v>0</v>
          </cell>
          <cell r="AR304">
            <v>0</v>
          </cell>
          <cell r="AS304">
            <v>0</v>
          </cell>
          <cell r="AT304">
            <v>0</v>
          </cell>
          <cell r="AU304">
            <v>0</v>
          </cell>
          <cell r="AV304">
            <v>0</v>
          </cell>
          <cell r="AW304">
            <v>0</v>
          </cell>
          <cell r="AX304">
            <v>0</v>
          </cell>
          <cell r="AY304">
            <v>0</v>
          </cell>
          <cell r="AZ304">
            <v>0</v>
          </cell>
          <cell r="BA304">
            <v>0</v>
          </cell>
          <cell r="BB304">
            <v>0</v>
          </cell>
          <cell r="BC304">
            <v>3</v>
          </cell>
          <cell r="BD304">
            <v>3</v>
          </cell>
          <cell r="BE304">
            <v>4</v>
          </cell>
          <cell r="BF304">
            <v>9.9999999999999995E-7</v>
          </cell>
          <cell r="BG304">
            <v>0</v>
          </cell>
          <cell r="BH304">
            <v>0</v>
          </cell>
          <cell r="BI304">
            <v>0</v>
          </cell>
          <cell r="BJ304">
            <v>0</v>
          </cell>
          <cell r="BK304">
            <v>0</v>
          </cell>
          <cell r="BL304">
            <v>0</v>
          </cell>
          <cell r="BM304">
            <v>14</v>
          </cell>
          <cell r="BN304">
            <v>0</v>
          </cell>
        </row>
        <row r="306">
          <cell r="AJ306" t="str">
            <v>calcE2A</v>
          </cell>
          <cell r="AK306" t="str">
            <v>Average Equity/Assets %</v>
          </cell>
        </row>
        <row r="307">
          <cell r="AI307" t="str">
            <v>calcE2AWFC</v>
          </cell>
          <cell r="AK307" t="str">
            <v>WFC</v>
          </cell>
          <cell r="AL307">
            <v>9.8724437310864293</v>
          </cell>
          <cell r="AM307">
            <v>9.5869623424675314</v>
          </cell>
          <cell r="AN307">
            <v>10.434554975830395</v>
          </cell>
          <cell r="AO307">
            <v>9.9863261185210774</v>
          </cell>
          <cell r="AP307">
            <v>8.8458650657302922</v>
          </cell>
          <cell r="AQ307">
            <v>0</v>
          </cell>
          <cell r="AR307">
            <v>0</v>
          </cell>
          <cell r="AS307">
            <v>0</v>
          </cell>
          <cell r="AT307">
            <v>0</v>
          </cell>
          <cell r="AU307">
            <v>0</v>
          </cell>
          <cell r="AV307">
            <v>9.8724437310864293</v>
          </cell>
          <cell r="AW307">
            <v>9.5869623424675314</v>
          </cell>
          <cell r="AX307">
            <v>10.434554975830395</v>
          </cell>
          <cell r="AY307">
            <v>9.9863261185210774</v>
          </cell>
          <cell r="AZ307">
            <v>8.8458650657302922</v>
          </cell>
          <cell r="BA307">
            <v>2.9778085948486105E-2</v>
          </cell>
          <cell r="BB307">
            <v>0.11605181152188256</v>
          </cell>
          <cell r="BC307">
            <v>1</v>
          </cell>
          <cell r="BD307">
            <v>1</v>
          </cell>
          <cell r="BE307">
            <v>1</v>
          </cell>
          <cell r="BF307">
            <v>1.4E-5</v>
          </cell>
          <cell r="BG307">
            <v>9.8724437310864293</v>
          </cell>
          <cell r="BH307">
            <v>2.9778085948486105E-2</v>
          </cell>
          <cell r="BI307">
            <v>0.11605181152188256</v>
          </cell>
          <cell r="BJ307">
            <v>8</v>
          </cell>
          <cell r="BK307">
            <v>4</v>
          </cell>
          <cell r="BL307">
            <v>3</v>
          </cell>
          <cell r="BM307">
            <v>1</v>
          </cell>
          <cell r="BN307" t="str">
            <v>WFC</v>
          </cell>
        </row>
        <row r="308">
          <cell r="AI308" t="str">
            <v>calcE2ABAC</v>
          </cell>
          <cell r="AK308" t="str">
            <v>BAC</v>
          </cell>
          <cell r="AL308">
            <v>9.3769040604559901</v>
          </cell>
          <cell r="AM308">
            <v>9.1598798291470107</v>
          </cell>
          <cell r="AN308">
            <v>10.348783476238793</v>
          </cell>
          <cell r="AO308">
            <v>10.707561671912744</v>
          </cell>
          <cell r="AP308">
            <v>10.034512008137778</v>
          </cell>
          <cell r="AQ308">
            <v>0</v>
          </cell>
          <cell r="AR308">
            <v>0</v>
          </cell>
          <cell r="AS308">
            <v>0</v>
          </cell>
          <cell r="AT308">
            <v>0</v>
          </cell>
          <cell r="AU308">
            <v>0</v>
          </cell>
          <cell r="AV308">
            <v>9.3769040604559901</v>
          </cell>
          <cell r="AW308">
            <v>9.1598798291470107</v>
          </cell>
          <cell r="AX308">
            <v>10.348783476238793</v>
          </cell>
          <cell r="AY308">
            <v>10.707561671912744</v>
          </cell>
          <cell r="AZ308">
            <v>10.034512008137778</v>
          </cell>
          <cell r="BA308">
            <v>2.3692912500707906E-2</v>
          </cell>
          <cell r="BB308">
            <v>-6.5534621628683246E-2</v>
          </cell>
          <cell r="BC308">
            <v>1</v>
          </cell>
          <cell r="BD308">
            <v>1</v>
          </cell>
          <cell r="BE308">
            <v>1</v>
          </cell>
          <cell r="BF308">
            <v>1.2999999999999999E-5</v>
          </cell>
          <cell r="BG308">
            <v>9.3769040604559901</v>
          </cell>
          <cell r="BH308">
            <v>2.3692912500707906E-2</v>
          </cell>
          <cell r="BI308">
            <v>-6.5534621628683246E-2</v>
          </cell>
          <cell r="BJ308">
            <v>9</v>
          </cell>
          <cell r="BK308">
            <v>5</v>
          </cell>
          <cell r="BL308">
            <v>9</v>
          </cell>
          <cell r="BM308">
            <v>2</v>
          </cell>
          <cell r="BN308" t="str">
            <v>BAC</v>
          </cell>
        </row>
        <row r="309">
          <cell r="AI309" t="str">
            <v>calcE2AC</v>
          </cell>
          <cell r="AK309" t="str">
            <v>C</v>
          </cell>
          <cell r="AL309">
            <v>7.7351339426254091</v>
          </cell>
          <cell r="AM309">
            <v>7.559193113808151</v>
          </cell>
          <cell r="AN309">
            <v>7.6288266408623366</v>
          </cell>
          <cell r="AO309">
            <v>7.6815154062528608</v>
          </cell>
          <cell r="AP309">
            <v>8.0366983663173333</v>
          </cell>
          <cell r="AQ309">
            <v>0</v>
          </cell>
          <cell r="AR309">
            <v>0</v>
          </cell>
          <cell r="AS309">
            <v>0</v>
          </cell>
          <cell r="AT309">
            <v>0</v>
          </cell>
          <cell r="AU309">
            <v>0</v>
          </cell>
          <cell r="AV309">
            <v>7.7351339426254091</v>
          </cell>
          <cell r="AW309">
            <v>7.559193113808151</v>
          </cell>
          <cell r="AX309">
            <v>7.6288266408623366</v>
          </cell>
          <cell r="AY309">
            <v>7.6815154062528608</v>
          </cell>
          <cell r="AZ309">
            <v>8.0366983663173333</v>
          </cell>
          <cell r="BA309">
            <v>2.3275080576506547E-2</v>
          </cell>
          <cell r="BB309">
            <v>-3.7523421926075148E-2</v>
          </cell>
          <cell r="BC309">
            <v>1</v>
          </cell>
          <cell r="BD309">
            <v>1</v>
          </cell>
          <cell r="BE309">
            <v>1</v>
          </cell>
          <cell r="BF309">
            <v>1.2E-5</v>
          </cell>
          <cell r="BG309">
            <v>7.7351339426254091</v>
          </cell>
          <cell r="BH309">
            <v>2.3275080576506547E-2</v>
          </cell>
          <cell r="BI309">
            <v>-3.7523421926075148E-2</v>
          </cell>
          <cell r="BJ309">
            <v>11</v>
          </cell>
          <cell r="BK309">
            <v>6</v>
          </cell>
          <cell r="BL309">
            <v>7</v>
          </cell>
          <cell r="BM309">
            <v>3</v>
          </cell>
          <cell r="BN309" t="str">
            <v>C</v>
          </cell>
        </row>
        <row r="310">
          <cell r="AI310" t="str">
            <v>calcE2AJPM</v>
          </cell>
          <cell r="AK310" t="str">
            <v>JPM</v>
          </cell>
          <cell r="AL310">
            <v>8.1824796552437871</v>
          </cell>
          <cell r="AM310">
            <v>8.0564875311476047</v>
          </cell>
          <cell r="AN310">
            <v>8.2618369727451757</v>
          </cell>
          <cell r="AO310">
            <v>7.8842483103038461</v>
          </cell>
          <cell r="AP310">
            <v>8.300889140941889</v>
          </cell>
          <cell r="AQ310">
            <v>0</v>
          </cell>
          <cell r="AR310">
            <v>0</v>
          </cell>
          <cell r="AS310">
            <v>0</v>
          </cell>
          <cell r="AT310">
            <v>0</v>
          </cell>
          <cell r="AU310">
            <v>0</v>
          </cell>
          <cell r="AV310">
            <v>8.1824796552437871</v>
          </cell>
          <cell r="AW310">
            <v>8.0564875311476047</v>
          </cell>
          <cell r="AX310">
            <v>8.2618369727451757</v>
          </cell>
          <cell r="AY310">
            <v>7.8842483103038461</v>
          </cell>
          <cell r="AZ310">
            <v>8.300889140941889</v>
          </cell>
          <cell r="BA310">
            <v>1.5638592328117883E-2</v>
          </cell>
          <cell r="BB310">
            <v>-1.4264674986933533E-2</v>
          </cell>
          <cell r="BC310">
            <v>1</v>
          </cell>
          <cell r="BD310">
            <v>1</v>
          </cell>
          <cell r="BE310">
            <v>1</v>
          </cell>
          <cell r="BF310">
            <v>1.1E-5</v>
          </cell>
          <cell r="BG310">
            <v>8.1824796552437871</v>
          </cell>
          <cell r="BH310">
            <v>1.5638592328117883E-2</v>
          </cell>
          <cell r="BI310">
            <v>-1.4264674986933533E-2</v>
          </cell>
          <cell r="BJ310">
            <v>10</v>
          </cell>
          <cell r="BK310">
            <v>7</v>
          </cell>
          <cell r="BL310">
            <v>6</v>
          </cell>
          <cell r="BM310">
            <v>4</v>
          </cell>
          <cell r="BN310" t="str">
            <v>JPM</v>
          </cell>
        </row>
        <row r="311">
          <cell r="AI311" t="str">
            <v>calcE2AUSB</v>
          </cell>
          <cell r="AK311" t="str">
            <v>USB</v>
          </cell>
          <cell r="AL311">
            <v>10.011374138053601</v>
          </cell>
          <cell r="AM311">
            <v>9.6165723656654443</v>
          </cell>
          <cell r="AN311">
            <v>9.4956455093976739</v>
          </cell>
          <cell r="AO311">
            <v>9.6020967357636398</v>
          </cell>
          <cell r="AP311">
            <v>10.866305659001831</v>
          </cell>
          <cell r="AQ311">
            <v>0</v>
          </cell>
          <cell r="AR311">
            <v>0</v>
          </cell>
          <cell r="AS311">
            <v>0</v>
          </cell>
          <cell r="AT311">
            <v>0</v>
          </cell>
          <cell r="AU311">
            <v>0</v>
          </cell>
          <cell r="AV311">
            <v>10.011374138053601</v>
          </cell>
          <cell r="AW311">
            <v>9.6165723656654443</v>
          </cell>
          <cell r="AX311">
            <v>9.4956455093976739</v>
          </cell>
          <cell r="AY311">
            <v>9.6020967357636398</v>
          </cell>
          <cell r="AZ311">
            <v>10.866305659001831</v>
          </cell>
          <cell r="BA311">
            <v>4.1054313052095143E-2</v>
          </cell>
          <cell r="BB311">
            <v>-7.8677293624626804E-2</v>
          </cell>
          <cell r="BC311">
            <v>1</v>
          </cell>
          <cell r="BD311">
            <v>1</v>
          </cell>
          <cell r="BE311">
            <v>1</v>
          </cell>
          <cell r="BF311">
            <v>1.0000000000000001E-5</v>
          </cell>
          <cell r="BG311">
            <v>10.011374138053601</v>
          </cell>
          <cell r="BH311">
            <v>4.1054313052095143E-2</v>
          </cell>
          <cell r="BI311">
            <v>-7.8677293624626804E-2</v>
          </cell>
          <cell r="BJ311">
            <v>7</v>
          </cell>
          <cell r="BK311">
            <v>3</v>
          </cell>
          <cell r="BL311">
            <v>10</v>
          </cell>
          <cell r="BM311">
            <v>5</v>
          </cell>
          <cell r="BN311" t="str">
            <v>USB</v>
          </cell>
        </row>
        <row r="312">
          <cell r="AI312" t="str">
            <v>calcE2APNC</v>
          </cell>
          <cell r="AK312" t="str">
            <v>PNC</v>
          </cell>
          <cell r="AL312">
            <v>11.422800208801434</v>
          </cell>
          <cell r="AM312">
            <v>11.642235764445177</v>
          </cell>
          <cell r="AN312">
            <v>11.897615842399901</v>
          </cell>
          <cell r="AO312">
            <v>11.162643040635217</v>
          </cell>
          <cell r="AP312">
            <v>10.553132399280768</v>
          </cell>
          <cell r="AQ312">
            <v>0</v>
          </cell>
          <cell r="AR312">
            <v>0</v>
          </cell>
          <cell r="AS312">
            <v>0</v>
          </cell>
          <cell r="AT312">
            <v>0</v>
          </cell>
          <cell r="AU312">
            <v>0</v>
          </cell>
          <cell r="AV312">
            <v>11.422800208801434</v>
          </cell>
          <cell r="AW312">
            <v>11.642235764445177</v>
          </cell>
          <cell r="AX312">
            <v>11.897615842399901</v>
          </cell>
          <cell r="AY312">
            <v>11.162643040635217</v>
          </cell>
          <cell r="AZ312">
            <v>10.553132399280768</v>
          </cell>
          <cell r="BA312">
            <v>-1.8848231566817159E-2</v>
          </cell>
          <cell r="BB312">
            <v>8.2408499828916779E-2</v>
          </cell>
          <cell r="BC312">
            <v>1</v>
          </cell>
          <cell r="BD312">
            <v>1</v>
          </cell>
          <cell r="BE312">
            <v>1</v>
          </cell>
          <cell r="BF312">
            <v>9.0000000000000002E-6</v>
          </cell>
          <cell r="BG312">
            <v>11.422800208801434</v>
          </cell>
          <cell r="BH312">
            <v>-1.8848231566817159E-2</v>
          </cell>
          <cell r="BI312">
            <v>8.2408499828916779E-2</v>
          </cell>
          <cell r="BJ312">
            <v>5</v>
          </cell>
          <cell r="BK312">
            <v>11</v>
          </cell>
          <cell r="BL312">
            <v>4</v>
          </cell>
          <cell r="BM312">
            <v>6</v>
          </cell>
          <cell r="BN312" t="str">
            <v>PNC</v>
          </cell>
        </row>
        <row r="313">
          <cell r="AI313" t="str">
            <v>calcE2ASTI</v>
          </cell>
          <cell r="AK313" t="str">
            <v>STI</v>
          </cell>
          <cell r="AL313">
            <v>13.027701941299915</v>
          </cell>
          <cell r="AM313">
            <v>13.030579916494597</v>
          </cell>
          <cell r="AN313">
            <v>12.8594752283547</v>
          </cell>
          <cell r="AO313">
            <v>13.027665765328598</v>
          </cell>
          <cell r="AP313">
            <v>12.423867071523551</v>
          </cell>
          <cell r="AQ313">
            <v>0</v>
          </cell>
          <cell r="AR313">
            <v>0</v>
          </cell>
          <cell r="AS313">
            <v>0</v>
          </cell>
          <cell r="AT313">
            <v>0</v>
          </cell>
          <cell r="AU313">
            <v>0</v>
          </cell>
          <cell r="AV313">
            <v>13.027701941299915</v>
          </cell>
          <cell r="AW313">
            <v>13.030579916494597</v>
          </cell>
          <cell r="AX313">
            <v>12.8594752283547</v>
          </cell>
          <cell r="AY313">
            <v>13.027665765328598</v>
          </cell>
          <cell r="AZ313">
            <v>12.423867071523551</v>
          </cell>
          <cell r="BA313">
            <v>-2.2086317056688225E-4</v>
          </cell>
          <cell r="BB313">
            <v>4.860281153203895E-2</v>
          </cell>
          <cell r="BC313">
            <v>1</v>
          </cell>
          <cell r="BD313">
            <v>1</v>
          </cell>
          <cell r="BE313">
            <v>1</v>
          </cell>
          <cell r="BF313">
            <v>7.9999999999999996E-6</v>
          </cell>
          <cell r="BG313">
            <v>13.027701941299915</v>
          </cell>
          <cell r="BH313">
            <v>-2.2086317056688225E-4</v>
          </cell>
          <cell r="BI313">
            <v>4.860281153203895E-2</v>
          </cell>
          <cell r="BJ313">
            <v>1</v>
          </cell>
          <cell r="BK313">
            <v>10</v>
          </cell>
          <cell r="BL313">
            <v>5</v>
          </cell>
          <cell r="BM313">
            <v>7</v>
          </cell>
          <cell r="BN313" t="str">
            <v>STI</v>
          </cell>
        </row>
        <row r="314">
          <cell r="AI314" t="str">
            <v>calcE2AFITB</v>
          </cell>
          <cell r="AK314" t="str">
            <v>FITB</v>
          </cell>
          <cell r="AL314">
            <v>12.043902568975163</v>
          </cell>
          <cell r="AM314">
            <v>11.917166961995186</v>
          </cell>
          <cell r="AN314">
            <v>12.307968252544729</v>
          </cell>
          <cell r="AO314">
            <v>12.238548121248446</v>
          </cell>
          <cell r="AP314">
            <v>10.77857746940748</v>
          </cell>
          <cell r="AQ314">
            <v>0</v>
          </cell>
          <cell r="AR314">
            <v>0</v>
          </cell>
          <cell r="AS314">
            <v>0</v>
          </cell>
          <cell r="AT314">
            <v>0</v>
          </cell>
          <cell r="AU314">
            <v>0</v>
          </cell>
          <cell r="AV314">
            <v>12.043902568975163</v>
          </cell>
          <cell r="AW314">
            <v>11.917166961995186</v>
          </cell>
          <cell r="AX314">
            <v>12.307968252544729</v>
          </cell>
          <cell r="AY314">
            <v>12.238548121248446</v>
          </cell>
          <cell r="AZ314">
            <v>10.77857746940748</v>
          </cell>
          <cell r="BA314">
            <v>1.0634709355348262E-2</v>
          </cell>
          <cell r="BB314">
            <v>0.11739258758022734</v>
          </cell>
          <cell r="BC314">
            <v>1</v>
          </cell>
          <cell r="BD314">
            <v>1</v>
          </cell>
          <cell r="BE314">
            <v>1</v>
          </cell>
          <cell r="BF314">
            <v>6.9999999999999999E-6</v>
          </cell>
          <cell r="BG314">
            <v>12.043902568975163</v>
          </cell>
          <cell r="BH314">
            <v>1.0634709355348262E-2</v>
          </cell>
          <cell r="BI314">
            <v>0.11739258758022734</v>
          </cell>
          <cell r="BJ314">
            <v>3</v>
          </cell>
          <cell r="BK314">
            <v>8</v>
          </cell>
          <cell r="BL314">
            <v>2</v>
          </cell>
          <cell r="BM314">
            <v>8</v>
          </cell>
          <cell r="BN314" t="str">
            <v>FITB</v>
          </cell>
        </row>
        <row r="315">
          <cell r="AI315" t="str">
            <v>calcE2ABBT</v>
          </cell>
          <cell r="AK315" t="str">
            <v>BBT</v>
          </cell>
          <cell r="AL315">
            <v>10.592292190805203</v>
          </cell>
          <cell r="AM315">
            <v>10.150359874730629</v>
          </cell>
          <cell r="AN315">
            <v>9.9174958565799933</v>
          </cell>
          <cell r="AO315">
            <v>9.8678318969076102</v>
          </cell>
          <cell r="AP315">
            <v>11.234646051072081</v>
          </cell>
          <cell r="AQ315">
            <v>0</v>
          </cell>
          <cell r="AR315">
            <v>0</v>
          </cell>
          <cell r="AS315">
            <v>0</v>
          </cell>
          <cell r="AT315">
            <v>0</v>
          </cell>
          <cell r="AU315">
            <v>0</v>
          </cell>
          <cell r="AV315">
            <v>10.592292190805203</v>
          </cell>
          <cell r="AW315">
            <v>10.150359874730629</v>
          </cell>
          <cell r="AX315">
            <v>9.9174958565799933</v>
          </cell>
          <cell r="AY315">
            <v>9.8678318969076102</v>
          </cell>
          <cell r="AZ315">
            <v>11.234646051072081</v>
          </cell>
          <cell r="BA315">
            <v>4.3538585974155136E-2</v>
          </cell>
          <cell r="BB315">
            <v>-5.7176154668938647E-2</v>
          </cell>
          <cell r="BC315">
            <v>1</v>
          </cell>
          <cell r="BD315">
            <v>1</v>
          </cell>
          <cell r="BE315">
            <v>1</v>
          </cell>
          <cell r="BF315">
            <v>6.0000000000000002E-6</v>
          </cell>
          <cell r="BG315">
            <v>10.592292190805203</v>
          </cell>
          <cell r="BH315">
            <v>4.3538585974155136E-2</v>
          </cell>
          <cell r="BI315">
            <v>-5.7176154668938647E-2</v>
          </cell>
          <cell r="BJ315">
            <v>6</v>
          </cell>
          <cell r="BK315">
            <v>2</v>
          </cell>
          <cell r="BL315">
            <v>8</v>
          </cell>
          <cell r="BM315">
            <v>9</v>
          </cell>
          <cell r="BN315" t="str">
            <v>BBT</v>
          </cell>
        </row>
        <row r="316">
          <cell r="AI316" t="str">
            <v>calcE2ACOF</v>
          </cell>
          <cell r="AK316" t="str">
            <v>COF</v>
          </cell>
          <cell r="AL316">
            <v>12.302552706952854</v>
          </cell>
          <cell r="AM316">
            <v>11.427151321252431</v>
          </cell>
          <cell r="AN316">
            <v>15.609294703395706</v>
          </cell>
          <cell r="AO316">
            <v>14.992965380446064</v>
          </cell>
          <cell r="AP316">
            <v>15.573041549874484</v>
          </cell>
          <cell r="AQ316">
            <v>0</v>
          </cell>
          <cell r="AR316">
            <v>0</v>
          </cell>
          <cell r="AS316">
            <v>0</v>
          </cell>
          <cell r="AT316">
            <v>0</v>
          </cell>
          <cell r="AU316">
            <v>0</v>
          </cell>
          <cell r="AV316">
            <v>12.302552706952854</v>
          </cell>
          <cell r="AW316">
            <v>11.427151321252431</v>
          </cell>
          <cell r="AX316">
            <v>15.609294703395706</v>
          </cell>
          <cell r="AY316">
            <v>14.992965380446064</v>
          </cell>
          <cell r="AZ316">
            <v>15.573041549874484</v>
          </cell>
          <cell r="BA316">
            <v>7.660714040535499E-2</v>
          </cell>
          <cell r="BB316">
            <v>-0.21000963957153182</v>
          </cell>
          <cell r="BC316">
            <v>1</v>
          </cell>
          <cell r="BD316">
            <v>1</v>
          </cell>
          <cell r="BE316">
            <v>1</v>
          </cell>
          <cell r="BF316">
            <v>5.0000000000000004E-6</v>
          </cell>
          <cell r="BG316">
            <v>12.302552706952854</v>
          </cell>
          <cell r="BH316">
            <v>7.660714040535499E-2</v>
          </cell>
          <cell r="BI316">
            <v>-0.21000963957153182</v>
          </cell>
          <cell r="BJ316">
            <v>2</v>
          </cell>
          <cell r="BK316">
            <v>1</v>
          </cell>
          <cell r="BL316">
            <v>11</v>
          </cell>
          <cell r="BM316">
            <v>10</v>
          </cell>
          <cell r="BN316" t="str">
            <v>COF</v>
          </cell>
        </row>
        <row r="317">
          <cell r="AI317" t="str">
            <v>calcE2AKEY</v>
          </cell>
          <cell r="AK317" t="str">
            <v>KEY</v>
          </cell>
          <cell r="AL317">
            <v>11.568450644459768</v>
          </cell>
          <cell r="AM317">
            <v>11.525664901964888</v>
          </cell>
          <cell r="AN317">
            <v>11.529044021880699</v>
          </cell>
          <cell r="AO317">
            <v>11.503687474928256</v>
          </cell>
          <cell r="AP317">
            <v>10.316484562454145</v>
          </cell>
          <cell r="AQ317">
            <v>0</v>
          </cell>
          <cell r="AR317">
            <v>0</v>
          </cell>
          <cell r="AS317">
            <v>0</v>
          </cell>
          <cell r="AT317">
            <v>0</v>
          </cell>
          <cell r="AU317">
            <v>0</v>
          </cell>
          <cell r="AV317">
            <v>11.568450644459768</v>
          </cell>
          <cell r="AW317">
            <v>11.525664901964888</v>
          </cell>
          <cell r="AX317">
            <v>11.529044021880699</v>
          </cell>
          <cell r="AY317">
            <v>11.503687474928256</v>
          </cell>
          <cell r="AZ317">
            <v>10.316484562454145</v>
          </cell>
          <cell r="BA317">
            <v>3.7122146842553101E-3</v>
          </cell>
          <cell r="BB317">
            <v>0.12135588188267479</v>
          </cell>
          <cell r="BC317">
            <v>1</v>
          </cell>
          <cell r="BD317">
            <v>1</v>
          </cell>
          <cell r="BE317">
            <v>1</v>
          </cell>
          <cell r="BF317">
            <v>3.9999999999999998E-6</v>
          </cell>
          <cell r="BG317">
            <v>11.568450644459768</v>
          </cell>
          <cell r="BH317">
            <v>3.7122146842553101E-3</v>
          </cell>
          <cell r="BI317">
            <v>0.12135588188267479</v>
          </cell>
          <cell r="BJ317">
            <v>4</v>
          </cell>
          <cell r="BK317">
            <v>9</v>
          </cell>
          <cell r="BL317">
            <v>1</v>
          </cell>
          <cell r="BM317">
            <v>11</v>
          </cell>
          <cell r="BN317" t="str">
            <v>KEY</v>
          </cell>
        </row>
        <row r="318">
          <cell r="AI318" t="str">
            <v>calcE2A0</v>
          </cell>
          <cell r="AK318">
            <v>0</v>
          </cell>
          <cell r="AL318" t="e">
            <v>#VALUE!</v>
          </cell>
          <cell r="AM318" t="e">
            <v>#VALUE!</v>
          </cell>
          <cell r="AN318" t="e">
            <v>#VALUE!</v>
          </cell>
          <cell r="AO318" t="e">
            <v>#VALUE!</v>
          </cell>
          <cell r="AP318" t="e">
            <v>#VALUE!</v>
          </cell>
          <cell r="AQ318">
            <v>0</v>
          </cell>
          <cell r="AR318">
            <v>0</v>
          </cell>
          <cell r="AS318">
            <v>0</v>
          </cell>
          <cell r="AT318">
            <v>0</v>
          </cell>
          <cell r="AU318">
            <v>0</v>
          </cell>
          <cell r="AV318">
            <v>0</v>
          </cell>
          <cell r="AW318">
            <v>0</v>
          </cell>
          <cell r="AX318">
            <v>0</v>
          </cell>
          <cell r="AY318">
            <v>0</v>
          </cell>
          <cell r="AZ318">
            <v>0</v>
          </cell>
          <cell r="BA318">
            <v>0</v>
          </cell>
          <cell r="BB318">
            <v>0</v>
          </cell>
          <cell r="BC318">
            <v>3</v>
          </cell>
          <cell r="BD318">
            <v>3</v>
          </cell>
          <cell r="BE318">
            <v>3</v>
          </cell>
          <cell r="BF318">
            <v>3.0000000000000001E-6</v>
          </cell>
          <cell r="BG318">
            <v>0</v>
          </cell>
          <cell r="BH318">
            <v>0</v>
          </cell>
          <cell r="BI318">
            <v>0</v>
          </cell>
          <cell r="BJ318">
            <v>0</v>
          </cell>
          <cell r="BK318">
            <v>0</v>
          </cell>
          <cell r="BL318">
            <v>0</v>
          </cell>
          <cell r="BM318">
            <v>12</v>
          </cell>
          <cell r="BN318">
            <v>0</v>
          </cell>
        </row>
        <row r="319">
          <cell r="AI319" t="str">
            <v>calcE2A0</v>
          </cell>
          <cell r="AK319">
            <v>0</v>
          </cell>
          <cell r="AL319" t="e">
            <v>#VALUE!</v>
          </cell>
          <cell r="AM319" t="e">
            <v>#VALUE!</v>
          </cell>
          <cell r="AN319" t="e">
            <v>#VALUE!</v>
          </cell>
          <cell r="AO319" t="e">
            <v>#VALUE!</v>
          </cell>
          <cell r="AP319" t="e">
            <v>#VALUE!</v>
          </cell>
          <cell r="AQ319">
            <v>0</v>
          </cell>
          <cell r="AR319">
            <v>0</v>
          </cell>
          <cell r="AS319">
            <v>0</v>
          </cell>
          <cell r="AT319">
            <v>0</v>
          </cell>
          <cell r="AU319">
            <v>0</v>
          </cell>
          <cell r="AV319">
            <v>0</v>
          </cell>
          <cell r="AW319">
            <v>0</v>
          </cell>
          <cell r="AX319">
            <v>0</v>
          </cell>
          <cell r="AY319">
            <v>0</v>
          </cell>
          <cell r="AZ319">
            <v>0</v>
          </cell>
          <cell r="BA319">
            <v>0</v>
          </cell>
          <cell r="BB319">
            <v>0</v>
          </cell>
          <cell r="BC319">
            <v>3</v>
          </cell>
          <cell r="BD319">
            <v>3</v>
          </cell>
          <cell r="BE319">
            <v>3</v>
          </cell>
          <cell r="BF319">
            <v>1.9999999999999999E-6</v>
          </cell>
          <cell r="BG319">
            <v>0</v>
          </cell>
          <cell r="BH319">
            <v>0</v>
          </cell>
          <cell r="BI319">
            <v>0</v>
          </cell>
          <cell r="BJ319">
            <v>0</v>
          </cell>
          <cell r="BK319">
            <v>0</v>
          </cell>
          <cell r="BL319">
            <v>0</v>
          </cell>
          <cell r="BM319">
            <v>13</v>
          </cell>
          <cell r="BN319">
            <v>0</v>
          </cell>
        </row>
        <row r="320">
          <cell r="AI320" t="str">
            <v>calcE2A0</v>
          </cell>
          <cell r="AK320">
            <v>0</v>
          </cell>
          <cell r="AL320" t="e">
            <v>#VALUE!</v>
          </cell>
          <cell r="AM320" t="e">
            <v>#VALUE!</v>
          </cell>
          <cell r="AN320" t="e">
            <v>#VALUE!</v>
          </cell>
          <cell r="AO320" t="e">
            <v>#VALUE!</v>
          </cell>
          <cell r="AP320" t="e">
            <v>#VALUE!</v>
          </cell>
          <cell r="AQ320">
            <v>0</v>
          </cell>
          <cell r="AR320">
            <v>0</v>
          </cell>
          <cell r="AS320">
            <v>0</v>
          </cell>
          <cell r="AT320">
            <v>0</v>
          </cell>
          <cell r="AU320">
            <v>0</v>
          </cell>
          <cell r="AV320">
            <v>0</v>
          </cell>
          <cell r="AW320">
            <v>0</v>
          </cell>
          <cell r="AX320">
            <v>0</v>
          </cell>
          <cell r="AY320">
            <v>0</v>
          </cell>
          <cell r="AZ320">
            <v>0</v>
          </cell>
          <cell r="BA320">
            <v>0</v>
          </cell>
          <cell r="BB320">
            <v>0</v>
          </cell>
          <cell r="BC320">
            <v>3</v>
          </cell>
          <cell r="BD320">
            <v>3</v>
          </cell>
          <cell r="BE320">
            <v>3</v>
          </cell>
          <cell r="BF320">
            <v>9.9999999999999995E-7</v>
          </cell>
          <cell r="BG320">
            <v>0</v>
          </cell>
          <cell r="BH320">
            <v>0</v>
          </cell>
          <cell r="BI320">
            <v>0</v>
          </cell>
          <cell r="BJ320">
            <v>0</v>
          </cell>
          <cell r="BK320">
            <v>0</v>
          </cell>
          <cell r="BL320">
            <v>0</v>
          </cell>
          <cell r="BM320">
            <v>14</v>
          </cell>
          <cell r="BN320">
            <v>0</v>
          </cell>
        </row>
        <row r="321">
          <cell r="AK321" t="str">
            <v>SNLTable</v>
          </cell>
          <cell r="AL321">
            <v>5059</v>
          </cell>
          <cell r="AM321">
            <v>5059</v>
          </cell>
          <cell r="AN321">
            <v>5059</v>
          </cell>
          <cell r="AO321">
            <v>5059</v>
          </cell>
          <cell r="AP321">
            <v>5059</v>
          </cell>
        </row>
        <row r="322">
          <cell r="AJ322">
            <v>5059</v>
          </cell>
          <cell r="AK322" t="str">
            <v>NOF</v>
          </cell>
          <cell r="AL322" t="str">
            <v>2010Q2</v>
          </cell>
          <cell r="AM322" t="str">
            <v>2010Q1</v>
          </cell>
          <cell r="AN322" t="str">
            <v>2009Q4</v>
          </cell>
          <cell r="AO322" t="str">
            <v>2009Q3</v>
          </cell>
          <cell r="AP322" t="str">
            <v>2009Q2</v>
          </cell>
        </row>
        <row r="323">
          <cell r="AL323">
            <v>1</v>
          </cell>
          <cell r="AM323">
            <v>1</v>
          </cell>
          <cell r="AN323">
            <v>1</v>
          </cell>
          <cell r="AO323">
            <v>1</v>
          </cell>
          <cell r="AP323">
            <v>1</v>
          </cell>
        </row>
        <row r="324">
          <cell r="AI324" t="str">
            <v>5059WFC</v>
          </cell>
          <cell r="AK324" t="str">
            <v>WFC</v>
          </cell>
          <cell r="AL324">
            <v>11447772.195350001</v>
          </cell>
          <cell r="AM324">
            <v>11147747.785970012</v>
          </cell>
          <cell r="AN324">
            <v>11500949.796999987</v>
          </cell>
          <cell r="AO324">
            <v>11682588.141090013</v>
          </cell>
          <cell r="AP324">
            <v>11764520.201540001</v>
          </cell>
          <cell r="AQ324">
            <v>0</v>
          </cell>
          <cell r="AR324">
            <v>0</v>
          </cell>
          <cell r="AS324">
            <v>0</v>
          </cell>
          <cell r="AT324">
            <v>0</v>
          </cell>
          <cell r="AU324">
            <v>0</v>
          </cell>
          <cell r="AV324">
            <v>11447772.195350001</v>
          </cell>
          <cell r="AW324">
            <v>11147747.785970012</v>
          </cell>
          <cell r="AX324">
            <v>11500949.796999987</v>
          </cell>
          <cell r="AY324">
            <v>11682588.141090013</v>
          </cell>
          <cell r="AZ324">
            <v>11764520.201540001</v>
          </cell>
          <cell r="BA324">
            <v>2.6913455088891081E-2</v>
          </cell>
          <cell r="BB324">
            <v>-2.6924005464203895E-2</v>
          </cell>
          <cell r="BC324">
            <v>1</v>
          </cell>
          <cell r="BD324">
            <v>1</v>
          </cell>
          <cell r="BE324">
            <v>1</v>
          </cell>
          <cell r="BF324">
            <v>1.4E-5</v>
          </cell>
          <cell r="BG324">
            <v>11447772.195350001</v>
          </cell>
          <cell r="BH324">
            <v>2.6913455088891081E-2</v>
          </cell>
          <cell r="BI324">
            <v>-2.6924005464203895E-2</v>
          </cell>
          <cell r="BJ324">
            <v>4</v>
          </cell>
          <cell r="BK324">
            <v>2</v>
          </cell>
          <cell r="BL324">
            <v>11</v>
          </cell>
          <cell r="BM324">
            <v>1</v>
          </cell>
          <cell r="BN324" t="str">
            <v>WFC</v>
          </cell>
        </row>
        <row r="325">
          <cell r="AI325" t="str">
            <v>5059BAC</v>
          </cell>
          <cell r="AK325" t="str">
            <v>BAC</v>
          </cell>
          <cell r="AL325">
            <v>12900000</v>
          </cell>
          <cell r="AM325">
            <v>13749000</v>
          </cell>
          <cell r="AN325">
            <v>11559000</v>
          </cell>
          <cell r="AO325">
            <v>11423000</v>
          </cell>
          <cell r="AP325">
            <v>11630000</v>
          </cell>
          <cell r="AQ325">
            <v>0</v>
          </cell>
          <cell r="AR325">
            <v>0</v>
          </cell>
          <cell r="AS325">
            <v>0</v>
          </cell>
          <cell r="AT325">
            <v>0</v>
          </cell>
          <cell r="AU325">
            <v>0</v>
          </cell>
          <cell r="AV325">
            <v>12900000</v>
          </cell>
          <cell r="AW325">
            <v>13749000</v>
          </cell>
          <cell r="AX325">
            <v>11559000</v>
          </cell>
          <cell r="AY325">
            <v>11423000</v>
          </cell>
          <cell r="AZ325">
            <v>11630000</v>
          </cell>
          <cell r="BA325">
            <v>-6.1749945450578221E-2</v>
          </cell>
          <cell r="BB325">
            <v>0.10920034393809114</v>
          </cell>
          <cell r="BC325">
            <v>1</v>
          </cell>
          <cell r="BD325">
            <v>1</v>
          </cell>
          <cell r="BE325">
            <v>1</v>
          </cell>
          <cell r="BF325">
            <v>1.2999999999999999E-5</v>
          </cell>
          <cell r="BG325">
            <v>12900000</v>
          </cell>
          <cell r="BH325">
            <v>-6.1749945450578221E-2</v>
          </cell>
          <cell r="BI325">
            <v>0.10920034393809114</v>
          </cell>
          <cell r="BJ325">
            <v>2</v>
          </cell>
          <cell r="BK325">
            <v>10</v>
          </cell>
          <cell r="BL325">
            <v>5</v>
          </cell>
          <cell r="BM325">
            <v>2</v>
          </cell>
          <cell r="BN325" t="str">
            <v>BAC</v>
          </cell>
        </row>
        <row r="326">
          <cell r="AI326" t="str">
            <v>5059C</v>
          </cell>
          <cell r="AK326" t="str">
            <v>C</v>
          </cell>
          <cell r="AL326">
            <v>14039000</v>
          </cell>
          <cell r="AM326">
            <v>14561000</v>
          </cell>
          <cell r="AN326">
            <v>11161000</v>
          </cell>
          <cell r="AO326">
            <v>11998000</v>
          </cell>
          <cell r="AP326">
            <v>13162000</v>
          </cell>
          <cell r="AQ326">
            <v>0</v>
          </cell>
          <cell r="AR326">
            <v>0</v>
          </cell>
          <cell r="AS326">
            <v>0</v>
          </cell>
          <cell r="AT326">
            <v>0</v>
          </cell>
          <cell r="AU326">
            <v>-333000</v>
          </cell>
          <cell r="AV326">
            <v>14039000</v>
          </cell>
          <cell r="AW326">
            <v>14561000</v>
          </cell>
          <cell r="AX326">
            <v>11161000</v>
          </cell>
          <cell r="AY326">
            <v>11998000</v>
          </cell>
          <cell r="AZ326">
            <v>12829000</v>
          </cell>
          <cell r="BA326">
            <v>-3.5849186182267699E-2</v>
          </cell>
          <cell r="BB326">
            <v>9.4317561774105538E-2</v>
          </cell>
          <cell r="BC326">
            <v>1</v>
          </cell>
          <cell r="BD326">
            <v>1</v>
          </cell>
          <cell r="BE326">
            <v>1</v>
          </cell>
          <cell r="BF326">
            <v>1.2E-5</v>
          </cell>
          <cell r="BG326">
            <v>14039000</v>
          </cell>
          <cell r="BH326">
            <v>-3.5849186182267699E-2</v>
          </cell>
          <cell r="BI326">
            <v>9.4317561774105538E-2</v>
          </cell>
          <cell r="BJ326">
            <v>1</v>
          </cell>
          <cell r="BK326">
            <v>8</v>
          </cell>
          <cell r="BL326">
            <v>6</v>
          </cell>
          <cell r="BM326">
            <v>3</v>
          </cell>
          <cell r="BN326" t="str">
            <v>C</v>
          </cell>
        </row>
        <row r="327">
          <cell r="AI327" t="str">
            <v>5059JPM</v>
          </cell>
          <cell r="AK327" t="str">
            <v>JPM</v>
          </cell>
          <cell r="AL327">
            <v>12687000</v>
          </cell>
          <cell r="AM327">
            <v>13710000</v>
          </cell>
          <cell r="AN327">
            <v>12378000</v>
          </cell>
          <cell r="AO327">
            <v>12737000</v>
          </cell>
          <cell r="AP327">
            <v>12670000</v>
          </cell>
          <cell r="AQ327">
            <v>0</v>
          </cell>
          <cell r="AR327">
            <v>0</v>
          </cell>
          <cell r="AS327">
            <v>0</v>
          </cell>
          <cell r="AT327">
            <v>0</v>
          </cell>
          <cell r="AU327">
            <v>0</v>
          </cell>
          <cell r="AV327">
            <v>12687000</v>
          </cell>
          <cell r="AW327">
            <v>13710000</v>
          </cell>
          <cell r="AX327">
            <v>12378000</v>
          </cell>
          <cell r="AY327">
            <v>12737000</v>
          </cell>
          <cell r="AZ327">
            <v>12670000</v>
          </cell>
          <cell r="BA327">
            <v>-7.4617067833698036E-2</v>
          </cell>
          <cell r="BB327">
            <v>1.3417521704814522E-3</v>
          </cell>
          <cell r="BC327">
            <v>1</v>
          </cell>
          <cell r="BD327">
            <v>1</v>
          </cell>
          <cell r="BE327">
            <v>1</v>
          </cell>
          <cell r="BF327">
            <v>1.1E-5</v>
          </cell>
          <cell r="BG327">
            <v>12687000</v>
          </cell>
          <cell r="BH327">
            <v>-7.4617067833698036E-2</v>
          </cell>
          <cell r="BI327">
            <v>1.3417521704814522E-3</v>
          </cell>
          <cell r="BJ327">
            <v>3</v>
          </cell>
          <cell r="BK327">
            <v>11</v>
          </cell>
          <cell r="BL327">
            <v>10</v>
          </cell>
          <cell r="BM327">
            <v>4</v>
          </cell>
          <cell r="BN327" t="str">
            <v>JPM</v>
          </cell>
        </row>
        <row r="328">
          <cell r="AI328" t="str">
            <v>5059USB</v>
          </cell>
          <cell r="AK328" t="str">
            <v>USB</v>
          </cell>
          <cell r="AL328">
            <v>2357000</v>
          </cell>
          <cell r="AM328">
            <v>2352000</v>
          </cell>
          <cell r="AN328">
            <v>2310000</v>
          </cell>
          <cell r="AO328">
            <v>2107000</v>
          </cell>
          <cell r="AP328">
            <v>2054000</v>
          </cell>
          <cell r="AQ328">
            <v>0</v>
          </cell>
          <cell r="AR328">
            <v>0</v>
          </cell>
          <cell r="AS328">
            <v>0</v>
          </cell>
          <cell r="AT328">
            <v>0</v>
          </cell>
          <cell r="AU328">
            <v>0</v>
          </cell>
          <cell r="AV328">
            <v>2357000</v>
          </cell>
          <cell r="AW328">
            <v>2352000</v>
          </cell>
          <cell r="AX328">
            <v>2310000</v>
          </cell>
          <cell r="AY328">
            <v>2107000</v>
          </cell>
          <cell r="AZ328">
            <v>2054000</v>
          </cell>
          <cell r="BA328">
            <v>2.1258503401360546E-3</v>
          </cell>
          <cell r="BB328">
            <v>0.14751703992210322</v>
          </cell>
          <cell r="BC328">
            <v>1</v>
          </cell>
          <cell r="BD328">
            <v>1</v>
          </cell>
          <cell r="BE328">
            <v>1</v>
          </cell>
          <cell r="BF328">
            <v>1.0000000000000001E-5</v>
          </cell>
          <cell r="BG328">
            <v>2357000</v>
          </cell>
          <cell r="BH328">
            <v>2.1258503401360546E-3</v>
          </cell>
          <cell r="BI328">
            <v>0.14751703992210322</v>
          </cell>
          <cell r="BJ328">
            <v>7</v>
          </cell>
          <cell r="BK328">
            <v>5</v>
          </cell>
          <cell r="BL328">
            <v>3</v>
          </cell>
          <cell r="BM328">
            <v>5</v>
          </cell>
          <cell r="BN328" t="str">
            <v>USB</v>
          </cell>
        </row>
        <row r="329">
          <cell r="AI329" t="str">
            <v>5059PNC</v>
          </cell>
          <cell r="AK329" t="str">
            <v>PNC</v>
          </cell>
          <cell r="AL329">
            <v>2435000</v>
          </cell>
          <cell r="AM329">
            <v>2379000</v>
          </cell>
          <cell r="AN329">
            <v>2346000</v>
          </cell>
          <cell r="AO329">
            <v>2224000</v>
          </cell>
          <cell r="AP329">
            <v>2193000</v>
          </cell>
          <cell r="AQ329">
            <v>0</v>
          </cell>
          <cell r="AR329">
            <v>0</v>
          </cell>
          <cell r="AS329">
            <v>0</v>
          </cell>
          <cell r="AT329">
            <v>0</v>
          </cell>
          <cell r="AU329">
            <v>0</v>
          </cell>
          <cell r="AV329">
            <v>2435000</v>
          </cell>
          <cell r="AW329">
            <v>2379000</v>
          </cell>
          <cell r="AX329">
            <v>2346000</v>
          </cell>
          <cell r="AY329">
            <v>2224000</v>
          </cell>
          <cell r="AZ329">
            <v>2193000</v>
          </cell>
          <cell r="BA329">
            <v>2.3539302227826818E-2</v>
          </cell>
          <cell r="BB329">
            <v>0.11035111719106247</v>
          </cell>
          <cell r="BC329">
            <v>1</v>
          </cell>
          <cell r="BD329">
            <v>1</v>
          </cell>
          <cell r="BE329">
            <v>1</v>
          </cell>
          <cell r="BF329">
            <v>9.0000000000000002E-6</v>
          </cell>
          <cell r="BG329">
            <v>2435000</v>
          </cell>
          <cell r="BH329">
            <v>2.3539302227826818E-2</v>
          </cell>
          <cell r="BI329">
            <v>0.11035111719106247</v>
          </cell>
          <cell r="BJ329">
            <v>6</v>
          </cell>
          <cell r="BK329">
            <v>3</v>
          </cell>
          <cell r="BL329">
            <v>4</v>
          </cell>
          <cell r="BM329">
            <v>6</v>
          </cell>
          <cell r="BN329" t="str">
            <v>PNC</v>
          </cell>
        </row>
        <row r="330">
          <cell r="AI330" t="str">
            <v>5059STI</v>
          </cell>
          <cell r="AK330" t="str">
            <v>STI</v>
          </cell>
          <cell r="AL330">
            <v>1178130</v>
          </cell>
          <cell r="AM330">
            <v>1171437</v>
          </cell>
          <cell r="AN330">
            <v>1176477</v>
          </cell>
          <cell r="AO330">
            <v>1137458</v>
          </cell>
          <cell r="AP330">
            <v>1089657</v>
          </cell>
          <cell r="AQ330">
            <v>0</v>
          </cell>
          <cell r="AR330">
            <v>0</v>
          </cell>
          <cell r="AS330">
            <v>0</v>
          </cell>
          <cell r="AT330">
            <v>0</v>
          </cell>
          <cell r="AU330">
            <v>0</v>
          </cell>
          <cell r="AV330">
            <v>1178130</v>
          </cell>
          <cell r="AW330">
            <v>1171437</v>
          </cell>
          <cell r="AX330">
            <v>1176477</v>
          </cell>
          <cell r="AY330">
            <v>1137458</v>
          </cell>
          <cell r="AZ330">
            <v>1089657</v>
          </cell>
          <cell r="BA330">
            <v>5.7134954760691354E-3</v>
          </cell>
          <cell r="BB330">
            <v>8.1193439770496589E-2</v>
          </cell>
          <cell r="BC330">
            <v>1</v>
          </cell>
          <cell r="BD330">
            <v>1</v>
          </cell>
          <cell r="BE330">
            <v>1</v>
          </cell>
          <cell r="BF330">
            <v>7.9999999999999996E-6</v>
          </cell>
          <cell r="BG330">
            <v>1178130</v>
          </cell>
          <cell r="BH330">
            <v>5.7134954760691354E-3</v>
          </cell>
          <cell r="BI330">
            <v>8.1193439770496589E-2</v>
          </cell>
          <cell r="BJ330">
            <v>9</v>
          </cell>
          <cell r="BK330">
            <v>4</v>
          </cell>
          <cell r="BL330">
            <v>8</v>
          </cell>
          <cell r="BM330">
            <v>7</v>
          </cell>
          <cell r="BN330" t="str">
            <v>STI</v>
          </cell>
        </row>
        <row r="331">
          <cell r="AI331" t="str">
            <v>5059FITB</v>
          </cell>
          <cell r="AK331" t="str">
            <v>FITB</v>
          </cell>
          <cell r="AL331">
            <v>882000</v>
          </cell>
          <cell r="AM331">
            <v>897000</v>
          </cell>
          <cell r="AN331">
            <v>878000</v>
          </cell>
          <cell r="AO331">
            <v>869000</v>
          </cell>
          <cell r="AP331">
            <v>831000</v>
          </cell>
          <cell r="AQ331">
            <v>0</v>
          </cell>
          <cell r="AR331">
            <v>0</v>
          </cell>
          <cell r="AS331">
            <v>0</v>
          </cell>
          <cell r="AT331">
            <v>0</v>
          </cell>
          <cell r="AU331">
            <v>0</v>
          </cell>
          <cell r="AV331">
            <v>882000</v>
          </cell>
          <cell r="AW331">
            <v>897000</v>
          </cell>
          <cell r="AX331">
            <v>878000</v>
          </cell>
          <cell r="AY331">
            <v>869000</v>
          </cell>
          <cell r="AZ331">
            <v>831000</v>
          </cell>
          <cell r="BA331">
            <v>-1.6722408026755852E-2</v>
          </cell>
          <cell r="BB331">
            <v>6.1371841155234655E-2</v>
          </cell>
          <cell r="BC331">
            <v>1</v>
          </cell>
          <cell r="BD331">
            <v>1</v>
          </cell>
          <cell r="BE331">
            <v>1</v>
          </cell>
          <cell r="BF331">
            <v>6.9999999999999999E-6</v>
          </cell>
          <cell r="BG331">
            <v>882000</v>
          </cell>
          <cell r="BH331">
            <v>-1.6722408026755852E-2</v>
          </cell>
          <cell r="BI331">
            <v>6.1371841155234655E-2</v>
          </cell>
          <cell r="BJ331">
            <v>10</v>
          </cell>
          <cell r="BK331">
            <v>7</v>
          </cell>
          <cell r="BL331">
            <v>9</v>
          </cell>
          <cell r="BM331">
            <v>8</v>
          </cell>
          <cell r="BN331" t="str">
            <v>FITB</v>
          </cell>
        </row>
        <row r="332">
          <cell r="AI332" t="str">
            <v>5059BBT</v>
          </cell>
          <cell r="AK332" t="str">
            <v>BBT</v>
          </cell>
          <cell r="AL332">
            <v>1360000</v>
          </cell>
          <cell r="AM332">
            <v>1314000</v>
          </cell>
          <cell r="AN332">
            <v>1323000</v>
          </cell>
          <cell r="AO332">
            <v>1237000</v>
          </cell>
          <cell r="AP332">
            <v>1138000</v>
          </cell>
          <cell r="AQ332">
            <v>0</v>
          </cell>
          <cell r="AR332">
            <v>0</v>
          </cell>
          <cell r="AS332">
            <v>0</v>
          </cell>
          <cell r="AT332">
            <v>0</v>
          </cell>
          <cell r="AU332">
            <v>0</v>
          </cell>
          <cell r="AV332">
            <v>1360000</v>
          </cell>
          <cell r="AW332">
            <v>1314000</v>
          </cell>
          <cell r="AX332">
            <v>1323000</v>
          </cell>
          <cell r="AY332">
            <v>1237000</v>
          </cell>
          <cell r="AZ332">
            <v>1138000</v>
          </cell>
          <cell r="BA332">
            <v>3.5007610350076102E-2</v>
          </cell>
          <cell r="BB332">
            <v>0.19507908611599298</v>
          </cell>
          <cell r="BC332">
            <v>1</v>
          </cell>
          <cell r="BD332">
            <v>1</v>
          </cell>
          <cell r="BE332">
            <v>1</v>
          </cell>
          <cell r="BF332">
            <v>6.0000000000000002E-6</v>
          </cell>
          <cell r="BG332">
            <v>1360000</v>
          </cell>
          <cell r="BH332">
            <v>3.5007610350076102E-2</v>
          </cell>
          <cell r="BI332">
            <v>0.19507908611599298</v>
          </cell>
          <cell r="BJ332">
            <v>8</v>
          </cell>
          <cell r="BK332">
            <v>1</v>
          </cell>
          <cell r="BL332">
            <v>2</v>
          </cell>
          <cell r="BM332">
            <v>9</v>
          </cell>
          <cell r="BN332" t="str">
            <v>BBT</v>
          </cell>
        </row>
        <row r="333">
          <cell r="AI333" t="str">
            <v>5059COF</v>
          </cell>
          <cell r="AK333" t="str">
            <v>COF</v>
          </cell>
          <cell r="AL333">
            <v>3097000</v>
          </cell>
          <cell r="AM333">
            <v>3228153</v>
          </cell>
          <cell r="AN333">
            <v>1954213</v>
          </cell>
          <cell r="AO333">
            <v>2005168</v>
          </cell>
          <cell r="AP333">
            <v>1945000</v>
          </cell>
          <cell r="AQ333">
            <v>0</v>
          </cell>
          <cell r="AR333">
            <v>0</v>
          </cell>
          <cell r="AS333">
            <v>0</v>
          </cell>
          <cell r="AT333">
            <v>0</v>
          </cell>
          <cell r="AU333">
            <v>0</v>
          </cell>
          <cell r="AV333">
            <v>3097000</v>
          </cell>
          <cell r="AW333">
            <v>3228153</v>
          </cell>
          <cell r="AX333">
            <v>1954213</v>
          </cell>
          <cell r="AY333">
            <v>2005168</v>
          </cell>
          <cell r="AZ333">
            <v>1945000</v>
          </cell>
          <cell r="BA333">
            <v>-4.0627876064114679E-2</v>
          </cell>
          <cell r="BB333">
            <v>0.59228791773778922</v>
          </cell>
          <cell r="BC333">
            <v>1</v>
          </cell>
          <cell r="BD333">
            <v>1</v>
          </cell>
          <cell r="BE333">
            <v>1</v>
          </cell>
          <cell r="BF333">
            <v>5.0000000000000004E-6</v>
          </cell>
          <cell r="BG333">
            <v>3097000</v>
          </cell>
          <cell r="BH333">
            <v>-4.0627876064114679E-2</v>
          </cell>
          <cell r="BI333">
            <v>0.59228791773778922</v>
          </cell>
          <cell r="BJ333">
            <v>5</v>
          </cell>
          <cell r="BK333">
            <v>9</v>
          </cell>
          <cell r="BL333">
            <v>1</v>
          </cell>
          <cell r="BM333">
            <v>10</v>
          </cell>
          <cell r="BN333" t="str">
            <v>COF</v>
          </cell>
        </row>
        <row r="334">
          <cell r="AI334" t="str">
            <v>5059KEY</v>
          </cell>
          <cell r="AK334" t="str">
            <v>KEY</v>
          </cell>
          <cell r="AL334">
            <v>617000</v>
          </cell>
          <cell r="AM334">
            <v>625000</v>
          </cell>
          <cell r="AN334">
            <v>630000</v>
          </cell>
          <cell r="AO334">
            <v>592000</v>
          </cell>
          <cell r="AP334">
            <v>569000</v>
          </cell>
          <cell r="AQ334">
            <v>0</v>
          </cell>
          <cell r="AR334">
            <v>0</v>
          </cell>
          <cell r="AS334">
            <v>0</v>
          </cell>
          <cell r="AT334">
            <v>0</v>
          </cell>
          <cell r="AU334">
            <v>0</v>
          </cell>
          <cell r="AV334">
            <v>617000</v>
          </cell>
          <cell r="AW334">
            <v>625000</v>
          </cell>
          <cell r="AX334">
            <v>630000</v>
          </cell>
          <cell r="AY334">
            <v>592000</v>
          </cell>
          <cell r="AZ334">
            <v>569000</v>
          </cell>
          <cell r="BA334">
            <v>-1.2800000000000001E-2</v>
          </cell>
          <cell r="BB334">
            <v>8.43585237258348E-2</v>
          </cell>
          <cell r="BC334">
            <v>1</v>
          </cell>
          <cell r="BD334">
            <v>1</v>
          </cell>
          <cell r="BE334">
            <v>1</v>
          </cell>
          <cell r="BF334">
            <v>3.9999999999999998E-6</v>
          </cell>
          <cell r="BG334">
            <v>617000</v>
          </cell>
          <cell r="BH334">
            <v>-1.2800000000000001E-2</v>
          </cell>
          <cell r="BI334">
            <v>8.43585237258348E-2</v>
          </cell>
          <cell r="BJ334">
            <v>11</v>
          </cell>
          <cell r="BK334">
            <v>6</v>
          </cell>
          <cell r="BL334">
            <v>7</v>
          </cell>
          <cell r="BM334">
            <v>11</v>
          </cell>
          <cell r="BN334" t="str">
            <v>KEY</v>
          </cell>
        </row>
        <row r="335">
          <cell r="AI335" t="str">
            <v>50590</v>
          </cell>
          <cell r="AK335">
            <v>0</v>
          </cell>
          <cell r="AL335" t="str">
            <v>NA</v>
          </cell>
          <cell r="AM335" t="str">
            <v>NA</v>
          </cell>
          <cell r="AN335" t="str">
            <v>NA</v>
          </cell>
          <cell r="AO335" t="str">
            <v>NA</v>
          </cell>
          <cell r="AP335" t="str">
            <v>NA</v>
          </cell>
          <cell r="AQ335">
            <v>0</v>
          </cell>
          <cell r="AR335">
            <v>0</v>
          </cell>
          <cell r="AS335">
            <v>0</v>
          </cell>
          <cell r="AT335">
            <v>0</v>
          </cell>
          <cell r="AU335">
            <v>0</v>
          </cell>
          <cell r="AV335">
            <v>0</v>
          </cell>
          <cell r="AW335">
            <v>0</v>
          </cell>
          <cell r="AX335">
            <v>0</v>
          </cell>
          <cell r="AY335">
            <v>0</v>
          </cell>
          <cell r="AZ335">
            <v>0</v>
          </cell>
          <cell r="BA335">
            <v>0</v>
          </cell>
          <cell r="BB335">
            <v>0</v>
          </cell>
          <cell r="BC335">
            <v>3</v>
          </cell>
          <cell r="BD335">
            <v>3</v>
          </cell>
          <cell r="BE335">
            <v>3</v>
          </cell>
          <cell r="BF335">
            <v>3.0000000000000001E-6</v>
          </cell>
          <cell r="BG335">
            <v>0</v>
          </cell>
          <cell r="BH335">
            <v>0</v>
          </cell>
          <cell r="BI335">
            <v>0</v>
          </cell>
          <cell r="BJ335">
            <v>0</v>
          </cell>
          <cell r="BK335">
            <v>0</v>
          </cell>
          <cell r="BL335">
            <v>0</v>
          </cell>
          <cell r="BM335">
            <v>12</v>
          </cell>
          <cell r="BN335">
            <v>0</v>
          </cell>
        </row>
        <row r="336">
          <cell r="AI336" t="str">
            <v>50590</v>
          </cell>
          <cell r="AK336">
            <v>0</v>
          </cell>
          <cell r="AL336" t="str">
            <v>NA</v>
          </cell>
          <cell r="AM336" t="str">
            <v>NA</v>
          </cell>
          <cell r="AN336" t="str">
            <v>NA</v>
          </cell>
          <cell r="AO336" t="str">
            <v>NA</v>
          </cell>
          <cell r="AP336" t="str">
            <v>NA</v>
          </cell>
          <cell r="AQ336">
            <v>0</v>
          </cell>
          <cell r="AR336">
            <v>0</v>
          </cell>
          <cell r="AS336">
            <v>0</v>
          </cell>
          <cell r="AT336">
            <v>0</v>
          </cell>
          <cell r="AU336">
            <v>0</v>
          </cell>
          <cell r="AV336">
            <v>0</v>
          </cell>
          <cell r="AW336">
            <v>0</v>
          </cell>
          <cell r="AX336">
            <v>0</v>
          </cell>
          <cell r="AY336">
            <v>0</v>
          </cell>
          <cell r="AZ336">
            <v>0</v>
          </cell>
          <cell r="BA336">
            <v>0</v>
          </cell>
          <cell r="BB336">
            <v>0</v>
          </cell>
          <cell r="BC336">
            <v>3</v>
          </cell>
          <cell r="BD336">
            <v>3</v>
          </cell>
          <cell r="BE336">
            <v>3</v>
          </cell>
          <cell r="BF336">
            <v>1.9999999999999999E-6</v>
          </cell>
          <cell r="BG336">
            <v>0</v>
          </cell>
          <cell r="BH336">
            <v>0</v>
          </cell>
          <cell r="BI336">
            <v>0</v>
          </cell>
          <cell r="BJ336">
            <v>0</v>
          </cell>
          <cell r="BK336">
            <v>0</v>
          </cell>
          <cell r="BL336">
            <v>0</v>
          </cell>
          <cell r="BM336">
            <v>13</v>
          </cell>
          <cell r="BN336">
            <v>0</v>
          </cell>
        </row>
        <row r="337">
          <cell r="AI337" t="str">
            <v>50590</v>
          </cell>
          <cell r="AK337">
            <v>0</v>
          </cell>
          <cell r="AL337" t="str">
            <v>NA</v>
          </cell>
          <cell r="AM337" t="str">
            <v>NA</v>
          </cell>
          <cell r="AN337" t="str">
            <v>NA</v>
          </cell>
          <cell r="AO337" t="str">
            <v>NA</v>
          </cell>
          <cell r="AP337" t="str">
            <v>NA</v>
          </cell>
          <cell r="AQ337">
            <v>0</v>
          </cell>
          <cell r="AR337">
            <v>0</v>
          </cell>
          <cell r="AS337">
            <v>0</v>
          </cell>
          <cell r="AT337">
            <v>0</v>
          </cell>
          <cell r="AU337">
            <v>0</v>
          </cell>
          <cell r="AV337">
            <v>0</v>
          </cell>
          <cell r="AW337">
            <v>0</v>
          </cell>
          <cell r="AX337">
            <v>0</v>
          </cell>
          <cell r="AY337">
            <v>0</v>
          </cell>
          <cell r="AZ337">
            <v>0</v>
          </cell>
          <cell r="BA337">
            <v>0</v>
          </cell>
          <cell r="BB337">
            <v>0</v>
          </cell>
          <cell r="BC337">
            <v>3</v>
          </cell>
          <cell r="BD337">
            <v>3</v>
          </cell>
          <cell r="BE337">
            <v>3</v>
          </cell>
          <cell r="BF337">
            <v>9.9999999999999995E-7</v>
          </cell>
          <cell r="BG337">
            <v>0</v>
          </cell>
          <cell r="BH337">
            <v>0</v>
          </cell>
          <cell r="BI337">
            <v>0</v>
          </cell>
          <cell r="BJ337">
            <v>0</v>
          </cell>
          <cell r="BK337">
            <v>0</v>
          </cell>
          <cell r="BL337">
            <v>0</v>
          </cell>
          <cell r="BM337">
            <v>14</v>
          </cell>
          <cell r="BN337">
            <v>0</v>
          </cell>
        </row>
        <row r="338">
          <cell r="AK338" t="str">
            <v>SNLTable</v>
          </cell>
          <cell r="AL338">
            <v>6047</v>
          </cell>
          <cell r="AM338">
            <v>6047</v>
          </cell>
          <cell r="AN338">
            <v>6047</v>
          </cell>
          <cell r="AO338">
            <v>6047</v>
          </cell>
          <cell r="AP338">
            <v>6047</v>
          </cell>
        </row>
        <row r="339">
          <cell r="AI339" t="str">
            <v>6047Gain/Loss on Securities</v>
          </cell>
          <cell r="AJ339">
            <v>6047</v>
          </cell>
          <cell r="AK339" t="str">
            <v>Gain/Loss on Securities</v>
          </cell>
          <cell r="AL339" t="str">
            <v>2010Q2</v>
          </cell>
          <cell r="AM339" t="str">
            <v>2010Q1</v>
          </cell>
          <cell r="AN339" t="str">
            <v>2009Q4</v>
          </cell>
          <cell r="AO339" t="str">
            <v>2009Q3</v>
          </cell>
          <cell r="AP339" t="str">
            <v>2009Q2</v>
          </cell>
        </row>
        <row r="340">
          <cell r="AL340">
            <v>1</v>
          </cell>
          <cell r="AM340">
            <v>1</v>
          </cell>
          <cell r="AN340">
            <v>1</v>
          </cell>
          <cell r="AO340">
            <v>1</v>
          </cell>
          <cell r="AP340">
            <v>1</v>
          </cell>
        </row>
        <row r="341">
          <cell r="AI341" t="str">
            <v>6047WFC</v>
          </cell>
          <cell r="AK341" t="str">
            <v>WFC</v>
          </cell>
          <cell r="AL341">
            <v>318018.66827000002</v>
          </cell>
          <cell r="AM341">
            <v>71036.186759999982</v>
          </cell>
          <cell r="AN341">
            <v>382875.75910000002</v>
          </cell>
          <cell r="AO341">
            <v>-10492.935580000001</v>
          </cell>
          <cell r="AP341">
            <v>-37891.034830000019</v>
          </cell>
          <cell r="AQ341">
            <v>0</v>
          </cell>
          <cell r="AR341">
            <v>0</v>
          </cell>
          <cell r="AS341">
            <v>0</v>
          </cell>
          <cell r="AT341">
            <v>0</v>
          </cell>
          <cell r="AU341">
            <v>0</v>
          </cell>
          <cell r="AV341">
            <v>318018.66827000002</v>
          </cell>
          <cell r="AW341">
            <v>71036.186759999982</v>
          </cell>
          <cell r="AX341">
            <v>382875.75910000002</v>
          </cell>
          <cell r="AY341">
            <v>-10492.935580000001</v>
          </cell>
          <cell r="AZ341">
            <v>-37891.034830000019</v>
          </cell>
          <cell r="BA341">
            <v>3.4768544424329133</v>
          </cell>
          <cell r="BB341">
            <v>-9.3929792283796498</v>
          </cell>
          <cell r="BC341">
            <v>1</v>
          </cell>
          <cell r="BD341">
            <v>1</v>
          </cell>
          <cell r="BE341">
            <v>1</v>
          </cell>
          <cell r="BF341">
            <v>1.4E-5</v>
          </cell>
          <cell r="BG341">
            <v>318018.66827000002</v>
          </cell>
          <cell r="BH341">
            <v>3.4768544424329133</v>
          </cell>
          <cell r="BI341">
            <v>-9.3929792283796498</v>
          </cell>
          <cell r="BJ341">
            <v>4</v>
          </cell>
          <cell r="BK341">
            <v>3</v>
          </cell>
          <cell r="BL341">
            <v>10</v>
          </cell>
          <cell r="BM341">
            <v>1</v>
          </cell>
          <cell r="BN341" t="str">
            <v>WFC</v>
          </cell>
        </row>
        <row r="342">
          <cell r="AI342" t="str">
            <v>6047BAC</v>
          </cell>
          <cell r="AK342" t="str">
            <v>BAC</v>
          </cell>
          <cell r="AL342">
            <v>1037000</v>
          </cell>
          <cell r="AM342">
            <v>758000</v>
          </cell>
          <cell r="AN342">
            <v>2423000</v>
          </cell>
          <cell r="AO342">
            <v>1600000</v>
          </cell>
          <cell r="AP342">
            <v>5549000</v>
          </cell>
          <cell r="AQ342">
            <v>0</v>
          </cell>
          <cell r="AR342">
            <v>0</v>
          </cell>
          <cell r="AS342">
            <v>0</v>
          </cell>
          <cell r="AT342">
            <v>0</v>
          </cell>
          <cell r="AU342">
            <v>0</v>
          </cell>
          <cell r="AV342">
            <v>1037000</v>
          </cell>
          <cell r="AW342">
            <v>758000</v>
          </cell>
          <cell r="AX342">
            <v>2423000</v>
          </cell>
          <cell r="AY342">
            <v>1600000</v>
          </cell>
          <cell r="AZ342">
            <v>5549000</v>
          </cell>
          <cell r="BA342">
            <v>0.36807387862796836</v>
          </cell>
          <cell r="BB342">
            <v>-0.81311948098756537</v>
          </cell>
          <cell r="BC342">
            <v>1</v>
          </cell>
          <cell r="BD342">
            <v>1</v>
          </cell>
          <cell r="BE342">
            <v>1</v>
          </cell>
          <cell r="BF342">
            <v>1.2999999999999999E-5</v>
          </cell>
          <cell r="BG342">
            <v>1037000</v>
          </cell>
          <cell r="BH342">
            <v>0.36807387862796836</v>
          </cell>
          <cell r="BI342">
            <v>-0.81311948098756537</v>
          </cell>
          <cell r="BJ342">
            <v>3</v>
          </cell>
          <cell r="BK342">
            <v>7</v>
          </cell>
          <cell r="BL342">
            <v>5</v>
          </cell>
          <cell r="BM342">
            <v>2</v>
          </cell>
          <cell r="BN342" t="str">
            <v>BAC</v>
          </cell>
        </row>
        <row r="343">
          <cell r="AI343" t="str">
            <v>6047C</v>
          </cell>
          <cell r="AK343" t="str">
            <v>C</v>
          </cell>
          <cell r="AL343">
            <v>2286000</v>
          </cell>
          <cell r="AM343">
            <v>4184000</v>
          </cell>
          <cell r="AN343">
            <v>-1584000</v>
          </cell>
          <cell r="AO343">
            <v>1058000</v>
          </cell>
          <cell r="AP343">
            <v>1628000</v>
          </cell>
          <cell r="AQ343">
            <v>0</v>
          </cell>
          <cell r="AR343">
            <v>0</v>
          </cell>
          <cell r="AS343">
            <v>0</v>
          </cell>
          <cell r="AT343">
            <v>0</v>
          </cell>
          <cell r="AU343">
            <v>0</v>
          </cell>
          <cell r="AV343">
            <v>2286000</v>
          </cell>
          <cell r="AW343">
            <v>4184000</v>
          </cell>
          <cell r="AX343">
            <v>-1584000</v>
          </cell>
          <cell r="AY343">
            <v>1058000</v>
          </cell>
          <cell r="AZ343">
            <v>1628000</v>
          </cell>
          <cell r="BA343">
            <v>-0.45363288718929257</v>
          </cell>
          <cell r="BB343">
            <v>0.40417690417690416</v>
          </cell>
          <cell r="BC343">
            <v>1</v>
          </cell>
          <cell r="BD343">
            <v>1</v>
          </cell>
          <cell r="BE343">
            <v>1</v>
          </cell>
          <cell r="BF343">
            <v>1.2E-5</v>
          </cell>
          <cell r="BG343">
            <v>2286000</v>
          </cell>
          <cell r="BH343">
            <v>-0.45363288718929257</v>
          </cell>
          <cell r="BI343">
            <v>0.40417690417690416</v>
          </cell>
          <cell r="BJ343">
            <v>1</v>
          </cell>
          <cell r="BK343">
            <v>9</v>
          </cell>
          <cell r="BL343">
            <v>3</v>
          </cell>
          <cell r="BM343">
            <v>3</v>
          </cell>
          <cell r="BN343" t="str">
            <v>C</v>
          </cell>
        </row>
        <row r="344">
          <cell r="AI344" t="str">
            <v>6047JPM</v>
          </cell>
          <cell r="AK344" t="str">
            <v>JPM</v>
          </cell>
          <cell r="AL344">
            <v>1080000</v>
          </cell>
          <cell r="AM344">
            <v>772000</v>
          </cell>
          <cell r="AN344">
            <v>693000</v>
          </cell>
          <cell r="AO344">
            <v>344000</v>
          </cell>
          <cell r="AP344">
            <v>48000</v>
          </cell>
          <cell r="AQ344">
            <v>0</v>
          </cell>
          <cell r="AR344">
            <v>0</v>
          </cell>
          <cell r="AS344">
            <v>0</v>
          </cell>
          <cell r="AT344">
            <v>0</v>
          </cell>
          <cell r="AU344">
            <v>0</v>
          </cell>
          <cell r="AV344">
            <v>1080000</v>
          </cell>
          <cell r="AW344">
            <v>772000</v>
          </cell>
          <cell r="AX344">
            <v>693000</v>
          </cell>
          <cell r="AY344">
            <v>344000</v>
          </cell>
          <cell r="AZ344">
            <v>48000</v>
          </cell>
          <cell r="BA344">
            <v>0.39896373056994816</v>
          </cell>
          <cell r="BB344">
            <v>21.5</v>
          </cell>
          <cell r="BC344">
            <v>1</v>
          </cell>
          <cell r="BD344">
            <v>1</v>
          </cell>
          <cell r="BE344">
            <v>1</v>
          </cell>
          <cell r="BF344">
            <v>1.1E-5</v>
          </cell>
          <cell r="BG344">
            <v>1080000</v>
          </cell>
          <cell r="BH344">
            <v>0.39896373056994816</v>
          </cell>
          <cell r="BI344">
            <v>21.5</v>
          </cell>
          <cell r="BJ344">
            <v>2</v>
          </cell>
          <cell r="BK344">
            <v>5</v>
          </cell>
          <cell r="BL344">
            <v>1</v>
          </cell>
          <cell r="BM344">
            <v>4</v>
          </cell>
          <cell r="BN344" t="str">
            <v>JPM</v>
          </cell>
        </row>
        <row r="345">
          <cell r="AI345" t="str">
            <v>6047USB</v>
          </cell>
          <cell r="AK345" t="str">
            <v>USB</v>
          </cell>
          <cell r="AL345">
            <v>-21000</v>
          </cell>
          <cell r="AM345">
            <v>-34000</v>
          </cell>
          <cell r="AN345">
            <v>-158000</v>
          </cell>
          <cell r="AO345">
            <v>-76000</v>
          </cell>
          <cell r="AP345">
            <v>-19000</v>
          </cell>
          <cell r="AQ345">
            <v>0</v>
          </cell>
          <cell r="AR345">
            <v>0</v>
          </cell>
          <cell r="AS345">
            <v>0</v>
          </cell>
          <cell r="AT345">
            <v>0</v>
          </cell>
          <cell r="AU345">
            <v>0</v>
          </cell>
          <cell r="AV345">
            <v>-21000</v>
          </cell>
          <cell r="AW345">
            <v>-34000</v>
          </cell>
          <cell r="AX345">
            <v>-158000</v>
          </cell>
          <cell r="AY345">
            <v>-76000</v>
          </cell>
          <cell r="AZ345">
            <v>-19000</v>
          </cell>
          <cell r="BA345">
            <v>0.38235294117647056</v>
          </cell>
          <cell r="BB345">
            <v>0.10526315789473684</v>
          </cell>
          <cell r="BC345">
            <v>1</v>
          </cell>
          <cell r="BD345">
            <v>1</v>
          </cell>
          <cell r="BE345">
            <v>1</v>
          </cell>
          <cell r="BF345">
            <v>1.0000000000000001E-5</v>
          </cell>
          <cell r="BG345">
            <v>-21000</v>
          </cell>
          <cell r="BH345">
            <v>0.38235294117647056</v>
          </cell>
          <cell r="BI345">
            <v>0.10526315789473684</v>
          </cell>
          <cell r="BJ345">
            <v>11</v>
          </cell>
          <cell r="BK345">
            <v>6</v>
          </cell>
          <cell r="BL345">
            <v>4</v>
          </cell>
          <cell r="BM345">
            <v>5</v>
          </cell>
          <cell r="BN345" t="str">
            <v>USB</v>
          </cell>
        </row>
        <row r="346">
          <cell r="AI346" t="str">
            <v>6047PNC</v>
          </cell>
          <cell r="AK346" t="str">
            <v>PNC</v>
          </cell>
          <cell r="AL346">
            <v>136000</v>
          </cell>
          <cell r="AM346">
            <v>31000</v>
          </cell>
          <cell r="AN346">
            <v>37000</v>
          </cell>
          <cell r="AO346">
            <v>60000</v>
          </cell>
          <cell r="AP346">
            <v>-2000</v>
          </cell>
          <cell r="AQ346">
            <v>0</v>
          </cell>
          <cell r="AR346">
            <v>0</v>
          </cell>
          <cell r="AS346">
            <v>0</v>
          </cell>
          <cell r="AT346">
            <v>0</v>
          </cell>
          <cell r="AU346">
            <v>0</v>
          </cell>
          <cell r="AV346">
            <v>136000</v>
          </cell>
          <cell r="AW346">
            <v>31000</v>
          </cell>
          <cell r="AX346">
            <v>37000</v>
          </cell>
          <cell r="AY346">
            <v>60000</v>
          </cell>
          <cell r="AZ346">
            <v>-2000</v>
          </cell>
          <cell r="BA346">
            <v>3.3870967741935485</v>
          </cell>
          <cell r="BB346">
            <v>-69</v>
          </cell>
          <cell r="BC346">
            <v>1</v>
          </cell>
          <cell r="BD346">
            <v>1</v>
          </cell>
          <cell r="BE346">
            <v>1</v>
          </cell>
          <cell r="BF346">
            <v>9.0000000000000002E-6</v>
          </cell>
          <cell r="BG346">
            <v>136000</v>
          </cell>
          <cell r="BH346">
            <v>3.3870967741935485</v>
          </cell>
          <cell r="BI346">
            <v>-69</v>
          </cell>
          <cell r="BJ346">
            <v>6</v>
          </cell>
          <cell r="BK346">
            <v>4</v>
          </cell>
          <cell r="BL346">
            <v>11</v>
          </cell>
          <cell r="BM346">
            <v>6</v>
          </cell>
          <cell r="BN346" t="str">
            <v>PNC</v>
          </cell>
        </row>
        <row r="347">
          <cell r="AI347" t="str">
            <v>6047STI</v>
          </cell>
          <cell r="AK347" t="str">
            <v>STI</v>
          </cell>
          <cell r="AL347">
            <v>56971</v>
          </cell>
          <cell r="AM347">
            <v>1543</v>
          </cell>
          <cell r="AN347">
            <v>72849</v>
          </cell>
          <cell r="AO347">
            <v>46692</v>
          </cell>
          <cell r="AP347">
            <v>-24899</v>
          </cell>
          <cell r="AQ347">
            <v>0</v>
          </cell>
          <cell r="AR347">
            <v>0</v>
          </cell>
          <cell r="AS347">
            <v>0</v>
          </cell>
          <cell r="AT347">
            <v>0</v>
          </cell>
          <cell r="AU347">
            <v>0</v>
          </cell>
          <cell r="AV347">
            <v>56971</v>
          </cell>
          <cell r="AW347">
            <v>1543</v>
          </cell>
          <cell r="AX347">
            <v>72849</v>
          </cell>
          <cell r="AY347">
            <v>46692</v>
          </cell>
          <cell r="AZ347">
            <v>-24899</v>
          </cell>
          <cell r="BA347">
            <v>35.922229423201557</v>
          </cell>
          <cell r="BB347">
            <v>-3.2880838587895096</v>
          </cell>
          <cell r="BC347">
            <v>1</v>
          </cell>
          <cell r="BD347">
            <v>1</v>
          </cell>
          <cell r="BE347">
            <v>1</v>
          </cell>
          <cell r="BF347">
            <v>7.9999999999999996E-6</v>
          </cell>
          <cell r="BG347">
            <v>56971</v>
          </cell>
          <cell r="BH347">
            <v>35.922229423201557</v>
          </cell>
          <cell r="BI347">
            <v>-3.2880838587895096</v>
          </cell>
          <cell r="BJ347">
            <v>7</v>
          </cell>
          <cell r="BK347">
            <v>2</v>
          </cell>
          <cell r="BL347">
            <v>9</v>
          </cell>
          <cell r="BM347">
            <v>7</v>
          </cell>
          <cell r="BN347" t="str">
            <v>STI</v>
          </cell>
        </row>
        <row r="348">
          <cell r="AI348" t="str">
            <v>6047FITB</v>
          </cell>
          <cell r="AK348" t="str">
            <v>FITB</v>
          </cell>
          <cell r="AL348">
            <v>8000</v>
          </cell>
          <cell r="AM348">
            <v>14000</v>
          </cell>
          <cell r="AN348">
            <v>2000</v>
          </cell>
          <cell r="AO348">
            <v>8000</v>
          </cell>
          <cell r="AP348">
            <v>46000</v>
          </cell>
          <cell r="AQ348">
            <v>0</v>
          </cell>
          <cell r="AR348">
            <v>0</v>
          </cell>
          <cell r="AS348">
            <v>0</v>
          </cell>
          <cell r="AT348">
            <v>0</v>
          </cell>
          <cell r="AU348">
            <v>0</v>
          </cell>
          <cell r="AV348">
            <v>8000</v>
          </cell>
          <cell r="AW348">
            <v>14000</v>
          </cell>
          <cell r="AX348">
            <v>2000</v>
          </cell>
          <cell r="AY348">
            <v>8000</v>
          </cell>
          <cell r="AZ348">
            <v>46000</v>
          </cell>
          <cell r="BA348">
            <v>-0.42857142857142855</v>
          </cell>
          <cell r="BB348">
            <v>-0.82608695652173914</v>
          </cell>
          <cell r="BC348">
            <v>1</v>
          </cell>
          <cell r="BD348">
            <v>1</v>
          </cell>
          <cell r="BE348">
            <v>1</v>
          </cell>
          <cell r="BF348">
            <v>6.9999999999999999E-6</v>
          </cell>
          <cell r="BG348">
            <v>8000</v>
          </cell>
          <cell r="BH348">
            <v>-0.42857142857142855</v>
          </cell>
          <cell r="BI348">
            <v>-0.82608695652173914</v>
          </cell>
          <cell r="BJ348">
            <v>9</v>
          </cell>
          <cell r="BK348">
            <v>8</v>
          </cell>
          <cell r="BL348">
            <v>6</v>
          </cell>
          <cell r="BM348">
            <v>8</v>
          </cell>
          <cell r="BN348" t="str">
            <v>FITB</v>
          </cell>
        </row>
        <row r="349">
          <cell r="AI349" t="str">
            <v>6047BBT</v>
          </cell>
          <cell r="AK349" t="str">
            <v>BBT</v>
          </cell>
          <cell r="AL349">
            <v>219000</v>
          </cell>
          <cell r="AM349">
            <v>-3000</v>
          </cell>
          <cell r="AN349">
            <v>-1000</v>
          </cell>
          <cell r="AO349">
            <v>31000</v>
          </cell>
          <cell r="AP349">
            <v>19000</v>
          </cell>
          <cell r="AQ349">
            <v>0</v>
          </cell>
          <cell r="AR349">
            <v>0</v>
          </cell>
          <cell r="AS349">
            <v>0</v>
          </cell>
          <cell r="AT349">
            <v>0</v>
          </cell>
          <cell r="AU349">
            <v>0</v>
          </cell>
          <cell r="AV349">
            <v>219000</v>
          </cell>
          <cell r="AW349">
            <v>-3000</v>
          </cell>
          <cell r="AX349">
            <v>-1000</v>
          </cell>
          <cell r="AY349">
            <v>31000</v>
          </cell>
          <cell r="AZ349">
            <v>19000</v>
          </cell>
          <cell r="BA349">
            <v>74</v>
          </cell>
          <cell r="BB349">
            <v>10.526315789473685</v>
          </cell>
          <cell r="BC349">
            <v>1</v>
          </cell>
          <cell r="BD349">
            <v>1</v>
          </cell>
          <cell r="BE349">
            <v>1</v>
          </cell>
          <cell r="BF349">
            <v>6.0000000000000002E-6</v>
          </cell>
          <cell r="BG349">
            <v>219000</v>
          </cell>
          <cell r="BH349">
            <v>74</v>
          </cell>
          <cell r="BI349">
            <v>10.526315789473685</v>
          </cell>
          <cell r="BJ349">
            <v>5</v>
          </cell>
          <cell r="BK349">
            <v>1</v>
          </cell>
          <cell r="BL349">
            <v>2</v>
          </cell>
          <cell r="BM349">
            <v>9</v>
          </cell>
          <cell r="BN349" t="str">
            <v>BBT</v>
          </cell>
        </row>
        <row r="350">
          <cell r="AI350" t="str">
            <v>6047COF</v>
          </cell>
          <cell r="AK350" t="str">
            <v>COF</v>
          </cell>
          <cell r="AL350">
            <v>-12000</v>
          </cell>
          <cell r="AM350">
            <v>63000</v>
          </cell>
          <cell r="AN350">
            <v>22878</v>
          </cell>
          <cell r="AO350">
            <v>148662</v>
          </cell>
          <cell r="AP350">
            <v>42843</v>
          </cell>
          <cell r="AQ350">
            <v>0</v>
          </cell>
          <cell r="AR350">
            <v>0</v>
          </cell>
          <cell r="AS350">
            <v>0</v>
          </cell>
          <cell r="AT350">
            <v>0</v>
          </cell>
          <cell r="AU350">
            <v>0</v>
          </cell>
          <cell r="AV350">
            <v>-12000</v>
          </cell>
          <cell r="AW350">
            <v>63000</v>
          </cell>
          <cell r="AX350">
            <v>22878</v>
          </cell>
          <cell r="AY350">
            <v>148662</v>
          </cell>
          <cell r="AZ350">
            <v>42843</v>
          </cell>
          <cell r="BA350">
            <v>-1.1904761904761905</v>
          </cell>
          <cell r="BB350">
            <v>-1.2800924305020658</v>
          </cell>
          <cell r="BC350">
            <v>1</v>
          </cell>
          <cell r="BD350">
            <v>1</v>
          </cell>
          <cell r="BE350">
            <v>1</v>
          </cell>
          <cell r="BF350">
            <v>5.0000000000000004E-6</v>
          </cell>
          <cell r="BG350">
            <v>-12000</v>
          </cell>
          <cell r="BH350">
            <v>-1.1904761904761905</v>
          </cell>
          <cell r="BI350">
            <v>-1.2800924305020658</v>
          </cell>
          <cell r="BJ350">
            <v>10</v>
          </cell>
          <cell r="BK350">
            <v>11</v>
          </cell>
          <cell r="BL350">
            <v>8</v>
          </cell>
          <cell r="BM350">
            <v>10</v>
          </cell>
          <cell r="BN350" t="str">
            <v>COF</v>
          </cell>
        </row>
        <row r="351">
          <cell r="AI351" t="str">
            <v>6047KEY</v>
          </cell>
          <cell r="AK351" t="str">
            <v>KEY</v>
          </cell>
          <cell r="AL351">
            <v>15000</v>
          </cell>
          <cell r="AM351">
            <v>40000</v>
          </cell>
          <cell r="AN351">
            <v>81000</v>
          </cell>
          <cell r="AO351">
            <v>-5000</v>
          </cell>
          <cell r="AP351">
            <v>119000</v>
          </cell>
          <cell r="AQ351">
            <v>0</v>
          </cell>
          <cell r="AR351">
            <v>0</v>
          </cell>
          <cell r="AS351">
            <v>0</v>
          </cell>
          <cell r="AT351">
            <v>0</v>
          </cell>
          <cell r="AU351">
            <v>0</v>
          </cell>
          <cell r="AV351">
            <v>15000</v>
          </cell>
          <cell r="AW351">
            <v>40000</v>
          </cell>
          <cell r="AX351">
            <v>81000</v>
          </cell>
          <cell r="AY351">
            <v>-5000</v>
          </cell>
          <cell r="AZ351">
            <v>119000</v>
          </cell>
          <cell r="BA351">
            <v>-0.625</v>
          </cell>
          <cell r="BB351">
            <v>-0.87394957983193278</v>
          </cell>
          <cell r="BC351">
            <v>1</v>
          </cell>
          <cell r="BD351">
            <v>1</v>
          </cell>
          <cell r="BE351">
            <v>1</v>
          </cell>
          <cell r="BF351">
            <v>3.9999999999999998E-6</v>
          </cell>
          <cell r="BG351">
            <v>15000</v>
          </cell>
          <cell r="BH351">
            <v>-0.625</v>
          </cell>
          <cell r="BI351">
            <v>-0.87394957983193278</v>
          </cell>
          <cell r="BJ351">
            <v>8</v>
          </cell>
          <cell r="BK351">
            <v>10</v>
          </cell>
          <cell r="BL351">
            <v>7</v>
          </cell>
          <cell r="BM351">
            <v>11</v>
          </cell>
          <cell r="BN351" t="str">
            <v>KEY</v>
          </cell>
        </row>
        <row r="352">
          <cell r="AI352" t="str">
            <v>60470</v>
          </cell>
          <cell r="AK352">
            <v>0</v>
          </cell>
          <cell r="AL352" t="str">
            <v>NA</v>
          </cell>
          <cell r="AM352" t="str">
            <v>NA</v>
          </cell>
          <cell r="AN352" t="str">
            <v>NA</v>
          </cell>
          <cell r="AO352" t="str">
            <v>NA</v>
          </cell>
          <cell r="AP352" t="str">
            <v>NA</v>
          </cell>
          <cell r="AQ352">
            <v>0</v>
          </cell>
          <cell r="AR352">
            <v>0</v>
          </cell>
          <cell r="AS352">
            <v>0</v>
          </cell>
          <cell r="AT352">
            <v>0</v>
          </cell>
          <cell r="AU352">
            <v>0</v>
          </cell>
          <cell r="AV352">
            <v>0</v>
          </cell>
          <cell r="AW352">
            <v>0</v>
          </cell>
          <cell r="AX352">
            <v>0</v>
          </cell>
          <cell r="AY352">
            <v>0</v>
          </cell>
          <cell r="AZ352">
            <v>0</v>
          </cell>
          <cell r="BA352">
            <v>0</v>
          </cell>
          <cell r="BB352">
            <v>0</v>
          </cell>
          <cell r="BC352">
            <v>3</v>
          </cell>
          <cell r="BD352">
            <v>3</v>
          </cell>
          <cell r="BE352">
            <v>3</v>
          </cell>
          <cell r="BF352">
            <v>3.0000000000000001E-6</v>
          </cell>
          <cell r="BG352">
            <v>0</v>
          </cell>
          <cell r="BH352">
            <v>0</v>
          </cell>
          <cell r="BI352">
            <v>0</v>
          </cell>
          <cell r="BJ352">
            <v>0</v>
          </cell>
          <cell r="BK352">
            <v>0</v>
          </cell>
          <cell r="BL352">
            <v>0</v>
          </cell>
          <cell r="BM352">
            <v>12</v>
          </cell>
          <cell r="BN352">
            <v>0</v>
          </cell>
        </row>
        <row r="353">
          <cell r="AI353" t="str">
            <v>60470</v>
          </cell>
          <cell r="AK353">
            <v>0</v>
          </cell>
          <cell r="AL353" t="str">
            <v>NA</v>
          </cell>
          <cell r="AM353" t="str">
            <v>NA</v>
          </cell>
          <cell r="AN353" t="str">
            <v>NA</v>
          </cell>
          <cell r="AO353" t="str">
            <v>NA</v>
          </cell>
          <cell r="AP353" t="str">
            <v>NA</v>
          </cell>
          <cell r="AQ353">
            <v>0</v>
          </cell>
          <cell r="AR353">
            <v>0</v>
          </cell>
          <cell r="AS353">
            <v>0</v>
          </cell>
          <cell r="AT353">
            <v>0</v>
          </cell>
          <cell r="AU353">
            <v>0</v>
          </cell>
          <cell r="AV353">
            <v>0</v>
          </cell>
          <cell r="AW353">
            <v>0</v>
          </cell>
          <cell r="AX353">
            <v>0</v>
          </cell>
          <cell r="AY353">
            <v>0</v>
          </cell>
          <cell r="AZ353">
            <v>0</v>
          </cell>
          <cell r="BA353">
            <v>0</v>
          </cell>
          <cell r="BB353">
            <v>0</v>
          </cell>
          <cell r="BC353">
            <v>3</v>
          </cell>
          <cell r="BD353">
            <v>3</v>
          </cell>
          <cell r="BE353">
            <v>3</v>
          </cell>
          <cell r="BF353">
            <v>1.9999999999999999E-6</v>
          </cell>
          <cell r="BG353">
            <v>0</v>
          </cell>
          <cell r="BH353">
            <v>0</v>
          </cell>
          <cell r="BI353">
            <v>0</v>
          </cell>
          <cell r="BJ353">
            <v>0</v>
          </cell>
          <cell r="BK353">
            <v>0</v>
          </cell>
          <cell r="BL353">
            <v>0</v>
          </cell>
          <cell r="BM353">
            <v>13</v>
          </cell>
          <cell r="BN353">
            <v>0</v>
          </cell>
        </row>
        <row r="354">
          <cell r="AI354" t="str">
            <v>60470</v>
          </cell>
          <cell r="AK354">
            <v>0</v>
          </cell>
          <cell r="AL354" t="str">
            <v>NA</v>
          </cell>
          <cell r="AM354" t="str">
            <v>NA</v>
          </cell>
          <cell r="AN354" t="str">
            <v>NA</v>
          </cell>
          <cell r="AO354" t="str">
            <v>NA</v>
          </cell>
          <cell r="AP354" t="str">
            <v>NA</v>
          </cell>
          <cell r="AQ354">
            <v>0</v>
          </cell>
          <cell r="AR354">
            <v>0</v>
          </cell>
          <cell r="AS354">
            <v>0</v>
          </cell>
          <cell r="AT354">
            <v>0</v>
          </cell>
          <cell r="AU354">
            <v>0</v>
          </cell>
          <cell r="AV354">
            <v>0</v>
          </cell>
          <cell r="AW354">
            <v>0</v>
          </cell>
          <cell r="AX354">
            <v>0</v>
          </cell>
          <cell r="AY354">
            <v>0</v>
          </cell>
          <cell r="AZ354">
            <v>0</v>
          </cell>
          <cell r="BA354">
            <v>0</v>
          </cell>
          <cell r="BB354">
            <v>0</v>
          </cell>
          <cell r="BC354">
            <v>3</v>
          </cell>
          <cell r="BD354">
            <v>3</v>
          </cell>
          <cell r="BE354">
            <v>3</v>
          </cell>
          <cell r="BF354">
            <v>9.9999999999999995E-7</v>
          </cell>
          <cell r="BG354">
            <v>0</v>
          </cell>
          <cell r="BH354">
            <v>0</v>
          </cell>
          <cell r="BI354">
            <v>0</v>
          </cell>
          <cell r="BJ354">
            <v>0</v>
          </cell>
          <cell r="BK354">
            <v>0</v>
          </cell>
          <cell r="BL354">
            <v>0</v>
          </cell>
          <cell r="BM354">
            <v>14</v>
          </cell>
          <cell r="BN354">
            <v>0</v>
          </cell>
        </row>
        <row r="356">
          <cell r="AI356" t="str">
            <v xml:space="preserve">NIINon Interest Income </v>
          </cell>
          <cell r="AJ356" t="str">
            <v>NII</v>
          </cell>
          <cell r="AK356" t="str">
            <v xml:space="preserve">Non Interest Income </v>
          </cell>
        </row>
        <row r="358">
          <cell r="AI358" t="str">
            <v>NIIWFC</v>
          </cell>
          <cell r="AK358" t="str">
            <v>WFC</v>
          </cell>
          <cell r="AL358" t="e">
            <v>#N/A</v>
          </cell>
          <cell r="AM358" t="e">
            <v>#N/A</v>
          </cell>
          <cell r="AN358" t="e">
            <v>#N/A</v>
          </cell>
          <cell r="AO358" t="e">
            <v>#N/A</v>
          </cell>
          <cell r="AP358" t="e">
            <v>#N/A</v>
          </cell>
          <cell r="AQ358">
            <v>0</v>
          </cell>
          <cell r="AR358">
            <v>0</v>
          </cell>
          <cell r="AS358">
            <v>0</v>
          </cell>
          <cell r="AT358">
            <v>0</v>
          </cell>
          <cell r="AU358">
            <v>0</v>
          </cell>
          <cell r="AV358">
            <v>0</v>
          </cell>
          <cell r="AW358">
            <v>0</v>
          </cell>
          <cell r="AX358">
            <v>0</v>
          </cell>
          <cell r="AY358">
            <v>0</v>
          </cell>
          <cell r="AZ358">
            <v>0</v>
          </cell>
          <cell r="BA358">
            <v>0</v>
          </cell>
          <cell r="BB358">
            <v>0</v>
          </cell>
          <cell r="BC358">
            <v>1</v>
          </cell>
          <cell r="BD358">
            <v>4</v>
          </cell>
          <cell r="BE358">
            <v>4</v>
          </cell>
          <cell r="BF358">
            <v>1.4E-5</v>
          </cell>
          <cell r="BG358">
            <v>0</v>
          </cell>
          <cell r="BH358">
            <v>0</v>
          </cell>
          <cell r="BI358">
            <v>0</v>
          </cell>
          <cell r="BJ358">
            <v>0</v>
          </cell>
          <cell r="BK358">
            <v>0</v>
          </cell>
          <cell r="BL358">
            <v>0</v>
          </cell>
          <cell r="BM358">
            <v>1</v>
          </cell>
          <cell r="BN358" t="str">
            <v>WFC</v>
          </cell>
        </row>
        <row r="359">
          <cell r="AI359" t="str">
            <v>NIIBAC</v>
          </cell>
          <cell r="AK359" t="str">
            <v>BAC</v>
          </cell>
          <cell r="AL359">
            <v>16253000</v>
          </cell>
          <cell r="AM359">
            <v>18220000</v>
          </cell>
          <cell r="AN359">
            <v>13517000</v>
          </cell>
          <cell r="AO359">
            <v>14612000</v>
          </cell>
          <cell r="AP359">
            <v>21144000</v>
          </cell>
          <cell r="AQ359">
            <v>0</v>
          </cell>
          <cell r="AR359">
            <v>0</v>
          </cell>
          <cell r="AS359">
            <v>0</v>
          </cell>
          <cell r="AT359">
            <v>0</v>
          </cell>
          <cell r="AU359">
            <v>0</v>
          </cell>
          <cell r="AV359">
            <v>16253000</v>
          </cell>
          <cell r="AW359">
            <v>18220000</v>
          </cell>
          <cell r="AX359">
            <v>13517000</v>
          </cell>
          <cell r="AY359">
            <v>14612000</v>
          </cell>
          <cell r="AZ359">
            <v>21144000</v>
          </cell>
          <cell r="BA359">
            <v>-0.10795828759604829</v>
          </cell>
          <cell r="BB359">
            <v>-0.23131857737419598</v>
          </cell>
          <cell r="BC359">
            <v>1</v>
          </cell>
          <cell r="BD359">
            <v>1</v>
          </cell>
          <cell r="BE359">
            <v>1</v>
          </cell>
          <cell r="BF359">
            <v>1.2999999999999999E-5</v>
          </cell>
          <cell r="BG359">
            <v>16253000</v>
          </cell>
          <cell r="BH359">
            <v>-0.10795828759604829</v>
          </cell>
          <cell r="BI359">
            <v>-0.23131857737419598</v>
          </cell>
          <cell r="BJ359">
            <v>1</v>
          </cell>
          <cell r="BK359">
            <v>7</v>
          </cell>
          <cell r="BL359">
            <v>6</v>
          </cell>
          <cell r="BM359">
            <v>2</v>
          </cell>
          <cell r="BN359" t="str">
            <v>BAC</v>
          </cell>
        </row>
        <row r="360">
          <cell r="AI360" t="str">
            <v>NIIC</v>
          </cell>
          <cell r="AK360" t="str">
            <v>C</v>
          </cell>
          <cell r="AL360">
            <v>8274000</v>
          </cell>
          <cell r="AM360">
            <v>11083000</v>
          </cell>
          <cell r="AN360">
            <v>-5543000</v>
          </cell>
          <cell r="AO360">
            <v>8677000</v>
          </cell>
          <cell r="AP360">
            <v>17477000</v>
          </cell>
          <cell r="AQ360">
            <v>0</v>
          </cell>
          <cell r="AR360">
            <v>0</v>
          </cell>
          <cell r="AS360">
            <v>0</v>
          </cell>
          <cell r="AT360">
            <v>0</v>
          </cell>
          <cell r="AU360">
            <v>0</v>
          </cell>
          <cell r="AV360">
            <v>8274000</v>
          </cell>
          <cell r="AW360">
            <v>11083000</v>
          </cell>
          <cell r="AX360">
            <v>-5543000</v>
          </cell>
          <cell r="AY360">
            <v>8677000</v>
          </cell>
          <cell r="AZ360">
            <v>17477000</v>
          </cell>
          <cell r="BA360">
            <v>-0.25345123161598843</v>
          </cell>
          <cell r="BB360">
            <v>-0.52657778794987697</v>
          </cell>
          <cell r="BC360">
            <v>1</v>
          </cell>
          <cell r="BD360">
            <v>1</v>
          </cell>
          <cell r="BE360">
            <v>1</v>
          </cell>
          <cell r="BF360">
            <v>1.2E-5</v>
          </cell>
          <cell r="BG360">
            <v>8274000</v>
          </cell>
          <cell r="BH360">
            <v>-0.25345123161598843</v>
          </cell>
          <cell r="BI360">
            <v>-0.52657778794987697</v>
          </cell>
          <cell r="BJ360">
            <v>3</v>
          </cell>
          <cell r="BK360">
            <v>10</v>
          </cell>
          <cell r="BL360">
            <v>9</v>
          </cell>
          <cell r="BM360">
            <v>3</v>
          </cell>
          <cell r="BN360" t="str">
            <v>C</v>
          </cell>
        </row>
        <row r="361">
          <cell r="AI361" t="str">
            <v>NIIJPM</v>
          </cell>
          <cell r="AK361" t="str">
            <v>JPM</v>
          </cell>
          <cell r="AL361">
            <v>12414000</v>
          </cell>
          <cell r="AM361">
            <v>13961000</v>
          </cell>
          <cell r="AN361">
            <v>10786000</v>
          </cell>
          <cell r="AO361">
            <v>13885000</v>
          </cell>
          <cell r="AP361">
            <v>12953000</v>
          </cell>
          <cell r="AQ361">
            <v>0</v>
          </cell>
          <cell r="AR361">
            <v>0</v>
          </cell>
          <cell r="AS361">
            <v>0</v>
          </cell>
          <cell r="AT361">
            <v>0</v>
          </cell>
          <cell r="AU361">
            <v>0</v>
          </cell>
          <cell r="AV361">
            <v>12414000</v>
          </cell>
          <cell r="AW361">
            <v>13961000</v>
          </cell>
          <cell r="AX361">
            <v>10786000</v>
          </cell>
          <cell r="AY361">
            <v>13885000</v>
          </cell>
          <cell r="AZ361">
            <v>12953000</v>
          </cell>
          <cell r="BA361">
            <v>-0.11080868132655254</v>
          </cell>
          <cell r="BB361">
            <v>-4.161198178028256E-2</v>
          </cell>
          <cell r="BC361">
            <v>1</v>
          </cell>
          <cell r="BD361">
            <v>1</v>
          </cell>
          <cell r="BE361">
            <v>1</v>
          </cell>
          <cell r="BF361">
            <v>1.1E-5</v>
          </cell>
          <cell r="BG361">
            <v>12414000</v>
          </cell>
          <cell r="BH361">
            <v>-0.11080868132655254</v>
          </cell>
          <cell r="BI361">
            <v>-4.161198178028256E-2</v>
          </cell>
          <cell r="BJ361">
            <v>2</v>
          </cell>
          <cell r="BK361">
            <v>8</v>
          </cell>
          <cell r="BL361">
            <v>3</v>
          </cell>
          <cell r="BM361">
            <v>4</v>
          </cell>
          <cell r="BN361" t="str">
            <v>JPM</v>
          </cell>
        </row>
        <row r="362">
          <cell r="AI362" t="str">
            <v>NIIUSB</v>
          </cell>
          <cell r="AK362" t="str">
            <v>USB</v>
          </cell>
          <cell r="AL362">
            <v>2110000</v>
          </cell>
          <cell r="AM362">
            <v>1918000</v>
          </cell>
          <cell r="AN362">
            <v>2016000</v>
          </cell>
          <cell r="AO362">
            <v>2093000</v>
          </cell>
          <cell r="AP362">
            <v>2055000</v>
          </cell>
          <cell r="AQ362">
            <v>0</v>
          </cell>
          <cell r="AR362">
            <v>0</v>
          </cell>
          <cell r="AS362">
            <v>0</v>
          </cell>
          <cell r="AT362">
            <v>0</v>
          </cell>
          <cell r="AU362">
            <v>0</v>
          </cell>
          <cell r="AV362">
            <v>2110000</v>
          </cell>
          <cell r="AW362">
            <v>1918000</v>
          </cell>
          <cell r="AX362">
            <v>2016000</v>
          </cell>
          <cell r="AY362">
            <v>2093000</v>
          </cell>
          <cell r="AZ362">
            <v>2055000</v>
          </cell>
          <cell r="BA362">
            <v>0.10010427528675704</v>
          </cell>
          <cell r="BB362">
            <v>2.6763990267639901E-2</v>
          </cell>
          <cell r="BC362">
            <v>1</v>
          </cell>
          <cell r="BD362">
            <v>1</v>
          </cell>
          <cell r="BE362">
            <v>1</v>
          </cell>
          <cell r="BF362">
            <v>1.0000000000000001E-5</v>
          </cell>
          <cell r="BG362">
            <v>2110000</v>
          </cell>
          <cell r="BH362">
            <v>0.10010427528675704</v>
          </cell>
          <cell r="BI362">
            <v>2.6763990267639901E-2</v>
          </cell>
          <cell r="BJ362">
            <v>4</v>
          </cell>
          <cell r="BK362">
            <v>3</v>
          </cell>
          <cell r="BL362">
            <v>2</v>
          </cell>
          <cell r="BM362">
            <v>5</v>
          </cell>
          <cell r="BN362" t="str">
            <v>USB</v>
          </cell>
        </row>
        <row r="363">
          <cell r="AI363" t="str">
            <v>NIIPNC</v>
          </cell>
          <cell r="AK363" t="str">
            <v>PNC</v>
          </cell>
          <cell r="AL363">
            <v>1477000</v>
          </cell>
          <cell r="AM363">
            <v>1384000</v>
          </cell>
          <cell r="AN363">
            <v>2540000</v>
          </cell>
          <cell r="AO363">
            <v>1629000</v>
          </cell>
          <cell r="AP363">
            <v>1610000</v>
          </cell>
          <cell r="AQ363">
            <v>0</v>
          </cell>
          <cell r="AR363">
            <v>0</v>
          </cell>
          <cell r="AS363">
            <v>0</v>
          </cell>
          <cell r="AT363">
            <v>0</v>
          </cell>
          <cell r="AU363">
            <v>0</v>
          </cell>
          <cell r="AV363">
            <v>1477000</v>
          </cell>
          <cell r="AW363">
            <v>1384000</v>
          </cell>
          <cell r="AX363">
            <v>2540000</v>
          </cell>
          <cell r="AY363">
            <v>1629000</v>
          </cell>
          <cell r="AZ363">
            <v>1610000</v>
          </cell>
          <cell r="BA363">
            <v>6.7196531791907516E-2</v>
          </cell>
          <cell r="BB363">
            <v>-8.2608695652173908E-2</v>
          </cell>
          <cell r="BC363">
            <v>1</v>
          </cell>
          <cell r="BD363">
            <v>1</v>
          </cell>
          <cell r="BE363">
            <v>1</v>
          </cell>
          <cell r="BF363">
            <v>9.0000000000000002E-6</v>
          </cell>
          <cell r="BG363">
            <v>1477000</v>
          </cell>
          <cell r="BH363">
            <v>6.7196531791907516E-2</v>
          </cell>
          <cell r="BI363">
            <v>-8.2608695652173908E-2</v>
          </cell>
          <cell r="BJ363">
            <v>5</v>
          </cell>
          <cell r="BK363">
            <v>5</v>
          </cell>
          <cell r="BL363">
            <v>4</v>
          </cell>
          <cell r="BM363">
            <v>6</v>
          </cell>
          <cell r="BN363" t="str">
            <v>PNC</v>
          </cell>
        </row>
        <row r="364">
          <cell r="AI364" t="str">
            <v>NIISTI</v>
          </cell>
          <cell r="AK364" t="str">
            <v>STI</v>
          </cell>
          <cell r="AL364">
            <v>951999</v>
          </cell>
          <cell r="AM364">
            <v>698160</v>
          </cell>
          <cell r="AN364">
            <v>742314</v>
          </cell>
          <cell r="AO364">
            <v>775051</v>
          </cell>
          <cell r="AP364">
            <v>1071675</v>
          </cell>
          <cell r="AQ364">
            <v>0</v>
          </cell>
          <cell r="AR364">
            <v>0</v>
          </cell>
          <cell r="AS364">
            <v>0</v>
          </cell>
          <cell r="AT364">
            <v>0</v>
          </cell>
          <cell r="AU364">
            <v>0</v>
          </cell>
          <cell r="AV364">
            <v>951999</v>
          </cell>
          <cell r="AW364">
            <v>698160</v>
          </cell>
          <cell r="AX364">
            <v>742314</v>
          </cell>
          <cell r="AY364">
            <v>775051</v>
          </cell>
          <cell r="AZ364">
            <v>1071675</v>
          </cell>
          <cell r="BA364">
            <v>0.36358284633894811</v>
          </cell>
          <cell r="BB364">
            <v>-0.11167191545944433</v>
          </cell>
          <cell r="BC364">
            <v>1</v>
          </cell>
          <cell r="BD364">
            <v>1</v>
          </cell>
          <cell r="BE364">
            <v>1</v>
          </cell>
          <cell r="BF364">
            <v>7.9999999999999996E-6</v>
          </cell>
          <cell r="BG364">
            <v>951999</v>
          </cell>
          <cell r="BH364">
            <v>0.36358284633894811</v>
          </cell>
          <cell r="BI364">
            <v>-0.11167191545944433</v>
          </cell>
          <cell r="BJ364">
            <v>7</v>
          </cell>
          <cell r="BK364">
            <v>1</v>
          </cell>
          <cell r="BL364">
            <v>5</v>
          </cell>
          <cell r="BM364">
            <v>7</v>
          </cell>
          <cell r="BN364" t="str">
            <v>STI</v>
          </cell>
        </row>
        <row r="365">
          <cell r="AI365" t="str">
            <v>NIIFITB</v>
          </cell>
          <cell r="AK365" t="str">
            <v>FITB</v>
          </cell>
          <cell r="AL365">
            <v>633000</v>
          </cell>
          <cell r="AM365">
            <v>643000</v>
          </cell>
          <cell r="AN365">
            <v>672000</v>
          </cell>
          <cell r="AO365">
            <v>873000</v>
          </cell>
          <cell r="AP365">
            <v>2596000</v>
          </cell>
          <cell r="AQ365">
            <v>0</v>
          </cell>
          <cell r="AR365">
            <v>0</v>
          </cell>
          <cell r="AS365">
            <v>0</v>
          </cell>
          <cell r="AT365">
            <v>0</v>
          </cell>
          <cell r="AU365">
            <v>0</v>
          </cell>
          <cell r="AV365">
            <v>633000</v>
          </cell>
          <cell r="AW365">
            <v>643000</v>
          </cell>
          <cell r="AX365">
            <v>672000</v>
          </cell>
          <cell r="AY365">
            <v>873000</v>
          </cell>
          <cell r="AZ365">
            <v>2596000</v>
          </cell>
          <cell r="BA365">
            <v>-1.5552099533437015E-2</v>
          </cell>
          <cell r="BB365">
            <v>-0.75616332819722654</v>
          </cell>
          <cell r="BC365">
            <v>1</v>
          </cell>
          <cell r="BD365">
            <v>1</v>
          </cell>
          <cell r="BE365">
            <v>1</v>
          </cell>
          <cell r="BF365">
            <v>6.9999999999999999E-6</v>
          </cell>
          <cell r="BG365">
            <v>633000</v>
          </cell>
          <cell r="BH365">
            <v>-1.5552099533437015E-2</v>
          </cell>
          <cell r="BI365">
            <v>-0.75616332819722654</v>
          </cell>
          <cell r="BJ365">
            <v>9</v>
          </cell>
          <cell r="BK365">
            <v>6</v>
          </cell>
          <cell r="BL365">
            <v>10</v>
          </cell>
          <cell r="BM365">
            <v>8</v>
          </cell>
          <cell r="BN365" t="str">
            <v>FITB</v>
          </cell>
        </row>
        <row r="366">
          <cell r="AI366" t="str">
            <v>NIIBBT</v>
          </cell>
          <cell r="AK366" t="str">
            <v>BBT</v>
          </cell>
          <cell r="AL366">
            <v>1039000</v>
          </cell>
          <cell r="AM366">
            <v>844000</v>
          </cell>
          <cell r="AN366">
            <v>970000</v>
          </cell>
          <cell r="AO366">
            <v>940000</v>
          </cell>
          <cell r="AP366">
            <v>993000</v>
          </cell>
          <cell r="AQ366">
            <v>0</v>
          </cell>
          <cell r="AR366">
            <v>0</v>
          </cell>
          <cell r="AS366">
            <v>0</v>
          </cell>
          <cell r="AT366">
            <v>0</v>
          </cell>
          <cell r="AU366">
            <v>0</v>
          </cell>
          <cell r="AV366">
            <v>1039000</v>
          </cell>
          <cell r="AW366">
            <v>844000</v>
          </cell>
          <cell r="AX366">
            <v>970000</v>
          </cell>
          <cell r="AY366">
            <v>940000</v>
          </cell>
          <cell r="AZ366">
            <v>993000</v>
          </cell>
          <cell r="BA366">
            <v>0.23104265402843602</v>
          </cell>
          <cell r="BB366">
            <v>4.632426988922457E-2</v>
          </cell>
          <cell r="BC366">
            <v>1</v>
          </cell>
          <cell r="BD366">
            <v>1</v>
          </cell>
          <cell r="BE366">
            <v>1</v>
          </cell>
          <cell r="BF366">
            <v>6.0000000000000002E-6</v>
          </cell>
          <cell r="BG366">
            <v>1039000</v>
          </cell>
          <cell r="BH366">
            <v>0.23104265402843602</v>
          </cell>
          <cell r="BI366">
            <v>4.632426988922457E-2</v>
          </cell>
          <cell r="BJ366">
            <v>6</v>
          </cell>
          <cell r="BK366">
            <v>2</v>
          </cell>
          <cell r="BL366">
            <v>1</v>
          </cell>
          <cell r="BM366">
            <v>9</v>
          </cell>
          <cell r="BN366" t="str">
            <v>BBT</v>
          </cell>
        </row>
        <row r="367">
          <cell r="AI367" t="str">
            <v>NIICOF</v>
          </cell>
          <cell r="AK367" t="str">
            <v>COF</v>
          </cell>
          <cell r="AL367">
            <v>807000</v>
          </cell>
          <cell r="AM367">
            <v>1061458</v>
          </cell>
          <cell r="AN367">
            <v>1411752</v>
          </cell>
          <cell r="AO367">
            <v>1552368</v>
          </cell>
          <cell r="AP367">
            <v>1232000</v>
          </cell>
          <cell r="AQ367">
            <v>0</v>
          </cell>
          <cell r="AR367">
            <v>0</v>
          </cell>
          <cell r="AS367">
            <v>0</v>
          </cell>
          <cell r="AT367">
            <v>0</v>
          </cell>
          <cell r="AU367">
            <v>0</v>
          </cell>
          <cell r="AV367">
            <v>807000</v>
          </cell>
          <cell r="AW367">
            <v>1061458</v>
          </cell>
          <cell r="AX367">
            <v>1411752</v>
          </cell>
          <cell r="AY367">
            <v>1552368</v>
          </cell>
          <cell r="AZ367">
            <v>1232000</v>
          </cell>
          <cell r="BA367">
            <v>-0.23972498205298751</v>
          </cell>
          <cell r="BB367">
            <v>-0.34496753246753248</v>
          </cell>
          <cell r="BC367">
            <v>1</v>
          </cell>
          <cell r="BD367">
            <v>1</v>
          </cell>
          <cell r="BE367">
            <v>1</v>
          </cell>
          <cell r="BF367">
            <v>5.0000000000000004E-6</v>
          </cell>
          <cell r="BG367">
            <v>807000</v>
          </cell>
          <cell r="BH367">
            <v>-0.23972498205298751</v>
          </cell>
          <cell r="BI367">
            <v>-0.34496753246753248</v>
          </cell>
          <cell r="BJ367">
            <v>8</v>
          </cell>
          <cell r="BK367">
            <v>9</v>
          </cell>
          <cell r="BL367">
            <v>8</v>
          </cell>
          <cell r="BM367">
            <v>10</v>
          </cell>
          <cell r="BN367" t="str">
            <v>COF</v>
          </cell>
        </row>
        <row r="368">
          <cell r="AI368" t="str">
            <v>NIIKEY</v>
          </cell>
          <cell r="AK368" t="str">
            <v>KEY</v>
          </cell>
          <cell r="AL368">
            <v>492000</v>
          </cell>
          <cell r="AM368">
            <v>450000</v>
          </cell>
          <cell r="AN368">
            <v>469000</v>
          </cell>
          <cell r="AO368">
            <v>382000</v>
          </cell>
          <cell r="AP368">
            <v>706000</v>
          </cell>
          <cell r="AQ368">
            <v>0</v>
          </cell>
          <cell r="AR368">
            <v>0</v>
          </cell>
          <cell r="AS368">
            <v>0</v>
          </cell>
          <cell r="AT368">
            <v>0</v>
          </cell>
          <cell r="AU368">
            <v>0</v>
          </cell>
          <cell r="AV368">
            <v>492000</v>
          </cell>
          <cell r="AW368">
            <v>450000</v>
          </cell>
          <cell r="AX368">
            <v>469000</v>
          </cell>
          <cell r="AY368">
            <v>382000</v>
          </cell>
          <cell r="AZ368">
            <v>706000</v>
          </cell>
          <cell r="BA368">
            <v>9.3333333333333338E-2</v>
          </cell>
          <cell r="BB368">
            <v>-0.30311614730878189</v>
          </cell>
          <cell r="BC368">
            <v>1</v>
          </cell>
          <cell r="BD368">
            <v>1</v>
          </cell>
          <cell r="BE368">
            <v>1</v>
          </cell>
          <cell r="BF368">
            <v>3.9999999999999998E-6</v>
          </cell>
          <cell r="BG368">
            <v>492000</v>
          </cell>
          <cell r="BH368">
            <v>9.3333333333333338E-2</v>
          </cell>
          <cell r="BI368">
            <v>-0.30311614730878189</v>
          </cell>
          <cell r="BJ368">
            <v>10</v>
          </cell>
          <cell r="BK368">
            <v>4</v>
          </cell>
          <cell r="BL368">
            <v>7</v>
          </cell>
          <cell r="BM368">
            <v>11</v>
          </cell>
          <cell r="BN368" t="str">
            <v>KEY</v>
          </cell>
        </row>
        <row r="369">
          <cell r="AI369" t="str">
            <v>NII0</v>
          </cell>
          <cell r="AK369">
            <v>0</v>
          </cell>
          <cell r="AL369" t="e">
            <v>#VALUE!</v>
          </cell>
          <cell r="AM369" t="e">
            <v>#VALUE!</v>
          </cell>
          <cell r="AN369" t="e">
            <v>#VALUE!</v>
          </cell>
          <cell r="AO369" t="e">
            <v>#VALUE!</v>
          </cell>
          <cell r="AP369" t="e">
            <v>#VALUE!</v>
          </cell>
          <cell r="AQ369">
            <v>0</v>
          </cell>
          <cell r="AR369">
            <v>0</v>
          </cell>
          <cell r="AS369">
            <v>0</v>
          </cell>
          <cell r="AT369">
            <v>0</v>
          </cell>
          <cell r="AU369">
            <v>0</v>
          </cell>
          <cell r="AV369">
            <v>0</v>
          </cell>
          <cell r="AW369">
            <v>0</v>
          </cell>
          <cell r="AX369">
            <v>0</v>
          </cell>
          <cell r="AY369">
            <v>0</v>
          </cell>
          <cell r="AZ369">
            <v>0</v>
          </cell>
          <cell r="BA369">
            <v>0</v>
          </cell>
          <cell r="BB369">
            <v>0</v>
          </cell>
          <cell r="BC369">
            <v>3</v>
          </cell>
          <cell r="BD369">
            <v>4</v>
          </cell>
          <cell r="BE369">
            <v>4</v>
          </cell>
          <cell r="BF369">
            <v>3.0000000000000001E-6</v>
          </cell>
          <cell r="BG369">
            <v>0</v>
          </cell>
          <cell r="BH369">
            <v>0</v>
          </cell>
          <cell r="BI369">
            <v>0</v>
          </cell>
          <cell r="BJ369">
            <v>0</v>
          </cell>
          <cell r="BK369">
            <v>0</v>
          </cell>
          <cell r="BL369">
            <v>0</v>
          </cell>
          <cell r="BM369">
            <v>12</v>
          </cell>
          <cell r="BN369">
            <v>0</v>
          </cell>
        </row>
        <row r="370">
          <cell r="AI370" t="str">
            <v>NII0</v>
          </cell>
          <cell r="AK370">
            <v>0</v>
          </cell>
          <cell r="AL370" t="e">
            <v>#VALUE!</v>
          </cell>
          <cell r="AM370" t="e">
            <v>#VALUE!</v>
          </cell>
          <cell r="AN370" t="e">
            <v>#VALUE!</v>
          </cell>
          <cell r="AO370" t="e">
            <v>#VALUE!</v>
          </cell>
          <cell r="AP370" t="e">
            <v>#VALUE!</v>
          </cell>
          <cell r="AQ370">
            <v>0</v>
          </cell>
          <cell r="AR370">
            <v>0</v>
          </cell>
          <cell r="AS370">
            <v>0</v>
          </cell>
          <cell r="AT370">
            <v>0</v>
          </cell>
          <cell r="AU370">
            <v>0</v>
          </cell>
          <cell r="AV370">
            <v>0</v>
          </cell>
          <cell r="AW370">
            <v>0</v>
          </cell>
          <cell r="AX370">
            <v>0</v>
          </cell>
          <cell r="AY370">
            <v>0</v>
          </cell>
          <cell r="AZ370">
            <v>0</v>
          </cell>
          <cell r="BA370">
            <v>0</v>
          </cell>
          <cell r="BB370">
            <v>0</v>
          </cell>
          <cell r="BC370">
            <v>3</v>
          </cell>
          <cell r="BD370">
            <v>4</v>
          </cell>
          <cell r="BE370">
            <v>4</v>
          </cell>
          <cell r="BF370">
            <v>1.9999999999999999E-6</v>
          </cell>
          <cell r="BG370">
            <v>0</v>
          </cell>
          <cell r="BH370">
            <v>0</v>
          </cell>
          <cell r="BI370">
            <v>0</v>
          </cell>
          <cell r="BJ370">
            <v>0</v>
          </cell>
          <cell r="BK370">
            <v>0</v>
          </cell>
          <cell r="BL370">
            <v>0</v>
          </cell>
          <cell r="BM370">
            <v>13</v>
          </cell>
          <cell r="BN370">
            <v>0</v>
          </cell>
        </row>
        <row r="371">
          <cell r="AI371" t="str">
            <v>NII0</v>
          </cell>
          <cell r="AK371">
            <v>0</v>
          </cell>
          <cell r="AL371" t="e">
            <v>#VALUE!</v>
          </cell>
          <cell r="AM371" t="e">
            <v>#VALUE!</v>
          </cell>
          <cell r="AN371" t="e">
            <v>#VALUE!</v>
          </cell>
          <cell r="AO371" t="e">
            <v>#VALUE!</v>
          </cell>
          <cell r="AP371" t="e">
            <v>#VALUE!</v>
          </cell>
          <cell r="AQ371">
            <v>0</v>
          </cell>
          <cell r="AR371">
            <v>0</v>
          </cell>
          <cell r="AS371">
            <v>0</v>
          </cell>
          <cell r="AT371">
            <v>0</v>
          </cell>
          <cell r="AU371">
            <v>0</v>
          </cell>
          <cell r="AV371">
            <v>0</v>
          </cell>
          <cell r="AW371">
            <v>0</v>
          </cell>
          <cell r="AX371">
            <v>0</v>
          </cell>
          <cell r="AY371">
            <v>0</v>
          </cell>
          <cell r="AZ371">
            <v>0</v>
          </cell>
          <cell r="BA371">
            <v>0</v>
          </cell>
          <cell r="BB371">
            <v>0</v>
          </cell>
          <cell r="BC371">
            <v>3</v>
          </cell>
          <cell r="BD371">
            <v>4</v>
          </cell>
          <cell r="BE371">
            <v>4</v>
          </cell>
          <cell r="BF371">
            <v>9.9999999999999995E-7</v>
          </cell>
          <cell r="BG371">
            <v>0</v>
          </cell>
          <cell r="BH371">
            <v>0</v>
          </cell>
          <cell r="BI371">
            <v>0</v>
          </cell>
          <cell r="BJ371">
            <v>0</v>
          </cell>
          <cell r="BK371">
            <v>0</v>
          </cell>
          <cell r="BL371">
            <v>0</v>
          </cell>
          <cell r="BM371">
            <v>14</v>
          </cell>
          <cell r="BN371">
            <v>0</v>
          </cell>
        </row>
        <row r="373">
          <cell r="AJ373" t="str">
            <v>PTPP</v>
          </cell>
          <cell r="AK373" t="str">
            <v>Pre Tax Pre Provision Income</v>
          </cell>
        </row>
        <row r="375">
          <cell r="AK375" t="str">
            <v>WFC</v>
          </cell>
          <cell r="AL375" t="e">
            <v>#N/A</v>
          </cell>
          <cell r="AM375" t="e">
            <v>#N/A</v>
          </cell>
          <cell r="AN375" t="e">
            <v>#N/A</v>
          </cell>
          <cell r="AO375" t="e">
            <v>#N/A</v>
          </cell>
          <cell r="AP375" t="e">
            <v>#N/A</v>
          </cell>
          <cell r="AQ375">
            <v>0</v>
          </cell>
          <cell r="AR375">
            <v>0</v>
          </cell>
          <cell r="AS375">
            <v>0</v>
          </cell>
          <cell r="AT375">
            <v>0</v>
          </cell>
          <cell r="AU375">
            <v>0</v>
          </cell>
          <cell r="AV375">
            <v>0</v>
          </cell>
          <cell r="AW375">
            <v>0</v>
          </cell>
          <cell r="AX375">
            <v>0</v>
          </cell>
          <cell r="AY375">
            <v>0</v>
          </cell>
          <cell r="AZ375">
            <v>0</v>
          </cell>
          <cell r="BA375">
            <v>0</v>
          </cell>
          <cell r="BB375">
            <v>0</v>
          </cell>
          <cell r="BC375">
            <v>1</v>
          </cell>
          <cell r="BD375">
            <v>4</v>
          </cell>
          <cell r="BE375">
            <v>4</v>
          </cell>
          <cell r="BF375">
            <v>9.9999999999999995E-7</v>
          </cell>
          <cell r="BG375">
            <v>0</v>
          </cell>
          <cell r="BH375">
            <v>0</v>
          </cell>
          <cell r="BI375">
            <v>0</v>
          </cell>
          <cell r="BJ375">
            <v>0</v>
          </cell>
          <cell r="BK375">
            <v>0</v>
          </cell>
          <cell r="BL375">
            <v>0</v>
          </cell>
          <cell r="BM375">
            <v>1</v>
          </cell>
          <cell r="BN375" t="str">
            <v>WFC</v>
          </cell>
        </row>
        <row r="376">
          <cell r="AK376" t="str">
            <v>BAC</v>
          </cell>
          <cell r="AL376">
            <v>11900000</v>
          </cell>
          <cell r="AM376">
            <v>13988000</v>
          </cell>
          <cell r="AN376">
            <v>8590000</v>
          </cell>
          <cell r="AO376">
            <v>9682000</v>
          </cell>
          <cell r="AP376">
            <v>15726000</v>
          </cell>
          <cell r="AQ376">
            <v>0</v>
          </cell>
          <cell r="AR376">
            <v>0</v>
          </cell>
          <cell r="AS376">
            <v>0</v>
          </cell>
          <cell r="AT376">
            <v>0</v>
          </cell>
          <cell r="AU376">
            <v>0</v>
          </cell>
          <cell r="AV376">
            <v>11900000</v>
          </cell>
          <cell r="AW376">
            <v>13988000</v>
          </cell>
          <cell r="AX376">
            <v>8590000</v>
          </cell>
          <cell r="AY376">
            <v>9682000</v>
          </cell>
          <cell r="AZ376">
            <v>15726000</v>
          </cell>
          <cell r="BA376">
            <v>-0.14927080354589647</v>
          </cell>
          <cell r="BB376">
            <v>-0.24329136461910211</v>
          </cell>
          <cell r="BC376">
            <v>1</v>
          </cell>
          <cell r="BD376">
            <v>1</v>
          </cell>
          <cell r="BE376">
            <v>1</v>
          </cell>
          <cell r="BF376">
            <v>1.9999999999999999E-6</v>
          </cell>
          <cell r="BG376">
            <v>11900000</v>
          </cell>
          <cell r="BH376">
            <v>-0.14927080354589647</v>
          </cell>
          <cell r="BI376">
            <v>-0.24329136461910211</v>
          </cell>
          <cell r="BJ376">
            <v>1</v>
          </cell>
          <cell r="BK376">
            <v>8</v>
          </cell>
          <cell r="BL376">
            <v>8</v>
          </cell>
          <cell r="BM376">
            <v>2</v>
          </cell>
          <cell r="BN376" t="str">
            <v>BAC</v>
          </cell>
        </row>
        <row r="377">
          <cell r="AK377" t="str">
            <v>C</v>
          </cell>
          <cell r="AL377">
            <v>10305000</v>
          </cell>
          <cell r="AM377">
            <v>13874000</v>
          </cell>
          <cell r="AN377">
            <v>-7039000</v>
          </cell>
          <cell r="AO377">
            <v>8527000</v>
          </cell>
          <cell r="AP377">
            <v>17864000</v>
          </cell>
          <cell r="AQ377">
            <v>0</v>
          </cell>
          <cell r="AR377">
            <v>0</v>
          </cell>
          <cell r="AS377">
            <v>0</v>
          </cell>
          <cell r="AT377">
            <v>0</v>
          </cell>
          <cell r="AU377">
            <v>-333000</v>
          </cell>
          <cell r="AV377">
            <v>10305000</v>
          </cell>
          <cell r="AW377">
            <v>13874000</v>
          </cell>
          <cell r="AX377">
            <v>-7039000</v>
          </cell>
          <cell r="AY377">
            <v>8527000</v>
          </cell>
          <cell r="AZ377">
            <v>17531000</v>
          </cell>
          <cell r="BA377">
            <v>-0.25724376531641918</v>
          </cell>
          <cell r="BB377">
            <v>-0.41218413096799955</v>
          </cell>
          <cell r="BC377">
            <v>1</v>
          </cell>
          <cell r="BD377">
            <v>1</v>
          </cell>
          <cell r="BE377">
            <v>1</v>
          </cell>
          <cell r="BF377">
            <v>3.0000000000000001E-6</v>
          </cell>
          <cell r="BG377">
            <v>10305000</v>
          </cell>
          <cell r="BH377">
            <v>-0.25724376531641918</v>
          </cell>
          <cell r="BI377">
            <v>-0.41218413096799955</v>
          </cell>
          <cell r="BJ377">
            <v>3</v>
          </cell>
          <cell r="BK377">
            <v>10</v>
          </cell>
          <cell r="BL377">
            <v>9</v>
          </cell>
          <cell r="BM377">
            <v>3</v>
          </cell>
          <cell r="BN377" t="str">
            <v>C</v>
          </cell>
        </row>
        <row r="378">
          <cell r="AK378" t="str">
            <v>JPM</v>
          </cell>
          <cell r="AL378">
            <v>10470000</v>
          </cell>
          <cell r="AM378">
            <v>11547000</v>
          </cell>
          <cell r="AN378">
            <v>11160000</v>
          </cell>
          <cell r="AO378">
            <v>13167000</v>
          </cell>
          <cell r="AP378">
            <v>12103000</v>
          </cell>
          <cell r="AQ378">
            <v>0</v>
          </cell>
          <cell r="AR378">
            <v>0</v>
          </cell>
          <cell r="AS378">
            <v>0</v>
          </cell>
          <cell r="AT378">
            <v>0</v>
          </cell>
          <cell r="AU378">
            <v>0</v>
          </cell>
          <cell r="AV378">
            <v>10470000</v>
          </cell>
          <cell r="AW378">
            <v>11547000</v>
          </cell>
          <cell r="AX378">
            <v>11160000</v>
          </cell>
          <cell r="AY378">
            <v>13167000</v>
          </cell>
          <cell r="AZ378">
            <v>12103000</v>
          </cell>
          <cell r="BA378">
            <v>-9.3270979475188365E-2</v>
          </cell>
          <cell r="BB378">
            <v>-0.13492522515078906</v>
          </cell>
          <cell r="BC378">
            <v>1</v>
          </cell>
          <cell r="BD378">
            <v>1</v>
          </cell>
          <cell r="BE378">
            <v>1</v>
          </cell>
          <cell r="BF378">
            <v>3.9999999999999998E-6</v>
          </cell>
          <cell r="BG378">
            <v>10470000</v>
          </cell>
          <cell r="BH378">
            <v>-9.3270979475188365E-2</v>
          </cell>
          <cell r="BI378">
            <v>-0.13492522515078906</v>
          </cell>
          <cell r="BJ378">
            <v>2</v>
          </cell>
          <cell r="BK378">
            <v>7</v>
          </cell>
          <cell r="BL378">
            <v>6</v>
          </cell>
          <cell r="BM378">
            <v>4</v>
          </cell>
          <cell r="BN378" t="str">
            <v>JPM</v>
          </cell>
        </row>
        <row r="379">
          <cell r="AK379" t="str">
            <v>USB</v>
          </cell>
          <cell r="AL379">
            <v>2090000</v>
          </cell>
          <cell r="AM379">
            <v>2134000</v>
          </cell>
          <cell r="AN379">
            <v>2098000</v>
          </cell>
          <cell r="AO379">
            <v>2147000</v>
          </cell>
          <cell r="AP379">
            <v>1980000</v>
          </cell>
          <cell r="AQ379">
            <v>0</v>
          </cell>
          <cell r="AR379">
            <v>0</v>
          </cell>
          <cell r="AS379">
            <v>0</v>
          </cell>
          <cell r="AT379">
            <v>0</v>
          </cell>
          <cell r="AU379">
            <v>0</v>
          </cell>
          <cell r="AV379">
            <v>2090000</v>
          </cell>
          <cell r="AW379">
            <v>2134000</v>
          </cell>
          <cell r="AX379">
            <v>2098000</v>
          </cell>
          <cell r="AY379">
            <v>2147000</v>
          </cell>
          <cell r="AZ379">
            <v>1980000</v>
          </cell>
          <cell r="BA379">
            <v>-2.0618556701030927E-2</v>
          </cell>
          <cell r="BB379">
            <v>5.5555555555555552E-2</v>
          </cell>
          <cell r="BC379">
            <v>1</v>
          </cell>
          <cell r="BD379">
            <v>1</v>
          </cell>
          <cell r="BE379">
            <v>1</v>
          </cell>
          <cell r="BF379">
            <v>5.0000000000000004E-6</v>
          </cell>
          <cell r="BG379">
            <v>2090000</v>
          </cell>
          <cell r="BH379">
            <v>-2.0618556701030927E-2</v>
          </cell>
          <cell r="BI379">
            <v>5.5555555555555552E-2</v>
          </cell>
          <cell r="BJ379">
            <v>4</v>
          </cell>
          <cell r="BK379">
            <v>6</v>
          </cell>
          <cell r="BL379">
            <v>3</v>
          </cell>
          <cell r="BM379">
            <v>5</v>
          </cell>
          <cell r="BN379" t="str">
            <v>USB</v>
          </cell>
        </row>
        <row r="380">
          <cell r="AK380" t="str">
            <v>PNC</v>
          </cell>
          <cell r="AL380">
            <v>1910000</v>
          </cell>
          <cell r="AM380">
            <v>1650000</v>
          </cell>
          <cell r="AN380">
            <v>2677000</v>
          </cell>
          <cell r="AO380">
            <v>1639000</v>
          </cell>
          <cell r="AP380">
            <v>1311000</v>
          </cell>
          <cell r="AQ380">
            <v>0</v>
          </cell>
          <cell r="AR380">
            <v>0</v>
          </cell>
          <cell r="AS380">
            <v>0</v>
          </cell>
          <cell r="AT380">
            <v>0</v>
          </cell>
          <cell r="AU380">
            <v>0</v>
          </cell>
          <cell r="AV380">
            <v>1910000</v>
          </cell>
          <cell r="AW380">
            <v>1650000</v>
          </cell>
          <cell r="AX380">
            <v>2677000</v>
          </cell>
          <cell r="AY380">
            <v>1639000</v>
          </cell>
          <cell r="AZ380">
            <v>1311000</v>
          </cell>
          <cell r="BA380">
            <v>0.15757575757575756</v>
          </cell>
          <cell r="BB380">
            <v>0.45690312738367661</v>
          </cell>
          <cell r="BC380">
            <v>1</v>
          </cell>
          <cell r="BD380">
            <v>1</v>
          </cell>
          <cell r="BE380">
            <v>1</v>
          </cell>
          <cell r="BF380">
            <v>6.0000000000000002E-6</v>
          </cell>
          <cell r="BG380">
            <v>1910000</v>
          </cell>
          <cell r="BH380">
            <v>0.15757575757575756</v>
          </cell>
          <cell r="BI380">
            <v>0.45690312738367661</v>
          </cell>
          <cell r="BJ380">
            <v>5</v>
          </cell>
          <cell r="BK380">
            <v>3</v>
          </cell>
          <cell r="BL380">
            <v>2</v>
          </cell>
          <cell r="BM380">
            <v>6</v>
          </cell>
          <cell r="BN380" t="str">
            <v>PNC</v>
          </cell>
        </row>
        <row r="381">
          <cell r="AK381" t="str">
            <v>STI</v>
          </cell>
          <cell r="AL381">
            <v>668080</v>
          </cell>
          <cell r="AM381">
            <v>524030</v>
          </cell>
          <cell r="AN381">
            <v>408025</v>
          </cell>
          <cell r="AO381">
            <v>483662</v>
          </cell>
          <cell r="AP381">
            <v>633360</v>
          </cell>
          <cell r="AQ381">
            <v>0</v>
          </cell>
          <cell r="AR381">
            <v>0</v>
          </cell>
          <cell r="AS381">
            <v>0</v>
          </cell>
          <cell r="AT381">
            <v>0</v>
          </cell>
          <cell r="AU381">
            <v>0</v>
          </cell>
          <cell r="AV381">
            <v>668080</v>
          </cell>
          <cell r="AW381">
            <v>524030</v>
          </cell>
          <cell r="AX381">
            <v>408025</v>
          </cell>
          <cell r="AY381">
            <v>483662</v>
          </cell>
          <cell r="AZ381">
            <v>633360</v>
          </cell>
          <cell r="BA381">
            <v>0.27488884224185639</v>
          </cell>
          <cell r="BB381">
            <v>5.4818744473916887E-2</v>
          </cell>
          <cell r="BC381">
            <v>1</v>
          </cell>
          <cell r="BD381">
            <v>1</v>
          </cell>
          <cell r="BE381">
            <v>1</v>
          </cell>
          <cell r="BF381">
            <v>6.9999999999999999E-6</v>
          </cell>
          <cell r="BG381">
            <v>668080</v>
          </cell>
          <cell r="BH381">
            <v>0.27488884224185639</v>
          </cell>
          <cell r="BI381">
            <v>5.4818744473916887E-2</v>
          </cell>
          <cell r="BJ381">
            <v>8</v>
          </cell>
          <cell r="BK381">
            <v>1</v>
          </cell>
          <cell r="BL381">
            <v>4</v>
          </cell>
          <cell r="BM381">
            <v>7</v>
          </cell>
          <cell r="BN381" t="str">
            <v>STI</v>
          </cell>
        </row>
        <row r="382">
          <cell r="AK382" t="str">
            <v>FITB</v>
          </cell>
          <cell r="AL382">
            <v>567000</v>
          </cell>
          <cell r="AM382">
            <v>568000</v>
          </cell>
          <cell r="AN382">
            <v>562000</v>
          </cell>
          <cell r="AO382">
            <v>844000</v>
          </cell>
          <cell r="AP382">
            <v>2393000</v>
          </cell>
          <cell r="AQ382">
            <v>0</v>
          </cell>
          <cell r="AR382">
            <v>0</v>
          </cell>
          <cell r="AS382">
            <v>0</v>
          </cell>
          <cell r="AT382">
            <v>0</v>
          </cell>
          <cell r="AU382">
            <v>0</v>
          </cell>
          <cell r="AV382">
            <v>567000</v>
          </cell>
          <cell r="AW382">
            <v>568000</v>
          </cell>
          <cell r="AX382">
            <v>562000</v>
          </cell>
          <cell r="AY382">
            <v>844000</v>
          </cell>
          <cell r="AZ382">
            <v>2393000</v>
          </cell>
          <cell r="BA382">
            <v>-1.7605633802816902E-3</v>
          </cell>
          <cell r="BB382">
            <v>-0.76305892185541158</v>
          </cell>
          <cell r="BC382">
            <v>1</v>
          </cell>
          <cell r="BD382">
            <v>1</v>
          </cell>
          <cell r="BE382">
            <v>1</v>
          </cell>
          <cell r="BF382">
            <v>7.9999999999999996E-6</v>
          </cell>
          <cell r="BG382">
            <v>567000</v>
          </cell>
          <cell r="BH382">
            <v>-1.7605633802816902E-3</v>
          </cell>
          <cell r="BI382">
            <v>-0.76305892185541158</v>
          </cell>
          <cell r="BJ382">
            <v>9</v>
          </cell>
          <cell r="BK382">
            <v>5</v>
          </cell>
          <cell r="BL382">
            <v>10</v>
          </cell>
          <cell r="BM382">
            <v>8</v>
          </cell>
          <cell r="BN382" t="str">
            <v>FITB</v>
          </cell>
        </row>
        <row r="383">
          <cell r="AK383" t="str">
            <v>BBT</v>
          </cell>
          <cell r="AL383">
            <v>899000</v>
          </cell>
          <cell r="AM383">
            <v>817000</v>
          </cell>
          <cell r="AN383">
            <v>932000</v>
          </cell>
          <cell r="AO383">
            <v>857000</v>
          </cell>
          <cell r="AP383">
            <v>950000</v>
          </cell>
          <cell r="AQ383">
            <v>0</v>
          </cell>
          <cell r="AR383">
            <v>0</v>
          </cell>
          <cell r="AS383">
            <v>0</v>
          </cell>
          <cell r="AT383">
            <v>0</v>
          </cell>
          <cell r="AU383">
            <v>0</v>
          </cell>
          <cell r="AV383">
            <v>899000</v>
          </cell>
          <cell r="AW383">
            <v>817000</v>
          </cell>
          <cell r="AX383">
            <v>932000</v>
          </cell>
          <cell r="AY383">
            <v>857000</v>
          </cell>
          <cell r="AZ383">
            <v>950000</v>
          </cell>
          <cell r="BA383">
            <v>0.1003671970624235</v>
          </cell>
          <cell r="BB383">
            <v>-5.3684210526315793E-2</v>
          </cell>
          <cell r="BC383">
            <v>1</v>
          </cell>
          <cell r="BD383">
            <v>1</v>
          </cell>
          <cell r="BE383">
            <v>1</v>
          </cell>
          <cell r="BF383">
            <v>9.0000000000000002E-6</v>
          </cell>
          <cell r="BG383">
            <v>899000</v>
          </cell>
          <cell r="BH383">
            <v>0.1003671970624235</v>
          </cell>
          <cell r="BI383">
            <v>-5.3684210526315793E-2</v>
          </cell>
          <cell r="BJ383">
            <v>7</v>
          </cell>
          <cell r="BK383">
            <v>4</v>
          </cell>
          <cell r="BL383">
            <v>5</v>
          </cell>
          <cell r="BM383">
            <v>9</v>
          </cell>
          <cell r="BN383" t="str">
            <v>BBT</v>
          </cell>
        </row>
        <row r="384">
          <cell r="AK384" t="str">
            <v>COF</v>
          </cell>
          <cell r="AL384">
            <v>1904000</v>
          </cell>
          <cell r="AM384">
            <v>2442010</v>
          </cell>
          <cell r="AN384">
            <v>1417972</v>
          </cell>
          <cell r="AO384">
            <v>1755478</v>
          </cell>
          <cell r="AP384">
            <v>1255244</v>
          </cell>
          <cell r="AQ384">
            <v>0</v>
          </cell>
          <cell r="AR384">
            <v>0</v>
          </cell>
          <cell r="AS384">
            <v>0</v>
          </cell>
          <cell r="AT384">
            <v>0</v>
          </cell>
          <cell r="AU384">
            <v>0</v>
          </cell>
          <cell r="AV384">
            <v>1904000</v>
          </cell>
          <cell r="AW384">
            <v>2442010</v>
          </cell>
          <cell r="AX384">
            <v>1417972</v>
          </cell>
          <cell r="AY384">
            <v>1755478</v>
          </cell>
          <cell r="AZ384">
            <v>1255244</v>
          </cell>
          <cell r="BA384">
            <v>-0.22031441312689137</v>
          </cell>
          <cell r="BB384">
            <v>0.51683656723314353</v>
          </cell>
          <cell r="BC384">
            <v>1</v>
          </cell>
          <cell r="BD384">
            <v>1</v>
          </cell>
          <cell r="BE384">
            <v>1</v>
          </cell>
          <cell r="BF384">
            <v>1.0000000000000001E-5</v>
          </cell>
          <cell r="BG384">
            <v>1904000</v>
          </cell>
          <cell r="BH384">
            <v>-0.22031441312689137</v>
          </cell>
          <cell r="BI384">
            <v>0.51683656723314353</v>
          </cell>
          <cell r="BJ384">
            <v>6</v>
          </cell>
          <cell r="BK384">
            <v>9</v>
          </cell>
          <cell r="BL384">
            <v>1</v>
          </cell>
          <cell r="BM384">
            <v>10</v>
          </cell>
          <cell r="BN384" t="str">
            <v>COF</v>
          </cell>
        </row>
        <row r="385">
          <cell r="AK385" t="str">
            <v>KEY</v>
          </cell>
          <cell r="AL385">
            <v>340000</v>
          </cell>
          <cell r="AM385">
            <v>290000</v>
          </cell>
          <cell r="AN385">
            <v>228000</v>
          </cell>
          <cell r="AO385">
            <v>73000</v>
          </cell>
          <cell r="AP385">
            <v>420000</v>
          </cell>
          <cell r="AQ385">
            <v>0</v>
          </cell>
          <cell r="AR385">
            <v>0</v>
          </cell>
          <cell r="AS385">
            <v>0</v>
          </cell>
          <cell r="AT385">
            <v>0</v>
          </cell>
          <cell r="AU385">
            <v>0</v>
          </cell>
          <cell r="AV385">
            <v>340000</v>
          </cell>
          <cell r="AW385">
            <v>290000</v>
          </cell>
          <cell r="AX385">
            <v>228000</v>
          </cell>
          <cell r="AY385">
            <v>73000</v>
          </cell>
          <cell r="AZ385">
            <v>420000</v>
          </cell>
          <cell r="BA385">
            <v>0.17241379310344829</v>
          </cell>
          <cell r="BB385">
            <v>-0.19047619047619047</v>
          </cell>
          <cell r="BC385">
            <v>1</v>
          </cell>
          <cell r="BD385">
            <v>1</v>
          </cell>
          <cell r="BE385">
            <v>1</v>
          </cell>
          <cell r="BF385">
            <v>1.1E-5</v>
          </cell>
          <cell r="BG385">
            <v>340000</v>
          </cell>
          <cell r="BH385">
            <v>0.17241379310344829</v>
          </cell>
          <cell r="BI385">
            <v>-0.19047619047619047</v>
          </cell>
          <cell r="BJ385">
            <v>10</v>
          </cell>
          <cell r="BK385">
            <v>2</v>
          </cell>
          <cell r="BL385">
            <v>7</v>
          </cell>
          <cell r="BM385">
            <v>11</v>
          </cell>
          <cell r="BN385" t="str">
            <v>KEY</v>
          </cell>
        </row>
        <row r="386">
          <cell r="AK386">
            <v>0</v>
          </cell>
          <cell r="AL386" t="e">
            <v>#VALUE!</v>
          </cell>
          <cell r="AM386" t="e">
            <v>#VALUE!</v>
          </cell>
          <cell r="AN386" t="e">
            <v>#VALUE!</v>
          </cell>
          <cell r="AO386" t="e">
            <v>#VALUE!</v>
          </cell>
          <cell r="AP386" t="e">
            <v>#VALUE!</v>
          </cell>
          <cell r="AQ386">
            <v>0</v>
          </cell>
          <cell r="AR386">
            <v>0</v>
          </cell>
          <cell r="AS386">
            <v>0</v>
          </cell>
          <cell r="AT386">
            <v>0</v>
          </cell>
          <cell r="AU386">
            <v>0</v>
          </cell>
          <cell r="AV386">
            <v>0</v>
          </cell>
          <cell r="AW386">
            <v>0</v>
          </cell>
          <cell r="AX386">
            <v>0</v>
          </cell>
          <cell r="AY386">
            <v>0</v>
          </cell>
          <cell r="AZ386">
            <v>0</v>
          </cell>
          <cell r="BA386">
            <v>0</v>
          </cell>
          <cell r="BB386">
            <v>0</v>
          </cell>
          <cell r="BC386">
            <v>3</v>
          </cell>
          <cell r="BD386">
            <v>4</v>
          </cell>
          <cell r="BE386">
            <v>4</v>
          </cell>
          <cell r="BF386">
            <v>1.2E-5</v>
          </cell>
          <cell r="BG386">
            <v>0</v>
          </cell>
          <cell r="BH386">
            <v>0</v>
          </cell>
          <cell r="BI386">
            <v>0</v>
          </cell>
          <cell r="BJ386">
            <v>0</v>
          </cell>
          <cell r="BK386">
            <v>0</v>
          </cell>
          <cell r="BL386">
            <v>0</v>
          </cell>
          <cell r="BM386">
            <v>12</v>
          </cell>
          <cell r="BN386">
            <v>0</v>
          </cell>
        </row>
        <row r="387">
          <cell r="AK387">
            <v>0</v>
          </cell>
          <cell r="AL387" t="e">
            <v>#VALUE!</v>
          </cell>
          <cell r="AM387" t="e">
            <v>#VALUE!</v>
          </cell>
          <cell r="AN387" t="e">
            <v>#VALUE!</v>
          </cell>
          <cell r="AO387" t="e">
            <v>#VALUE!</v>
          </cell>
          <cell r="AP387" t="e">
            <v>#VALUE!</v>
          </cell>
          <cell r="AQ387">
            <v>0</v>
          </cell>
          <cell r="AR387">
            <v>0</v>
          </cell>
          <cell r="AS387">
            <v>0</v>
          </cell>
          <cell r="AT387">
            <v>0</v>
          </cell>
          <cell r="AU387">
            <v>0</v>
          </cell>
          <cell r="AV387">
            <v>0</v>
          </cell>
          <cell r="AW387">
            <v>0</v>
          </cell>
          <cell r="AX387">
            <v>0</v>
          </cell>
          <cell r="AY387">
            <v>0</v>
          </cell>
          <cell r="AZ387">
            <v>0</v>
          </cell>
          <cell r="BA387">
            <v>0</v>
          </cell>
          <cell r="BB387">
            <v>0</v>
          </cell>
          <cell r="BC387">
            <v>3</v>
          </cell>
          <cell r="BD387">
            <v>4</v>
          </cell>
          <cell r="BE387">
            <v>4</v>
          </cell>
          <cell r="BF387">
            <v>1.2999999999999999E-5</v>
          </cell>
          <cell r="BG387">
            <v>0</v>
          </cell>
          <cell r="BH387">
            <v>0</v>
          </cell>
          <cell r="BI387">
            <v>0</v>
          </cell>
          <cell r="BJ387">
            <v>0</v>
          </cell>
          <cell r="BK387">
            <v>0</v>
          </cell>
          <cell r="BL387">
            <v>0</v>
          </cell>
          <cell r="BM387">
            <v>13</v>
          </cell>
          <cell r="BN387">
            <v>0</v>
          </cell>
        </row>
        <row r="388">
          <cell r="AK388">
            <v>0</v>
          </cell>
          <cell r="AL388" t="e">
            <v>#VALUE!</v>
          </cell>
          <cell r="AM388" t="e">
            <v>#VALUE!</v>
          </cell>
          <cell r="AN388" t="e">
            <v>#VALUE!</v>
          </cell>
          <cell r="AO388" t="e">
            <v>#VALUE!</v>
          </cell>
          <cell r="AP388" t="e">
            <v>#VALUE!</v>
          </cell>
          <cell r="AQ388">
            <v>0</v>
          </cell>
          <cell r="AR388">
            <v>0</v>
          </cell>
          <cell r="AS388">
            <v>0</v>
          </cell>
          <cell r="AT388">
            <v>0</v>
          </cell>
          <cell r="AU388">
            <v>0</v>
          </cell>
          <cell r="AV388">
            <v>0</v>
          </cell>
          <cell r="AW388">
            <v>0</v>
          </cell>
          <cell r="AX388">
            <v>0</v>
          </cell>
          <cell r="AY388">
            <v>0</v>
          </cell>
          <cell r="AZ388">
            <v>0</v>
          </cell>
          <cell r="BA388">
            <v>0</v>
          </cell>
          <cell r="BB388">
            <v>0</v>
          </cell>
          <cell r="BC388">
            <v>3</v>
          </cell>
          <cell r="BD388">
            <v>4</v>
          </cell>
          <cell r="BE388">
            <v>4</v>
          </cell>
          <cell r="BF388">
            <v>1.4E-5</v>
          </cell>
          <cell r="BG388">
            <v>0</v>
          </cell>
          <cell r="BH388">
            <v>0</v>
          </cell>
          <cell r="BI388">
            <v>0</v>
          </cell>
          <cell r="BJ388">
            <v>0</v>
          </cell>
          <cell r="BK388">
            <v>0</v>
          </cell>
          <cell r="BL388">
            <v>0</v>
          </cell>
          <cell r="BM388">
            <v>14</v>
          </cell>
          <cell r="BN388">
            <v>0</v>
          </cell>
        </row>
        <row r="389">
          <cell r="AK389" t="str">
            <v>SNLTable</v>
          </cell>
          <cell r="AL389">
            <v>5029</v>
          </cell>
          <cell r="AM389">
            <v>5029</v>
          </cell>
          <cell r="AN389">
            <v>5029</v>
          </cell>
          <cell r="AO389">
            <v>5029</v>
          </cell>
          <cell r="AP389">
            <v>5029</v>
          </cell>
        </row>
        <row r="390">
          <cell r="AJ390">
            <v>5029</v>
          </cell>
          <cell r="AK390" t="str">
            <v>Net Charge-Offs</v>
          </cell>
          <cell r="AL390" t="str">
            <v>2010Q2</v>
          </cell>
          <cell r="AM390" t="str">
            <v>2010Q1</v>
          </cell>
          <cell r="AN390" t="str">
            <v>2009Q4</v>
          </cell>
          <cell r="AO390" t="str">
            <v>2009Q3</v>
          </cell>
          <cell r="AP390" t="str">
            <v>2009Q2</v>
          </cell>
        </row>
        <row r="391">
          <cell r="AL391">
            <v>1</v>
          </cell>
          <cell r="AM391">
            <v>1</v>
          </cell>
          <cell r="AN391">
            <v>1</v>
          </cell>
          <cell r="AO391">
            <v>1</v>
          </cell>
          <cell r="AP391">
            <v>1</v>
          </cell>
        </row>
        <row r="392">
          <cell r="AK392" t="str">
            <v>WFC</v>
          </cell>
          <cell r="AL392">
            <v>4488309.2823600005</v>
          </cell>
          <cell r="AM392">
            <v>5330477.4159599999</v>
          </cell>
          <cell r="AN392">
            <v>5413088.3439499997</v>
          </cell>
          <cell r="AO392">
            <v>5110719.2547299992</v>
          </cell>
          <cell r="AP392">
            <v>4385573.4786999989</v>
          </cell>
          <cell r="AQ392">
            <v>0</v>
          </cell>
          <cell r="AR392">
            <v>0</v>
          </cell>
          <cell r="AS392">
            <v>0</v>
          </cell>
          <cell r="AT392">
            <v>0</v>
          </cell>
          <cell r="AU392">
            <v>0</v>
          </cell>
          <cell r="AV392">
            <v>4488309.2823600005</v>
          </cell>
          <cell r="AW392">
            <v>5330477.4159599999</v>
          </cell>
          <cell r="AX392">
            <v>5413088.3439499997</v>
          </cell>
          <cell r="AY392">
            <v>5110719.2547299992</v>
          </cell>
          <cell r="AZ392">
            <v>4385573.4786999989</v>
          </cell>
          <cell r="BA392">
            <v>-0.15799112685075092</v>
          </cell>
          <cell r="BB392">
            <v>2.3425853918301067E-2</v>
          </cell>
          <cell r="BC392">
            <v>1</v>
          </cell>
          <cell r="BD392">
            <v>1</v>
          </cell>
          <cell r="BE392">
            <v>1</v>
          </cell>
          <cell r="BF392">
            <v>9.9999999999999995E-7</v>
          </cell>
          <cell r="BG392">
            <v>4488309.2823600005</v>
          </cell>
          <cell r="BH392">
            <v>-0.15799112685075092</v>
          </cell>
          <cell r="BI392">
            <v>2.3425853918301067E-2</v>
          </cell>
          <cell r="BJ392">
            <v>4</v>
          </cell>
          <cell r="BK392">
            <v>8</v>
          </cell>
          <cell r="BL392">
            <v>6</v>
          </cell>
          <cell r="BM392">
            <v>1</v>
          </cell>
          <cell r="BN392" t="str">
            <v>WFC</v>
          </cell>
        </row>
        <row r="393">
          <cell r="AK393" t="str">
            <v>BAC</v>
          </cell>
          <cell r="AL393">
            <v>9557000</v>
          </cell>
          <cell r="AM393">
            <v>10797000</v>
          </cell>
          <cell r="AN393">
            <v>8421000</v>
          </cell>
          <cell r="AO393">
            <v>9624000</v>
          </cell>
          <cell r="AP393">
            <v>8701000</v>
          </cell>
          <cell r="AQ393">
            <v>0</v>
          </cell>
          <cell r="AR393">
            <v>0</v>
          </cell>
          <cell r="AS393">
            <v>0</v>
          </cell>
          <cell r="AT393">
            <v>0</v>
          </cell>
          <cell r="AU393">
            <v>0</v>
          </cell>
          <cell r="AV393">
            <v>9557000</v>
          </cell>
          <cell r="AW393">
            <v>10797000</v>
          </cell>
          <cell r="AX393">
            <v>8421000</v>
          </cell>
          <cell r="AY393">
            <v>9624000</v>
          </cell>
          <cell r="AZ393">
            <v>8701000</v>
          </cell>
          <cell r="BA393">
            <v>-0.11484671668055942</v>
          </cell>
          <cell r="BB393">
            <v>9.8379496609585101E-2</v>
          </cell>
          <cell r="BC393">
            <v>1</v>
          </cell>
          <cell r="BD393">
            <v>1</v>
          </cell>
          <cell r="BE393">
            <v>1</v>
          </cell>
          <cell r="BF393">
            <v>1.9999999999999999E-6</v>
          </cell>
          <cell r="BG393">
            <v>9557000</v>
          </cell>
          <cell r="BH393">
            <v>-0.11484671668055942</v>
          </cell>
          <cell r="BI393">
            <v>9.8379496609585101E-2</v>
          </cell>
          <cell r="BJ393">
            <v>1</v>
          </cell>
          <cell r="BK393">
            <v>5</v>
          </cell>
          <cell r="BL393">
            <v>4</v>
          </cell>
          <cell r="BM393">
            <v>2</v>
          </cell>
          <cell r="BN393" t="str">
            <v>BAC</v>
          </cell>
        </row>
        <row r="394">
          <cell r="AK394" t="str">
            <v>C</v>
          </cell>
          <cell r="AL394">
            <v>7962000</v>
          </cell>
          <cell r="AM394">
            <v>8384000</v>
          </cell>
          <cell r="AN394">
            <v>7135000</v>
          </cell>
          <cell r="AO394">
            <v>7969000</v>
          </cell>
          <cell r="AP394">
            <v>8355000</v>
          </cell>
          <cell r="AQ394">
            <v>0</v>
          </cell>
          <cell r="AR394">
            <v>0</v>
          </cell>
          <cell r="AS394">
            <v>0</v>
          </cell>
          <cell r="AT394">
            <v>0</v>
          </cell>
          <cell r="AU394">
            <v>0</v>
          </cell>
          <cell r="AV394">
            <v>7962000</v>
          </cell>
          <cell r="AW394">
            <v>8384000</v>
          </cell>
          <cell r="AX394">
            <v>7135000</v>
          </cell>
          <cell r="AY394">
            <v>7969000</v>
          </cell>
          <cell r="AZ394">
            <v>8355000</v>
          </cell>
          <cell r="BA394">
            <v>-5.0333969465648852E-2</v>
          </cell>
          <cell r="BB394">
            <v>-4.7037701974865349E-2</v>
          </cell>
          <cell r="BC394">
            <v>1</v>
          </cell>
          <cell r="BD394">
            <v>1</v>
          </cell>
          <cell r="BE394">
            <v>1</v>
          </cell>
          <cell r="BF394">
            <v>3.0000000000000001E-6</v>
          </cell>
          <cell r="BG394">
            <v>7962000</v>
          </cell>
          <cell r="BH394">
            <v>-5.0333969465648852E-2</v>
          </cell>
          <cell r="BI394">
            <v>-4.7037701974865349E-2</v>
          </cell>
          <cell r="BJ394">
            <v>2</v>
          </cell>
          <cell r="BK394">
            <v>4</v>
          </cell>
          <cell r="BL394">
            <v>7</v>
          </cell>
          <cell r="BM394">
            <v>3</v>
          </cell>
          <cell r="BN394" t="str">
            <v>C</v>
          </cell>
        </row>
        <row r="395">
          <cell r="AK395" t="str">
            <v>JPM</v>
          </cell>
          <cell r="AL395">
            <v>5714000</v>
          </cell>
          <cell r="AM395">
            <v>7910000</v>
          </cell>
          <cell r="AN395">
            <v>6177000</v>
          </cell>
          <cell r="AO395">
            <v>6373000</v>
          </cell>
          <cell r="AP395">
            <v>6019000</v>
          </cell>
          <cell r="AQ395">
            <v>0</v>
          </cell>
          <cell r="AR395">
            <v>0</v>
          </cell>
          <cell r="AS395">
            <v>0</v>
          </cell>
          <cell r="AT395">
            <v>0</v>
          </cell>
          <cell r="AU395">
            <v>0</v>
          </cell>
          <cell r="AV395">
            <v>5714000</v>
          </cell>
          <cell r="AW395">
            <v>7910000</v>
          </cell>
          <cell r="AX395">
            <v>6177000</v>
          </cell>
          <cell r="AY395">
            <v>6373000</v>
          </cell>
          <cell r="AZ395">
            <v>6019000</v>
          </cell>
          <cell r="BA395">
            <v>-0.27762326169405815</v>
          </cell>
          <cell r="BB395">
            <v>-5.0672869247383283E-2</v>
          </cell>
          <cell r="BC395">
            <v>1</v>
          </cell>
          <cell r="BD395">
            <v>1</v>
          </cell>
          <cell r="BE395">
            <v>1</v>
          </cell>
          <cell r="BF395">
            <v>3.9999999999999998E-6</v>
          </cell>
          <cell r="BG395">
            <v>5714000</v>
          </cell>
          <cell r="BH395">
            <v>-0.27762326169405815</v>
          </cell>
          <cell r="BI395">
            <v>-5.0672869247383283E-2</v>
          </cell>
          <cell r="BJ395">
            <v>3</v>
          </cell>
          <cell r="BK395">
            <v>11</v>
          </cell>
          <cell r="BL395">
            <v>8</v>
          </cell>
          <cell r="BM395">
            <v>4</v>
          </cell>
          <cell r="BN395" t="str">
            <v>JPM</v>
          </cell>
        </row>
        <row r="396">
          <cell r="AK396" t="str">
            <v>USB</v>
          </cell>
          <cell r="AL396">
            <v>1114000</v>
          </cell>
          <cell r="AM396">
            <v>1135000</v>
          </cell>
          <cell r="AN396">
            <v>1110000</v>
          </cell>
          <cell r="AO396">
            <v>1041000</v>
          </cell>
          <cell r="AP396">
            <v>929000</v>
          </cell>
          <cell r="AQ396">
            <v>0</v>
          </cell>
          <cell r="AR396">
            <v>0</v>
          </cell>
          <cell r="AS396">
            <v>0</v>
          </cell>
          <cell r="AT396">
            <v>0</v>
          </cell>
          <cell r="AU396">
            <v>0</v>
          </cell>
          <cell r="AV396">
            <v>1114000</v>
          </cell>
          <cell r="AW396">
            <v>1135000</v>
          </cell>
          <cell r="AX396">
            <v>1110000</v>
          </cell>
          <cell r="AY396">
            <v>1041000</v>
          </cell>
          <cell r="AZ396">
            <v>929000</v>
          </cell>
          <cell r="BA396">
            <v>-1.8502202643171806E-2</v>
          </cell>
          <cell r="BB396">
            <v>0.19913885898815931</v>
          </cell>
          <cell r="BC396">
            <v>1</v>
          </cell>
          <cell r="BD396">
            <v>1</v>
          </cell>
          <cell r="BE396">
            <v>1</v>
          </cell>
          <cell r="BF396">
            <v>5.0000000000000004E-6</v>
          </cell>
          <cell r="BG396">
            <v>1114000</v>
          </cell>
          <cell r="BH396">
            <v>-1.8502202643171806E-2</v>
          </cell>
          <cell r="BI396">
            <v>0.19913885898815931</v>
          </cell>
          <cell r="BJ396">
            <v>6</v>
          </cell>
          <cell r="BK396">
            <v>3</v>
          </cell>
          <cell r="BL396">
            <v>3</v>
          </cell>
          <cell r="BM396">
            <v>5</v>
          </cell>
          <cell r="BN396" t="str">
            <v>USB</v>
          </cell>
        </row>
        <row r="397">
          <cell r="AK397" t="str">
            <v>PNC</v>
          </cell>
          <cell r="AL397">
            <v>840000</v>
          </cell>
          <cell r="AM397">
            <v>691000</v>
          </cell>
          <cell r="AN397">
            <v>835000</v>
          </cell>
          <cell r="AO397">
            <v>650000</v>
          </cell>
          <cell r="AP397">
            <v>795000</v>
          </cell>
          <cell r="AQ397">
            <v>0</v>
          </cell>
          <cell r="AR397">
            <v>0</v>
          </cell>
          <cell r="AS397">
            <v>0</v>
          </cell>
          <cell r="AT397">
            <v>0</v>
          </cell>
          <cell r="AU397">
            <v>0</v>
          </cell>
          <cell r="AV397">
            <v>840000</v>
          </cell>
          <cell r="AW397">
            <v>691000</v>
          </cell>
          <cell r="AX397">
            <v>835000</v>
          </cell>
          <cell r="AY397">
            <v>650000</v>
          </cell>
          <cell r="AZ397">
            <v>795000</v>
          </cell>
          <cell r="BA397">
            <v>0.21562952243125905</v>
          </cell>
          <cell r="BB397">
            <v>5.6603773584905662E-2</v>
          </cell>
          <cell r="BC397">
            <v>1</v>
          </cell>
          <cell r="BD397">
            <v>1</v>
          </cell>
          <cell r="BE397">
            <v>1</v>
          </cell>
          <cell r="BF397">
            <v>6.0000000000000002E-6</v>
          </cell>
          <cell r="BG397">
            <v>840000</v>
          </cell>
          <cell r="BH397">
            <v>0.21562952243125905</v>
          </cell>
          <cell r="BI397">
            <v>5.6603773584905662E-2</v>
          </cell>
          <cell r="BJ397">
            <v>7</v>
          </cell>
          <cell r="BK397">
            <v>2</v>
          </cell>
          <cell r="BL397">
            <v>5</v>
          </cell>
          <cell r="BM397">
            <v>6</v>
          </cell>
          <cell r="BN397" t="str">
            <v>PNC</v>
          </cell>
        </row>
        <row r="398">
          <cell r="AK398" t="str">
            <v>STI</v>
          </cell>
          <cell r="AL398">
            <v>722764</v>
          </cell>
          <cell r="AM398">
            <v>820584</v>
          </cell>
          <cell r="AN398">
            <v>820506</v>
          </cell>
          <cell r="AO398">
            <v>1005929</v>
          </cell>
          <cell r="AP398">
            <v>801181</v>
          </cell>
          <cell r="AQ398">
            <v>0</v>
          </cell>
          <cell r="AR398">
            <v>0</v>
          </cell>
          <cell r="AS398">
            <v>0</v>
          </cell>
          <cell r="AT398">
            <v>0</v>
          </cell>
          <cell r="AU398">
            <v>0</v>
          </cell>
          <cell r="AV398">
            <v>722764</v>
          </cell>
          <cell r="AW398">
            <v>820584</v>
          </cell>
          <cell r="AX398">
            <v>820506</v>
          </cell>
          <cell r="AY398">
            <v>1005929</v>
          </cell>
          <cell r="AZ398">
            <v>801181</v>
          </cell>
          <cell r="BA398">
            <v>-0.11920778372476187</v>
          </cell>
          <cell r="BB398">
            <v>-9.7876759433885727E-2</v>
          </cell>
          <cell r="BC398">
            <v>1</v>
          </cell>
          <cell r="BD398">
            <v>1</v>
          </cell>
          <cell r="BE398">
            <v>1</v>
          </cell>
          <cell r="BF398">
            <v>6.9999999999999999E-6</v>
          </cell>
          <cell r="BG398">
            <v>722764</v>
          </cell>
          <cell r="BH398">
            <v>-0.11920778372476187</v>
          </cell>
          <cell r="BI398">
            <v>-9.7876759433885727E-2</v>
          </cell>
          <cell r="BJ398">
            <v>8</v>
          </cell>
          <cell r="BK398">
            <v>6</v>
          </cell>
          <cell r="BL398">
            <v>9</v>
          </cell>
          <cell r="BM398">
            <v>7</v>
          </cell>
          <cell r="BN398" t="str">
            <v>STI</v>
          </cell>
        </row>
        <row r="399">
          <cell r="AK399" t="str">
            <v>FITB</v>
          </cell>
          <cell r="AL399">
            <v>434000</v>
          </cell>
          <cell r="AM399">
            <v>582000</v>
          </cell>
          <cell r="AN399">
            <v>708000</v>
          </cell>
          <cell r="AO399">
            <v>756000</v>
          </cell>
          <cell r="AP399">
            <v>626000</v>
          </cell>
          <cell r="AQ399">
            <v>0</v>
          </cell>
          <cell r="AR399">
            <v>0</v>
          </cell>
          <cell r="AS399">
            <v>0</v>
          </cell>
          <cell r="AT399">
            <v>0</v>
          </cell>
          <cell r="AU399">
            <v>0</v>
          </cell>
          <cell r="AV399">
            <v>434000</v>
          </cell>
          <cell r="AW399">
            <v>582000</v>
          </cell>
          <cell r="AX399">
            <v>708000</v>
          </cell>
          <cell r="AY399">
            <v>756000</v>
          </cell>
          <cell r="AZ399">
            <v>626000</v>
          </cell>
          <cell r="BA399">
            <v>-0.25429553264604809</v>
          </cell>
          <cell r="BB399">
            <v>-0.30670926517571884</v>
          </cell>
          <cell r="BC399">
            <v>1</v>
          </cell>
          <cell r="BD399">
            <v>1</v>
          </cell>
          <cell r="BE399">
            <v>1</v>
          </cell>
          <cell r="BF399">
            <v>7.9999999999999996E-6</v>
          </cell>
          <cell r="BG399">
            <v>434000</v>
          </cell>
          <cell r="BH399">
            <v>-0.25429553264604809</v>
          </cell>
          <cell r="BI399">
            <v>-0.30670926517571884</v>
          </cell>
          <cell r="BJ399">
            <v>11</v>
          </cell>
          <cell r="BK399">
            <v>10</v>
          </cell>
          <cell r="BL399">
            <v>11</v>
          </cell>
          <cell r="BM399">
            <v>8</v>
          </cell>
          <cell r="BN399" t="str">
            <v>FITB</v>
          </cell>
        </row>
        <row r="400">
          <cell r="AK400" t="str">
            <v>BBT</v>
          </cell>
          <cell r="AL400">
            <v>642000</v>
          </cell>
          <cell r="AM400">
            <v>475000</v>
          </cell>
          <cell r="AN400">
            <v>488000</v>
          </cell>
          <cell r="AO400">
            <v>446000</v>
          </cell>
          <cell r="AP400">
            <v>451000</v>
          </cell>
          <cell r="AQ400">
            <v>0</v>
          </cell>
          <cell r="AR400">
            <v>0</v>
          </cell>
          <cell r="AS400">
            <v>0</v>
          </cell>
          <cell r="AT400">
            <v>0</v>
          </cell>
          <cell r="AU400">
            <v>0</v>
          </cell>
          <cell r="AV400">
            <v>642000</v>
          </cell>
          <cell r="AW400">
            <v>475000</v>
          </cell>
          <cell r="AX400">
            <v>488000</v>
          </cell>
          <cell r="AY400">
            <v>446000</v>
          </cell>
          <cell r="AZ400">
            <v>451000</v>
          </cell>
          <cell r="BA400">
            <v>0.35157894736842105</v>
          </cell>
          <cell r="BB400">
            <v>0.42350332594235035</v>
          </cell>
          <cell r="BC400">
            <v>1</v>
          </cell>
          <cell r="BD400">
            <v>1</v>
          </cell>
          <cell r="BE400">
            <v>1</v>
          </cell>
          <cell r="BF400">
            <v>9.0000000000000002E-6</v>
          </cell>
          <cell r="BG400">
            <v>642000</v>
          </cell>
          <cell r="BH400">
            <v>0.35157894736842105</v>
          </cell>
          <cell r="BI400">
            <v>0.42350332594235035</v>
          </cell>
          <cell r="BJ400">
            <v>9</v>
          </cell>
          <cell r="BK400">
            <v>1</v>
          </cell>
          <cell r="BL400">
            <v>2</v>
          </cell>
          <cell r="BM400">
            <v>9</v>
          </cell>
          <cell r="BN400" t="str">
            <v>BBT</v>
          </cell>
        </row>
        <row r="401">
          <cell r="AK401" t="str">
            <v>COF</v>
          </cell>
          <cell r="AL401">
            <v>1717000</v>
          </cell>
          <cell r="AM401">
            <v>2017783</v>
          </cell>
          <cell r="AN401">
            <v>1183227</v>
          </cell>
          <cell r="AO401">
            <v>1127465</v>
          </cell>
          <cell r="AP401">
            <v>1117000</v>
          </cell>
          <cell r="AQ401">
            <v>0</v>
          </cell>
          <cell r="AR401">
            <v>0</v>
          </cell>
          <cell r="AS401">
            <v>0</v>
          </cell>
          <cell r="AT401">
            <v>0</v>
          </cell>
          <cell r="AU401">
            <v>0</v>
          </cell>
          <cell r="AV401">
            <v>1717000</v>
          </cell>
          <cell r="AW401">
            <v>2017783</v>
          </cell>
          <cell r="AX401">
            <v>1183227</v>
          </cell>
          <cell r="AY401">
            <v>1127465</v>
          </cell>
          <cell r="AZ401">
            <v>1117000</v>
          </cell>
          <cell r="BA401">
            <v>-0.14906607895893662</v>
          </cell>
          <cell r="BB401">
            <v>0.53715308863025968</v>
          </cell>
          <cell r="BC401">
            <v>1</v>
          </cell>
          <cell r="BD401">
            <v>1</v>
          </cell>
          <cell r="BE401">
            <v>1</v>
          </cell>
          <cell r="BF401">
            <v>1.0000000000000001E-5</v>
          </cell>
          <cell r="BG401">
            <v>1717000</v>
          </cell>
          <cell r="BH401">
            <v>-0.14906607895893662</v>
          </cell>
          <cell r="BI401">
            <v>0.53715308863025968</v>
          </cell>
          <cell r="BJ401">
            <v>5</v>
          </cell>
          <cell r="BK401">
            <v>7</v>
          </cell>
          <cell r="BL401">
            <v>1</v>
          </cell>
          <cell r="BM401">
            <v>10</v>
          </cell>
          <cell r="BN401" t="str">
            <v>COF</v>
          </cell>
        </row>
        <row r="402">
          <cell r="AK402" t="str">
            <v>KEY</v>
          </cell>
          <cell r="AL402">
            <v>435000</v>
          </cell>
          <cell r="AM402">
            <v>522000</v>
          </cell>
          <cell r="AN402">
            <v>708000</v>
          </cell>
          <cell r="AO402">
            <v>587000</v>
          </cell>
          <cell r="AP402">
            <v>502000</v>
          </cell>
          <cell r="AQ402">
            <v>0</v>
          </cell>
          <cell r="AR402">
            <v>0</v>
          </cell>
          <cell r="AS402">
            <v>0</v>
          </cell>
          <cell r="AT402">
            <v>0</v>
          </cell>
          <cell r="AU402">
            <v>0</v>
          </cell>
          <cell r="AV402">
            <v>435000</v>
          </cell>
          <cell r="AW402">
            <v>522000</v>
          </cell>
          <cell r="AX402">
            <v>708000</v>
          </cell>
          <cell r="AY402">
            <v>587000</v>
          </cell>
          <cell r="AZ402">
            <v>502000</v>
          </cell>
          <cell r="BA402">
            <v>-0.16666666666666666</v>
          </cell>
          <cell r="BB402">
            <v>-0.13346613545816732</v>
          </cell>
          <cell r="BC402">
            <v>1</v>
          </cell>
          <cell r="BD402">
            <v>1</v>
          </cell>
          <cell r="BE402">
            <v>1</v>
          </cell>
          <cell r="BF402">
            <v>1.1E-5</v>
          </cell>
          <cell r="BG402">
            <v>435000</v>
          </cell>
          <cell r="BH402">
            <v>-0.16666666666666666</v>
          </cell>
          <cell r="BI402">
            <v>-0.13346613545816732</v>
          </cell>
          <cell r="BJ402">
            <v>10</v>
          </cell>
          <cell r="BK402">
            <v>9</v>
          </cell>
          <cell r="BL402">
            <v>10</v>
          </cell>
          <cell r="BM402">
            <v>11</v>
          </cell>
          <cell r="BN402" t="str">
            <v>KEY</v>
          </cell>
        </row>
        <row r="403">
          <cell r="AK403">
            <v>0</v>
          </cell>
          <cell r="AL403" t="str">
            <v>NA</v>
          </cell>
          <cell r="AM403" t="str">
            <v>NA</v>
          </cell>
          <cell r="AN403" t="str">
            <v>NA</v>
          </cell>
          <cell r="AO403" t="str">
            <v>NA</v>
          </cell>
          <cell r="AP403" t="str">
            <v>NA</v>
          </cell>
          <cell r="AQ403">
            <v>0</v>
          </cell>
          <cell r="AR403">
            <v>0</v>
          </cell>
          <cell r="AS403">
            <v>0</v>
          </cell>
          <cell r="AT403">
            <v>0</v>
          </cell>
          <cell r="AU403">
            <v>0</v>
          </cell>
          <cell r="AV403">
            <v>0</v>
          </cell>
          <cell r="AW403">
            <v>0</v>
          </cell>
          <cell r="AX403">
            <v>0</v>
          </cell>
          <cell r="AY403">
            <v>0</v>
          </cell>
          <cell r="AZ403">
            <v>0</v>
          </cell>
          <cell r="BA403">
            <v>0</v>
          </cell>
          <cell r="BB403">
            <v>0</v>
          </cell>
          <cell r="BC403">
            <v>3</v>
          </cell>
          <cell r="BD403">
            <v>3</v>
          </cell>
          <cell r="BE403">
            <v>3</v>
          </cell>
          <cell r="BF403">
            <v>1.2E-5</v>
          </cell>
          <cell r="BG403">
            <v>0</v>
          </cell>
          <cell r="BH403">
            <v>0</v>
          </cell>
          <cell r="BI403">
            <v>0</v>
          </cell>
          <cell r="BJ403">
            <v>0</v>
          </cell>
          <cell r="BK403">
            <v>0</v>
          </cell>
          <cell r="BL403">
            <v>0</v>
          </cell>
          <cell r="BM403">
            <v>12</v>
          </cell>
          <cell r="BN403">
            <v>0</v>
          </cell>
        </row>
        <row r="404">
          <cell r="AK404">
            <v>0</v>
          </cell>
          <cell r="AL404" t="str">
            <v>NA</v>
          </cell>
          <cell r="AM404" t="str">
            <v>NA</v>
          </cell>
          <cell r="AN404" t="str">
            <v>NA</v>
          </cell>
          <cell r="AO404" t="str">
            <v>NA</v>
          </cell>
          <cell r="AP404" t="str">
            <v>NA</v>
          </cell>
          <cell r="AQ404">
            <v>0</v>
          </cell>
          <cell r="AR404">
            <v>0</v>
          </cell>
          <cell r="AS404">
            <v>0</v>
          </cell>
          <cell r="AT404">
            <v>0</v>
          </cell>
          <cell r="AU404">
            <v>0</v>
          </cell>
          <cell r="AV404">
            <v>0</v>
          </cell>
          <cell r="AW404">
            <v>0</v>
          </cell>
          <cell r="AX404">
            <v>0</v>
          </cell>
          <cell r="AY404">
            <v>0</v>
          </cell>
          <cell r="AZ404">
            <v>0</v>
          </cell>
          <cell r="BA404">
            <v>0</v>
          </cell>
          <cell r="BB404">
            <v>0</v>
          </cell>
          <cell r="BC404">
            <v>3</v>
          </cell>
          <cell r="BD404">
            <v>3</v>
          </cell>
          <cell r="BE404">
            <v>3</v>
          </cell>
          <cell r="BF404">
            <v>1.2999999999999999E-5</v>
          </cell>
          <cell r="BG404">
            <v>0</v>
          </cell>
          <cell r="BH404">
            <v>0</v>
          </cell>
          <cell r="BI404">
            <v>0</v>
          </cell>
          <cell r="BJ404">
            <v>0</v>
          </cell>
          <cell r="BK404">
            <v>0</v>
          </cell>
          <cell r="BL404">
            <v>0</v>
          </cell>
          <cell r="BM404">
            <v>13</v>
          </cell>
          <cell r="BN404">
            <v>0</v>
          </cell>
        </row>
        <row r="405">
          <cell r="AK405">
            <v>0</v>
          </cell>
          <cell r="AL405" t="str">
            <v>NA</v>
          </cell>
          <cell r="AM405" t="str">
            <v>NA</v>
          </cell>
          <cell r="AN405" t="str">
            <v>NA</v>
          </cell>
          <cell r="AO405" t="str">
            <v>NA</v>
          </cell>
          <cell r="AP405" t="str">
            <v>NA</v>
          </cell>
          <cell r="AQ405">
            <v>0</v>
          </cell>
          <cell r="AR405">
            <v>0</v>
          </cell>
          <cell r="AS405">
            <v>0</v>
          </cell>
          <cell r="AT405">
            <v>0</v>
          </cell>
          <cell r="AU405">
            <v>0</v>
          </cell>
          <cell r="AV405">
            <v>0</v>
          </cell>
          <cell r="AW405">
            <v>0</v>
          </cell>
          <cell r="AX405">
            <v>0</v>
          </cell>
          <cell r="AY405">
            <v>0</v>
          </cell>
          <cell r="AZ405">
            <v>0</v>
          </cell>
          <cell r="BA405">
            <v>0</v>
          </cell>
          <cell r="BB405">
            <v>0</v>
          </cell>
          <cell r="BC405">
            <v>3</v>
          </cell>
          <cell r="BD405">
            <v>3</v>
          </cell>
          <cell r="BE405">
            <v>3</v>
          </cell>
          <cell r="BF405">
            <v>1.4E-5</v>
          </cell>
          <cell r="BG405">
            <v>0</v>
          </cell>
          <cell r="BH405">
            <v>0</v>
          </cell>
          <cell r="BI405">
            <v>0</v>
          </cell>
          <cell r="BJ405">
            <v>0</v>
          </cell>
          <cell r="BK405">
            <v>0</v>
          </cell>
          <cell r="BL405">
            <v>0</v>
          </cell>
          <cell r="BM405">
            <v>14</v>
          </cell>
          <cell r="BN405">
            <v>0</v>
          </cell>
        </row>
        <row r="407">
          <cell r="AJ407" t="str">
            <v>PTPP2NCO</v>
          </cell>
          <cell r="AK407" t="str">
            <v>PTPP / NCOs</v>
          </cell>
        </row>
        <row r="409">
          <cell r="AK409" t="str">
            <v>WFC</v>
          </cell>
          <cell r="AL409" t="e">
            <v>#N/A</v>
          </cell>
          <cell r="AM409" t="e">
            <v>#N/A</v>
          </cell>
          <cell r="AN409" t="e">
            <v>#N/A</v>
          </cell>
          <cell r="AO409" t="e">
            <v>#N/A</v>
          </cell>
          <cell r="AP409" t="e">
            <v>#N/A</v>
          </cell>
          <cell r="AQ409">
            <v>0</v>
          </cell>
          <cell r="AR409">
            <v>0</v>
          </cell>
          <cell r="AS409">
            <v>0</v>
          </cell>
          <cell r="AT409">
            <v>0</v>
          </cell>
          <cell r="AU409">
            <v>0</v>
          </cell>
          <cell r="AV409">
            <v>0</v>
          </cell>
          <cell r="AW409">
            <v>0</v>
          </cell>
          <cell r="AX409">
            <v>0</v>
          </cell>
          <cell r="AY409">
            <v>0</v>
          </cell>
          <cell r="AZ409">
            <v>0</v>
          </cell>
          <cell r="BA409">
            <v>0</v>
          </cell>
          <cell r="BB409">
            <v>0</v>
          </cell>
          <cell r="BC409">
            <v>1</v>
          </cell>
          <cell r="BD409">
            <v>4</v>
          </cell>
          <cell r="BE409">
            <v>4</v>
          </cell>
          <cell r="BF409">
            <v>9.9999999999999995E-7</v>
          </cell>
          <cell r="BG409">
            <v>0</v>
          </cell>
          <cell r="BH409">
            <v>0</v>
          </cell>
          <cell r="BI409">
            <v>0</v>
          </cell>
          <cell r="BJ409">
            <v>0</v>
          </cell>
          <cell r="BK409">
            <v>0</v>
          </cell>
          <cell r="BL409">
            <v>0</v>
          </cell>
          <cell r="BM409">
            <v>1</v>
          </cell>
          <cell r="BN409" t="str">
            <v>WFC</v>
          </cell>
        </row>
        <row r="410">
          <cell r="AK410" t="str">
            <v>BAC</v>
          </cell>
          <cell r="AL410">
            <v>1.2451606152558334</v>
          </cell>
          <cell r="AM410">
            <v>1.2955450588126332</v>
          </cell>
          <cell r="AN410">
            <v>1.0200688754304714</v>
          </cell>
          <cell r="AO410">
            <v>1.006026600166251</v>
          </cell>
          <cell r="AP410">
            <v>1.807378462245719</v>
          </cell>
          <cell r="AQ410">
            <v>0</v>
          </cell>
          <cell r="AR410">
            <v>0</v>
          </cell>
          <cell r="AS410">
            <v>0</v>
          </cell>
          <cell r="AT410">
            <v>0</v>
          </cell>
          <cell r="AU410">
            <v>0</v>
          </cell>
          <cell r="AV410">
            <v>1.2451606152558334</v>
          </cell>
          <cell r="AW410">
            <v>1.2955450588126332</v>
          </cell>
          <cell r="AX410">
            <v>1.0200688754304714</v>
          </cell>
          <cell r="AY410">
            <v>1.006026600166251</v>
          </cell>
          <cell r="AZ410">
            <v>1.807378462245719</v>
          </cell>
          <cell r="BA410">
            <v>-3.8890537395107706E-2</v>
          </cell>
          <cell r="BB410">
            <v>-0.31106813472332401</v>
          </cell>
          <cell r="BC410">
            <v>1</v>
          </cell>
          <cell r="BD410">
            <v>1</v>
          </cell>
          <cell r="BE410">
            <v>1</v>
          </cell>
          <cell r="BF410">
            <v>1.9999999999999999E-6</v>
          </cell>
          <cell r="BG410">
            <v>1.2451606152558334</v>
          </cell>
          <cell r="BH410">
            <v>-3.8890537395107706E-2</v>
          </cell>
          <cell r="BI410">
            <v>-0.31106813472332401</v>
          </cell>
          <cell r="BJ410">
            <v>7</v>
          </cell>
          <cell r="BK410">
            <v>6</v>
          </cell>
          <cell r="BL410">
            <v>7</v>
          </cell>
          <cell r="BM410">
            <v>2</v>
          </cell>
          <cell r="BN410" t="str">
            <v>BAC</v>
          </cell>
        </row>
        <row r="411">
          <cell r="AK411" t="str">
            <v>C</v>
          </cell>
          <cell r="AL411">
            <v>1.2942727957799547</v>
          </cell>
          <cell r="AM411">
            <v>1.6548187022900764</v>
          </cell>
          <cell r="AN411">
            <v>-0.98654519971969168</v>
          </cell>
          <cell r="AO411">
            <v>1.0700213326640733</v>
          </cell>
          <cell r="AP411">
            <v>2.1381208856971874</v>
          </cell>
          <cell r="AQ411">
            <v>0</v>
          </cell>
          <cell r="AR411">
            <v>0</v>
          </cell>
          <cell r="AS411">
            <v>0</v>
          </cell>
          <cell r="AT411">
            <v>0</v>
          </cell>
          <cell r="AU411">
            <v>0</v>
          </cell>
          <cell r="AV411">
            <v>1.2942727957799547</v>
          </cell>
          <cell r="AW411">
            <v>1.6548187022900764</v>
          </cell>
          <cell r="AX411">
            <v>-0.98654519971969168</v>
          </cell>
          <cell r="AY411">
            <v>1.0700213326640733</v>
          </cell>
          <cell r="AZ411">
            <v>2.1381208856971874</v>
          </cell>
          <cell r="BA411">
            <v>-0.21787637885115038</v>
          </cell>
          <cell r="BB411">
            <v>-0.39466809176323775</v>
          </cell>
          <cell r="BC411">
            <v>1</v>
          </cell>
          <cell r="BD411">
            <v>1</v>
          </cell>
          <cell r="BE411">
            <v>1</v>
          </cell>
          <cell r="BF411">
            <v>3.0000000000000001E-6</v>
          </cell>
          <cell r="BG411">
            <v>1.2942727957799547</v>
          </cell>
          <cell r="BH411">
            <v>-0.21787637885115038</v>
          </cell>
          <cell r="BI411">
            <v>-0.39466809176323775</v>
          </cell>
          <cell r="BJ411">
            <v>6</v>
          </cell>
          <cell r="BK411">
            <v>10</v>
          </cell>
          <cell r="BL411">
            <v>9</v>
          </cell>
          <cell r="BM411">
            <v>3</v>
          </cell>
          <cell r="BN411" t="str">
            <v>C</v>
          </cell>
        </row>
        <row r="412">
          <cell r="AK412" t="str">
            <v>JPM</v>
          </cell>
          <cell r="AL412">
            <v>1.832341617080854</v>
          </cell>
          <cell r="AM412">
            <v>1.4597977243994944</v>
          </cell>
          <cell r="AN412">
            <v>1.8067022826614862</v>
          </cell>
          <cell r="AO412">
            <v>2.0660599403734503</v>
          </cell>
          <cell r="AP412">
            <v>2.0107991360691146</v>
          </cell>
          <cell r="AQ412">
            <v>0</v>
          </cell>
          <cell r="AR412">
            <v>0</v>
          </cell>
          <cell r="AS412">
            <v>0</v>
          </cell>
          <cell r="AT412">
            <v>0</v>
          </cell>
          <cell r="AU412">
            <v>0</v>
          </cell>
          <cell r="AV412">
            <v>1.832341617080854</v>
          </cell>
          <cell r="AW412">
            <v>1.4597977243994944</v>
          </cell>
          <cell r="AX412">
            <v>1.8067022826614862</v>
          </cell>
          <cell r="AY412">
            <v>2.0660599403734503</v>
          </cell>
          <cell r="AZ412">
            <v>2.0107991360691146</v>
          </cell>
          <cell r="BA412">
            <v>0.2552024067818095</v>
          </cell>
          <cell r="BB412">
            <v>-8.8749550259467971E-2</v>
          </cell>
          <cell r="BC412">
            <v>1</v>
          </cell>
          <cell r="BD412">
            <v>1</v>
          </cell>
          <cell r="BE412">
            <v>1</v>
          </cell>
          <cell r="BF412">
            <v>3.9999999999999998E-6</v>
          </cell>
          <cell r="BG412">
            <v>1.832341617080854</v>
          </cell>
          <cell r="BH412">
            <v>0.2552024067818095</v>
          </cell>
          <cell r="BI412">
            <v>-8.8749550259467971E-2</v>
          </cell>
          <cell r="BJ412">
            <v>3</v>
          </cell>
          <cell r="BK412">
            <v>4</v>
          </cell>
          <cell r="BL412">
            <v>5</v>
          </cell>
          <cell r="BM412">
            <v>4</v>
          </cell>
          <cell r="BN412" t="str">
            <v>JPM</v>
          </cell>
        </row>
        <row r="413">
          <cell r="AK413" t="str">
            <v>USB</v>
          </cell>
          <cell r="AL413">
            <v>1.8761220825852782</v>
          </cell>
          <cell r="AM413">
            <v>1.8801762114537446</v>
          </cell>
          <cell r="AN413">
            <v>1.8900900900900901</v>
          </cell>
          <cell r="AO413">
            <v>2.0624399615754081</v>
          </cell>
          <cell r="AP413">
            <v>2.1313240043057049</v>
          </cell>
          <cell r="AQ413">
            <v>0</v>
          </cell>
          <cell r="AR413">
            <v>0</v>
          </cell>
          <cell r="AS413">
            <v>0</v>
          </cell>
          <cell r="AT413">
            <v>0</v>
          </cell>
          <cell r="AU413">
            <v>0</v>
          </cell>
          <cell r="AV413">
            <v>1.8761220825852782</v>
          </cell>
          <cell r="AW413">
            <v>1.8801762114537446</v>
          </cell>
          <cell r="AX413">
            <v>1.8900900900900901</v>
          </cell>
          <cell r="AY413">
            <v>2.0624399615754081</v>
          </cell>
          <cell r="AZ413">
            <v>2.1313240043057049</v>
          </cell>
          <cell r="BA413">
            <v>-2.1562494216069827E-3</v>
          </cell>
          <cell r="BB413">
            <v>-0.11973867943347292</v>
          </cell>
          <cell r="BC413">
            <v>1</v>
          </cell>
          <cell r="BD413">
            <v>1</v>
          </cell>
          <cell r="BE413">
            <v>1</v>
          </cell>
          <cell r="BF413">
            <v>5.0000000000000004E-6</v>
          </cell>
          <cell r="BG413">
            <v>1.8761220825852782</v>
          </cell>
          <cell r="BH413">
            <v>-2.1562494216069827E-3</v>
          </cell>
          <cell r="BI413">
            <v>-0.11973867943347292</v>
          </cell>
          <cell r="BJ413">
            <v>2</v>
          </cell>
          <cell r="BK413">
            <v>5</v>
          </cell>
          <cell r="BL413">
            <v>6</v>
          </cell>
          <cell r="BM413">
            <v>5</v>
          </cell>
          <cell r="BN413" t="str">
            <v>USB</v>
          </cell>
        </row>
        <row r="414">
          <cell r="AK414" t="str">
            <v>PNC</v>
          </cell>
          <cell r="AL414">
            <v>2.2738095238095237</v>
          </cell>
          <cell r="AM414">
            <v>2.3878437047756873</v>
          </cell>
          <cell r="AN414">
            <v>3.2059880239520959</v>
          </cell>
          <cell r="AO414">
            <v>2.5215384615384617</v>
          </cell>
          <cell r="AP414">
            <v>1.649056603773585</v>
          </cell>
          <cell r="AQ414">
            <v>0</v>
          </cell>
          <cell r="AR414">
            <v>0</v>
          </cell>
          <cell r="AS414">
            <v>0</v>
          </cell>
          <cell r="AT414">
            <v>0</v>
          </cell>
          <cell r="AU414">
            <v>0</v>
          </cell>
          <cell r="AV414">
            <v>2.2738095238095237</v>
          </cell>
          <cell r="AW414">
            <v>2.3878437047756873</v>
          </cell>
          <cell r="AX414">
            <v>3.2059880239520959</v>
          </cell>
          <cell r="AY414">
            <v>2.5215384615384617</v>
          </cell>
          <cell r="AZ414">
            <v>1.649056603773585</v>
          </cell>
          <cell r="BA414">
            <v>-4.7756132756132746E-2</v>
          </cell>
          <cell r="BB414">
            <v>0.37885474555955095</v>
          </cell>
          <cell r="BC414">
            <v>1</v>
          </cell>
          <cell r="BD414">
            <v>1</v>
          </cell>
          <cell r="BE414">
            <v>1</v>
          </cell>
          <cell r="BF414">
            <v>6.0000000000000002E-6</v>
          </cell>
          <cell r="BG414">
            <v>2.2738095238095237</v>
          </cell>
          <cell r="BH414">
            <v>-4.7756132756132746E-2</v>
          </cell>
          <cell r="BI414">
            <v>0.37885474555955095</v>
          </cell>
          <cell r="BJ414">
            <v>1</v>
          </cell>
          <cell r="BK414">
            <v>7</v>
          </cell>
          <cell r="BL414">
            <v>1</v>
          </cell>
          <cell r="BM414">
            <v>6</v>
          </cell>
          <cell r="BN414" t="str">
            <v>PNC</v>
          </cell>
        </row>
        <row r="415">
          <cell r="AK415" t="str">
            <v>STI</v>
          </cell>
          <cell r="AL415">
            <v>0.92434044861116493</v>
          </cell>
          <cell r="AM415">
            <v>0.63860616341532372</v>
          </cell>
          <cell r="AN415">
            <v>0.49728460242825767</v>
          </cell>
          <cell r="AO415">
            <v>0.48081126998028689</v>
          </cell>
          <cell r="AP415">
            <v>0.79053297569463077</v>
          </cell>
          <cell r="AQ415">
            <v>0</v>
          </cell>
          <cell r="AR415">
            <v>0</v>
          </cell>
          <cell r="AS415">
            <v>0</v>
          </cell>
          <cell r="AT415">
            <v>0</v>
          </cell>
          <cell r="AU415">
            <v>0</v>
          </cell>
          <cell r="AV415">
            <v>0.92434044861116493</v>
          </cell>
          <cell r="AW415">
            <v>0.63860616341532372</v>
          </cell>
          <cell r="AX415">
            <v>0.49728460242825767</v>
          </cell>
          <cell r="AY415">
            <v>0.48081126998028689</v>
          </cell>
          <cell r="AZ415">
            <v>0.79053297569463077</v>
          </cell>
          <cell r="BA415">
            <v>0.44743427415060999</v>
          </cell>
          <cell r="BB415">
            <v>0.16926235467781636</v>
          </cell>
          <cell r="BC415">
            <v>1</v>
          </cell>
          <cell r="BD415">
            <v>1</v>
          </cell>
          <cell r="BE415">
            <v>1</v>
          </cell>
          <cell r="BF415">
            <v>6.9999999999999999E-6</v>
          </cell>
          <cell r="BG415">
            <v>0.92434044861116493</v>
          </cell>
          <cell r="BH415">
            <v>0.44743427415060999</v>
          </cell>
          <cell r="BI415">
            <v>0.16926235467781636</v>
          </cell>
          <cell r="BJ415">
            <v>9</v>
          </cell>
          <cell r="BK415">
            <v>1</v>
          </cell>
          <cell r="BL415">
            <v>2</v>
          </cell>
          <cell r="BM415">
            <v>7</v>
          </cell>
          <cell r="BN415" t="str">
            <v>STI</v>
          </cell>
        </row>
        <row r="416">
          <cell r="AK416" t="str">
            <v>FITB</v>
          </cell>
          <cell r="AL416">
            <v>1.3064516129032258</v>
          </cell>
          <cell r="AM416">
            <v>0.97594501718213056</v>
          </cell>
          <cell r="AN416">
            <v>0.79378531073446323</v>
          </cell>
          <cell r="AO416">
            <v>1.1164021164021165</v>
          </cell>
          <cell r="AP416">
            <v>3.8226837060702876</v>
          </cell>
          <cell r="AQ416">
            <v>0</v>
          </cell>
          <cell r="AR416">
            <v>0</v>
          </cell>
          <cell r="AS416">
            <v>0</v>
          </cell>
          <cell r="AT416">
            <v>0</v>
          </cell>
          <cell r="AU416">
            <v>0</v>
          </cell>
          <cell r="AV416">
            <v>1.3064516129032258</v>
          </cell>
          <cell r="AW416">
            <v>0.97594501718213056</v>
          </cell>
          <cell r="AX416">
            <v>0.79378531073446323</v>
          </cell>
          <cell r="AY416">
            <v>1.1164021164021165</v>
          </cell>
          <cell r="AZ416">
            <v>3.8226837060702876</v>
          </cell>
          <cell r="BA416">
            <v>0.33865288505224894</v>
          </cell>
          <cell r="BB416">
            <v>-0.65823706239974122</v>
          </cell>
          <cell r="BC416">
            <v>1</v>
          </cell>
          <cell r="BD416">
            <v>1</v>
          </cell>
          <cell r="BE416">
            <v>1</v>
          </cell>
          <cell r="BF416">
            <v>7.9999999999999996E-6</v>
          </cell>
          <cell r="BG416">
            <v>1.3064516129032258</v>
          </cell>
          <cell r="BH416">
            <v>0.33865288505224894</v>
          </cell>
          <cell r="BI416">
            <v>-0.65823706239974122</v>
          </cell>
          <cell r="BJ416">
            <v>5</v>
          </cell>
          <cell r="BK416">
            <v>3</v>
          </cell>
          <cell r="BL416">
            <v>10</v>
          </cell>
          <cell r="BM416">
            <v>8</v>
          </cell>
          <cell r="BN416" t="str">
            <v>FITB</v>
          </cell>
        </row>
        <row r="417">
          <cell r="AK417" t="str">
            <v>BBT</v>
          </cell>
          <cell r="AL417">
            <v>1.4003115264797508</v>
          </cell>
          <cell r="AM417">
            <v>1.72</v>
          </cell>
          <cell r="AN417">
            <v>1.9098360655737705</v>
          </cell>
          <cell r="AO417">
            <v>1.9215246636771302</v>
          </cell>
          <cell r="AP417">
            <v>2.106430155210643</v>
          </cell>
          <cell r="AQ417">
            <v>0</v>
          </cell>
          <cell r="AR417">
            <v>0</v>
          </cell>
          <cell r="AS417">
            <v>0</v>
          </cell>
          <cell r="AT417">
            <v>0</v>
          </cell>
          <cell r="AU417">
            <v>0</v>
          </cell>
          <cell r="AV417">
            <v>1.4003115264797508</v>
          </cell>
          <cell r="AW417">
            <v>1.72</v>
          </cell>
          <cell r="AX417">
            <v>1.9098360655737705</v>
          </cell>
          <cell r="AY417">
            <v>1.9215246636771302</v>
          </cell>
          <cell r="AZ417">
            <v>2.106430155210643</v>
          </cell>
          <cell r="BA417">
            <v>-0.18586539158154025</v>
          </cell>
          <cell r="BB417">
            <v>-0.33522052795540253</v>
          </cell>
          <cell r="BC417">
            <v>1</v>
          </cell>
          <cell r="BD417">
            <v>1</v>
          </cell>
          <cell r="BE417">
            <v>1</v>
          </cell>
          <cell r="BF417">
            <v>9.0000000000000002E-6</v>
          </cell>
          <cell r="BG417">
            <v>1.4003115264797508</v>
          </cell>
          <cell r="BH417">
            <v>-0.18586539158154025</v>
          </cell>
          <cell r="BI417">
            <v>-0.33522052795540253</v>
          </cell>
          <cell r="BJ417">
            <v>4</v>
          </cell>
          <cell r="BK417">
            <v>9</v>
          </cell>
          <cell r="BL417">
            <v>8</v>
          </cell>
          <cell r="BM417">
            <v>9</v>
          </cell>
          <cell r="BN417" t="str">
            <v>BBT</v>
          </cell>
        </row>
        <row r="418">
          <cell r="AK418" t="str">
            <v>COF</v>
          </cell>
          <cell r="AL418">
            <v>1.108910891089109</v>
          </cell>
          <cell r="AM418">
            <v>1.2102441144563116</v>
          </cell>
          <cell r="AN418">
            <v>1.1983938838447736</v>
          </cell>
          <cell r="AO418">
            <v>1.557013299747664</v>
          </cell>
          <cell r="AP418">
            <v>1.1237636526410026</v>
          </cell>
          <cell r="AQ418">
            <v>0</v>
          </cell>
          <cell r="AR418">
            <v>0</v>
          </cell>
          <cell r="AS418">
            <v>0</v>
          </cell>
          <cell r="AT418">
            <v>0</v>
          </cell>
          <cell r="AU418">
            <v>0</v>
          </cell>
          <cell r="AV418">
            <v>1.108910891089109</v>
          </cell>
          <cell r="AW418">
            <v>1.2102441144563116</v>
          </cell>
          <cell r="AX418">
            <v>1.1983938838447736</v>
          </cell>
          <cell r="AY418">
            <v>1.557013299747664</v>
          </cell>
          <cell r="AZ418">
            <v>1.1237636526410026</v>
          </cell>
          <cell r="BA418">
            <v>-8.3729573361920814E-2</v>
          </cell>
          <cell r="BB418">
            <v>-1.3216979848910005E-2</v>
          </cell>
          <cell r="BC418">
            <v>1</v>
          </cell>
          <cell r="BD418">
            <v>1</v>
          </cell>
          <cell r="BE418">
            <v>1</v>
          </cell>
          <cell r="BF418">
            <v>1.0000000000000001E-5</v>
          </cell>
          <cell r="BG418">
            <v>1.108910891089109</v>
          </cell>
          <cell r="BH418">
            <v>-8.3729573361920814E-2</v>
          </cell>
          <cell r="BI418">
            <v>-1.3216979848910005E-2</v>
          </cell>
          <cell r="BJ418">
            <v>8</v>
          </cell>
          <cell r="BK418">
            <v>8</v>
          </cell>
          <cell r="BL418">
            <v>3</v>
          </cell>
          <cell r="BM418">
            <v>10</v>
          </cell>
          <cell r="BN418" t="str">
            <v>COF</v>
          </cell>
        </row>
        <row r="419">
          <cell r="AK419" t="str">
            <v>KEY</v>
          </cell>
          <cell r="AL419">
            <v>0.7816091954022989</v>
          </cell>
          <cell r="AM419">
            <v>0.55555555555555558</v>
          </cell>
          <cell r="AN419">
            <v>0.32203389830508472</v>
          </cell>
          <cell r="AO419">
            <v>0.12436115843270869</v>
          </cell>
          <cell r="AP419">
            <v>0.8366533864541833</v>
          </cell>
          <cell r="AQ419">
            <v>0</v>
          </cell>
          <cell r="AR419">
            <v>0</v>
          </cell>
          <cell r="AS419">
            <v>0</v>
          </cell>
          <cell r="AT419">
            <v>0</v>
          </cell>
          <cell r="AU419">
            <v>0</v>
          </cell>
          <cell r="AV419">
            <v>0.7816091954022989</v>
          </cell>
          <cell r="AW419">
            <v>0.55555555555555558</v>
          </cell>
          <cell r="AX419">
            <v>0.32203389830508472</v>
          </cell>
          <cell r="AY419">
            <v>0.12436115843270869</v>
          </cell>
          <cell r="AZ419">
            <v>0.8366533864541833</v>
          </cell>
          <cell r="BA419">
            <v>0.40689655172413797</v>
          </cell>
          <cell r="BB419">
            <v>-6.5790914066776118E-2</v>
          </cell>
          <cell r="BC419">
            <v>1</v>
          </cell>
          <cell r="BD419">
            <v>1</v>
          </cell>
          <cell r="BE419">
            <v>1</v>
          </cell>
          <cell r="BF419">
            <v>1.1E-5</v>
          </cell>
          <cell r="BG419">
            <v>0.7816091954022989</v>
          </cell>
          <cell r="BH419">
            <v>0.40689655172413797</v>
          </cell>
          <cell r="BI419">
            <v>-6.5790914066776118E-2</v>
          </cell>
          <cell r="BJ419">
            <v>10</v>
          </cell>
          <cell r="BK419">
            <v>2</v>
          </cell>
          <cell r="BL419">
            <v>4</v>
          </cell>
          <cell r="BM419">
            <v>11</v>
          </cell>
          <cell r="BN419" t="str">
            <v>KEY</v>
          </cell>
        </row>
        <row r="420">
          <cell r="AK420">
            <v>0</v>
          </cell>
          <cell r="AL420" t="e">
            <v>#VALUE!</v>
          </cell>
          <cell r="AM420" t="e">
            <v>#VALUE!</v>
          </cell>
          <cell r="AN420" t="e">
            <v>#VALUE!</v>
          </cell>
          <cell r="AO420" t="e">
            <v>#VALUE!</v>
          </cell>
          <cell r="AP420" t="e">
            <v>#VALUE!</v>
          </cell>
          <cell r="AQ420">
            <v>0</v>
          </cell>
          <cell r="AR420">
            <v>0</v>
          </cell>
          <cell r="AS420">
            <v>0</v>
          </cell>
          <cell r="AT420">
            <v>0</v>
          </cell>
          <cell r="AU420">
            <v>0</v>
          </cell>
          <cell r="AV420">
            <v>0</v>
          </cell>
          <cell r="AW420">
            <v>0</v>
          </cell>
          <cell r="AX420">
            <v>0</v>
          </cell>
          <cell r="AY420">
            <v>0</v>
          </cell>
          <cell r="AZ420">
            <v>0</v>
          </cell>
          <cell r="BA420">
            <v>0</v>
          </cell>
          <cell r="BB420">
            <v>0</v>
          </cell>
          <cell r="BC420">
            <v>3</v>
          </cell>
          <cell r="BD420">
            <v>4</v>
          </cell>
          <cell r="BE420">
            <v>4</v>
          </cell>
          <cell r="BF420">
            <v>1.2E-5</v>
          </cell>
          <cell r="BG420">
            <v>0</v>
          </cell>
          <cell r="BH420">
            <v>0</v>
          </cell>
          <cell r="BI420">
            <v>0</v>
          </cell>
          <cell r="BJ420">
            <v>0</v>
          </cell>
          <cell r="BK420">
            <v>0</v>
          </cell>
          <cell r="BL420">
            <v>0</v>
          </cell>
          <cell r="BM420">
            <v>12</v>
          </cell>
          <cell r="BN420">
            <v>0</v>
          </cell>
        </row>
        <row r="421">
          <cell r="AK421">
            <v>0</v>
          </cell>
          <cell r="AL421" t="e">
            <v>#VALUE!</v>
          </cell>
          <cell r="AM421" t="e">
            <v>#VALUE!</v>
          </cell>
          <cell r="AN421" t="e">
            <v>#VALUE!</v>
          </cell>
          <cell r="AO421" t="e">
            <v>#VALUE!</v>
          </cell>
          <cell r="AP421" t="e">
            <v>#VALUE!</v>
          </cell>
          <cell r="AQ421">
            <v>0</v>
          </cell>
          <cell r="AR421">
            <v>0</v>
          </cell>
          <cell r="AS421">
            <v>0</v>
          </cell>
          <cell r="AT421">
            <v>0</v>
          </cell>
          <cell r="AU421">
            <v>0</v>
          </cell>
          <cell r="AV421">
            <v>0</v>
          </cell>
          <cell r="AW421">
            <v>0</v>
          </cell>
          <cell r="AX421">
            <v>0</v>
          </cell>
          <cell r="AY421">
            <v>0</v>
          </cell>
          <cell r="AZ421">
            <v>0</v>
          </cell>
          <cell r="BA421">
            <v>0</v>
          </cell>
          <cell r="BB421">
            <v>0</v>
          </cell>
          <cell r="BC421">
            <v>3</v>
          </cell>
          <cell r="BD421">
            <v>4</v>
          </cell>
          <cell r="BE421">
            <v>4</v>
          </cell>
          <cell r="BF421">
            <v>1.2999999999999999E-5</v>
          </cell>
          <cell r="BG421">
            <v>0</v>
          </cell>
          <cell r="BH421">
            <v>0</v>
          </cell>
          <cell r="BI421">
            <v>0</v>
          </cell>
          <cell r="BJ421">
            <v>0</v>
          </cell>
          <cell r="BK421">
            <v>0</v>
          </cell>
          <cell r="BL421">
            <v>0</v>
          </cell>
          <cell r="BM421">
            <v>13</v>
          </cell>
          <cell r="BN421">
            <v>0</v>
          </cell>
        </row>
        <row r="422">
          <cell r="AK422">
            <v>0</v>
          </cell>
          <cell r="AL422" t="e">
            <v>#VALUE!</v>
          </cell>
          <cell r="AM422" t="e">
            <v>#VALUE!</v>
          </cell>
          <cell r="AN422" t="e">
            <v>#VALUE!</v>
          </cell>
          <cell r="AO422" t="e">
            <v>#VALUE!</v>
          </cell>
          <cell r="AP422" t="e">
            <v>#VALUE!</v>
          </cell>
          <cell r="AQ422">
            <v>0</v>
          </cell>
          <cell r="AR422">
            <v>0</v>
          </cell>
          <cell r="AS422">
            <v>0</v>
          </cell>
          <cell r="AT422">
            <v>0</v>
          </cell>
          <cell r="AU422">
            <v>0</v>
          </cell>
          <cell r="AV422">
            <v>0</v>
          </cell>
          <cell r="AW422">
            <v>0</v>
          </cell>
          <cell r="AX422">
            <v>0</v>
          </cell>
          <cell r="AY422">
            <v>0</v>
          </cell>
          <cell r="AZ422">
            <v>0</v>
          </cell>
          <cell r="BA422">
            <v>0</v>
          </cell>
          <cell r="BB422">
            <v>0</v>
          </cell>
          <cell r="BC422">
            <v>3</v>
          </cell>
          <cell r="BD422">
            <v>4</v>
          </cell>
          <cell r="BE422">
            <v>4</v>
          </cell>
          <cell r="BF422">
            <v>1.4E-5</v>
          </cell>
          <cell r="BG422">
            <v>0</v>
          </cell>
          <cell r="BH422">
            <v>0</v>
          </cell>
          <cell r="BI422">
            <v>0</v>
          </cell>
          <cell r="BJ422">
            <v>0</v>
          </cell>
          <cell r="BK422">
            <v>0</v>
          </cell>
          <cell r="BL422">
            <v>0</v>
          </cell>
          <cell r="BM422">
            <v>14</v>
          </cell>
          <cell r="BN422">
            <v>0</v>
          </cell>
        </row>
        <row r="426">
          <cell r="AJ426" t="str">
            <v>calc</v>
          </cell>
          <cell r="AK426" t="str">
            <v>Change in Provision</v>
          </cell>
        </row>
        <row r="427">
          <cell r="AK427" t="str">
            <v>WFC</v>
          </cell>
          <cell r="AL427">
            <v>-500000.00000600051</v>
          </cell>
          <cell r="AM427">
            <v>0</v>
          </cell>
          <cell r="AN427">
            <v>500000.34460300021</v>
          </cell>
          <cell r="AO427">
            <v>1000000.0000080001</v>
          </cell>
          <cell r="AP427">
            <v>699999.99999300111</v>
          </cell>
          <cell r="AQ427">
            <v>0</v>
          </cell>
          <cell r="AR427">
            <v>0</v>
          </cell>
          <cell r="AS427">
            <v>0</v>
          </cell>
          <cell r="AT427">
            <v>0</v>
          </cell>
          <cell r="AU427">
            <v>0</v>
          </cell>
          <cell r="AV427">
            <v>-500000.00000600051</v>
          </cell>
          <cell r="AW427">
            <v>0</v>
          </cell>
          <cell r="AX427">
            <v>500000.34460300021</v>
          </cell>
          <cell r="AY427">
            <v>1000000.0000080001</v>
          </cell>
          <cell r="AZ427">
            <v>699999.99999300111</v>
          </cell>
        </row>
        <row r="428">
          <cell r="AK428" t="str">
            <v>BAC</v>
          </cell>
          <cell r="AL428">
            <v>-1452000</v>
          </cell>
          <cell r="AM428">
            <v>-1198000</v>
          </cell>
          <cell r="AN428">
            <v>1588000</v>
          </cell>
          <cell r="AO428">
            <v>2034000</v>
          </cell>
          <cell r="AP428">
            <v>4646000</v>
          </cell>
          <cell r="AQ428">
            <v>0</v>
          </cell>
          <cell r="AR428">
            <v>0</v>
          </cell>
          <cell r="AS428">
            <v>0</v>
          </cell>
          <cell r="AT428">
            <v>0</v>
          </cell>
          <cell r="AU428">
            <v>0</v>
          </cell>
          <cell r="AV428">
            <v>-1452000</v>
          </cell>
          <cell r="AW428">
            <v>-1198000</v>
          </cell>
          <cell r="AX428">
            <v>1588000</v>
          </cell>
          <cell r="AY428">
            <v>2034000</v>
          </cell>
          <cell r="AZ428">
            <v>4646000</v>
          </cell>
        </row>
        <row r="429">
          <cell r="AK429" t="str">
            <v>C</v>
          </cell>
          <cell r="AL429">
            <v>-1439000</v>
          </cell>
          <cell r="AM429">
            <v>-18000</v>
          </cell>
          <cell r="AN429">
            <v>706000</v>
          </cell>
          <cell r="AO429">
            <v>802000</v>
          </cell>
          <cell r="AP429">
            <v>3878000</v>
          </cell>
          <cell r="AQ429">
            <v>0</v>
          </cell>
          <cell r="AR429">
            <v>0</v>
          </cell>
          <cell r="AS429">
            <v>0</v>
          </cell>
          <cell r="AT429">
            <v>0</v>
          </cell>
          <cell r="AU429">
            <v>0</v>
          </cell>
          <cell r="AV429">
            <v>-1439000</v>
          </cell>
          <cell r="AW429">
            <v>-18000</v>
          </cell>
          <cell r="AX429">
            <v>706000</v>
          </cell>
          <cell r="AY429">
            <v>802000</v>
          </cell>
          <cell r="AZ429">
            <v>3878000</v>
          </cell>
        </row>
        <row r="430">
          <cell r="AK430" t="str">
            <v>JPM</v>
          </cell>
          <cell r="AL430">
            <v>-2351000</v>
          </cell>
          <cell r="AM430">
            <v>-900000</v>
          </cell>
          <cell r="AN430">
            <v>1107000</v>
          </cell>
          <cell r="AO430">
            <v>1731000</v>
          </cell>
          <cell r="AP430">
            <v>2012000</v>
          </cell>
          <cell r="AQ430">
            <v>0</v>
          </cell>
          <cell r="AR430">
            <v>0</v>
          </cell>
          <cell r="AS430">
            <v>0</v>
          </cell>
          <cell r="AT430">
            <v>0</v>
          </cell>
          <cell r="AU430">
            <v>0</v>
          </cell>
          <cell r="AV430">
            <v>-2351000</v>
          </cell>
          <cell r="AW430">
            <v>-900000</v>
          </cell>
          <cell r="AX430">
            <v>1107000</v>
          </cell>
          <cell r="AY430">
            <v>1731000</v>
          </cell>
          <cell r="AZ430">
            <v>2012000</v>
          </cell>
        </row>
        <row r="431">
          <cell r="AK431" t="str">
            <v>USB</v>
          </cell>
          <cell r="AL431">
            <v>25000</v>
          </cell>
          <cell r="AM431">
            <v>175000</v>
          </cell>
          <cell r="AN431">
            <v>278000</v>
          </cell>
          <cell r="AO431">
            <v>415000</v>
          </cell>
          <cell r="AP431">
            <v>466000</v>
          </cell>
          <cell r="AQ431">
            <v>0</v>
          </cell>
          <cell r="AR431">
            <v>0</v>
          </cell>
          <cell r="AS431">
            <v>0</v>
          </cell>
          <cell r="AT431">
            <v>0</v>
          </cell>
          <cell r="AU431">
            <v>0</v>
          </cell>
          <cell r="AV431">
            <v>25000</v>
          </cell>
          <cell r="AW431">
            <v>175000</v>
          </cell>
          <cell r="AX431">
            <v>278000</v>
          </cell>
          <cell r="AY431">
            <v>415000</v>
          </cell>
          <cell r="AZ431">
            <v>466000</v>
          </cell>
        </row>
        <row r="432">
          <cell r="AK432" t="str">
            <v>PNC</v>
          </cell>
          <cell r="AL432">
            <v>-17000</v>
          </cell>
          <cell r="AM432">
            <v>60000</v>
          </cell>
          <cell r="AN432">
            <v>214000</v>
          </cell>
          <cell r="AO432">
            <v>264000</v>
          </cell>
          <cell r="AP432">
            <v>292000</v>
          </cell>
          <cell r="AQ432">
            <v>0</v>
          </cell>
          <cell r="AR432">
            <v>0</v>
          </cell>
          <cell r="AS432">
            <v>0</v>
          </cell>
          <cell r="AT432">
            <v>0</v>
          </cell>
          <cell r="AU432">
            <v>0</v>
          </cell>
          <cell r="AV432">
            <v>-17000</v>
          </cell>
          <cell r="AW432">
            <v>60000</v>
          </cell>
          <cell r="AX432">
            <v>214000</v>
          </cell>
          <cell r="AY432">
            <v>264000</v>
          </cell>
          <cell r="AZ432">
            <v>292000</v>
          </cell>
        </row>
        <row r="433">
          <cell r="AK433" t="str">
            <v>STI</v>
          </cell>
          <cell r="AL433">
            <v>-20000</v>
          </cell>
          <cell r="AM433">
            <v>56001</v>
          </cell>
          <cell r="AN433">
            <v>96000</v>
          </cell>
          <cell r="AO433">
            <v>128000</v>
          </cell>
          <cell r="AP433">
            <v>161000</v>
          </cell>
          <cell r="AQ433">
            <v>0</v>
          </cell>
          <cell r="AR433">
            <v>0</v>
          </cell>
          <cell r="AS433">
            <v>0</v>
          </cell>
          <cell r="AT433">
            <v>0</v>
          </cell>
          <cell r="AU433">
            <v>0</v>
          </cell>
          <cell r="AV433">
            <v>-20000</v>
          </cell>
          <cell r="AW433">
            <v>56001</v>
          </cell>
          <cell r="AX433">
            <v>96000</v>
          </cell>
          <cell r="AY433">
            <v>128000</v>
          </cell>
          <cell r="AZ433">
            <v>161000</v>
          </cell>
        </row>
        <row r="434">
          <cell r="AK434" t="str">
            <v>FITB</v>
          </cell>
          <cell r="AL434">
            <v>-109000</v>
          </cell>
          <cell r="AM434">
            <v>8000</v>
          </cell>
          <cell r="AN434">
            <v>68000</v>
          </cell>
          <cell r="AO434">
            <v>196000</v>
          </cell>
          <cell r="AP434">
            <v>415000</v>
          </cell>
          <cell r="AQ434">
            <v>0</v>
          </cell>
          <cell r="AR434">
            <v>0</v>
          </cell>
          <cell r="AS434">
            <v>0</v>
          </cell>
          <cell r="AT434">
            <v>0</v>
          </cell>
          <cell r="AU434">
            <v>0</v>
          </cell>
          <cell r="AV434">
            <v>-109000</v>
          </cell>
          <cell r="AW434">
            <v>8000</v>
          </cell>
          <cell r="AX434">
            <v>68000</v>
          </cell>
          <cell r="AY434">
            <v>196000</v>
          </cell>
          <cell r="AZ434">
            <v>415000</v>
          </cell>
        </row>
        <row r="435">
          <cell r="AK435" t="str">
            <v>BBT</v>
          </cell>
          <cell r="AL435">
            <v>8000</v>
          </cell>
          <cell r="AM435">
            <v>100000</v>
          </cell>
          <cell r="AN435">
            <v>237000</v>
          </cell>
          <cell r="AO435">
            <v>263000</v>
          </cell>
          <cell r="AP435">
            <v>250000</v>
          </cell>
          <cell r="AQ435">
            <v>0</v>
          </cell>
          <cell r="AR435">
            <v>0</v>
          </cell>
          <cell r="AS435">
            <v>0</v>
          </cell>
          <cell r="AT435">
            <v>0</v>
          </cell>
          <cell r="AU435">
            <v>0</v>
          </cell>
          <cell r="AV435">
            <v>8000</v>
          </cell>
          <cell r="AW435">
            <v>100000</v>
          </cell>
          <cell r="AX435">
            <v>237000</v>
          </cell>
          <cell r="AY435">
            <v>263000</v>
          </cell>
          <cell r="AZ435">
            <v>250000</v>
          </cell>
        </row>
        <row r="436">
          <cell r="AK436" t="str">
            <v>COF</v>
          </cell>
          <cell r="AL436">
            <v>-994000</v>
          </cell>
          <cell r="AM436">
            <v>-539583</v>
          </cell>
          <cell r="AN436">
            <v>-339499</v>
          </cell>
          <cell r="AO436">
            <v>45743</v>
          </cell>
          <cell r="AP436">
            <v>-182962</v>
          </cell>
          <cell r="AQ436">
            <v>0</v>
          </cell>
          <cell r="AR436">
            <v>0</v>
          </cell>
          <cell r="AS436">
            <v>0</v>
          </cell>
          <cell r="AT436">
            <v>0</v>
          </cell>
          <cell r="AU436">
            <v>0</v>
          </cell>
          <cell r="AV436">
            <v>-994000</v>
          </cell>
          <cell r="AW436">
            <v>-539583</v>
          </cell>
          <cell r="AX436">
            <v>-339499</v>
          </cell>
          <cell r="AY436">
            <v>45743</v>
          </cell>
          <cell r="AZ436">
            <v>-182962</v>
          </cell>
        </row>
        <row r="437">
          <cell r="AK437" t="str">
            <v>KEY</v>
          </cell>
          <cell r="AL437">
            <v>-207000</v>
          </cell>
          <cell r="AM437">
            <v>-109000</v>
          </cell>
          <cell r="AN437">
            <v>48000</v>
          </cell>
          <cell r="AO437">
            <v>146000</v>
          </cell>
          <cell r="AP437">
            <v>321000</v>
          </cell>
          <cell r="AQ437">
            <v>0</v>
          </cell>
          <cell r="AR437">
            <v>0</v>
          </cell>
          <cell r="AS437">
            <v>0</v>
          </cell>
          <cell r="AT437">
            <v>0</v>
          </cell>
          <cell r="AU437">
            <v>0</v>
          </cell>
          <cell r="AV437">
            <v>-207000</v>
          </cell>
          <cell r="AW437">
            <v>-109000</v>
          </cell>
          <cell r="AX437">
            <v>48000</v>
          </cell>
          <cell r="AY437">
            <v>146000</v>
          </cell>
          <cell r="AZ437">
            <v>321000</v>
          </cell>
        </row>
        <row r="438">
          <cell r="AK438">
            <v>0</v>
          </cell>
          <cell r="AL438" t="e">
            <v>#VALUE!</v>
          </cell>
          <cell r="AM438" t="e">
            <v>#VALUE!</v>
          </cell>
          <cell r="AN438" t="e">
            <v>#VALUE!</v>
          </cell>
          <cell r="AO438" t="e">
            <v>#VALUE!</v>
          </cell>
          <cell r="AP438" t="e">
            <v>#VALUE!</v>
          </cell>
          <cell r="AQ438">
            <v>0</v>
          </cell>
          <cell r="AR438">
            <v>0</v>
          </cell>
          <cell r="AS438">
            <v>0</v>
          </cell>
          <cell r="AT438">
            <v>0</v>
          </cell>
          <cell r="AU438">
            <v>0</v>
          </cell>
          <cell r="AV438">
            <v>0</v>
          </cell>
          <cell r="AW438">
            <v>0</v>
          </cell>
          <cell r="AX438">
            <v>0</v>
          </cell>
          <cell r="AY438">
            <v>0</v>
          </cell>
          <cell r="AZ438">
            <v>0</v>
          </cell>
        </row>
        <row r="439">
          <cell r="AK439">
            <v>0</v>
          </cell>
          <cell r="AL439" t="e">
            <v>#VALUE!</v>
          </cell>
          <cell r="AM439" t="e">
            <v>#VALUE!</v>
          </cell>
          <cell r="AN439" t="e">
            <v>#VALUE!</v>
          </cell>
          <cell r="AO439" t="e">
            <v>#VALUE!</v>
          </cell>
          <cell r="AP439" t="e">
            <v>#VALUE!</v>
          </cell>
          <cell r="AQ439">
            <v>0</v>
          </cell>
          <cell r="AR439">
            <v>0</v>
          </cell>
          <cell r="AS439">
            <v>0</v>
          </cell>
          <cell r="AT439">
            <v>0</v>
          </cell>
          <cell r="AU439">
            <v>0</v>
          </cell>
          <cell r="AV439">
            <v>0</v>
          </cell>
          <cell r="AW439">
            <v>0</v>
          </cell>
          <cell r="AX439">
            <v>0</v>
          </cell>
          <cell r="AY439">
            <v>0</v>
          </cell>
          <cell r="AZ439">
            <v>0</v>
          </cell>
        </row>
        <row r="440">
          <cell r="AK440">
            <v>0</v>
          </cell>
          <cell r="AL440" t="e">
            <v>#VALUE!</v>
          </cell>
          <cell r="AM440" t="e">
            <v>#VALUE!</v>
          </cell>
          <cell r="AN440" t="e">
            <v>#VALUE!</v>
          </cell>
          <cell r="AO440" t="e">
            <v>#VALUE!</v>
          </cell>
          <cell r="AP440" t="e">
            <v>#VALUE!</v>
          </cell>
          <cell r="AQ440">
            <v>0</v>
          </cell>
          <cell r="AR440">
            <v>0</v>
          </cell>
          <cell r="AS440">
            <v>0</v>
          </cell>
          <cell r="AT440">
            <v>0</v>
          </cell>
          <cell r="AU440">
            <v>0</v>
          </cell>
          <cell r="AV440">
            <v>0</v>
          </cell>
          <cell r="AW440">
            <v>0</v>
          </cell>
          <cell r="AX440">
            <v>0</v>
          </cell>
          <cell r="AY440">
            <v>0</v>
          </cell>
          <cell r="AZ440">
            <v>0</v>
          </cell>
        </row>
        <row r="441">
          <cell r="AK441" t="str">
            <v>SNLTable</v>
          </cell>
          <cell r="AL441">
            <v>4320</v>
          </cell>
          <cell r="AM441">
            <v>4320</v>
          </cell>
          <cell r="AN441">
            <v>4320</v>
          </cell>
          <cell r="AO441">
            <v>4320</v>
          </cell>
          <cell r="AP441">
            <v>4320</v>
          </cell>
        </row>
        <row r="442">
          <cell r="AI442" t="str">
            <v>4320Allowance for Losses</v>
          </cell>
          <cell r="AJ442">
            <v>4320</v>
          </cell>
          <cell r="AK442" t="str">
            <v>Allowance for Losses</v>
          </cell>
          <cell r="AL442" t="str">
            <v>2010Q2</v>
          </cell>
          <cell r="AM442" t="str">
            <v>2010Q1</v>
          </cell>
          <cell r="AN442" t="str">
            <v>2009Q4</v>
          </cell>
          <cell r="AO442" t="str">
            <v>2009Q3</v>
          </cell>
          <cell r="AP442" t="str">
            <v>2009Q2</v>
          </cell>
        </row>
        <row r="443">
          <cell r="AL443">
            <v>1</v>
          </cell>
          <cell r="AM443">
            <v>1</v>
          </cell>
          <cell r="AN443">
            <v>1</v>
          </cell>
          <cell r="AO443">
            <v>1</v>
          </cell>
          <cell r="AP443">
            <v>1</v>
          </cell>
        </row>
        <row r="444">
          <cell r="AI444" t="str">
            <v>4320WFC</v>
          </cell>
          <cell r="AK444" t="str">
            <v>WFC</v>
          </cell>
          <cell r="AL444">
            <v>24583538.936610002</v>
          </cell>
          <cell r="AM444">
            <v>25122747.461589999</v>
          </cell>
          <cell r="AN444">
            <v>24515580.18905</v>
          </cell>
          <cell r="AO444">
            <v>24028158.544809997</v>
          </cell>
          <cell r="AP444">
            <v>23035167.789970007</v>
          </cell>
          <cell r="AQ444">
            <v>0</v>
          </cell>
          <cell r="AR444">
            <v>0</v>
          </cell>
          <cell r="AS444">
            <v>0</v>
          </cell>
          <cell r="AT444">
            <v>0</v>
          </cell>
          <cell r="AU444">
            <v>0</v>
          </cell>
          <cell r="AV444">
            <v>24583538.936610002</v>
          </cell>
          <cell r="AW444">
            <v>25122747.461589999</v>
          </cell>
          <cell r="AX444">
            <v>24515580.18905</v>
          </cell>
          <cell r="AY444">
            <v>24028158.544809997</v>
          </cell>
          <cell r="AZ444">
            <v>23035167.789970007</v>
          </cell>
          <cell r="BA444">
            <v>-2.1462960044652351E-2</v>
          </cell>
          <cell r="BB444">
            <v>6.7217706454657924E-2</v>
          </cell>
          <cell r="BC444">
            <v>1</v>
          </cell>
          <cell r="BD444">
            <v>1</v>
          </cell>
          <cell r="BE444">
            <v>1</v>
          </cell>
          <cell r="BF444">
            <v>9.9999999999999995E-7</v>
          </cell>
          <cell r="BG444">
            <v>24583538.936610002</v>
          </cell>
          <cell r="BH444">
            <v>-2.1462960044652351E-2</v>
          </cell>
          <cell r="BI444">
            <v>6.7217706454657924E-2</v>
          </cell>
          <cell r="BJ444">
            <v>4</v>
          </cell>
          <cell r="BK444">
            <v>5</v>
          </cell>
          <cell r="BL444">
            <v>9</v>
          </cell>
          <cell r="BM444">
            <v>1</v>
          </cell>
          <cell r="BN444" t="str">
            <v>WFC</v>
          </cell>
        </row>
        <row r="445">
          <cell r="AI445" t="str">
            <v>4320BAC</v>
          </cell>
          <cell r="AK445" t="str">
            <v>BAC</v>
          </cell>
          <cell r="AL445">
            <v>45255000</v>
          </cell>
          <cell r="AM445">
            <v>46835000</v>
          </cell>
          <cell r="AN445">
            <v>37200000</v>
          </cell>
          <cell r="AO445">
            <v>35832000</v>
          </cell>
          <cell r="AP445">
            <v>33785000</v>
          </cell>
          <cell r="AQ445">
            <v>0</v>
          </cell>
          <cell r="AR445">
            <v>0</v>
          </cell>
          <cell r="AS445">
            <v>0</v>
          </cell>
          <cell r="AT445">
            <v>0</v>
          </cell>
          <cell r="AU445">
            <v>0</v>
          </cell>
          <cell r="AV445">
            <v>45255000</v>
          </cell>
          <cell r="AW445">
            <v>46835000</v>
          </cell>
          <cell r="AX445">
            <v>37200000</v>
          </cell>
          <cell r="AY445">
            <v>35832000</v>
          </cell>
          <cell r="AZ445">
            <v>33785000</v>
          </cell>
          <cell r="BA445">
            <v>-3.3735454254296998E-2</v>
          </cell>
          <cell r="BB445">
            <v>0.33949977800799169</v>
          </cell>
          <cell r="BC445">
            <v>1</v>
          </cell>
          <cell r="BD445">
            <v>1</v>
          </cell>
          <cell r="BE445">
            <v>1</v>
          </cell>
          <cell r="BF445">
            <v>1.9999999999999999E-6</v>
          </cell>
          <cell r="BG445">
            <v>45255000</v>
          </cell>
          <cell r="BH445">
            <v>-3.3735454254296998E-2</v>
          </cell>
          <cell r="BI445">
            <v>0.33949977800799169</v>
          </cell>
          <cell r="BJ445">
            <v>2</v>
          </cell>
          <cell r="BK445">
            <v>7</v>
          </cell>
          <cell r="BL445">
            <v>2</v>
          </cell>
          <cell r="BM445">
            <v>2</v>
          </cell>
          <cell r="BN445" t="str">
            <v>BAC</v>
          </cell>
        </row>
        <row r="446">
          <cell r="AI446" t="str">
            <v>4320C</v>
          </cell>
          <cell r="AK446" t="str">
            <v>C</v>
          </cell>
          <cell r="AL446">
            <v>46197000</v>
          </cell>
          <cell r="AM446">
            <v>48746000</v>
          </cell>
          <cell r="AN446">
            <v>36033000</v>
          </cell>
          <cell r="AO446">
            <v>36416000</v>
          </cell>
          <cell r="AP446">
            <v>35940000</v>
          </cell>
          <cell r="AQ446">
            <v>0</v>
          </cell>
          <cell r="AR446">
            <v>0</v>
          </cell>
          <cell r="AS446">
            <v>0</v>
          </cell>
          <cell r="AT446">
            <v>0</v>
          </cell>
          <cell r="AU446">
            <v>0</v>
          </cell>
          <cell r="AV446">
            <v>46197000</v>
          </cell>
          <cell r="AW446">
            <v>48746000</v>
          </cell>
          <cell r="AX446">
            <v>36033000</v>
          </cell>
          <cell r="AY446">
            <v>36416000</v>
          </cell>
          <cell r="AZ446">
            <v>35940000</v>
          </cell>
          <cell r="BA446">
            <v>-5.229147006933902E-2</v>
          </cell>
          <cell r="BB446">
            <v>0.2853923205342237</v>
          </cell>
          <cell r="BC446">
            <v>1</v>
          </cell>
          <cell r="BD446">
            <v>1</v>
          </cell>
          <cell r="BE446">
            <v>1</v>
          </cell>
          <cell r="BF446">
            <v>3.0000000000000001E-6</v>
          </cell>
          <cell r="BG446">
            <v>46197000</v>
          </cell>
          <cell r="BH446">
            <v>-5.229147006933902E-2</v>
          </cell>
          <cell r="BI446">
            <v>0.2853923205342237</v>
          </cell>
          <cell r="BJ446">
            <v>1</v>
          </cell>
          <cell r="BK446">
            <v>8</v>
          </cell>
          <cell r="BL446">
            <v>4</v>
          </cell>
          <cell r="BM446">
            <v>3</v>
          </cell>
          <cell r="BN446" t="str">
            <v>C</v>
          </cell>
        </row>
        <row r="447">
          <cell r="AI447" t="str">
            <v>4320JPM</v>
          </cell>
          <cell r="AK447" t="str">
            <v>JPM</v>
          </cell>
          <cell r="AL447">
            <v>35836000</v>
          </cell>
          <cell r="AM447">
            <v>38186000</v>
          </cell>
          <cell r="AN447">
            <v>31602000</v>
          </cell>
          <cell r="AO447">
            <v>30633000</v>
          </cell>
          <cell r="AP447">
            <v>29072000</v>
          </cell>
          <cell r="AQ447">
            <v>0</v>
          </cell>
          <cell r="AR447">
            <v>0</v>
          </cell>
          <cell r="AS447">
            <v>0</v>
          </cell>
          <cell r="AT447">
            <v>0</v>
          </cell>
          <cell r="AU447">
            <v>0</v>
          </cell>
          <cell r="AV447">
            <v>35836000</v>
          </cell>
          <cell r="AW447">
            <v>38186000</v>
          </cell>
          <cell r="AX447">
            <v>31602000</v>
          </cell>
          <cell r="AY447">
            <v>30633000</v>
          </cell>
          <cell r="AZ447">
            <v>29072000</v>
          </cell>
          <cell r="BA447">
            <v>-6.1540878856125282E-2</v>
          </cell>
          <cell r="BB447">
            <v>0.23266373142542654</v>
          </cell>
          <cell r="BC447">
            <v>1</v>
          </cell>
          <cell r="BD447">
            <v>1</v>
          </cell>
          <cell r="BE447">
            <v>1</v>
          </cell>
          <cell r="BF447">
            <v>3.9999999999999998E-6</v>
          </cell>
          <cell r="BG447">
            <v>35836000</v>
          </cell>
          <cell r="BH447">
            <v>-6.1540878856125282E-2</v>
          </cell>
          <cell r="BI447">
            <v>0.23266373142542654</v>
          </cell>
          <cell r="BJ447">
            <v>3</v>
          </cell>
          <cell r="BK447">
            <v>9</v>
          </cell>
          <cell r="BL447">
            <v>5</v>
          </cell>
          <cell r="BM447">
            <v>4</v>
          </cell>
          <cell r="BN447" t="str">
            <v>JPM</v>
          </cell>
        </row>
        <row r="448">
          <cell r="AI448" t="str">
            <v>4320USB</v>
          </cell>
          <cell r="AK448" t="str">
            <v>USB</v>
          </cell>
          <cell r="AL448">
            <v>5320000</v>
          </cell>
          <cell r="AM448">
            <v>5235000</v>
          </cell>
          <cell r="AN448">
            <v>5079000</v>
          </cell>
          <cell r="AO448">
            <v>4825000</v>
          </cell>
          <cell r="AP448">
            <v>4377000</v>
          </cell>
          <cell r="AQ448">
            <v>0</v>
          </cell>
          <cell r="AR448">
            <v>0</v>
          </cell>
          <cell r="AS448">
            <v>0</v>
          </cell>
          <cell r="AT448">
            <v>0</v>
          </cell>
          <cell r="AU448">
            <v>0</v>
          </cell>
          <cell r="AV448">
            <v>5320000</v>
          </cell>
          <cell r="AW448">
            <v>5235000</v>
          </cell>
          <cell r="AX448">
            <v>5079000</v>
          </cell>
          <cell r="AY448">
            <v>4825000</v>
          </cell>
          <cell r="AZ448">
            <v>4377000</v>
          </cell>
          <cell r="BA448">
            <v>1.6236867239732569E-2</v>
          </cell>
          <cell r="BB448">
            <v>0.21544436828878227</v>
          </cell>
          <cell r="BC448">
            <v>1</v>
          </cell>
          <cell r="BD448">
            <v>1</v>
          </cell>
          <cell r="BE448">
            <v>1</v>
          </cell>
          <cell r="BF448">
            <v>5.0000000000000004E-6</v>
          </cell>
          <cell r="BG448">
            <v>5320000</v>
          </cell>
          <cell r="BH448">
            <v>1.6236867239732569E-2</v>
          </cell>
          <cell r="BI448">
            <v>0.21544436828878227</v>
          </cell>
          <cell r="BJ448">
            <v>7</v>
          </cell>
          <cell r="BK448">
            <v>1</v>
          </cell>
          <cell r="BL448">
            <v>6</v>
          </cell>
          <cell r="BM448">
            <v>5</v>
          </cell>
          <cell r="BN448" t="str">
            <v>USB</v>
          </cell>
        </row>
        <row r="449">
          <cell r="AI449" t="str">
            <v>4320PNC</v>
          </cell>
          <cell r="AK449" t="str">
            <v>PNC</v>
          </cell>
          <cell r="AL449">
            <v>5336000</v>
          </cell>
          <cell r="AM449">
            <v>5319000</v>
          </cell>
          <cell r="AN449">
            <v>5072000</v>
          </cell>
          <cell r="AO449">
            <v>4810000</v>
          </cell>
          <cell r="AP449">
            <v>4569000</v>
          </cell>
          <cell r="AQ449">
            <v>0</v>
          </cell>
          <cell r="AR449">
            <v>0</v>
          </cell>
          <cell r="AS449">
            <v>0</v>
          </cell>
          <cell r="AT449">
            <v>0</v>
          </cell>
          <cell r="AU449">
            <v>0</v>
          </cell>
          <cell r="AV449">
            <v>5336000</v>
          </cell>
          <cell r="AW449">
            <v>5319000</v>
          </cell>
          <cell r="AX449">
            <v>5072000</v>
          </cell>
          <cell r="AY449">
            <v>4810000</v>
          </cell>
          <cell r="AZ449">
            <v>4569000</v>
          </cell>
          <cell r="BA449">
            <v>3.1960894905057342E-3</v>
          </cell>
          <cell r="BB449">
            <v>0.16787043116655723</v>
          </cell>
          <cell r="BC449">
            <v>1</v>
          </cell>
          <cell r="BD449">
            <v>1</v>
          </cell>
          <cell r="BE449">
            <v>1</v>
          </cell>
          <cell r="BF449">
            <v>6.0000000000000002E-6</v>
          </cell>
          <cell r="BG449">
            <v>5336000</v>
          </cell>
          <cell r="BH449">
            <v>3.1960894905057342E-3</v>
          </cell>
          <cell r="BI449">
            <v>0.16787043116655723</v>
          </cell>
          <cell r="BJ449">
            <v>6</v>
          </cell>
          <cell r="BK449">
            <v>3</v>
          </cell>
          <cell r="BL449">
            <v>7</v>
          </cell>
          <cell r="BM449">
            <v>6</v>
          </cell>
          <cell r="BN449" t="str">
            <v>PNC</v>
          </cell>
        </row>
        <row r="450">
          <cell r="AI450" t="str">
            <v>4320STI</v>
          </cell>
          <cell r="AK450" t="str">
            <v>STI</v>
          </cell>
          <cell r="AL450">
            <v>3156000</v>
          </cell>
          <cell r="AM450">
            <v>3176000</v>
          </cell>
          <cell r="AN450">
            <v>3120000</v>
          </cell>
          <cell r="AO450">
            <v>3024000</v>
          </cell>
          <cell r="AP450">
            <v>2896000</v>
          </cell>
          <cell r="AQ450">
            <v>0</v>
          </cell>
          <cell r="AR450">
            <v>0</v>
          </cell>
          <cell r="AS450">
            <v>0</v>
          </cell>
          <cell r="AT450">
            <v>0</v>
          </cell>
          <cell r="AU450">
            <v>0</v>
          </cell>
          <cell r="AV450">
            <v>3156000</v>
          </cell>
          <cell r="AW450">
            <v>3176000</v>
          </cell>
          <cell r="AX450">
            <v>3120000</v>
          </cell>
          <cell r="AY450">
            <v>3024000</v>
          </cell>
          <cell r="AZ450">
            <v>2896000</v>
          </cell>
          <cell r="BA450">
            <v>-6.2972292191435771E-3</v>
          </cell>
          <cell r="BB450">
            <v>8.9779005524861885E-2</v>
          </cell>
          <cell r="BC450">
            <v>1</v>
          </cell>
          <cell r="BD450">
            <v>1</v>
          </cell>
          <cell r="BE450">
            <v>1</v>
          </cell>
          <cell r="BF450">
            <v>6.9999999999999999E-6</v>
          </cell>
          <cell r="BG450">
            <v>3156000</v>
          </cell>
          <cell r="BH450">
            <v>-6.2972292191435771E-3</v>
          </cell>
          <cell r="BI450">
            <v>8.9779005524861885E-2</v>
          </cell>
          <cell r="BJ450">
            <v>9</v>
          </cell>
          <cell r="BK450">
            <v>4</v>
          </cell>
          <cell r="BL450">
            <v>8</v>
          </cell>
          <cell r="BM450">
            <v>7</v>
          </cell>
          <cell r="BN450" t="str">
            <v>STI</v>
          </cell>
        </row>
        <row r="451">
          <cell r="AI451" t="str">
            <v>4320FITB</v>
          </cell>
          <cell r="AK451" t="str">
            <v>FITB</v>
          </cell>
          <cell r="AL451">
            <v>3693000</v>
          </cell>
          <cell r="AM451">
            <v>3802000</v>
          </cell>
          <cell r="AN451">
            <v>3749000</v>
          </cell>
          <cell r="AO451">
            <v>3681000</v>
          </cell>
          <cell r="AP451">
            <v>3485000</v>
          </cell>
          <cell r="AQ451">
            <v>0</v>
          </cell>
          <cell r="AR451">
            <v>0</v>
          </cell>
          <cell r="AS451">
            <v>0</v>
          </cell>
          <cell r="AT451">
            <v>0</v>
          </cell>
          <cell r="AU451">
            <v>0</v>
          </cell>
          <cell r="AV451">
            <v>3693000</v>
          </cell>
          <cell r="AW451">
            <v>3802000</v>
          </cell>
          <cell r="AX451">
            <v>3749000</v>
          </cell>
          <cell r="AY451">
            <v>3681000</v>
          </cell>
          <cell r="AZ451">
            <v>3485000</v>
          </cell>
          <cell r="BA451">
            <v>-2.866912151499211E-2</v>
          </cell>
          <cell r="BB451">
            <v>5.9684361549497848E-2</v>
          </cell>
          <cell r="BC451">
            <v>1</v>
          </cell>
          <cell r="BD451">
            <v>1</v>
          </cell>
          <cell r="BE451">
            <v>1</v>
          </cell>
          <cell r="BF451">
            <v>7.9999999999999996E-6</v>
          </cell>
          <cell r="BG451">
            <v>3693000</v>
          </cell>
          <cell r="BH451">
            <v>-2.866912151499211E-2</v>
          </cell>
          <cell r="BI451">
            <v>5.9684361549497848E-2</v>
          </cell>
          <cell r="BJ451">
            <v>8</v>
          </cell>
          <cell r="BK451">
            <v>6</v>
          </cell>
          <cell r="BL451">
            <v>10</v>
          </cell>
          <cell r="BM451">
            <v>8</v>
          </cell>
          <cell r="BN451" t="str">
            <v>FITB</v>
          </cell>
        </row>
        <row r="452">
          <cell r="AI452" t="str">
            <v>4320BBT</v>
          </cell>
          <cell r="AK452" t="str">
            <v>BBT</v>
          </cell>
          <cell r="AL452">
            <v>2723000</v>
          </cell>
          <cell r="AM452">
            <v>2714000</v>
          </cell>
          <cell r="AN452">
            <v>2600000</v>
          </cell>
          <cell r="AO452">
            <v>2379000</v>
          </cell>
          <cell r="AP452">
            <v>2110000</v>
          </cell>
          <cell r="AQ452">
            <v>0</v>
          </cell>
          <cell r="AR452">
            <v>0</v>
          </cell>
          <cell r="AS452">
            <v>0</v>
          </cell>
          <cell r="AT452">
            <v>0</v>
          </cell>
          <cell r="AU452">
            <v>0</v>
          </cell>
          <cell r="AV452">
            <v>2723000</v>
          </cell>
          <cell r="AW452">
            <v>2714000</v>
          </cell>
          <cell r="AX452">
            <v>2600000</v>
          </cell>
          <cell r="AY452">
            <v>2379000</v>
          </cell>
          <cell r="AZ452">
            <v>2110000</v>
          </cell>
          <cell r="BA452">
            <v>3.3161385408990419E-3</v>
          </cell>
          <cell r="BB452">
            <v>0.29052132701421801</v>
          </cell>
          <cell r="BC452">
            <v>1</v>
          </cell>
          <cell r="BD452">
            <v>1</v>
          </cell>
          <cell r="BE452">
            <v>1</v>
          </cell>
          <cell r="BF452">
            <v>9.0000000000000002E-6</v>
          </cell>
          <cell r="BG452">
            <v>2723000</v>
          </cell>
          <cell r="BH452">
            <v>3.3161385408990419E-3</v>
          </cell>
          <cell r="BI452">
            <v>0.29052132701421801</v>
          </cell>
          <cell r="BJ452">
            <v>10</v>
          </cell>
          <cell r="BK452">
            <v>2</v>
          </cell>
          <cell r="BL452">
            <v>3</v>
          </cell>
          <cell r="BM452">
            <v>9</v>
          </cell>
          <cell r="BN452" t="str">
            <v>BBT</v>
          </cell>
        </row>
        <row r="453">
          <cell r="AI453" t="str">
            <v>4320COF</v>
          </cell>
          <cell r="AK453" t="str">
            <v>COF</v>
          </cell>
          <cell r="AL453">
            <v>6799000</v>
          </cell>
          <cell r="AM453">
            <v>7751745</v>
          </cell>
          <cell r="AN453">
            <v>4127395</v>
          </cell>
          <cell r="AO453">
            <v>4513493</v>
          </cell>
          <cell r="AP453">
            <v>4481827</v>
          </cell>
          <cell r="AQ453">
            <v>0</v>
          </cell>
          <cell r="AR453">
            <v>0</v>
          </cell>
          <cell r="AS453">
            <v>0</v>
          </cell>
          <cell r="AT453">
            <v>0</v>
          </cell>
          <cell r="AU453">
            <v>0</v>
          </cell>
          <cell r="AV453">
            <v>6799000</v>
          </cell>
          <cell r="AW453">
            <v>7751745</v>
          </cell>
          <cell r="AX453">
            <v>4127395</v>
          </cell>
          <cell r="AY453">
            <v>4513493</v>
          </cell>
          <cell r="AZ453">
            <v>4481827</v>
          </cell>
          <cell r="BA453">
            <v>-0.12290716477386704</v>
          </cell>
          <cell r="BB453">
            <v>0.51701527078131304</v>
          </cell>
          <cell r="BC453">
            <v>1</v>
          </cell>
          <cell r="BD453">
            <v>1</v>
          </cell>
          <cell r="BE453">
            <v>1</v>
          </cell>
          <cell r="BF453">
            <v>1.0000000000000001E-5</v>
          </cell>
          <cell r="BG453">
            <v>6799000</v>
          </cell>
          <cell r="BH453">
            <v>-0.12290716477386704</v>
          </cell>
          <cell r="BI453">
            <v>0.51701527078131304</v>
          </cell>
          <cell r="BJ453">
            <v>5</v>
          </cell>
          <cell r="BK453">
            <v>11</v>
          </cell>
          <cell r="BL453">
            <v>1</v>
          </cell>
          <cell r="BM453">
            <v>10</v>
          </cell>
          <cell r="BN453" t="str">
            <v>COF</v>
          </cell>
        </row>
        <row r="454">
          <cell r="AI454" t="str">
            <v>4320KEY</v>
          </cell>
          <cell r="AK454" t="str">
            <v>KEY</v>
          </cell>
          <cell r="AL454">
            <v>2219000</v>
          </cell>
          <cell r="AM454">
            <v>2425000</v>
          </cell>
          <cell r="AN454">
            <v>2534000</v>
          </cell>
          <cell r="AO454">
            <v>2485000</v>
          </cell>
          <cell r="AP454">
            <v>2339000</v>
          </cell>
          <cell r="AQ454">
            <v>0</v>
          </cell>
          <cell r="AR454">
            <v>0</v>
          </cell>
          <cell r="AS454">
            <v>0</v>
          </cell>
          <cell r="AT454">
            <v>0</v>
          </cell>
          <cell r="AU454">
            <v>0</v>
          </cell>
          <cell r="AV454">
            <v>2219000</v>
          </cell>
          <cell r="AW454">
            <v>2425000</v>
          </cell>
          <cell r="AX454">
            <v>2534000</v>
          </cell>
          <cell r="AY454">
            <v>2485000</v>
          </cell>
          <cell r="AZ454">
            <v>2339000</v>
          </cell>
          <cell r="BA454">
            <v>-8.4948453608247418E-2</v>
          </cell>
          <cell r="BB454">
            <v>-5.1303976058144504E-2</v>
          </cell>
          <cell r="BC454">
            <v>1</v>
          </cell>
          <cell r="BD454">
            <v>1</v>
          </cell>
          <cell r="BE454">
            <v>1</v>
          </cell>
          <cell r="BF454">
            <v>1.1E-5</v>
          </cell>
          <cell r="BG454">
            <v>2219000</v>
          </cell>
          <cell r="BH454">
            <v>-8.4948453608247418E-2</v>
          </cell>
          <cell r="BI454">
            <v>-5.1303976058144504E-2</v>
          </cell>
          <cell r="BJ454">
            <v>11</v>
          </cell>
          <cell r="BK454">
            <v>10</v>
          </cell>
          <cell r="BL454">
            <v>11</v>
          </cell>
          <cell r="BM454">
            <v>11</v>
          </cell>
          <cell r="BN454" t="str">
            <v>KEY</v>
          </cell>
        </row>
        <row r="455">
          <cell r="AI455" t="str">
            <v>43200</v>
          </cell>
          <cell r="AK455">
            <v>0</v>
          </cell>
          <cell r="AL455" t="str">
            <v>NA</v>
          </cell>
          <cell r="AM455" t="str">
            <v>NA</v>
          </cell>
          <cell r="AN455" t="str">
            <v>NA</v>
          </cell>
          <cell r="AO455" t="str">
            <v>NA</v>
          </cell>
          <cell r="AP455" t="str">
            <v>NA</v>
          </cell>
          <cell r="AQ455">
            <v>0</v>
          </cell>
          <cell r="AR455">
            <v>0</v>
          </cell>
          <cell r="AS455">
            <v>0</v>
          </cell>
          <cell r="AT455">
            <v>0</v>
          </cell>
          <cell r="AU455">
            <v>0</v>
          </cell>
          <cell r="AV455">
            <v>0</v>
          </cell>
          <cell r="AW455">
            <v>0</v>
          </cell>
          <cell r="AX455">
            <v>0</v>
          </cell>
          <cell r="AY455">
            <v>0</v>
          </cell>
          <cell r="AZ455">
            <v>0</v>
          </cell>
          <cell r="BA455">
            <v>0</v>
          </cell>
          <cell r="BB455">
            <v>0</v>
          </cell>
          <cell r="BC455">
            <v>3</v>
          </cell>
          <cell r="BD455">
            <v>3</v>
          </cell>
          <cell r="BE455">
            <v>3</v>
          </cell>
          <cell r="BF455">
            <v>1.2E-5</v>
          </cell>
          <cell r="BG455">
            <v>0</v>
          </cell>
          <cell r="BH455">
            <v>0</v>
          </cell>
          <cell r="BI455">
            <v>0</v>
          </cell>
          <cell r="BJ455">
            <v>0</v>
          </cell>
          <cell r="BK455">
            <v>0</v>
          </cell>
          <cell r="BL455">
            <v>0</v>
          </cell>
          <cell r="BM455">
            <v>12</v>
          </cell>
          <cell r="BN455">
            <v>0</v>
          </cell>
        </row>
        <row r="456">
          <cell r="AI456" t="str">
            <v>43200</v>
          </cell>
          <cell r="AK456">
            <v>0</v>
          </cell>
          <cell r="AL456" t="str">
            <v>NA</v>
          </cell>
          <cell r="AM456" t="str">
            <v>NA</v>
          </cell>
          <cell r="AN456" t="str">
            <v>NA</v>
          </cell>
          <cell r="AO456" t="str">
            <v>NA</v>
          </cell>
          <cell r="AP456" t="str">
            <v>NA</v>
          </cell>
          <cell r="AQ456">
            <v>0</v>
          </cell>
          <cell r="AR456">
            <v>0</v>
          </cell>
          <cell r="AS456">
            <v>0</v>
          </cell>
          <cell r="AT456">
            <v>0</v>
          </cell>
          <cell r="AU456">
            <v>0</v>
          </cell>
          <cell r="AV456">
            <v>0</v>
          </cell>
          <cell r="AW456">
            <v>0</v>
          </cell>
          <cell r="AX456">
            <v>0</v>
          </cell>
          <cell r="AY456">
            <v>0</v>
          </cell>
          <cell r="AZ456">
            <v>0</v>
          </cell>
          <cell r="BA456">
            <v>0</v>
          </cell>
          <cell r="BB456">
            <v>0</v>
          </cell>
          <cell r="BC456">
            <v>3</v>
          </cell>
          <cell r="BD456">
            <v>3</v>
          </cell>
          <cell r="BE456">
            <v>3</v>
          </cell>
          <cell r="BF456">
            <v>1.2999999999999999E-5</v>
          </cell>
          <cell r="BG456">
            <v>0</v>
          </cell>
          <cell r="BH456">
            <v>0</v>
          </cell>
          <cell r="BI456">
            <v>0</v>
          </cell>
          <cell r="BJ456">
            <v>0</v>
          </cell>
          <cell r="BK456">
            <v>0</v>
          </cell>
          <cell r="BL456">
            <v>0</v>
          </cell>
          <cell r="BM456">
            <v>13</v>
          </cell>
          <cell r="BN456">
            <v>0</v>
          </cell>
        </row>
        <row r="457">
          <cell r="AI457" t="str">
            <v>43200</v>
          </cell>
          <cell r="AK457">
            <v>0</v>
          </cell>
          <cell r="AL457" t="str">
            <v>NA</v>
          </cell>
          <cell r="AM457" t="str">
            <v>NA</v>
          </cell>
          <cell r="AN457" t="str">
            <v>NA</v>
          </cell>
          <cell r="AO457" t="str">
            <v>NA</v>
          </cell>
          <cell r="AP457" t="str">
            <v>NA</v>
          </cell>
          <cell r="AQ457">
            <v>0</v>
          </cell>
          <cell r="AR457">
            <v>0</v>
          </cell>
          <cell r="AS457">
            <v>0</v>
          </cell>
          <cell r="AT457">
            <v>0</v>
          </cell>
          <cell r="AU457">
            <v>0</v>
          </cell>
          <cell r="AV457">
            <v>0</v>
          </cell>
          <cell r="AW457">
            <v>0</v>
          </cell>
          <cell r="AX457">
            <v>0</v>
          </cell>
          <cell r="AY457">
            <v>0</v>
          </cell>
          <cell r="AZ457">
            <v>0</v>
          </cell>
          <cell r="BA457">
            <v>0</v>
          </cell>
          <cell r="BB457">
            <v>0</v>
          </cell>
          <cell r="BC457">
            <v>3</v>
          </cell>
          <cell r="BD457">
            <v>3</v>
          </cell>
          <cell r="BE457">
            <v>3</v>
          </cell>
          <cell r="BF457">
            <v>1.4E-5</v>
          </cell>
          <cell r="BG457">
            <v>0</v>
          </cell>
          <cell r="BH457">
            <v>0</v>
          </cell>
          <cell r="BI457">
            <v>0</v>
          </cell>
          <cell r="BJ457">
            <v>0</v>
          </cell>
          <cell r="BK457">
            <v>0</v>
          </cell>
          <cell r="BL457">
            <v>0</v>
          </cell>
          <cell r="BM457">
            <v>14</v>
          </cell>
          <cell r="BN457">
            <v>0</v>
          </cell>
        </row>
        <row r="458">
          <cell r="AK458" t="str">
            <v>SNLTable</v>
          </cell>
          <cell r="AL458">
            <v>5076</v>
          </cell>
          <cell r="AM458">
            <v>5076</v>
          </cell>
          <cell r="AN458">
            <v>5076</v>
          </cell>
          <cell r="AO458">
            <v>5076</v>
          </cell>
          <cell r="AP458">
            <v>5076</v>
          </cell>
        </row>
        <row r="459">
          <cell r="AI459" t="str">
            <v>5076Non-Performing Assets</v>
          </cell>
          <cell r="AJ459">
            <v>5076</v>
          </cell>
          <cell r="AK459" t="str">
            <v>Non-Performing Assets</v>
          </cell>
          <cell r="AL459" t="str">
            <v>2010Q2</v>
          </cell>
          <cell r="AM459" t="str">
            <v>2010Q1</v>
          </cell>
          <cell r="AN459" t="str">
            <v>2009Q4</v>
          </cell>
          <cell r="AO459" t="str">
            <v>2009Q3</v>
          </cell>
          <cell r="AP459" t="str">
            <v>2009Q2</v>
          </cell>
        </row>
        <row r="460">
          <cell r="AL460">
            <v>1</v>
          </cell>
          <cell r="AM460">
            <v>1</v>
          </cell>
          <cell r="AN460">
            <v>1</v>
          </cell>
          <cell r="AO460">
            <v>1</v>
          </cell>
          <cell r="AP460">
            <v>1</v>
          </cell>
        </row>
        <row r="461">
          <cell r="AI461" t="str">
            <v>5076WFC</v>
          </cell>
          <cell r="AK461" t="str">
            <v>WFC</v>
          </cell>
          <cell r="AL461">
            <v>32281179.750520002</v>
          </cell>
          <cell r="AM461">
            <v>30973899.730489995</v>
          </cell>
          <cell r="AN461">
            <v>27221592.977660004</v>
          </cell>
          <cell r="AO461">
            <v>23032990.551729999</v>
          </cell>
          <cell r="AP461">
            <v>18078379.406909999</v>
          </cell>
          <cell r="AV461">
            <v>32281179.750520002</v>
          </cell>
          <cell r="AW461">
            <v>30973899.730489995</v>
          </cell>
          <cell r="AX461">
            <v>27221592.977660004</v>
          </cell>
          <cell r="AY461">
            <v>23032990.551729999</v>
          </cell>
          <cell r="AZ461">
            <v>18078379.406909999</v>
          </cell>
          <cell r="BA461">
            <v>4.2205858203355331E-2</v>
          </cell>
          <cell r="BB461">
            <v>0.78562353538068497</v>
          </cell>
          <cell r="BC461">
            <v>1</v>
          </cell>
          <cell r="BD461">
            <v>1</v>
          </cell>
          <cell r="BE461">
            <v>1</v>
          </cell>
          <cell r="BF461">
            <v>9.9999999999999995E-7</v>
          </cell>
          <cell r="BG461">
            <v>32281179.750520002</v>
          </cell>
          <cell r="BH461">
            <v>4.2205858203355331E-2</v>
          </cell>
          <cell r="BI461">
            <v>0.78562353538068497</v>
          </cell>
          <cell r="BJ461">
            <v>3</v>
          </cell>
          <cell r="BK461">
            <v>2</v>
          </cell>
          <cell r="BL461">
            <v>1</v>
          </cell>
          <cell r="BM461">
            <v>1</v>
          </cell>
          <cell r="BN461" t="str">
            <v>WFC</v>
          </cell>
        </row>
        <row r="462">
          <cell r="AI462" t="str">
            <v>5076BAC</v>
          </cell>
          <cell r="AK462" t="str">
            <v>BAC</v>
          </cell>
          <cell r="AL462">
            <v>45502000</v>
          </cell>
          <cell r="AM462">
            <v>45782000</v>
          </cell>
          <cell r="AN462">
            <v>46692000</v>
          </cell>
          <cell r="AO462">
            <v>42858000</v>
          </cell>
          <cell r="AP462">
            <v>38818000</v>
          </cell>
          <cell r="AV462">
            <v>45502000</v>
          </cell>
          <cell r="AW462">
            <v>45782000</v>
          </cell>
          <cell r="AX462">
            <v>46692000</v>
          </cell>
          <cell r="AY462">
            <v>42858000</v>
          </cell>
          <cell r="AZ462">
            <v>38818000</v>
          </cell>
          <cell r="BA462">
            <v>-6.1159407627451841E-3</v>
          </cell>
          <cell r="BB462">
            <v>0.17218816013189758</v>
          </cell>
          <cell r="BC462">
            <v>1</v>
          </cell>
          <cell r="BD462">
            <v>1</v>
          </cell>
          <cell r="BE462">
            <v>1</v>
          </cell>
          <cell r="BF462">
            <v>1.9999999999999999E-6</v>
          </cell>
          <cell r="BG462">
            <v>45502000</v>
          </cell>
          <cell r="BH462">
            <v>-6.1159407627451841E-3</v>
          </cell>
          <cell r="BI462">
            <v>0.17218816013189758</v>
          </cell>
          <cell r="BJ462">
            <v>2</v>
          </cell>
          <cell r="BK462">
            <v>3</v>
          </cell>
          <cell r="BL462">
            <v>4</v>
          </cell>
          <cell r="BM462">
            <v>2</v>
          </cell>
          <cell r="BN462" t="str">
            <v>BAC</v>
          </cell>
        </row>
        <row r="463">
          <cell r="AI463" t="str">
            <v>5076C</v>
          </cell>
          <cell r="AK463" t="str">
            <v>C</v>
          </cell>
          <cell r="AL463">
            <v>51286000</v>
          </cell>
          <cell r="AM463">
            <v>53136000</v>
          </cell>
          <cell r="AN463">
            <v>49469000</v>
          </cell>
          <cell r="AO463" t="str">
            <v>NA</v>
          </cell>
          <cell r="AP463" t="str">
            <v>NA</v>
          </cell>
          <cell r="AV463">
            <v>51286000</v>
          </cell>
          <cell r="AW463">
            <v>53136000</v>
          </cell>
          <cell r="AX463">
            <v>49469000</v>
          </cell>
          <cell r="AY463">
            <v>0</v>
          </cell>
          <cell r="AZ463">
            <v>0</v>
          </cell>
          <cell r="BA463">
            <v>-3.4816320385426078E-2</v>
          </cell>
          <cell r="BB463">
            <v>0</v>
          </cell>
          <cell r="BC463">
            <v>1</v>
          </cell>
          <cell r="BD463">
            <v>1</v>
          </cell>
          <cell r="BE463">
            <v>5</v>
          </cell>
          <cell r="BF463">
            <v>3.0000000000000001E-6</v>
          </cell>
          <cell r="BG463">
            <v>51286000</v>
          </cell>
          <cell r="BH463">
            <v>-3.4816320385426078E-2</v>
          </cell>
          <cell r="BI463">
            <v>0</v>
          </cell>
          <cell r="BJ463">
            <v>1</v>
          </cell>
          <cell r="BK463">
            <v>9</v>
          </cell>
          <cell r="BL463">
            <v>0</v>
          </cell>
          <cell r="BM463">
            <v>3</v>
          </cell>
          <cell r="BN463" t="str">
            <v>C</v>
          </cell>
        </row>
        <row r="464">
          <cell r="AI464" t="str">
            <v>5076JPM</v>
          </cell>
          <cell r="AK464" t="str">
            <v>JPM</v>
          </cell>
          <cell r="AL464">
            <v>31032000</v>
          </cell>
          <cell r="AM464">
            <v>31409000</v>
          </cell>
          <cell r="AN464">
            <v>27618000</v>
          </cell>
          <cell r="AO464" t="str">
            <v>NA</v>
          </cell>
          <cell r="AP464" t="str">
            <v>NA</v>
          </cell>
          <cell r="AV464">
            <v>31032000</v>
          </cell>
          <cell r="AW464">
            <v>31409000</v>
          </cell>
          <cell r="AX464">
            <v>27618000</v>
          </cell>
          <cell r="AY464">
            <v>0</v>
          </cell>
          <cell r="AZ464">
            <v>0</v>
          </cell>
          <cell r="BA464">
            <v>-1.2002929096755707E-2</v>
          </cell>
          <cell r="BB464">
            <v>0</v>
          </cell>
          <cell r="BC464">
            <v>1</v>
          </cell>
          <cell r="BD464">
            <v>1</v>
          </cell>
          <cell r="BE464">
            <v>5</v>
          </cell>
          <cell r="BF464">
            <v>3.9999999999999998E-6</v>
          </cell>
          <cell r="BG464">
            <v>31032000</v>
          </cell>
          <cell r="BH464">
            <v>-1.2002929096755707E-2</v>
          </cell>
          <cell r="BI464">
            <v>0</v>
          </cell>
          <cell r="BJ464">
            <v>4</v>
          </cell>
          <cell r="BK464">
            <v>5</v>
          </cell>
          <cell r="BL464">
            <v>0</v>
          </cell>
          <cell r="BM464">
            <v>4</v>
          </cell>
          <cell r="BN464" t="str">
            <v>JPM</v>
          </cell>
        </row>
        <row r="465">
          <cell r="AI465" t="str">
            <v>5076USB</v>
          </cell>
          <cell r="AK465" t="str">
            <v>USB</v>
          </cell>
          <cell r="AL465">
            <v>5846000</v>
          </cell>
          <cell r="AM465">
            <v>6003000</v>
          </cell>
          <cell r="AN465">
            <v>5698000</v>
          </cell>
          <cell r="AO465">
            <v>5520000</v>
          </cell>
          <cell r="AP465">
            <v>5059000</v>
          </cell>
          <cell r="AV465">
            <v>5846000</v>
          </cell>
          <cell r="AW465">
            <v>6003000</v>
          </cell>
          <cell r="AX465">
            <v>5698000</v>
          </cell>
          <cell r="AY465">
            <v>5520000</v>
          </cell>
          <cell r="AZ465">
            <v>5059000</v>
          </cell>
          <cell r="BA465">
            <v>-2.61535898717308E-2</v>
          </cell>
          <cell r="BB465">
            <v>0.15556434077881004</v>
          </cell>
          <cell r="BC465">
            <v>1</v>
          </cell>
          <cell r="BD465">
            <v>1</v>
          </cell>
          <cell r="BE465">
            <v>1</v>
          </cell>
          <cell r="BF465">
            <v>5.0000000000000004E-6</v>
          </cell>
          <cell r="BG465">
            <v>5846000</v>
          </cell>
          <cell r="BH465">
            <v>-2.61535898717308E-2</v>
          </cell>
          <cell r="BI465">
            <v>0.15556434077881004</v>
          </cell>
          <cell r="BJ465">
            <v>8</v>
          </cell>
          <cell r="BK465">
            <v>7</v>
          </cell>
          <cell r="BL465">
            <v>5</v>
          </cell>
          <cell r="BM465">
            <v>5</v>
          </cell>
          <cell r="BN465" t="str">
            <v>USB</v>
          </cell>
        </row>
        <row r="466">
          <cell r="AI466" t="str">
            <v>5076PNC</v>
          </cell>
          <cell r="AK466" t="str">
            <v>PNC</v>
          </cell>
          <cell r="AL466">
            <v>6364166</v>
          </cell>
          <cell r="AM466">
            <v>6930767</v>
          </cell>
          <cell r="AN466">
            <v>7618768</v>
          </cell>
          <cell r="AO466">
            <v>6835458</v>
          </cell>
          <cell r="AP466">
            <v>5561094</v>
          </cell>
          <cell r="AV466">
            <v>6364166</v>
          </cell>
          <cell r="AW466">
            <v>6930767</v>
          </cell>
          <cell r="AX466">
            <v>7618768</v>
          </cell>
          <cell r="AY466">
            <v>6835458</v>
          </cell>
          <cell r="AZ466">
            <v>5561094</v>
          </cell>
          <cell r="BA466">
            <v>-8.1751557944452616E-2</v>
          </cell>
          <cell r="BB466">
            <v>0.14440899578392308</v>
          </cell>
          <cell r="BC466">
            <v>1</v>
          </cell>
          <cell r="BD466">
            <v>1</v>
          </cell>
          <cell r="BE466">
            <v>1</v>
          </cell>
          <cell r="BF466">
            <v>6.0000000000000002E-6</v>
          </cell>
          <cell r="BG466">
            <v>6364166</v>
          </cell>
          <cell r="BH466">
            <v>-8.1751557944452616E-2</v>
          </cell>
          <cell r="BI466">
            <v>0.14440899578392308</v>
          </cell>
          <cell r="BJ466">
            <v>6</v>
          </cell>
          <cell r="BK466">
            <v>10</v>
          </cell>
          <cell r="BL466">
            <v>6</v>
          </cell>
          <cell r="BM466">
            <v>6</v>
          </cell>
          <cell r="BN466" t="str">
            <v>PNC</v>
          </cell>
        </row>
        <row r="467">
          <cell r="AI467" t="str">
            <v>5076STI</v>
          </cell>
          <cell r="AK467" t="str">
            <v>STI</v>
          </cell>
          <cell r="AL467">
            <v>7731828</v>
          </cell>
          <cell r="AM467">
            <v>7950639</v>
          </cell>
          <cell r="AN467">
            <v>7742230</v>
          </cell>
          <cell r="AO467">
            <v>7438418</v>
          </cell>
          <cell r="AP467">
            <v>7090075</v>
          </cell>
          <cell r="AV467">
            <v>7731828</v>
          </cell>
          <cell r="AW467">
            <v>7950639</v>
          </cell>
          <cell r="AX467">
            <v>7742230</v>
          </cell>
          <cell r="AY467">
            <v>7438418</v>
          </cell>
          <cell r="AZ467">
            <v>7090075</v>
          </cell>
          <cell r="BA467">
            <v>-2.7521184146330879E-2</v>
          </cell>
          <cell r="BB467">
            <v>9.0514275236862798E-2</v>
          </cell>
          <cell r="BC467">
            <v>1</v>
          </cell>
          <cell r="BD467">
            <v>1</v>
          </cell>
          <cell r="BE467">
            <v>1</v>
          </cell>
          <cell r="BF467">
            <v>6.9999999999999999E-6</v>
          </cell>
          <cell r="BG467">
            <v>7731828</v>
          </cell>
          <cell r="BH467">
            <v>-2.7521184146330879E-2</v>
          </cell>
          <cell r="BI467">
            <v>9.0514275236862798E-2</v>
          </cell>
          <cell r="BJ467">
            <v>5</v>
          </cell>
          <cell r="BK467">
            <v>8</v>
          </cell>
          <cell r="BL467">
            <v>8</v>
          </cell>
          <cell r="BM467">
            <v>7</v>
          </cell>
          <cell r="BN467" t="str">
            <v>STI</v>
          </cell>
        </row>
        <row r="468">
          <cell r="AI468" t="str">
            <v>5076FITB</v>
          </cell>
          <cell r="AK468" t="str">
            <v>FITB</v>
          </cell>
          <cell r="AL468">
            <v>4806000</v>
          </cell>
          <cell r="AM468">
            <v>4928000</v>
          </cell>
          <cell r="AN468">
            <v>4928000</v>
          </cell>
          <cell r="AO468">
            <v>4788000</v>
          </cell>
          <cell r="AP468">
            <v>4266000</v>
          </cell>
          <cell r="AV468">
            <v>4806000</v>
          </cell>
          <cell r="AW468">
            <v>4928000</v>
          </cell>
          <cell r="AX468">
            <v>4928000</v>
          </cell>
          <cell r="AY468">
            <v>4788000</v>
          </cell>
          <cell r="AZ468">
            <v>4266000</v>
          </cell>
          <cell r="BA468">
            <v>-2.4756493506493508E-2</v>
          </cell>
          <cell r="BB468">
            <v>0.12658227848101267</v>
          </cell>
          <cell r="BC468">
            <v>1</v>
          </cell>
          <cell r="BD468">
            <v>1</v>
          </cell>
          <cell r="BE468">
            <v>1</v>
          </cell>
          <cell r="BF468">
            <v>7.9999999999999996E-6</v>
          </cell>
          <cell r="BG468">
            <v>4806000</v>
          </cell>
          <cell r="BH468">
            <v>-2.4756493506493508E-2</v>
          </cell>
          <cell r="BI468">
            <v>0.12658227848101267</v>
          </cell>
          <cell r="BJ468">
            <v>9</v>
          </cell>
          <cell r="BK468">
            <v>6</v>
          </cell>
          <cell r="BL468">
            <v>7</v>
          </cell>
          <cell r="BM468">
            <v>8</v>
          </cell>
          <cell r="BN468" t="str">
            <v>FITB</v>
          </cell>
        </row>
        <row r="469">
          <cell r="AI469" t="str">
            <v>5076BBT</v>
          </cell>
          <cell r="AK469" t="str">
            <v>BBT</v>
          </cell>
          <cell r="AL469">
            <v>6110000</v>
          </cell>
          <cell r="AM469">
            <v>6179000</v>
          </cell>
          <cell r="AN469">
            <v>5297000</v>
          </cell>
          <cell r="AO469">
            <v>4489000</v>
          </cell>
          <cell r="AP469">
            <v>3742000</v>
          </cell>
          <cell r="AV469">
            <v>6110000</v>
          </cell>
          <cell r="AW469">
            <v>6179000</v>
          </cell>
          <cell r="AX469">
            <v>5297000</v>
          </cell>
          <cell r="AY469">
            <v>4489000</v>
          </cell>
          <cell r="AZ469">
            <v>3742000</v>
          </cell>
          <cell r="BA469">
            <v>-1.1166855478232724E-2</v>
          </cell>
          <cell r="BB469">
            <v>0.63281667557455901</v>
          </cell>
          <cell r="BC469">
            <v>1</v>
          </cell>
          <cell r="BD469">
            <v>1</v>
          </cell>
          <cell r="BE469">
            <v>1</v>
          </cell>
          <cell r="BF469">
            <v>9.0000000000000002E-6</v>
          </cell>
          <cell r="BG469">
            <v>6110000</v>
          </cell>
          <cell r="BH469">
            <v>-1.1166855478232724E-2</v>
          </cell>
          <cell r="BI469">
            <v>0.63281667557455901</v>
          </cell>
          <cell r="BJ469">
            <v>7</v>
          </cell>
          <cell r="BK469">
            <v>4</v>
          </cell>
          <cell r="BL469">
            <v>2</v>
          </cell>
          <cell r="BM469">
            <v>9</v>
          </cell>
          <cell r="BN469" t="str">
            <v>BBT</v>
          </cell>
        </row>
        <row r="470">
          <cell r="AI470" t="str">
            <v>5076COF</v>
          </cell>
          <cell r="AK470" t="str">
            <v>COF</v>
          </cell>
          <cell r="AL470">
            <v>2499000</v>
          </cell>
          <cell r="AM470">
            <v>2380710</v>
          </cell>
          <cell r="AN470">
            <v>2260039</v>
          </cell>
          <cell r="AO470">
            <v>1833502</v>
          </cell>
          <cell r="AP470">
            <v>1671697</v>
          </cell>
          <cell r="AV470">
            <v>2499000</v>
          </cell>
          <cell r="AW470">
            <v>2380710</v>
          </cell>
          <cell r="AX470">
            <v>2260039</v>
          </cell>
          <cell r="AY470">
            <v>1833502</v>
          </cell>
          <cell r="AZ470">
            <v>1671697</v>
          </cell>
          <cell r="BA470">
            <v>4.9686858122156834E-2</v>
          </cell>
          <cell r="BB470">
            <v>0.49488812865010823</v>
          </cell>
          <cell r="BC470">
            <v>1</v>
          </cell>
          <cell r="BD470">
            <v>1</v>
          </cell>
          <cell r="BE470">
            <v>1</v>
          </cell>
          <cell r="BF470">
            <v>1.0000000000000001E-5</v>
          </cell>
          <cell r="BG470">
            <v>2499000</v>
          </cell>
          <cell r="BH470">
            <v>4.9686858122156834E-2</v>
          </cell>
          <cell r="BI470">
            <v>0.49488812865010823</v>
          </cell>
          <cell r="BJ470">
            <v>10</v>
          </cell>
          <cell r="BK470">
            <v>1</v>
          </cell>
          <cell r="BL470">
            <v>3</v>
          </cell>
          <cell r="BM470">
            <v>10</v>
          </cell>
          <cell r="BN470" t="str">
            <v>COF</v>
          </cell>
        </row>
        <row r="471">
          <cell r="AI471" t="str">
            <v>5076KEY</v>
          </cell>
          <cell r="AK471" t="str">
            <v>KEY</v>
          </cell>
          <cell r="AL471">
            <v>2086000</v>
          </cell>
          <cell r="AM471">
            <v>2428000</v>
          </cell>
          <cell r="AN471">
            <v>2510000</v>
          </cell>
          <cell r="AO471">
            <v>2799000</v>
          </cell>
          <cell r="AP471">
            <v>2548000</v>
          </cell>
          <cell r="AV471">
            <v>2086000</v>
          </cell>
          <cell r="AW471">
            <v>2428000</v>
          </cell>
          <cell r="AX471">
            <v>2510000</v>
          </cell>
          <cell r="AY471">
            <v>2799000</v>
          </cell>
          <cell r="AZ471">
            <v>2548000</v>
          </cell>
          <cell r="BA471">
            <v>-0.14085667215815487</v>
          </cell>
          <cell r="BB471">
            <v>-0.18131868131868131</v>
          </cell>
          <cell r="BC471">
            <v>1</v>
          </cell>
          <cell r="BD471">
            <v>1</v>
          </cell>
          <cell r="BE471">
            <v>1</v>
          </cell>
          <cell r="BF471">
            <v>1.1E-5</v>
          </cell>
          <cell r="BG471">
            <v>2086000</v>
          </cell>
          <cell r="BH471">
            <v>-0.14085667215815487</v>
          </cell>
          <cell r="BI471">
            <v>-0.18131868131868131</v>
          </cell>
          <cell r="BJ471">
            <v>11</v>
          </cell>
          <cell r="BK471">
            <v>11</v>
          </cell>
          <cell r="BL471">
            <v>9</v>
          </cell>
          <cell r="BM471">
            <v>11</v>
          </cell>
          <cell r="BN471" t="str">
            <v>KEY</v>
          </cell>
        </row>
        <row r="472">
          <cell r="AI472" t="str">
            <v>50760</v>
          </cell>
          <cell r="AK472">
            <v>0</v>
          </cell>
          <cell r="AL472" t="str">
            <v>NA</v>
          </cell>
          <cell r="AM472" t="str">
            <v>NA</v>
          </cell>
          <cell r="AN472" t="str">
            <v>NA</v>
          </cell>
          <cell r="AO472" t="str">
            <v>NA</v>
          </cell>
          <cell r="AP472" t="str">
            <v>NA</v>
          </cell>
          <cell r="AV472">
            <v>0</v>
          </cell>
          <cell r="AW472">
            <v>0</v>
          </cell>
          <cell r="AX472">
            <v>0</v>
          </cell>
          <cell r="AY472">
            <v>0</v>
          </cell>
          <cell r="AZ472">
            <v>0</v>
          </cell>
          <cell r="BA472">
            <v>0</v>
          </cell>
          <cell r="BB472">
            <v>0</v>
          </cell>
          <cell r="BC472">
            <v>3</v>
          </cell>
          <cell r="BD472">
            <v>3</v>
          </cell>
          <cell r="BE472">
            <v>5</v>
          </cell>
          <cell r="BF472">
            <v>1.2E-5</v>
          </cell>
          <cell r="BG472">
            <v>0</v>
          </cell>
          <cell r="BH472">
            <v>0</v>
          </cell>
          <cell r="BI472">
            <v>0</v>
          </cell>
          <cell r="BJ472">
            <v>0</v>
          </cell>
          <cell r="BK472">
            <v>0</v>
          </cell>
          <cell r="BL472">
            <v>0</v>
          </cell>
          <cell r="BM472">
            <v>12</v>
          </cell>
          <cell r="BN472">
            <v>0</v>
          </cell>
        </row>
        <row r="473">
          <cell r="AI473" t="str">
            <v>50760</v>
          </cell>
          <cell r="AK473">
            <v>0</v>
          </cell>
          <cell r="AL473" t="str">
            <v>NA</v>
          </cell>
          <cell r="AM473" t="str">
            <v>NA</v>
          </cell>
          <cell r="AN473" t="str">
            <v>NA</v>
          </cell>
          <cell r="AO473" t="str">
            <v>NA</v>
          </cell>
          <cell r="AP473" t="str">
            <v>NA</v>
          </cell>
          <cell r="AV473">
            <v>0</v>
          </cell>
          <cell r="AW473">
            <v>0</v>
          </cell>
          <cell r="AX473">
            <v>0</v>
          </cell>
          <cell r="AY473">
            <v>0</v>
          </cell>
          <cell r="AZ473">
            <v>0</v>
          </cell>
          <cell r="BA473">
            <v>0</v>
          </cell>
          <cell r="BB473">
            <v>0</v>
          </cell>
          <cell r="BC473">
            <v>3</v>
          </cell>
          <cell r="BD473">
            <v>3</v>
          </cell>
          <cell r="BE473">
            <v>5</v>
          </cell>
          <cell r="BF473">
            <v>1.2999999999999999E-5</v>
          </cell>
          <cell r="BG473">
            <v>0</v>
          </cell>
          <cell r="BH473">
            <v>0</v>
          </cell>
          <cell r="BI473">
            <v>0</v>
          </cell>
          <cell r="BJ473">
            <v>0</v>
          </cell>
          <cell r="BK473">
            <v>0</v>
          </cell>
          <cell r="BL473">
            <v>0</v>
          </cell>
          <cell r="BM473">
            <v>13</v>
          </cell>
          <cell r="BN473">
            <v>0</v>
          </cell>
        </row>
        <row r="474">
          <cell r="AI474" t="str">
            <v>50760</v>
          </cell>
          <cell r="AK474">
            <v>0</v>
          </cell>
          <cell r="AL474" t="str">
            <v>NA</v>
          </cell>
          <cell r="AM474" t="str">
            <v>NA</v>
          </cell>
          <cell r="AN474" t="str">
            <v>NA</v>
          </cell>
          <cell r="AO474" t="str">
            <v>NA</v>
          </cell>
          <cell r="AP474" t="str">
            <v>NA</v>
          </cell>
          <cell r="AV474">
            <v>0</v>
          </cell>
          <cell r="AW474">
            <v>0</v>
          </cell>
          <cell r="AX474">
            <v>0</v>
          </cell>
          <cell r="AY474">
            <v>0</v>
          </cell>
          <cell r="AZ474">
            <v>0</v>
          </cell>
          <cell r="BA474">
            <v>0</v>
          </cell>
          <cell r="BB474">
            <v>0</v>
          </cell>
          <cell r="BC474">
            <v>3</v>
          </cell>
          <cell r="BD474">
            <v>3</v>
          </cell>
          <cell r="BE474">
            <v>5</v>
          </cell>
          <cell r="BF474">
            <v>1.4E-5</v>
          </cell>
          <cell r="BG474">
            <v>0</v>
          </cell>
          <cell r="BH474">
            <v>0</v>
          </cell>
          <cell r="BI474">
            <v>0</v>
          </cell>
          <cell r="BJ474">
            <v>0</v>
          </cell>
          <cell r="BK474">
            <v>0</v>
          </cell>
          <cell r="BL474">
            <v>0</v>
          </cell>
          <cell r="BM474">
            <v>14</v>
          </cell>
          <cell r="BN474">
            <v>0</v>
          </cell>
        </row>
        <row r="475">
          <cell r="AK475" t="str">
            <v>SNLTable</v>
          </cell>
          <cell r="AL475">
            <v>23563</v>
          </cell>
          <cell r="AM475">
            <v>23563</v>
          </cell>
          <cell r="AN475">
            <v>23563</v>
          </cell>
          <cell r="AO475">
            <v>23563</v>
          </cell>
          <cell r="AP475">
            <v>23563</v>
          </cell>
        </row>
        <row r="476">
          <cell r="AI476" t="str">
            <v>23563As-Reported Non-Performing Assets</v>
          </cell>
          <cell r="AJ476">
            <v>23563</v>
          </cell>
          <cell r="AK476" t="str">
            <v>As-Reported Non-Performing Assets</v>
          </cell>
          <cell r="AL476" t="str">
            <v>2010Q2</v>
          </cell>
          <cell r="AM476" t="str">
            <v>2010Q1</v>
          </cell>
          <cell r="AN476" t="str">
            <v>2009Q4</v>
          </cell>
          <cell r="AO476" t="str">
            <v>2009Q3</v>
          </cell>
          <cell r="AP476" t="str">
            <v>2009Q2</v>
          </cell>
        </row>
        <row r="477">
          <cell r="AL477">
            <v>1</v>
          </cell>
          <cell r="AM477">
            <v>1</v>
          </cell>
          <cell r="AN477">
            <v>1</v>
          </cell>
          <cell r="AO477">
            <v>1</v>
          </cell>
          <cell r="AP477">
            <v>1</v>
          </cell>
        </row>
        <row r="478">
          <cell r="AI478" t="str">
            <v>23563WFC</v>
          </cell>
          <cell r="AK478" t="str">
            <v>WFC</v>
          </cell>
          <cell r="AL478">
            <v>32281179.750520002</v>
          </cell>
          <cell r="AM478">
            <v>30973899.730489995</v>
          </cell>
          <cell r="AN478">
            <v>27221592.977660004</v>
          </cell>
          <cell r="AO478">
            <v>23032990.551729999</v>
          </cell>
          <cell r="AP478">
            <v>18078379.406909999</v>
          </cell>
          <cell r="AQ478">
            <v>0</v>
          </cell>
          <cell r="AR478">
            <v>0</v>
          </cell>
          <cell r="AS478">
            <v>0</v>
          </cell>
          <cell r="AT478">
            <v>0</v>
          </cell>
          <cell r="AU478">
            <v>0</v>
          </cell>
          <cell r="AV478">
            <v>32281179.750520002</v>
          </cell>
          <cell r="AW478">
            <v>30973899.730489995</v>
          </cell>
          <cell r="AX478">
            <v>27221592.977660004</v>
          </cell>
          <cell r="AY478">
            <v>23032990.551729999</v>
          </cell>
          <cell r="AZ478">
            <v>18078379.406909999</v>
          </cell>
          <cell r="BA478">
            <v>4.2205858203355331E-2</v>
          </cell>
          <cell r="BB478">
            <v>0.78562353538068497</v>
          </cell>
          <cell r="BC478">
            <v>1</v>
          </cell>
          <cell r="BD478">
            <v>1</v>
          </cell>
          <cell r="BE478">
            <v>1</v>
          </cell>
          <cell r="BF478">
            <v>9.9999999999999995E-7</v>
          </cell>
          <cell r="BG478">
            <v>32281179.750520002</v>
          </cell>
          <cell r="BH478">
            <v>4.2205858203355331E-2</v>
          </cell>
          <cell r="BI478">
            <v>0.78562353538068497</v>
          </cell>
          <cell r="BJ478">
            <v>2</v>
          </cell>
          <cell r="BK478">
            <v>1</v>
          </cell>
          <cell r="BL478">
            <v>1</v>
          </cell>
          <cell r="BM478">
            <v>1</v>
          </cell>
          <cell r="BN478" t="str">
            <v>WFC</v>
          </cell>
        </row>
        <row r="479">
          <cell r="AI479" t="str">
            <v>23563BAC</v>
          </cell>
          <cell r="AK479" t="str">
            <v>BAC</v>
          </cell>
          <cell r="AL479">
            <v>35701000</v>
          </cell>
          <cell r="AM479">
            <v>35925000</v>
          </cell>
          <cell r="AN479">
            <v>35747000</v>
          </cell>
          <cell r="AO479">
            <v>33825000</v>
          </cell>
          <cell r="AP479">
            <v>30982000</v>
          </cell>
          <cell r="AQ479">
            <v>0</v>
          </cell>
          <cell r="AR479">
            <v>0</v>
          </cell>
          <cell r="AS479">
            <v>0</v>
          </cell>
          <cell r="AT479">
            <v>0</v>
          </cell>
          <cell r="AU479">
            <v>0</v>
          </cell>
          <cell r="AV479">
            <v>35701000</v>
          </cell>
          <cell r="AW479">
            <v>35925000</v>
          </cell>
          <cell r="AX479">
            <v>35747000</v>
          </cell>
          <cell r="AY479">
            <v>33825000</v>
          </cell>
          <cell r="AZ479">
            <v>30982000</v>
          </cell>
          <cell r="BA479">
            <v>-6.2352122477383441E-3</v>
          </cell>
          <cell r="BB479">
            <v>0.15231424698211865</v>
          </cell>
          <cell r="BC479">
            <v>1</v>
          </cell>
          <cell r="BD479">
            <v>1</v>
          </cell>
          <cell r="BE479">
            <v>1</v>
          </cell>
          <cell r="BF479">
            <v>1.9999999999999999E-6</v>
          </cell>
          <cell r="BG479">
            <v>35701000</v>
          </cell>
          <cell r="BH479">
            <v>-6.2352122477383441E-3</v>
          </cell>
          <cell r="BI479">
            <v>0.15231424698211865</v>
          </cell>
          <cell r="BJ479">
            <v>1</v>
          </cell>
          <cell r="BK479">
            <v>2</v>
          </cell>
          <cell r="BL479">
            <v>4</v>
          </cell>
          <cell r="BM479">
            <v>2</v>
          </cell>
          <cell r="BN479" t="str">
            <v>BAC</v>
          </cell>
        </row>
        <row r="480">
          <cell r="AI480" t="str">
            <v>23563C</v>
          </cell>
          <cell r="AK480" t="str">
            <v>C</v>
          </cell>
          <cell r="AL480">
            <v>26540000</v>
          </cell>
          <cell r="AM480">
            <v>30153000</v>
          </cell>
          <cell r="AN480">
            <v>33313000</v>
          </cell>
          <cell r="AO480">
            <v>33644000</v>
          </cell>
          <cell r="AP480">
            <v>29287000</v>
          </cell>
          <cell r="AQ480">
            <v>0</v>
          </cell>
          <cell r="AR480">
            <v>0</v>
          </cell>
          <cell r="AS480">
            <v>0</v>
          </cell>
          <cell r="AT480">
            <v>0</v>
          </cell>
          <cell r="AU480">
            <v>0</v>
          </cell>
          <cell r="AV480">
            <v>26540000</v>
          </cell>
          <cell r="AW480">
            <v>30153000</v>
          </cell>
          <cell r="AX480">
            <v>33313000</v>
          </cell>
          <cell r="AY480">
            <v>33644000</v>
          </cell>
          <cell r="AZ480">
            <v>29287000</v>
          </cell>
          <cell r="BA480">
            <v>-0.11982223990979339</v>
          </cell>
          <cell r="BB480">
            <v>-9.379588213200396E-2</v>
          </cell>
          <cell r="BC480">
            <v>1</v>
          </cell>
          <cell r="BD480">
            <v>1</v>
          </cell>
          <cell r="BE480">
            <v>1</v>
          </cell>
          <cell r="BF480">
            <v>3.0000000000000001E-6</v>
          </cell>
          <cell r="BG480">
            <v>26540000</v>
          </cell>
          <cell r="BH480">
            <v>-0.11982223990979339</v>
          </cell>
          <cell r="BI480">
            <v>-9.379588213200396E-2</v>
          </cell>
          <cell r="BJ480">
            <v>3</v>
          </cell>
          <cell r="BK480">
            <v>10</v>
          </cell>
          <cell r="BL480">
            <v>9</v>
          </cell>
          <cell r="BM480">
            <v>3</v>
          </cell>
          <cell r="BN480" t="str">
            <v>C</v>
          </cell>
        </row>
        <row r="481">
          <cell r="AI481" t="str">
            <v>23563JPM</v>
          </cell>
          <cell r="AK481" t="str">
            <v>JPM</v>
          </cell>
          <cell r="AL481">
            <v>18156000</v>
          </cell>
          <cell r="AM481">
            <v>19019000</v>
          </cell>
          <cell r="AN481">
            <v>19741000</v>
          </cell>
          <cell r="AO481">
            <v>20362000</v>
          </cell>
          <cell r="AP481">
            <v>17517000</v>
          </cell>
          <cell r="AQ481">
            <v>0</v>
          </cell>
          <cell r="AR481">
            <v>0</v>
          </cell>
          <cell r="AS481">
            <v>0</v>
          </cell>
          <cell r="AT481">
            <v>0</v>
          </cell>
          <cell r="AU481">
            <v>0</v>
          </cell>
          <cell r="AV481">
            <v>18156000</v>
          </cell>
          <cell r="AW481">
            <v>19019000</v>
          </cell>
          <cell r="AX481">
            <v>19741000</v>
          </cell>
          <cell r="AY481">
            <v>20362000</v>
          </cell>
          <cell r="AZ481">
            <v>17517000</v>
          </cell>
          <cell r="BA481">
            <v>-4.5375676954624321E-2</v>
          </cell>
          <cell r="BB481">
            <v>3.6478849117999659E-2</v>
          </cell>
          <cell r="BC481">
            <v>1</v>
          </cell>
          <cell r="BD481">
            <v>1</v>
          </cell>
          <cell r="BE481">
            <v>1</v>
          </cell>
          <cell r="BF481">
            <v>3.9999999999999998E-6</v>
          </cell>
          <cell r="BG481">
            <v>18156000</v>
          </cell>
          <cell r="BH481">
            <v>-4.5375676954624321E-2</v>
          </cell>
          <cell r="BI481">
            <v>3.6478849117999659E-2</v>
          </cell>
          <cell r="BJ481">
            <v>4</v>
          </cell>
          <cell r="BK481">
            <v>5</v>
          </cell>
          <cell r="BL481">
            <v>6</v>
          </cell>
          <cell r="BM481">
            <v>4</v>
          </cell>
          <cell r="BN481" t="str">
            <v>JPM</v>
          </cell>
        </row>
        <row r="482">
          <cell r="AI482" t="str">
            <v>23563USB</v>
          </cell>
          <cell r="AK482" t="str">
            <v>USB</v>
          </cell>
          <cell r="AL482">
            <v>3734000</v>
          </cell>
          <cell r="AM482">
            <v>3995000</v>
          </cell>
          <cell r="AN482">
            <v>3904000</v>
          </cell>
          <cell r="AO482">
            <v>4392000</v>
          </cell>
          <cell r="AP482">
            <v>4016000</v>
          </cell>
          <cell r="AQ482">
            <v>0</v>
          </cell>
          <cell r="AR482">
            <v>0</v>
          </cell>
          <cell r="AS482">
            <v>0</v>
          </cell>
          <cell r="AT482">
            <v>0</v>
          </cell>
          <cell r="AU482">
            <v>0</v>
          </cell>
          <cell r="AV482">
            <v>3734000</v>
          </cell>
          <cell r="AW482">
            <v>3995000</v>
          </cell>
          <cell r="AX482">
            <v>3904000</v>
          </cell>
          <cell r="AY482">
            <v>4392000</v>
          </cell>
          <cell r="AZ482">
            <v>4016000</v>
          </cell>
          <cell r="BA482">
            <v>-6.5331664580725909E-2</v>
          </cell>
          <cell r="BB482">
            <v>-7.0219123505976089E-2</v>
          </cell>
          <cell r="BC482">
            <v>1</v>
          </cell>
          <cell r="BD482">
            <v>1</v>
          </cell>
          <cell r="BE482">
            <v>1</v>
          </cell>
          <cell r="BF482">
            <v>5.0000000000000004E-6</v>
          </cell>
          <cell r="BG482">
            <v>3734000</v>
          </cell>
          <cell r="BH482">
            <v>-6.5331664580725909E-2</v>
          </cell>
          <cell r="BI482">
            <v>-7.0219123505976089E-2</v>
          </cell>
          <cell r="BJ482">
            <v>8</v>
          </cell>
          <cell r="BK482">
            <v>6</v>
          </cell>
          <cell r="BL482">
            <v>8</v>
          </cell>
          <cell r="BM482">
            <v>5</v>
          </cell>
          <cell r="BN482" t="str">
            <v>USB</v>
          </cell>
        </row>
        <row r="483">
          <cell r="AI483" t="str">
            <v>23563PNC</v>
          </cell>
          <cell r="AK483" t="str">
            <v>PNC</v>
          </cell>
          <cell r="AL483">
            <v>5904000</v>
          </cell>
          <cell r="AM483">
            <v>6540000</v>
          </cell>
          <cell r="AN483">
            <v>6316000</v>
          </cell>
          <cell r="AO483">
            <v>5644000</v>
          </cell>
          <cell r="AP483">
            <v>4656000</v>
          </cell>
          <cell r="AQ483">
            <v>0</v>
          </cell>
          <cell r="AR483">
            <v>0</v>
          </cell>
          <cell r="AS483">
            <v>0</v>
          </cell>
          <cell r="AT483">
            <v>0</v>
          </cell>
          <cell r="AU483">
            <v>0</v>
          </cell>
          <cell r="AV483">
            <v>5904000</v>
          </cell>
          <cell r="AW483">
            <v>6540000</v>
          </cell>
          <cell r="AX483">
            <v>6316000</v>
          </cell>
          <cell r="AY483">
            <v>5644000</v>
          </cell>
          <cell r="AZ483">
            <v>4656000</v>
          </cell>
          <cell r="BA483">
            <v>-9.7247706422018354E-2</v>
          </cell>
          <cell r="BB483">
            <v>0.26804123711340205</v>
          </cell>
          <cell r="BC483">
            <v>1</v>
          </cell>
          <cell r="BD483">
            <v>1</v>
          </cell>
          <cell r="BE483">
            <v>1</v>
          </cell>
          <cell r="BF483">
            <v>6.0000000000000002E-6</v>
          </cell>
          <cell r="BG483">
            <v>5904000</v>
          </cell>
          <cell r="BH483">
            <v>-9.7247706422018354E-2</v>
          </cell>
          <cell r="BI483">
            <v>0.26804123711340205</v>
          </cell>
          <cell r="BJ483">
            <v>5</v>
          </cell>
          <cell r="BK483">
            <v>9</v>
          </cell>
          <cell r="BL483">
            <v>3</v>
          </cell>
          <cell r="BM483">
            <v>6</v>
          </cell>
          <cell r="BN483" t="str">
            <v>PNC</v>
          </cell>
        </row>
        <row r="484">
          <cell r="AI484" t="str">
            <v>23563STI</v>
          </cell>
          <cell r="AK484" t="str">
            <v>STI</v>
          </cell>
          <cell r="AL484">
            <v>5463000</v>
          </cell>
          <cell r="AM484">
            <v>6043000</v>
          </cell>
          <cell r="AN484">
            <v>6101342</v>
          </cell>
          <cell r="AO484">
            <v>6094775</v>
          </cell>
          <cell r="AP484">
            <v>6165030</v>
          </cell>
          <cell r="AQ484">
            <v>0</v>
          </cell>
          <cell r="AR484">
            <v>0</v>
          </cell>
          <cell r="AS484">
            <v>0</v>
          </cell>
          <cell r="AT484">
            <v>0</v>
          </cell>
          <cell r="AU484">
            <v>0</v>
          </cell>
          <cell r="AV484">
            <v>5463000</v>
          </cell>
          <cell r="AW484">
            <v>6043000</v>
          </cell>
          <cell r="AX484">
            <v>6101342</v>
          </cell>
          <cell r="AY484">
            <v>6094775</v>
          </cell>
          <cell r="AZ484">
            <v>6165030</v>
          </cell>
          <cell r="BA484">
            <v>-9.5978818467648525E-2</v>
          </cell>
          <cell r="BB484">
            <v>-0.11387292519257813</v>
          </cell>
          <cell r="BC484">
            <v>1</v>
          </cell>
          <cell r="BD484">
            <v>1</v>
          </cell>
          <cell r="BE484">
            <v>1</v>
          </cell>
          <cell r="BF484">
            <v>6.9999999999999999E-6</v>
          </cell>
          <cell r="BG484">
            <v>5463000</v>
          </cell>
          <cell r="BH484">
            <v>-9.5978818467648525E-2</v>
          </cell>
          <cell r="BI484">
            <v>-0.11387292519257813</v>
          </cell>
          <cell r="BJ484">
            <v>6</v>
          </cell>
          <cell r="BK484">
            <v>8</v>
          </cell>
          <cell r="BL484">
            <v>10</v>
          </cell>
          <cell r="BM484">
            <v>7</v>
          </cell>
          <cell r="BN484" t="str">
            <v>STI</v>
          </cell>
        </row>
        <row r="485">
          <cell r="AI485" t="str">
            <v>23563FITB</v>
          </cell>
          <cell r="AK485" t="str">
            <v>FITB</v>
          </cell>
          <cell r="AL485">
            <v>3136000</v>
          </cell>
          <cell r="AM485">
            <v>3372000</v>
          </cell>
          <cell r="AN485">
            <v>3468000</v>
          </cell>
          <cell r="AO485">
            <v>3508000</v>
          </cell>
          <cell r="AP485">
            <v>3192000</v>
          </cell>
          <cell r="AQ485">
            <v>0</v>
          </cell>
          <cell r="AR485">
            <v>0</v>
          </cell>
          <cell r="AS485">
            <v>0</v>
          </cell>
          <cell r="AT485">
            <v>0</v>
          </cell>
          <cell r="AU485">
            <v>0</v>
          </cell>
          <cell r="AV485">
            <v>3136000</v>
          </cell>
          <cell r="AW485">
            <v>3372000</v>
          </cell>
          <cell r="AX485">
            <v>3468000</v>
          </cell>
          <cell r="AY485">
            <v>3508000</v>
          </cell>
          <cell r="AZ485">
            <v>3192000</v>
          </cell>
          <cell r="BA485">
            <v>-6.9988137603795963E-2</v>
          </cell>
          <cell r="BB485">
            <v>-1.7543859649122806E-2</v>
          </cell>
          <cell r="BC485">
            <v>1</v>
          </cell>
          <cell r="BD485">
            <v>1</v>
          </cell>
          <cell r="BE485">
            <v>1</v>
          </cell>
          <cell r="BF485">
            <v>7.9999999999999996E-6</v>
          </cell>
          <cell r="BG485">
            <v>3136000</v>
          </cell>
          <cell r="BH485">
            <v>-6.9988137603795963E-2</v>
          </cell>
          <cell r="BI485">
            <v>-1.7543859649122806E-2</v>
          </cell>
          <cell r="BJ485">
            <v>9</v>
          </cell>
          <cell r="BK485">
            <v>7</v>
          </cell>
          <cell r="BL485">
            <v>7</v>
          </cell>
          <cell r="BM485">
            <v>8</v>
          </cell>
          <cell r="BN485" t="str">
            <v>FITB</v>
          </cell>
        </row>
        <row r="486">
          <cell r="AI486" t="str">
            <v>23563BBT</v>
          </cell>
          <cell r="AK486" t="str">
            <v>BBT</v>
          </cell>
          <cell r="AL486">
            <v>4327000</v>
          </cell>
          <cell r="AM486">
            <v>4464000</v>
          </cell>
          <cell r="AN486">
            <v>4227000</v>
          </cell>
          <cell r="AO486">
            <v>3952000</v>
          </cell>
          <cell r="AP486">
            <v>3340000</v>
          </cell>
          <cell r="AQ486">
            <v>0</v>
          </cell>
          <cell r="AR486">
            <v>0</v>
          </cell>
          <cell r="AS486">
            <v>0</v>
          </cell>
          <cell r="AT486">
            <v>0</v>
          </cell>
          <cell r="AU486">
            <v>0</v>
          </cell>
          <cell r="AV486">
            <v>4327000</v>
          </cell>
          <cell r="AW486">
            <v>4464000</v>
          </cell>
          <cell r="AX486">
            <v>4227000</v>
          </cell>
          <cell r="AY486">
            <v>3952000</v>
          </cell>
          <cell r="AZ486">
            <v>3340000</v>
          </cell>
          <cell r="BA486">
            <v>-3.0689964157706095E-2</v>
          </cell>
          <cell r="BB486">
            <v>0.29550898203592812</v>
          </cell>
          <cell r="BC486">
            <v>1</v>
          </cell>
          <cell r="BD486">
            <v>1</v>
          </cell>
          <cell r="BE486">
            <v>1</v>
          </cell>
          <cell r="BF486">
            <v>9.0000000000000002E-6</v>
          </cell>
          <cell r="BG486">
            <v>4327000</v>
          </cell>
          <cell r="BH486">
            <v>-3.0689964157706095E-2</v>
          </cell>
          <cell r="BI486">
            <v>0.29550898203592812</v>
          </cell>
          <cell r="BJ486">
            <v>7</v>
          </cell>
          <cell r="BK486">
            <v>4</v>
          </cell>
          <cell r="BL486">
            <v>2</v>
          </cell>
          <cell r="BM486">
            <v>9</v>
          </cell>
          <cell r="BN486" t="str">
            <v>BBT</v>
          </cell>
        </row>
        <row r="487">
          <cell r="AI487" t="str">
            <v>23563COF</v>
          </cell>
          <cell r="AK487" t="str">
            <v>COF</v>
          </cell>
          <cell r="AL487">
            <v>1622000</v>
          </cell>
          <cell r="AM487">
            <v>1651578</v>
          </cell>
          <cell r="AN487">
            <v>1546958</v>
          </cell>
          <cell r="AO487">
            <v>1603002</v>
          </cell>
          <cell r="AP487">
            <v>1471397</v>
          </cell>
          <cell r="AQ487">
            <v>0</v>
          </cell>
          <cell r="AR487">
            <v>0</v>
          </cell>
          <cell r="AS487">
            <v>0</v>
          </cell>
          <cell r="AT487">
            <v>0</v>
          </cell>
          <cell r="AU487">
            <v>0</v>
          </cell>
          <cell r="AV487">
            <v>1622000</v>
          </cell>
          <cell r="AW487">
            <v>1651578</v>
          </cell>
          <cell r="AX487">
            <v>1546958</v>
          </cell>
          <cell r="AY487">
            <v>1603002</v>
          </cell>
          <cell r="AZ487">
            <v>1471397</v>
          </cell>
          <cell r="BA487">
            <v>-1.7908933153626412E-2</v>
          </cell>
          <cell r="BB487">
            <v>0.10235374953190743</v>
          </cell>
          <cell r="BC487">
            <v>1</v>
          </cell>
          <cell r="BD487">
            <v>1</v>
          </cell>
          <cell r="BE487">
            <v>1</v>
          </cell>
          <cell r="BF487">
            <v>1.0000000000000001E-5</v>
          </cell>
          <cell r="BG487">
            <v>1622000</v>
          </cell>
          <cell r="BH487">
            <v>-1.7908933153626412E-2</v>
          </cell>
          <cell r="BI487">
            <v>0.10235374953190743</v>
          </cell>
          <cell r="BJ487">
            <v>11</v>
          </cell>
          <cell r="BK487">
            <v>3</v>
          </cell>
          <cell r="BL487">
            <v>5</v>
          </cell>
          <cell r="BM487">
            <v>10</v>
          </cell>
          <cell r="BN487" t="str">
            <v>COF</v>
          </cell>
        </row>
        <row r="488">
          <cell r="AI488" t="str">
            <v>23563KEY</v>
          </cell>
          <cell r="AK488" t="str">
            <v>KEY</v>
          </cell>
          <cell r="AL488">
            <v>2086000</v>
          </cell>
          <cell r="AM488">
            <v>2428000</v>
          </cell>
          <cell r="AN488">
            <v>2510000</v>
          </cell>
          <cell r="AO488">
            <v>2799000</v>
          </cell>
          <cell r="AP488">
            <v>2548000</v>
          </cell>
          <cell r="AQ488">
            <v>0</v>
          </cell>
          <cell r="AR488">
            <v>0</v>
          </cell>
          <cell r="AS488">
            <v>0</v>
          </cell>
          <cell r="AT488">
            <v>0</v>
          </cell>
          <cell r="AU488">
            <v>0</v>
          </cell>
          <cell r="AV488">
            <v>2086000</v>
          </cell>
          <cell r="AW488">
            <v>2428000</v>
          </cell>
          <cell r="AX488">
            <v>2510000</v>
          </cell>
          <cell r="AY488">
            <v>2799000</v>
          </cell>
          <cell r="AZ488">
            <v>2548000</v>
          </cell>
          <cell r="BA488">
            <v>-0.14085667215815487</v>
          </cell>
          <cell r="BB488">
            <v>-0.18131868131868131</v>
          </cell>
          <cell r="BC488">
            <v>1</v>
          </cell>
          <cell r="BD488">
            <v>1</v>
          </cell>
          <cell r="BE488">
            <v>1</v>
          </cell>
          <cell r="BF488">
            <v>1.1E-5</v>
          </cell>
          <cell r="BG488">
            <v>2086000</v>
          </cell>
          <cell r="BH488">
            <v>-0.14085667215815487</v>
          </cell>
          <cell r="BI488">
            <v>-0.18131868131868131</v>
          </cell>
          <cell r="BJ488">
            <v>10</v>
          </cell>
          <cell r="BK488">
            <v>11</v>
          </cell>
          <cell r="BL488">
            <v>11</v>
          </cell>
          <cell r="BM488">
            <v>11</v>
          </cell>
          <cell r="BN488" t="str">
            <v>KEY</v>
          </cell>
        </row>
        <row r="489">
          <cell r="AI489" t="str">
            <v>235630</v>
          </cell>
          <cell r="AK489">
            <v>0</v>
          </cell>
          <cell r="AL489" t="str">
            <v>NA</v>
          </cell>
          <cell r="AM489" t="str">
            <v>NA</v>
          </cell>
          <cell r="AN489" t="str">
            <v>NA</v>
          </cell>
          <cell r="AO489" t="str">
            <v>NA</v>
          </cell>
          <cell r="AP489" t="str">
            <v>NA</v>
          </cell>
          <cell r="AQ489">
            <v>0</v>
          </cell>
          <cell r="AR489">
            <v>0</v>
          </cell>
          <cell r="AS489">
            <v>0</v>
          </cell>
          <cell r="AT489">
            <v>0</v>
          </cell>
          <cell r="AU489">
            <v>0</v>
          </cell>
          <cell r="AV489">
            <v>0</v>
          </cell>
          <cell r="AW489">
            <v>0</v>
          </cell>
          <cell r="AX489">
            <v>0</v>
          </cell>
          <cell r="AY489">
            <v>0</v>
          </cell>
          <cell r="AZ489">
            <v>0</v>
          </cell>
          <cell r="BA489">
            <v>0</v>
          </cell>
          <cell r="BB489">
            <v>0</v>
          </cell>
          <cell r="BC489">
            <v>3</v>
          </cell>
          <cell r="BD489">
            <v>3</v>
          </cell>
          <cell r="BE489">
            <v>3</v>
          </cell>
          <cell r="BF489">
            <v>1.2E-5</v>
          </cell>
          <cell r="BG489">
            <v>0</v>
          </cell>
          <cell r="BH489">
            <v>0</v>
          </cell>
          <cell r="BI489">
            <v>0</v>
          </cell>
          <cell r="BJ489">
            <v>0</v>
          </cell>
          <cell r="BK489">
            <v>0</v>
          </cell>
          <cell r="BL489">
            <v>0</v>
          </cell>
          <cell r="BM489">
            <v>12</v>
          </cell>
          <cell r="BN489">
            <v>0</v>
          </cell>
        </row>
        <row r="490">
          <cell r="AI490" t="str">
            <v>235630</v>
          </cell>
          <cell r="AK490">
            <v>0</v>
          </cell>
          <cell r="AL490" t="str">
            <v>NA</v>
          </cell>
          <cell r="AM490" t="str">
            <v>NA</v>
          </cell>
          <cell r="AN490" t="str">
            <v>NA</v>
          </cell>
          <cell r="AO490" t="str">
            <v>NA</v>
          </cell>
          <cell r="AP490" t="str">
            <v>NA</v>
          </cell>
          <cell r="AQ490">
            <v>0</v>
          </cell>
          <cell r="AR490">
            <v>0</v>
          </cell>
          <cell r="AS490">
            <v>0</v>
          </cell>
          <cell r="AT490">
            <v>0</v>
          </cell>
          <cell r="AU490">
            <v>0</v>
          </cell>
          <cell r="AV490">
            <v>0</v>
          </cell>
          <cell r="AW490">
            <v>0</v>
          </cell>
          <cell r="AX490">
            <v>0</v>
          </cell>
          <cell r="AY490">
            <v>0</v>
          </cell>
          <cell r="AZ490">
            <v>0</v>
          </cell>
          <cell r="BA490">
            <v>0</v>
          </cell>
          <cell r="BB490">
            <v>0</v>
          </cell>
          <cell r="BC490">
            <v>3</v>
          </cell>
          <cell r="BD490">
            <v>3</v>
          </cell>
          <cell r="BE490">
            <v>3</v>
          </cell>
          <cell r="BF490">
            <v>1.2999999999999999E-5</v>
          </cell>
          <cell r="BG490">
            <v>0</v>
          </cell>
          <cell r="BH490">
            <v>0</v>
          </cell>
          <cell r="BI490">
            <v>0</v>
          </cell>
          <cell r="BJ490">
            <v>0</v>
          </cell>
          <cell r="BK490">
            <v>0</v>
          </cell>
          <cell r="BL490">
            <v>0</v>
          </cell>
          <cell r="BM490">
            <v>13</v>
          </cell>
          <cell r="BN490">
            <v>0</v>
          </cell>
        </row>
        <row r="491">
          <cell r="AI491" t="str">
            <v>235630</v>
          </cell>
          <cell r="AK491">
            <v>0</v>
          </cell>
          <cell r="AL491" t="str">
            <v>NA</v>
          </cell>
          <cell r="AM491" t="str">
            <v>NA</v>
          </cell>
          <cell r="AN491" t="str">
            <v>NA</v>
          </cell>
          <cell r="AO491" t="str">
            <v>NA</v>
          </cell>
          <cell r="AP491" t="str">
            <v>NA</v>
          </cell>
          <cell r="AQ491">
            <v>0</v>
          </cell>
          <cell r="AR491">
            <v>0</v>
          </cell>
          <cell r="AS491">
            <v>0</v>
          </cell>
          <cell r="AT491">
            <v>0</v>
          </cell>
          <cell r="AU491">
            <v>0</v>
          </cell>
          <cell r="AV491">
            <v>0</v>
          </cell>
          <cell r="AW491">
            <v>0</v>
          </cell>
          <cell r="AX491">
            <v>0</v>
          </cell>
          <cell r="AY491">
            <v>0</v>
          </cell>
          <cell r="AZ491">
            <v>0</v>
          </cell>
          <cell r="BA491">
            <v>0</v>
          </cell>
          <cell r="BB491">
            <v>0</v>
          </cell>
          <cell r="BC491">
            <v>3</v>
          </cell>
          <cell r="BD491">
            <v>3</v>
          </cell>
          <cell r="BE491">
            <v>3</v>
          </cell>
          <cell r="BF491">
            <v>1.4E-5</v>
          </cell>
          <cell r="BG491">
            <v>0</v>
          </cell>
          <cell r="BH491">
            <v>0</v>
          </cell>
          <cell r="BI491">
            <v>0</v>
          </cell>
          <cell r="BJ491">
            <v>0</v>
          </cell>
          <cell r="BK491">
            <v>0</v>
          </cell>
          <cell r="BL491">
            <v>0</v>
          </cell>
          <cell r="BM491">
            <v>14</v>
          </cell>
          <cell r="BN491">
            <v>0</v>
          </cell>
        </row>
        <row r="493">
          <cell r="AJ493" t="str">
            <v>calc</v>
          </cell>
          <cell r="AK493" t="str">
            <v>NPA to Use</v>
          </cell>
        </row>
        <row r="494">
          <cell r="AK494" t="str">
            <v>WFC</v>
          </cell>
          <cell r="AL494">
            <v>32281179.750520002</v>
          </cell>
          <cell r="AM494">
            <v>30973899.730489995</v>
          </cell>
          <cell r="AN494">
            <v>27221592.977660004</v>
          </cell>
          <cell r="AO494">
            <v>23032990.551729999</v>
          </cell>
          <cell r="AP494">
            <v>18078379.406909999</v>
          </cell>
          <cell r="AQ494">
            <v>0</v>
          </cell>
          <cell r="AR494">
            <v>0</v>
          </cell>
          <cell r="AS494">
            <v>0</v>
          </cell>
          <cell r="AT494">
            <v>0</v>
          </cell>
          <cell r="AU494">
            <v>0</v>
          </cell>
          <cell r="AV494">
            <v>32281179.750520002</v>
          </cell>
          <cell r="AW494">
            <v>30973899.730489995</v>
          </cell>
          <cell r="AX494">
            <v>27221592.977660004</v>
          </cell>
          <cell r="AY494">
            <v>23032990.551729999</v>
          </cell>
          <cell r="AZ494">
            <v>18078379.406909999</v>
          </cell>
          <cell r="BA494">
            <v>4.2205858203355331E-2</v>
          </cell>
          <cell r="BB494">
            <v>0.78562353538068497</v>
          </cell>
          <cell r="BC494">
            <v>1</v>
          </cell>
          <cell r="BD494">
            <v>1</v>
          </cell>
          <cell r="BE494">
            <v>1</v>
          </cell>
          <cell r="BF494">
            <v>9.9999999999999995E-7</v>
          </cell>
          <cell r="BG494">
            <v>32281179.750520002</v>
          </cell>
          <cell r="BH494">
            <v>4.2205858203355331E-2</v>
          </cell>
          <cell r="BI494">
            <v>0.78562353538068497</v>
          </cell>
          <cell r="BJ494">
            <v>2</v>
          </cell>
          <cell r="BK494">
            <v>1</v>
          </cell>
          <cell r="BL494">
            <v>1</v>
          </cell>
          <cell r="BM494">
            <v>1</v>
          </cell>
          <cell r="BN494" t="str">
            <v>WFC</v>
          </cell>
        </row>
        <row r="495">
          <cell r="AK495" t="str">
            <v>BAC</v>
          </cell>
          <cell r="AL495">
            <v>35701000</v>
          </cell>
          <cell r="AM495">
            <v>35925000</v>
          </cell>
          <cell r="AN495">
            <v>35747000</v>
          </cell>
          <cell r="AO495">
            <v>33825000</v>
          </cell>
          <cell r="AP495">
            <v>30982000</v>
          </cell>
          <cell r="AQ495">
            <v>0</v>
          </cell>
          <cell r="AR495">
            <v>0</v>
          </cell>
          <cell r="AS495">
            <v>0</v>
          </cell>
          <cell r="AT495">
            <v>0</v>
          </cell>
          <cell r="AU495">
            <v>0</v>
          </cell>
          <cell r="AV495">
            <v>35701000</v>
          </cell>
          <cell r="AW495">
            <v>35925000</v>
          </cell>
          <cell r="AX495">
            <v>35747000</v>
          </cell>
          <cell r="AY495">
            <v>33825000</v>
          </cell>
          <cell r="AZ495">
            <v>30982000</v>
          </cell>
          <cell r="BA495">
            <v>-6.2352122477383441E-3</v>
          </cell>
          <cell r="BB495">
            <v>0.15231424698211865</v>
          </cell>
          <cell r="BC495">
            <v>1</v>
          </cell>
          <cell r="BD495">
            <v>1</v>
          </cell>
          <cell r="BE495">
            <v>1</v>
          </cell>
          <cell r="BF495">
            <v>1.9999999999999999E-6</v>
          </cell>
          <cell r="BG495">
            <v>35701000</v>
          </cell>
          <cell r="BH495">
            <v>-6.2352122477383441E-3</v>
          </cell>
          <cell r="BI495">
            <v>0.15231424698211865</v>
          </cell>
          <cell r="BJ495">
            <v>1</v>
          </cell>
          <cell r="BK495">
            <v>2</v>
          </cell>
          <cell r="BL495">
            <v>4</v>
          </cell>
          <cell r="BM495">
            <v>2</v>
          </cell>
          <cell r="BN495" t="str">
            <v>BAC</v>
          </cell>
        </row>
        <row r="496">
          <cell r="AK496" t="str">
            <v>C</v>
          </cell>
          <cell r="AL496">
            <v>26540000</v>
          </cell>
          <cell r="AM496">
            <v>30153000</v>
          </cell>
          <cell r="AN496">
            <v>33313000</v>
          </cell>
          <cell r="AO496">
            <v>33644000</v>
          </cell>
          <cell r="AP496">
            <v>29287000</v>
          </cell>
          <cell r="AQ496">
            <v>0</v>
          </cell>
          <cell r="AR496">
            <v>0</v>
          </cell>
          <cell r="AS496">
            <v>0</v>
          </cell>
          <cell r="AT496">
            <v>0</v>
          </cell>
          <cell r="AU496">
            <v>0</v>
          </cell>
          <cell r="AV496">
            <v>26540000</v>
          </cell>
          <cell r="AW496">
            <v>30153000</v>
          </cell>
          <cell r="AX496">
            <v>33313000</v>
          </cell>
          <cell r="AY496">
            <v>33644000</v>
          </cell>
          <cell r="AZ496">
            <v>29287000</v>
          </cell>
          <cell r="BA496">
            <v>-0.11982223990979339</v>
          </cell>
          <cell r="BB496">
            <v>-9.379588213200396E-2</v>
          </cell>
          <cell r="BC496">
            <v>1</v>
          </cell>
          <cell r="BD496">
            <v>1</v>
          </cell>
          <cell r="BE496">
            <v>1</v>
          </cell>
          <cell r="BF496">
            <v>3.0000000000000001E-6</v>
          </cell>
          <cell r="BG496">
            <v>26540000</v>
          </cell>
          <cell r="BH496">
            <v>-0.11982223990979339</v>
          </cell>
          <cell r="BI496">
            <v>-9.379588213200396E-2</v>
          </cell>
          <cell r="BJ496">
            <v>3</v>
          </cell>
          <cell r="BK496">
            <v>10</v>
          </cell>
          <cell r="BL496">
            <v>9</v>
          </cell>
          <cell r="BM496">
            <v>3</v>
          </cell>
          <cell r="BN496" t="str">
            <v>C</v>
          </cell>
        </row>
        <row r="497">
          <cell r="AK497" t="str">
            <v>JPM</v>
          </cell>
          <cell r="AL497">
            <v>18156000</v>
          </cell>
          <cell r="AM497">
            <v>19019000</v>
          </cell>
          <cell r="AN497">
            <v>19741000</v>
          </cell>
          <cell r="AO497">
            <v>20362000</v>
          </cell>
          <cell r="AP497">
            <v>17517000</v>
          </cell>
          <cell r="AQ497">
            <v>0</v>
          </cell>
          <cell r="AR497">
            <v>0</v>
          </cell>
          <cell r="AS497">
            <v>0</v>
          </cell>
          <cell r="AT497">
            <v>0</v>
          </cell>
          <cell r="AU497">
            <v>0</v>
          </cell>
          <cell r="AV497">
            <v>18156000</v>
          </cell>
          <cell r="AW497">
            <v>19019000</v>
          </cell>
          <cell r="AX497">
            <v>19741000</v>
          </cell>
          <cell r="AY497">
            <v>20362000</v>
          </cell>
          <cell r="AZ497">
            <v>17517000</v>
          </cell>
          <cell r="BA497">
            <v>-4.5375676954624321E-2</v>
          </cell>
          <cell r="BB497">
            <v>3.6478849117999659E-2</v>
          </cell>
          <cell r="BC497">
            <v>1</v>
          </cell>
          <cell r="BD497">
            <v>1</v>
          </cell>
          <cell r="BE497">
            <v>1</v>
          </cell>
          <cell r="BF497">
            <v>3.9999999999999998E-6</v>
          </cell>
          <cell r="BG497">
            <v>18156000</v>
          </cell>
          <cell r="BH497">
            <v>-4.5375676954624321E-2</v>
          </cell>
          <cell r="BI497">
            <v>3.6478849117999659E-2</v>
          </cell>
          <cell r="BJ497">
            <v>4</v>
          </cell>
          <cell r="BK497">
            <v>5</v>
          </cell>
          <cell r="BL497">
            <v>6</v>
          </cell>
          <cell r="BM497">
            <v>4</v>
          </cell>
          <cell r="BN497" t="str">
            <v>JPM</v>
          </cell>
        </row>
        <row r="498">
          <cell r="AK498" t="str">
            <v>USB</v>
          </cell>
          <cell r="AL498">
            <v>3734000</v>
          </cell>
          <cell r="AM498">
            <v>3995000</v>
          </cell>
          <cell r="AN498">
            <v>3904000</v>
          </cell>
          <cell r="AO498">
            <v>4392000</v>
          </cell>
          <cell r="AP498">
            <v>4016000</v>
          </cell>
          <cell r="AQ498">
            <v>0</v>
          </cell>
          <cell r="AR498">
            <v>0</v>
          </cell>
          <cell r="AS498">
            <v>0</v>
          </cell>
          <cell r="AT498">
            <v>0</v>
          </cell>
          <cell r="AU498">
            <v>0</v>
          </cell>
          <cell r="AV498">
            <v>3734000</v>
          </cell>
          <cell r="AW498">
            <v>3995000</v>
          </cell>
          <cell r="AX498">
            <v>3904000</v>
          </cell>
          <cell r="AY498">
            <v>4392000</v>
          </cell>
          <cell r="AZ498">
            <v>4016000</v>
          </cell>
          <cell r="BA498">
            <v>-6.5331664580725909E-2</v>
          </cell>
          <cell r="BB498">
            <v>-7.0219123505976089E-2</v>
          </cell>
          <cell r="BC498">
            <v>1</v>
          </cell>
          <cell r="BD498">
            <v>1</v>
          </cell>
          <cell r="BE498">
            <v>1</v>
          </cell>
          <cell r="BF498">
            <v>5.0000000000000004E-6</v>
          </cell>
          <cell r="BG498">
            <v>3734000</v>
          </cell>
          <cell r="BH498">
            <v>-6.5331664580725909E-2</v>
          </cell>
          <cell r="BI498">
            <v>-7.0219123505976089E-2</v>
          </cell>
          <cell r="BJ498">
            <v>8</v>
          </cell>
          <cell r="BK498">
            <v>6</v>
          </cell>
          <cell r="BL498">
            <v>8</v>
          </cell>
          <cell r="BM498">
            <v>5</v>
          </cell>
          <cell r="BN498" t="str">
            <v>USB</v>
          </cell>
        </row>
        <row r="499">
          <cell r="AK499" t="str">
            <v>PNC</v>
          </cell>
          <cell r="AL499">
            <v>5904000</v>
          </cell>
          <cell r="AM499">
            <v>6540000</v>
          </cell>
          <cell r="AN499">
            <v>6316000</v>
          </cell>
          <cell r="AO499">
            <v>5644000</v>
          </cell>
          <cell r="AP499">
            <v>4656000</v>
          </cell>
          <cell r="AQ499">
            <v>0</v>
          </cell>
          <cell r="AR499">
            <v>0</v>
          </cell>
          <cell r="AS499">
            <v>0</v>
          </cell>
          <cell r="AT499">
            <v>0</v>
          </cell>
          <cell r="AU499">
            <v>0</v>
          </cell>
          <cell r="AV499">
            <v>5904000</v>
          </cell>
          <cell r="AW499">
            <v>6540000</v>
          </cell>
          <cell r="AX499">
            <v>6316000</v>
          </cell>
          <cell r="AY499">
            <v>5644000</v>
          </cell>
          <cell r="AZ499">
            <v>4656000</v>
          </cell>
          <cell r="BA499">
            <v>-9.7247706422018354E-2</v>
          </cell>
          <cell r="BB499">
            <v>0.26804123711340205</v>
          </cell>
          <cell r="BC499">
            <v>1</v>
          </cell>
          <cell r="BD499">
            <v>1</v>
          </cell>
          <cell r="BE499">
            <v>1</v>
          </cell>
          <cell r="BF499">
            <v>6.0000000000000002E-6</v>
          </cell>
          <cell r="BG499">
            <v>5904000</v>
          </cell>
          <cell r="BH499">
            <v>-9.7247706422018354E-2</v>
          </cell>
          <cell r="BI499">
            <v>0.26804123711340205</v>
          </cell>
          <cell r="BJ499">
            <v>5</v>
          </cell>
          <cell r="BK499">
            <v>9</v>
          </cell>
          <cell r="BL499">
            <v>3</v>
          </cell>
          <cell r="BM499">
            <v>6</v>
          </cell>
          <cell r="BN499" t="str">
            <v>PNC</v>
          </cell>
        </row>
        <row r="500">
          <cell r="AK500" t="str">
            <v>STI</v>
          </cell>
          <cell r="AL500">
            <v>5463000</v>
          </cell>
          <cell r="AM500">
            <v>6043000</v>
          </cell>
          <cell r="AN500">
            <v>6101342</v>
          </cell>
          <cell r="AO500">
            <v>6094775</v>
          </cell>
          <cell r="AP500">
            <v>6165030</v>
          </cell>
          <cell r="AQ500">
            <v>0</v>
          </cell>
          <cell r="AR500">
            <v>0</v>
          </cell>
          <cell r="AS500">
            <v>0</v>
          </cell>
          <cell r="AT500">
            <v>0</v>
          </cell>
          <cell r="AU500">
            <v>0</v>
          </cell>
          <cell r="AV500">
            <v>5463000</v>
          </cell>
          <cell r="AW500">
            <v>6043000</v>
          </cell>
          <cell r="AX500">
            <v>6101342</v>
          </cell>
          <cell r="AY500">
            <v>6094775</v>
          </cell>
          <cell r="AZ500">
            <v>6165030</v>
          </cell>
          <cell r="BA500">
            <v>-9.5978818467648525E-2</v>
          </cell>
          <cell r="BB500">
            <v>-0.11387292519257813</v>
          </cell>
          <cell r="BC500">
            <v>1</v>
          </cell>
          <cell r="BD500">
            <v>1</v>
          </cell>
          <cell r="BE500">
            <v>1</v>
          </cell>
          <cell r="BF500">
            <v>6.9999999999999999E-6</v>
          </cell>
          <cell r="BG500">
            <v>5463000</v>
          </cell>
          <cell r="BH500">
            <v>-9.5978818467648525E-2</v>
          </cell>
          <cell r="BI500">
            <v>-0.11387292519257813</v>
          </cell>
          <cell r="BJ500">
            <v>6</v>
          </cell>
          <cell r="BK500">
            <v>8</v>
          </cell>
          <cell r="BL500">
            <v>10</v>
          </cell>
          <cell r="BM500">
            <v>7</v>
          </cell>
          <cell r="BN500" t="str">
            <v>STI</v>
          </cell>
        </row>
        <row r="501">
          <cell r="AK501" t="str">
            <v>FITB</v>
          </cell>
          <cell r="AL501">
            <v>3136000</v>
          </cell>
          <cell r="AM501">
            <v>3372000</v>
          </cell>
          <cell r="AN501">
            <v>3468000</v>
          </cell>
          <cell r="AO501">
            <v>3508000</v>
          </cell>
          <cell r="AP501">
            <v>3192000</v>
          </cell>
          <cell r="AQ501">
            <v>0</v>
          </cell>
          <cell r="AR501">
            <v>0</v>
          </cell>
          <cell r="AS501">
            <v>0</v>
          </cell>
          <cell r="AT501">
            <v>0</v>
          </cell>
          <cell r="AU501">
            <v>0</v>
          </cell>
          <cell r="AV501">
            <v>3136000</v>
          </cell>
          <cell r="AW501">
            <v>3372000</v>
          </cell>
          <cell r="AX501">
            <v>3468000</v>
          </cell>
          <cell r="AY501">
            <v>3508000</v>
          </cell>
          <cell r="AZ501">
            <v>3192000</v>
          </cell>
          <cell r="BA501">
            <v>-6.9988137603795963E-2</v>
          </cell>
          <cell r="BB501">
            <v>-1.7543859649122806E-2</v>
          </cell>
          <cell r="BC501">
            <v>1</v>
          </cell>
          <cell r="BD501">
            <v>1</v>
          </cell>
          <cell r="BE501">
            <v>1</v>
          </cell>
          <cell r="BF501">
            <v>7.9999999999999996E-6</v>
          </cell>
          <cell r="BG501">
            <v>3136000</v>
          </cell>
          <cell r="BH501">
            <v>-6.9988137603795963E-2</v>
          </cell>
          <cell r="BI501">
            <v>-1.7543859649122806E-2</v>
          </cell>
          <cell r="BJ501">
            <v>9</v>
          </cell>
          <cell r="BK501">
            <v>7</v>
          </cell>
          <cell r="BL501">
            <v>7</v>
          </cell>
          <cell r="BM501">
            <v>8</v>
          </cell>
          <cell r="BN501" t="str">
            <v>FITB</v>
          </cell>
        </row>
        <row r="502">
          <cell r="AK502" t="str">
            <v>BBT</v>
          </cell>
          <cell r="AL502">
            <v>4327000</v>
          </cell>
          <cell r="AM502">
            <v>4464000</v>
          </cell>
          <cell r="AN502">
            <v>4227000</v>
          </cell>
          <cell r="AO502">
            <v>3952000</v>
          </cell>
          <cell r="AP502">
            <v>3340000</v>
          </cell>
          <cell r="AQ502">
            <v>0</v>
          </cell>
          <cell r="AR502">
            <v>0</v>
          </cell>
          <cell r="AS502">
            <v>0</v>
          </cell>
          <cell r="AT502">
            <v>0</v>
          </cell>
          <cell r="AU502">
            <v>0</v>
          </cell>
          <cell r="AV502">
            <v>4327000</v>
          </cell>
          <cell r="AW502">
            <v>4464000</v>
          </cell>
          <cell r="AX502">
            <v>4227000</v>
          </cell>
          <cell r="AY502">
            <v>3952000</v>
          </cell>
          <cell r="AZ502">
            <v>3340000</v>
          </cell>
          <cell r="BA502">
            <v>-3.0689964157706095E-2</v>
          </cell>
          <cell r="BB502">
            <v>0.29550898203592812</v>
          </cell>
          <cell r="BC502">
            <v>1</v>
          </cell>
          <cell r="BD502">
            <v>1</v>
          </cell>
          <cell r="BE502">
            <v>1</v>
          </cell>
          <cell r="BF502">
            <v>9.0000000000000002E-6</v>
          </cell>
          <cell r="BG502">
            <v>4327000</v>
          </cell>
          <cell r="BH502">
            <v>-3.0689964157706095E-2</v>
          </cell>
          <cell r="BI502">
            <v>0.29550898203592812</v>
          </cell>
          <cell r="BJ502">
            <v>7</v>
          </cell>
          <cell r="BK502">
            <v>4</v>
          </cell>
          <cell r="BL502">
            <v>2</v>
          </cell>
          <cell r="BM502">
            <v>9</v>
          </cell>
          <cell r="BN502" t="str">
            <v>BBT</v>
          </cell>
        </row>
        <row r="503">
          <cell r="AK503" t="str">
            <v>COF</v>
          </cell>
          <cell r="AL503">
            <v>1622000</v>
          </cell>
          <cell r="AM503">
            <v>1651578</v>
          </cell>
          <cell r="AN503">
            <v>1546958</v>
          </cell>
          <cell r="AO503">
            <v>1603002</v>
          </cell>
          <cell r="AP503">
            <v>1471397</v>
          </cell>
          <cell r="AQ503">
            <v>0</v>
          </cell>
          <cell r="AR503">
            <v>0</v>
          </cell>
          <cell r="AS503">
            <v>0</v>
          </cell>
          <cell r="AT503">
            <v>0</v>
          </cell>
          <cell r="AU503">
            <v>0</v>
          </cell>
          <cell r="AV503">
            <v>1622000</v>
          </cell>
          <cell r="AW503">
            <v>1651578</v>
          </cell>
          <cell r="AX503">
            <v>1546958</v>
          </cell>
          <cell r="AY503">
            <v>1603002</v>
          </cell>
          <cell r="AZ503">
            <v>1471397</v>
          </cell>
          <cell r="BA503">
            <v>-1.7908933153626412E-2</v>
          </cell>
          <cell r="BB503">
            <v>0.10235374953190743</v>
          </cell>
          <cell r="BC503">
            <v>1</v>
          </cell>
          <cell r="BD503">
            <v>1</v>
          </cell>
          <cell r="BE503">
            <v>1</v>
          </cell>
          <cell r="BF503">
            <v>1.0000000000000001E-5</v>
          </cell>
          <cell r="BG503">
            <v>1622000</v>
          </cell>
          <cell r="BH503">
            <v>-1.7908933153626412E-2</v>
          </cell>
          <cell r="BI503">
            <v>0.10235374953190743</v>
          </cell>
          <cell r="BJ503">
            <v>11</v>
          </cell>
          <cell r="BK503">
            <v>3</v>
          </cell>
          <cell r="BL503">
            <v>5</v>
          </cell>
          <cell r="BM503">
            <v>10</v>
          </cell>
          <cell r="BN503" t="str">
            <v>COF</v>
          </cell>
        </row>
        <row r="504">
          <cell r="AK504" t="str">
            <v>KEY</v>
          </cell>
          <cell r="AL504">
            <v>2086000</v>
          </cell>
          <cell r="AM504">
            <v>2428000</v>
          </cell>
          <cell r="AN504">
            <v>2510000</v>
          </cell>
          <cell r="AO504">
            <v>2799000</v>
          </cell>
          <cell r="AP504">
            <v>2548000</v>
          </cell>
          <cell r="AQ504">
            <v>0</v>
          </cell>
          <cell r="AR504">
            <v>0</v>
          </cell>
          <cell r="AS504">
            <v>0</v>
          </cell>
          <cell r="AT504">
            <v>0</v>
          </cell>
          <cell r="AU504">
            <v>0</v>
          </cell>
          <cell r="AV504">
            <v>2086000</v>
          </cell>
          <cell r="AW504">
            <v>2428000</v>
          </cell>
          <cell r="AX504">
            <v>2510000</v>
          </cell>
          <cell r="AY504">
            <v>2799000</v>
          </cell>
          <cell r="AZ504">
            <v>2548000</v>
          </cell>
          <cell r="BA504">
            <v>-0.14085667215815487</v>
          </cell>
          <cell r="BB504">
            <v>-0.18131868131868131</v>
          </cell>
          <cell r="BC504">
            <v>1</v>
          </cell>
          <cell r="BD504">
            <v>1</v>
          </cell>
          <cell r="BE504">
            <v>1</v>
          </cell>
          <cell r="BF504">
            <v>1.1E-5</v>
          </cell>
          <cell r="BG504">
            <v>2086000</v>
          </cell>
          <cell r="BH504">
            <v>-0.14085667215815487</v>
          </cell>
          <cell r="BI504">
            <v>-0.18131868131868131</v>
          </cell>
          <cell r="BJ504">
            <v>10</v>
          </cell>
          <cell r="BK504">
            <v>11</v>
          </cell>
          <cell r="BL504">
            <v>11</v>
          </cell>
          <cell r="BM504">
            <v>11</v>
          </cell>
          <cell r="BN504" t="str">
            <v>KEY</v>
          </cell>
        </row>
        <row r="505">
          <cell r="AK505">
            <v>0</v>
          </cell>
          <cell r="AL505" t="str">
            <v>NA</v>
          </cell>
          <cell r="AM505" t="str">
            <v>NA</v>
          </cell>
          <cell r="AN505" t="str">
            <v>NA</v>
          </cell>
          <cell r="AO505" t="str">
            <v>NA</v>
          </cell>
          <cell r="AP505" t="str">
            <v>NA</v>
          </cell>
          <cell r="AQ505">
            <v>0</v>
          </cell>
          <cell r="AR505">
            <v>0</v>
          </cell>
          <cell r="AS505">
            <v>0</v>
          </cell>
          <cell r="AT505">
            <v>0</v>
          </cell>
          <cell r="AU505">
            <v>0</v>
          </cell>
          <cell r="AV505">
            <v>0</v>
          </cell>
          <cell r="AW505">
            <v>0</v>
          </cell>
          <cell r="AX505">
            <v>0</v>
          </cell>
          <cell r="AY505">
            <v>0</v>
          </cell>
          <cell r="AZ505">
            <v>0</v>
          </cell>
          <cell r="BA505">
            <v>0</v>
          </cell>
          <cell r="BB505">
            <v>0</v>
          </cell>
          <cell r="BC505">
            <v>3</v>
          </cell>
          <cell r="BD505">
            <v>3</v>
          </cell>
          <cell r="BE505">
            <v>3</v>
          </cell>
          <cell r="BF505">
            <v>1.2E-5</v>
          </cell>
          <cell r="BG505">
            <v>0</v>
          </cell>
          <cell r="BH505">
            <v>0</v>
          </cell>
          <cell r="BI505">
            <v>0</v>
          </cell>
          <cell r="BJ505">
            <v>0</v>
          </cell>
          <cell r="BK505">
            <v>0</v>
          </cell>
          <cell r="BL505">
            <v>0</v>
          </cell>
          <cell r="BM505">
            <v>12</v>
          </cell>
          <cell r="BN505">
            <v>0</v>
          </cell>
        </row>
        <row r="506">
          <cell r="AK506">
            <v>0</v>
          </cell>
          <cell r="AL506" t="str">
            <v>NA</v>
          </cell>
          <cell r="AM506" t="str">
            <v>NA</v>
          </cell>
          <cell r="AN506" t="str">
            <v>NA</v>
          </cell>
          <cell r="AO506" t="str">
            <v>NA</v>
          </cell>
          <cell r="AP506" t="str">
            <v>NA</v>
          </cell>
          <cell r="AQ506">
            <v>0</v>
          </cell>
          <cell r="AR506">
            <v>0</v>
          </cell>
          <cell r="AS506">
            <v>0</v>
          </cell>
          <cell r="AT506">
            <v>0</v>
          </cell>
          <cell r="AU506">
            <v>0</v>
          </cell>
          <cell r="AV506">
            <v>0</v>
          </cell>
          <cell r="AW506">
            <v>0</v>
          </cell>
          <cell r="AX506">
            <v>0</v>
          </cell>
          <cell r="AY506">
            <v>0</v>
          </cell>
          <cell r="AZ506">
            <v>0</v>
          </cell>
          <cell r="BA506">
            <v>0</v>
          </cell>
          <cell r="BB506">
            <v>0</v>
          </cell>
          <cell r="BC506">
            <v>3</v>
          </cell>
          <cell r="BD506">
            <v>3</v>
          </cell>
          <cell r="BE506">
            <v>3</v>
          </cell>
          <cell r="BF506">
            <v>1.2999999999999999E-5</v>
          </cell>
          <cell r="BG506">
            <v>0</v>
          </cell>
          <cell r="BH506">
            <v>0</v>
          </cell>
          <cell r="BI506">
            <v>0</v>
          </cell>
          <cell r="BJ506">
            <v>0</v>
          </cell>
          <cell r="BK506">
            <v>0</v>
          </cell>
          <cell r="BL506">
            <v>0</v>
          </cell>
          <cell r="BM506">
            <v>13</v>
          </cell>
          <cell r="BN506">
            <v>0</v>
          </cell>
        </row>
        <row r="507">
          <cell r="AK507">
            <v>0</v>
          </cell>
          <cell r="AL507" t="str">
            <v>NA</v>
          </cell>
          <cell r="AM507" t="str">
            <v>NA</v>
          </cell>
          <cell r="AN507" t="str">
            <v>NA</v>
          </cell>
          <cell r="AO507" t="str">
            <v>NA</v>
          </cell>
          <cell r="AP507" t="str">
            <v>NA</v>
          </cell>
          <cell r="AQ507">
            <v>0</v>
          </cell>
          <cell r="AR507">
            <v>0</v>
          </cell>
          <cell r="AS507">
            <v>0</v>
          </cell>
          <cell r="AT507">
            <v>0</v>
          </cell>
          <cell r="AU507">
            <v>0</v>
          </cell>
          <cell r="AV507">
            <v>0</v>
          </cell>
          <cell r="AW507">
            <v>0</v>
          </cell>
          <cell r="AX507">
            <v>0</v>
          </cell>
          <cell r="AY507">
            <v>0</v>
          </cell>
          <cell r="AZ507">
            <v>0</v>
          </cell>
          <cell r="BA507">
            <v>0</v>
          </cell>
          <cell r="BB507">
            <v>0</v>
          </cell>
          <cell r="BC507">
            <v>3</v>
          </cell>
          <cell r="BD507">
            <v>3</v>
          </cell>
          <cell r="BE507">
            <v>3</v>
          </cell>
          <cell r="BF507">
            <v>1.4E-5</v>
          </cell>
          <cell r="BG507">
            <v>0</v>
          </cell>
          <cell r="BH507">
            <v>0</v>
          </cell>
          <cell r="BI507">
            <v>0</v>
          </cell>
          <cell r="BJ507">
            <v>0</v>
          </cell>
          <cell r="BK507">
            <v>0</v>
          </cell>
          <cell r="BL507">
            <v>0</v>
          </cell>
          <cell r="BM507">
            <v>14</v>
          </cell>
          <cell r="BN507">
            <v>0</v>
          </cell>
        </row>
        <row r="509">
          <cell r="AJ509" t="str">
            <v>calc</v>
          </cell>
          <cell r="AK509" t="str">
            <v>Loan Allowance as % of Tot Loans</v>
          </cell>
          <cell r="BA509" t="str">
            <v>Change</v>
          </cell>
        </row>
        <row r="510">
          <cell r="AK510" t="str">
            <v>WFC</v>
          </cell>
          <cell r="AL510">
            <v>3.2121381692385757E-2</v>
          </cell>
          <cell r="AM510">
            <v>3.2176893321262084E-2</v>
          </cell>
          <cell r="AN510">
            <v>3.1350312078575852E-2</v>
          </cell>
          <cell r="AO510">
            <v>3.006359436556312E-2</v>
          </cell>
          <cell r="AP510">
            <v>2.8061311427731168E-2</v>
          </cell>
          <cell r="AV510">
            <v>3.2121381692385757E-2</v>
          </cell>
          <cell r="AW510">
            <v>3.2176893321262084E-2</v>
          </cell>
          <cell r="AX510">
            <v>3.1350312078575852E-2</v>
          </cell>
          <cell r="AY510">
            <v>3.006359436556312E-2</v>
          </cell>
          <cell r="AZ510">
            <v>2.8061311427731168E-2</v>
          </cell>
          <cell r="BA510">
            <v>-5.5511628876327157E-5</v>
          </cell>
          <cell r="BB510">
            <v>4.0600702646545889E-3</v>
          </cell>
          <cell r="BC510">
            <v>1</v>
          </cell>
          <cell r="BD510">
            <v>1</v>
          </cell>
          <cell r="BE510">
            <v>1</v>
          </cell>
          <cell r="BF510">
            <v>9.9999999999999995E-7</v>
          </cell>
          <cell r="BG510">
            <v>3.2121381692385757E-2</v>
          </cell>
          <cell r="BH510">
            <v>-5.5511628876327157E-5</v>
          </cell>
          <cell r="BI510">
            <v>4.0600702646545889E-3</v>
          </cell>
          <cell r="BJ510">
            <v>8</v>
          </cell>
          <cell r="BK510">
            <v>5</v>
          </cell>
          <cell r="BL510">
            <v>10</v>
          </cell>
          <cell r="BM510">
            <v>1</v>
          </cell>
          <cell r="BN510" t="str">
            <v>WFC</v>
          </cell>
        </row>
        <row r="511">
          <cell r="AK511" t="str">
            <v>BAC</v>
          </cell>
          <cell r="AL511">
            <v>4.7329103293637056E-2</v>
          </cell>
          <cell r="AM511">
            <v>4.7984615416139881E-2</v>
          </cell>
          <cell r="AN511">
            <v>4.1327455650751896E-2</v>
          </cell>
          <cell r="AO511">
            <v>3.9192095079550154E-2</v>
          </cell>
          <cell r="AP511">
            <v>3.585574073916846E-2</v>
          </cell>
          <cell r="AV511">
            <v>4.7329103293637056E-2</v>
          </cell>
          <cell r="AW511">
            <v>4.7984615416139881E-2</v>
          </cell>
          <cell r="AX511">
            <v>4.1327455650751896E-2</v>
          </cell>
          <cell r="AY511">
            <v>3.9192095079550154E-2</v>
          </cell>
          <cell r="AZ511">
            <v>3.585574073916846E-2</v>
          </cell>
          <cell r="BA511">
            <v>-6.5551212250282431E-4</v>
          </cell>
          <cell r="BB511">
            <v>1.1473362554468597E-2</v>
          </cell>
          <cell r="BC511">
            <v>1</v>
          </cell>
          <cell r="BD511">
            <v>1</v>
          </cell>
          <cell r="BE511">
            <v>1</v>
          </cell>
          <cell r="BF511">
            <v>1.9999999999999999E-6</v>
          </cell>
          <cell r="BG511">
            <v>4.7329103293637056E-2</v>
          </cell>
          <cell r="BH511">
            <v>-6.5551212250282431E-4</v>
          </cell>
          <cell r="BI511">
            <v>1.1473362554468597E-2</v>
          </cell>
          <cell r="BJ511">
            <v>5</v>
          </cell>
          <cell r="BK511">
            <v>6</v>
          </cell>
          <cell r="BL511">
            <v>1</v>
          </cell>
          <cell r="BM511">
            <v>2</v>
          </cell>
          <cell r="BN511" t="str">
            <v>BAC</v>
          </cell>
        </row>
        <row r="512">
          <cell r="AK512" t="str">
            <v>C</v>
          </cell>
          <cell r="AL512">
            <v>6.6742659997746201E-2</v>
          </cell>
          <cell r="AM512">
            <v>6.7533568669611146E-2</v>
          </cell>
          <cell r="AN512">
            <v>6.0917593118558794E-2</v>
          </cell>
          <cell r="AO512">
            <v>5.8526769857813507E-2</v>
          </cell>
          <cell r="AP512">
            <v>5.6008352943009862E-2</v>
          </cell>
          <cell r="AV512">
            <v>6.6742659997746201E-2</v>
          </cell>
          <cell r="AW512">
            <v>6.7533568669611146E-2</v>
          </cell>
          <cell r="AX512">
            <v>6.0917593118558794E-2</v>
          </cell>
          <cell r="AY512">
            <v>5.8526769857813507E-2</v>
          </cell>
          <cell r="AZ512">
            <v>5.6008352943009862E-2</v>
          </cell>
          <cell r="BA512">
            <v>-7.9090867186494551E-4</v>
          </cell>
          <cell r="BB512">
            <v>1.0734307054736339E-2</v>
          </cell>
          <cell r="BC512">
            <v>1</v>
          </cell>
          <cell r="BD512">
            <v>1</v>
          </cell>
          <cell r="BE512">
            <v>1</v>
          </cell>
          <cell r="BF512">
            <v>3.0000000000000001E-6</v>
          </cell>
          <cell r="BG512">
            <v>6.6742659997746201E-2</v>
          </cell>
          <cell r="BH512">
            <v>-7.9090867186494551E-4</v>
          </cell>
          <cell r="BI512">
            <v>1.0734307054736339E-2</v>
          </cell>
          <cell r="BJ512">
            <v>1</v>
          </cell>
          <cell r="BK512">
            <v>8</v>
          </cell>
          <cell r="BL512">
            <v>2</v>
          </cell>
          <cell r="BM512">
            <v>3</v>
          </cell>
          <cell r="BN512" t="str">
            <v>C</v>
          </cell>
        </row>
        <row r="513">
          <cell r="AK513" t="str">
            <v>JPM</v>
          </cell>
          <cell r="AL513">
            <v>5.1372474812635828E-2</v>
          </cell>
          <cell r="AM513">
            <v>5.3869137467448008E-2</v>
          </cell>
          <cell r="AN513">
            <v>5.0275063555749289E-2</v>
          </cell>
          <cell r="AO513">
            <v>4.7251709872372719E-2</v>
          </cell>
          <cell r="AP513">
            <v>4.3121439240331717E-2</v>
          </cell>
          <cell r="AV513">
            <v>5.1372474812635828E-2</v>
          </cell>
          <cell r="AW513">
            <v>5.3869137467448008E-2</v>
          </cell>
          <cell r="AX513">
            <v>5.0275063555749289E-2</v>
          </cell>
          <cell r="AY513">
            <v>4.7251709872372719E-2</v>
          </cell>
          <cell r="AZ513">
            <v>4.3121439240331717E-2</v>
          </cell>
          <cell r="BA513">
            <v>-2.4966626548121804E-3</v>
          </cell>
          <cell r="BB513">
            <v>8.2510355723041107E-3</v>
          </cell>
          <cell r="BC513">
            <v>1</v>
          </cell>
          <cell r="BD513">
            <v>1</v>
          </cell>
          <cell r="BE513">
            <v>1</v>
          </cell>
          <cell r="BF513">
            <v>3.9999999999999998E-6</v>
          </cell>
          <cell r="BG513">
            <v>5.1372474812635828E-2</v>
          </cell>
          <cell r="BH513">
            <v>-2.4966626548121804E-3</v>
          </cell>
          <cell r="BI513">
            <v>8.2510355723041107E-3</v>
          </cell>
          <cell r="BJ513">
            <v>3</v>
          </cell>
          <cell r="BK513">
            <v>10</v>
          </cell>
          <cell r="BL513">
            <v>4</v>
          </cell>
          <cell r="BM513">
            <v>4</v>
          </cell>
          <cell r="BN513" t="str">
            <v>JPM</v>
          </cell>
        </row>
        <row r="514">
          <cell r="AK514" t="str">
            <v>USB</v>
          </cell>
          <cell r="AL514">
            <v>2.8335552596537951E-2</v>
          </cell>
          <cell r="AM514">
            <v>2.7956380569914983E-2</v>
          </cell>
          <cell r="AN514">
            <v>2.6616427875192587E-2</v>
          </cell>
          <cell r="AO514">
            <v>2.6683404857762244E-2</v>
          </cell>
          <cell r="AP514">
            <v>2.4366618234046462E-2</v>
          </cell>
          <cell r="AV514">
            <v>2.8335552596537951E-2</v>
          </cell>
          <cell r="AW514">
            <v>2.7956380569914983E-2</v>
          </cell>
          <cell r="AX514">
            <v>2.6616427875192587E-2</v>
          </cell>
          <cell r="AY514">
            <v>2.6683404857762244E-2</v>
          </cell>
          <cell r="AZ514">
            <v>2.4366618234046462E-2</v>
          </cell>
          <cell r="BA514">
            <v>3.7917202662296826E-4</v>
          </cell>
          <cell r="BB514">
            <v>3.9689343624914886E-3</v>
          </cell>
          <cell r="BC514">
            <v>1</v>
          </cell>
          <cell r="BD514">
            <v>1</v>
          </cell>
          <cell r="BE514">
            <v>1</v>
          </cell>
          <cell r="BF514">
            <v>5.0000000000000004E-6</v>
          </cell>
          <cell r="BG514">
            <v>2.8335552596537951E-2</v>
          </cell>
          <cell r="BH514">
            <v>3.7917202662296826E-4</v>
          </cell>
          <cell r="BI514">
            <v>3.9689343624914886E-3</v>
          </cell>
          <cell r="BJ514">
            <v>9</v>
          </cell>
          <cell r="BK514">
            <v>2</v>
          </cell>
          <cell r="BL514">
            <v>11</v>
          </cell>
          <cell r="BM514">
            <v>5</v>
          </cell>
          <cell r="BN514" t="str">
            <v>USB</v>
          </cell>
        </row>
        <row r="515">
          <cell r="AK515" t="str">
            <v>PNC</v>
          </cell>
          <cell r="AL515">
            <v>3.4572572598514983E-2</v>
          </cell>
          <cell r="AM515">
            <v>3.3821677921483349E-2</v>
          </cell>
          <cell r="AN515">
            <v>3.2194385025040781E-2</v>
          </cell>
          <cell r="AO515">
            <v>2.9948694959155212E-2</v>
          </cell>
          <cell r="AP515">
            <v>2.7689398760067634E-2</v>
          </cell>
          <cell r="AV515">
            <v>3.4572572598514983E-2</v>
          </cell>
          <cell r="AW515">
            <v>3.3821677921483349E-2</v>
          </cell>
          <cell r="AX515">
            <v>3.2194385025040781E-2</v>
          </cell>
          <cell r="AY515">
            <v>2.9948694959155212E-2</v>
          </cell>
          <cell r="AZ515">
            <v>2.7689398760067634E-2</v>
          </cell>
          <cell r="BA515">
            <v>7.5089467703163409E-4</v>
          </cell>
          <cell r="BB515">
            <v>6.8831738384473491E-3</v>
          </cell>
          <cell r="BC515">
            <v>1</v>
          </cell>
          <cell r="BD515">
            <v>1</v>
          </cell>
          <cell r="BE515">
            <v>1</v>
          </cell>
          <cell r="BF515">
            <v>6.0000000000000002E-6</v>
          </cell>
          <cell r="BG515">
            <v>3.4572572598514983E-2</v>
          </cell>
          <cell r="BH515">
            <v>7.5089467703163409E-4</v>
          </cell>
          <cell r="BI515">
            <v>6.8831738384473491E-3</v>
          </cell>
          <cell r="BJ515">
            <v>7</v>
          </cell>
          <cell r="BK515">
            <v>1</v>
          </cell>
          <cell r="BL515">
            <v>5</v>
          </cell>
          <cell r="BM515">
            <v>6</v>
          </cell>
          <cell r="BN515" t="str">
            <v>PNC</v>
          </cell>
        </row>
        <row r="516">
          <cell r="AK516" t="str">
            <v>STI</v>
          </cell>
          <cell r="AL516">
            <v>2.794764973061822E-2</v>
          </cell>
          <cell r="AM516">
            <v>2.7864672585534895E-2</v>
          </cell>
          <cell r="AN516">
            <v>2.7446705798866107E-2</v>
          </cell>
          <cell r="AO516">
            <v>2.5959769328220059E-2</v>
          </cell>
          <cell r="AP516">
            <v>2.357995578693152E-2</v>
          </cell>
          <cell r="AV516">
            <v>2.794764973061822E-2</v>
          </cell>
          <cell r="AW516">
            <v>2.7864672585534895E-2</v>
          </cell>
          <cell r="AX516">
            <v>2.7446705798866107E-2</v>
          </cell>
          <cell r="AY516">
            <v>2.5959769328220059E-2</v>
          </cell>
          <cell r="AZ516">
            <v>2.357995578693152E-2</v>
          </cell>
          <cell r="BA516">
            <v>8.2977145083325266E-5</v>
          </cell>
          <cell r="BB516">
            <v>4.3676939436867006E-3</v>
          </cell>
          <cell r="BC516">
            <v>1</v>
          </cell>
          <cell r="BD516">
            <v>1</v>
          </cell>
          <cell r="BE516">
            <v>1</v>
          </cell>
          <cell r="BF516">
            <v>6.9999999999999999E-6</v>
          </cell>
          <cell r="BG516">
            <v>2.794764973061822E-2</v>
          </cell>
          <cell r="BH516">
            <v>8.2977145083325266E-5</v>
          </cell>
          <cell r="BI516">
            <v>4.3676939436867006E-3</v>
          </cell>
          <cell r="BJ516">
            <v>10</v>
          </cell>
          <cell r="BK516">
            <v>3</v>
          </cell>
          <cell r="BL516">
            <v>9</v>
          </cell>
          <cell r="BM516">
            <v>7</v>
          </cell>
          <cell r="BN516" t="str">
            <v>STI</v>
          </cell>
        </row>
        <row r="517">
          <cell r="AK517" t="str">
            <v>FITB</v>
          </cell>
          <cell r="AL517">
            <v>4.8444222898520309E-2</v>
          </cell>
          <cell r="AM517">
            <v>4.9106854552264829E-2</v>
          </cell>
          <cell r="AN517">
            <v>4.8828455697521457E-2</v>
          </cell>
          <cell r="AO517">
            <v>4.6940154809421188E-2</v>
          </cell>
          <cell r="AP517">
            <v>4.2798020361296346E-2</v>
          </cell>
          <cell r="AV517">
            <v>4.8444222898520309E-2</v>
          </cell>
          <cell r="AW517">
            <v>4.9106854552264829E-2</v>
          </cell>
          <cell r="AX517">
            <v>4.8828455697521457E-2</v>
          </cell>
          <cell r="AY517">
            <v>4.6940154809421188E-2</v>
          </cell>
          <cell r="AZ517">
            <v>4.2798020361296346E-2</v>
          </cell>
          <cell r="BA517">
            <v>-6.6263165374452065E-4</v>
          </cell>
          <cell r="BB517">
            <v>5.6462025372239627E-3</v>
          </cell>
          <cell r="BC517">
            <v>1</v>
          </cell>
          <cell r="BD517">
            <v>1</v>
          </cell>
          <cell r="BE517">
            <v>1</v>
          </cell>
          <cell r="BF517">
            <v>7.9999999999999996E-6</v>
          </cell>
          <cell r="BG517">
            <v>4.8444222898520309E-2</v>
          </cell>
          <cell r="BH517">
            <v>-6.6263165374452065E-4</v>
          </cell>
          <cell r="BI517">
            <v>5.6462025372239627E-3</v>
          </cell>
          <cell r="BJ517">
            <v>4</v>
          </cell>
          <cell r="BK517">
            <v>7</v>
          </cell>
          <cell r="BL517">
            <v>7</v>
          </cell>
          <cell r="BM517">
            <v>8</v>
          </cell>
          <cell r="BN517" t="str">
            <v>FITB</v>
          </cell>
        </row>
        <row r="518">
          <cell r="AK518" t="str">
            <v>BBT</v>
          </cell>
          <cell r="AL518">
            <v>2.6553418886765223E-2</v>
          </cell>
          <cell r="AM518">
            <v>2.6518408504650981E-2</v>
          </cell>
          <cell r="AN518">
            <v>2.5082966736127189E-2</v>
          </cell>
          <cell r="AO518">
            <v>2.2896795988489042E-2</v>
          </cell>
          <cell r="AP518">
            <v>2.1898870807040852E-2</v>
          </cell>
          <cell r="AV518">
            <v>2.6553418886765223E-2</v>
          </cell>
          <cell r="AW518">
            <v>2.6518408504650981E-2</v>
          </cell>
          <cell r="AX518">
            <v>2.5082966736127189E-2</v>
          </cell>
          <cell r="AY518">
            <v>2.2896795988489042E-2</v>
          </cell>
          <cell r="AZ518">
            <v>2.1898870807040852E-2</v>
          </cell>
          <cell r="BA518">
            <v>3.5010382114241539E-5</v>
          </cell>
          <cell r="BB518">
            <v>4.6545480797243709E-3</v>
          </cell>
          <cell r="BC518">
            <v>1</v>
          </cell>
          <cell r="BD518">
            <v>1</v>
          </cell>
          <cell r="BE518">
            <v>1</v>
          </cell>
          <cell r="BF518">
            <v>9.0000000000000002E-6</v>
          </cell>
          <cell r="BG518">
            <v>2.6553418886765223E-2</v>
          </cell>
          <cell r="BH518">
            <v>3.5010382114241539E-5</v>
          </cell>
          <cell r="BI518">
            <v>4.6545480797243709E-3</v>
          </cell>
          <cell r="BJ518">
            <v>11</v>
          </cell>
          <cell r="BK518">
            <v>4</v>
          </cell>
          <cell r="BL518">
            <v>8</v>
          </cell>
          <cell r="BM518">
            <v>9</v>
          </cell>
          <cell r="BN518" t="str">
            <v>BBT</v>
          </cell>
        </row>
        <row r="519">
          <cell r="AK519" t="str">
            <v>COF</v>
          </cell>
          <cell r="AL519">
            <v>5.3476482617586911E-2</v>
          </cell>
          <cell r="AM519">
            <v>5.9576325074431932E-2</v>
          </cell>
          <cell r="AN519">
            <v>4.5546684972761618E-2</v>
          </cell>
          <cell r="AO519">
            <v>4.6668290900105498E-2</v>
          </cell>
          <cell r="AP519">
            <v>4.4400966627135531E-2</v>
          </cell>
          <cell r="AV519">
            <v>5.3476482617586911E-2</v>
          </cell>
          <cell r="AW519">
            <v>5.9576325074431932E-2</v>
          </cell>
          <cell r="AX519">
            <v>4.5546684972761618E-2</v>
          </cell>
          <cell r="AY519">
            <v>4.6668290900105498E-2</v>
          </cell>
          <cell r="AZ519">
            <v>4.4400966627135531E-2</v>
          </cell>
          <cell r="BA519">
            <v>-6.0998424568450213E-3</v>
          </cell>
          <cell r="BB519">
            <v>9.0755159904513799E-3</v>
          </cell>
          <cell r="BC519">
            <v>1</v>
          </cell>
          <cell r="BD519">
            <v>1</v>
          </cell>
          <cell r="BE519">
            <v>1</v>
          </cell>
          <cell r="BF519">
            <v>1.0000000000000001E-5</v>
          </cell>
          <cell r="BG519">
            <v>5.3476482617586911E-2</v>
          </cell>
          <cell r="BH519">
            <v>-6.0998424568450213E-3</v>
          </cell>
          <cell r="BI519">
            <v>9.0755159904513799E-3</v>
          </cell>
          <cell r="BJ519">
            <v>2</v>
          </cell>
          <cell r="BK519">
            <v>11</v>
          </cell>
          <cell r="BL519">
            <v>3</v>
          </cell>
          <cell r="BM519">
            <v>10</v>
          </cell>
          <cell r="BN519" t="str">
            <v>COF</v>
          </cell>
        </row>
        <row r="520">
          <cell r="AK520" t="str">
            <v>KEY</v>
          </cell>
          <cell r="AL520">
            <v>4.1605729928375898E-2</v>
          </cell>
          <cell r="AM520">
            <v>4.3370951299340044E-2</v>
          </cell>
          <cell r="AN520">
            <v>4.3117236685383697E-2</v>
          </cell>
          <cell r="AO520">
            <v>3.9956265174537327E-2</v>
          </cell>
          <cell r="AP520">
            <v>3.4823648517873361E-2</v>
          </cell>
          <cell r="AV520">
            <v>4.1605729928375898E-2</v>
          </cell>
          <cell r="AW520">
            <v>4.3370951299340044E-2</v>
          </cell>
          <cell r="AX520">
            <v>4.3117236685383697E-2</v>
          </cell>
          <cell r="AY520">
            <v>3.9956265174537327E-2</v>
          </cell>
          <cell r="AZ520">
            <v>3.4823648517873361E-2</v>
          </cell>
          <cell r="BA520">
            <v>-1.7652213709641457E-3</v>
          </cell>
          <cell r="BB520">
            <v>6.782081410502537E-3</v>
          </cell>
          <cell r="BC520">
            <v>1</v>
          </cell>
          <cell r="BD520">
            <v>1</v>
          </cell>
          <cell r="BE520">
            <v>1</v>
          </cell>
          <cell r="BF520">
            <v>1.1E-5</v>
          </cell>
          <cell r="BG520">
            <v>4.1605729928375898E-2</v>
          </cell>
          <cell r="BH520">
            <v>-1.7652213709641457E-3</v>
          </cell>
          <cell r="BI520">
            <v>6.782081410502537E-3</v>
          </cell>
          <cell r="BJ520">
            <v>6</v>
          </cell>
          <cell r="BK520">
            <v>9</v>
          </cell>
          <cell r="BL520">
            <v>6</v>
          </cell>
          <cell r="BM520">
            <v>11</v>
          </cell>
          <cell r="BN520" t="str">
            <v>KEY</v>
          </cell>
        </row>
        <row r="521">
          <cell r="AK521">
            <v>0</v>
          </cell>
          <cell r="AL521" t="e">
            <v>#VALUE!</v>
          </cell>
          <cell r="AM521" t="e">
            <v>#VALUE!</v>
          </cell>
          <cell r="AN521" t="e">
            <v>#VALUE!</v>
          </cell>
          <cell r="AO521" t="e">
            <v>#VALUE!</v>
          </cell>
          <cell r="AP521" t="e">
            <v>#VALUE!</v>
          </cell>
          <cell r="AQ521">
            <v>7.9660273602887837E-3</v>
          </cell>
          <cell r="AR521">
            <v>2.2987197004200193E-2</v>
          </cell>
          <cell r="AV521">
            <v>0</v>
          </cell>
          <cell r="AW521">
            <v>0</v>
          </cell>
          <cell r="AX521">
            <v>0</v>
          </cell>
          <cell r="AY521">
            <v>0</v>
          </cell>
          <cell r="AZ521">
            <v>0</v>
          </cell>
          <cell r="BA521">
            <v>0</v>
          </cell>
          <cell r="BB521">
            <v>0</v>
          </cell>
          <cell r="BC521">
            <v>3</v>
          </cell>
          <cell r="BD521">
            <v>3</v>
          </cell>
          <cell r="BE521">
            <v>3</v>
          </cell>
          <cell r="BF521">
            <v>1.2E-5</v>
          </cell>
          <cell r="BG521">
            <v>0</v>
          </cell>
          <cell r="BH521">
            <v>0</v>
          </cell>
          <cell r="BI521">
            <v>0</v>
          </cell>
          <cell r="BJ521">
            <v>0</v>
          </cell>
          <cell r="BK521">
            <v>0</v>
          </cell>
          <cell r="BL521">
            <v>0</v>
          </cell>
          <cell r="BM521">
            <v>12</v>
          </cell>
          <cell r="BN521">
            <v>0</v>
          </cell>
        </row>
        <row r="522">
          <cell r="AK522">
            <v>0</v>
          </cell>
          <cell r="AL522" t="e">
            <v>#VALUE!</v>
          </cell>
          <cell r="AM522" t="e">
            <v>#VALUE!</v>
          </cell>
          <cell r="AN522" t="e">
            <v>#VALUE!</v>
          </cell>
          <cell r="AO522" t="e">
            <v>#VALUE!</v>
          </cell>
          <cell r="AP522" t="e">
            <v>#VALUE!</v>
          </cell>
          <cell r="AQ522">
            <v>7.9660273602887837E-3</v>
          </cell>
          <cell r="AR522">
            <v>2.2987197004200193E-2</v>
          </cell>
          <cell r="AV522">
            <v>0</v>
          </cell>
          <cell r="AW522">
            <v>0</v>
          </cell>
          <cell r="AX522">
            <v>0</v>
          </cell>
          <cell r="AY522">
            <v>0</v>
          </cell>
          <cell r="AZ522">
            <v>0</v>
          </cell>
          <cell r="BA522">
            <v>0</v>
          </cell>
          <cell r="BB522">
            <v>0</v>
          </cell>
          <cell r="BC522">
            <v>3</v>
          </cell>
          <cell r="BD522">
            <v>3</v>
          </cell>
          <cell r="BE522">
            <v>3</v>
          </cell>
          <cell r="BF522">
            <v>1.2999999999999999E-5</v>
          </cell>
          <cell r="BG522">
            <v>0</v>
          </cell>
          <cell r="BH522">
            <v>0</v>
          </cell>
          <cell r="BI522">
            <v>0</v>
          </cell>
          <cell r="BJ522">
            <v>0</v>
          </cell>
          <cell r="BK522">
            <v>0</v>
          </cell>
          <cell r="BL522">
            <v>0</v>
          </cell>
          <cell r="BM522">
            <v>13</v>
          </cell>
          <cell r="BN522">
            <v>0</v>
          </cell>
        </row>
        <row r="523">
          <cell r="AK523">
            <v>0</v>
          </cell>
          <cell r="AL523" t="e">
            <v>#VALUE!</v>
          </cell>
          <cell r="AM523" t="e">
            <v>#VALUE!</v>
          </cell>
          <cell r="AN523" t="e">
            <v>#VALUE!</v>
          </cell>
          <cell r="AO523" t="e">
            <v>#VALUE!</v>
          </cell>
          <cell r="AP523" t="e">
            <v>#VALUE!</v>
          </cell>
          <cell r="AQ523">
            <v>7.9660273602887837E-3</v>
          </cell>
          <cell r="AR523">
            <v>2.2987197004200193E-2</v>
          </cell>
          <cell r="AV523">
            <v>0</v>
          </cell>
          <cell r="AW523">
            <v>0</v>
          </cell>
          <cell r="AX523">
            <v>0</v>
          </cell>
          <cell r="AY523">
            <v>0</v>
          </cell>
          <cell r="AZ523">
            <v>0</v>
          </cell>
          <cell r="BA523">
            <v>0</v>
          </cell>
          <cell r="BB523">
            <v>0</v>
          </cell>
          <cell r="BC523">
            <v>3</v>
          </cell>
          <cell r="BD523">
            <v>3</v>
          </cell>
          <cell r="BE523">
            <v>3</v>
          </cell>
          <cell r="BF523">
            <v>1.4E-5</v>
          </cell>
          <cell r="BG523">
            <v>0</v>
          </cell>
          <cell r="BH523">
            <v>0</v>
          </cell>
          <cell r="BI523">
            <v>0</v>
          </cell>
          <cell r="BJ523">
            <v>0</v>
          </cell>
          <cell r="BK523">
            <v>0</v>
          </cell>
          <cell r="BL523">
            <v>0</v>
          </cell>
          <cell r="BM523">
            <v>14</v>
          </cell>
          <cell r="BN523">
            <v>0</v>
          </cell>
        </row>
        <row r="525">
          <cell r="AJ525" t="str">
            <v>ALL2NCOs</v>
          </cell>
          <cell r="AK525" t="str">
            <v>Allowance for Losses as a % of NCOs</v>
          </cell>
          <cell r="BA525" t="str">
            <v>Change</v>
          </cell>
        </row>
        <row r="527">
          <cell r="AK527" t="str">
            <v>WFC</v>
          </cell>
          <cell r="AL527">
            <v>5.4772381736767741</v>
          </cell>
          <cell r="AM527">
            <v>4.7130389083668005</v>
          </cell>
          <cell r="AN527">
            <v>4.5289451476346434</v>
          </cell>
          <cell r="AO527">
            <v>4.7015219085986386</v>
          </cell>
          <cell r="AP527">
            <v>5.2524870240683423</v>
          </cell>
          <cell r="AV527">
            <v>5.4772381736767741</v>
          </cell>
          <cell r="AW527">
            <v>4.7130389083668005</v>
          </cell>
          <cell r="AX527">
            <v>4.5289451476346434</v>
          </cell>
          <cell r="AY527">
            <v>4.7015219085986386</v>
          </cell>
          <cell r="AZ527">
            <v>5.2524870240683423</v>
          </cell>
          <cell r="BA527">
            <v>0.76419926530997362</v>
          </cell>
          <cell r="BB527">
            <v>0.22475114960843179</v>
          </cell>
          <cell r="BC527">
            <v>1</v>
          </cell>
          <cell r="BD527">
            <v>1</v>
          </cell>
          <cell r="BE527">
            <v>1</v>
          </cell>
          <cell r="BF527">
            <v>9.9999999999999995E-7</v>
          </cell>
          <cell r="BG527">
            <v>5.4772381736767741</v>
          </cell>
          <cell r="BH527">
            <v>0.76419926530997362</v>
          </cell>
          <cell r="BI527">
            <v>0.22475114960843179</v>
          </cell>
          <cell r="BJ527">
            <v>5</v>
          </cell>
          <cell r="BK527">
            <v>3</v>
          </cell>
          <cell r="BL527">
            <v>8</v>
          </cell>
          <cell r="BM527">
            <v>1</v>
          </cell>
          <cell r="BN527" t="str">
            <v>WFC</v>
          </cell>
        </row>
        <row r="528">
          <cell r="AK528" t="str">
            <v>BAC</v>
          </cell>
          <cell r="AL528">
            <v>4.7352725750758609</v>
          </cell>
          <cell r="AM528">
            <v>4.3377790126887099</v>
          </cell>
          <cell r="AN528">
            <v>4.4175276095475597</v>
          </cell>
          <cell r="AO528">
            <v>3.7231920199501247</v>
          </cell>
          <cell r="AP528">
            <v>3.8828870244799449</v>
          </cell>
          <cell r="AV528">
            <v>4.7352725750758609</v>
          </cell>
          <cell r="AW528">
            <v>4.3377790126887099</v>
          </cell>
          <cell r="AX528">
            <v>4.4175276095475597</v>
          </cell>
          <cell r="AY528">
            <v>3.7231920199501247</v>
          </cell>
          <cell r="AZ528">
            <v>3.8828870244799449</v>
          </cell>
          <cell r="BA528">
            <v>0.39749356238715094</v>
          </cell>
          <cell r="BB528">
            <v>0.85238555059591592</v>
          </cell>
          <cell r="BC528">
            <v>1</v>
          </cell>
          <cell r="BD528">
            <v>1</v>
          </cell>
          <cell r="BE528">
            <v>1</v>
          </cell>
          <cell r="BF528">
            <v>1.9999999999999999E-6</v>
          </cell>
          <cell r="BG528">
            <v>4.7352725750758609</v>
          </cell>
          <cell r="BH528">
            <v>0.39749356238715094</v>
          </cell>
          <cell r="BI528">
            <v>0.85238555059591592</v>
          </cell>
          <cell r="BJ528">
            <v>8</v>
          </cell>
          <cell r="BK528">
            <v>6</v>
          </cell>
          <cell r="BL528">
            <v>4</v>
          </cell>
          <cell r="BM528">
            <v>2</v>
          </cell>
          <cell r="BN528" t="str">
            <v>BAC</v>
          </cell>
        </row>
        <row r="529">
          <cell r="AK529" t="str">
            <v>C</v>
          </cell>
          <cell r="AL529">
            <v>5.8021853805576491</v>
          </cell>
          <cell r="AM529">
            <v>5.8141698473282446</v>
          </cell>
          <cell r="AN529">
            <v>5.0501751927119836</v>
          </cell>
          <cell r="AO529">
            <v>4.5697076170159372</v>
          </cell>
          <cell r="AP529">
            <v>4.3016157989228008</v>
          </cell>
          <cell r="AV529">
            <v>5.8021853805576491</v>
          </cell>
          <cell r="AW529">
            <v>5.8141698473282446</v>
          </cell>
          <cell r="AX529">
            <v>5.0501751927119836</v>
          </cell>
          <cell r="AY529">
            <v>4.5697076170159372</v>
          </cell>
          <cell r="AZ529">
            <v>4.3016157989228008</v>
          </cell>
          <cell r="BA529">
            <v>-1.1984466770595503E-2</v>
          </cell>
          <cell r="BB529">
            <v>1.5005695816348483</v>
          </cell>
          <cell r="BC529">
            <v>1</v>
          </cell>
          <cell r="BD529">
            <v>1</v>
          </cell>
          <cell r="BE529">
            <v>1</v>
          </cell>
          <cell r="BF529">
            <v>3.0000000000000001E-6</v>
          </cell>
          <cell r="BG529">
            <v>5.8021853805576491</v>
          </cell>
          <cell r="BH529">
            <v>-1.1984466770595503E-2</v>
          </cell>
          <cell r="BI529">
            <v>1.5005695816348483</v>
          </cell>
          <cell r="BJ529">
            <v>4</v>
          </cell>
          <cell r="BK529">
            <v>9</v>
          </cell>
          <cell r="BL529">
            <v>2</v>
          </cell>
          <cell r="BM529">
            <v>3</v>
          </cell>
          <cell r="BN529" t="str">
            <v>C</v>
          </cell>
        </row>
        <row r="530">
          <cell r="AK530" t="str">
            <v>JPM</v>
          </cell>
          <cell r="AL530">
            <v>6.2716135806790341</v>
          </cell>
          <cell r="AM530">
            <v>4.8275600505689003</v>
          </cell>
          <cell r="AN530">
            <v>5.1160757649344344</v>
          </cell>
          <cell r="AO530">
            <v>4.8066844500235364</v>
          </cell>
          <cell r="AP530">
            <v>4.8300382123276293</v>
          </cell>
          <cell r="AV530">
            <v>6.2716135806790341</v>
          </cell>
          <cell r="AW530">
            <v>4.8275600505689003</v>
          </cell>
          <cell r="AX530">
            <v>5.1160757649344344</v>
          </cell>
          <cell r="AY530">
            <v>4.8066844500235364</v>
          </cell>
          <cell r="AZ530">
            <v>4.8300382123276293</v>
          </cell>
          <cell r="BA530">
            <v>1.4440535301101338</v>
          </cell>
          <cell r="BB530">
            <v>1.4415753683514048</v>
          </cell>
          <cell r="BC530">
            <v>1</v>
          </cell>
          <cell r="BD530">
            <v>1</v>
          </cell>
          <cell r="BE530">
            <v>1</v>
          </cell>
          <cell r="BF530">
            <v>3.9999999999999998E-6</v>
          </cell>
          <cell r="BG530">
            <v>6.2716135806790341</v>
          </cell>
          <cell r="BH530">
            <v>1.4440535301101338</v>
          </cell>
          <cell r="BI530">
            <v>1.4415753683514048</v>
          </cell>
          <cell r="BJ530">
            <v>3</v>
          </cell>
          <cell r="BK530">
            <v>2</v>
          </cell>
          <cell r="BL530">
            <v>3</v>
          </cell>
          <cell r="BM530">
            <v>4</v>
          </cell>
          <cell r="BN530" t="str">
            <v>JPM</v>
          </cell>
        </row>
        <row r="531">
          <cell r="AK531" t="str">
            <v>USB</v>
          </cell>
          <cell r="AL531">
            <v>4.7755834829443451</v>
          </cell>
          <cell r="AM531">
            <v>4.6123348017621142</v>
          </cell>
          <cell r="AN531">
            <v>4.5756756756756758</v>
          </cell>
          <cell r="AO531">
            <v>4.634966378482229</v>
          </cell>
          <cell r="AP531">
            <v>4.7115177610333694</v>
          </cell>
          <cell r="AV531">
            <v>4.7755834829443451</v>
          </cell>
          <cell r="AW531">
            <v>4.6123348017621142</v>
          </cell>
          <cell r="AX531">
            <v>4.5756756756756758</v>
          </cell>
          <cell r="AY531">
            <v>4.634966378482229</v>
          </cell>
          <cell r="AZ531">
            <v>4.7115177610333694</v>
          </cell>
          <cell r="BA531">
            <v>0.1632486811822309</v>
          </cell>
          <cell r="BB531">
            <v>6.4065721910975704E-2</v>
          </cell>
          <cell r="BC531">
            <v>1</v>
          </cell>
          <cell r="BD531">
            <v>1</v>
          </cell>
          <cell r="BE531">
            <v>1</v>
          </cell>
          <cell r="BF531">
            <v>5.0000000000000004E-6</v>
          </cell>
          <cell r="BG531">
            <v>4.7755834829443451</v>
          </cell>
          <cell r="BH531">
            <v>0.1632486811822309</v>
          </cell>
          <cell r="BI531">
            <v>6.4065721910975704E-2</v>
          </cell>
          <cell r="BJ531">
            <v>7</v>
          </cell>
          <cell r="BK531">
            <v>7</v>
          </cell>
          <cell r="BL531">
            <v>9</v>
          </cell>
          <cell r="BM531">
            <v>5</v>
          </cell>
          <cell r="BN531" t="str">
            <v>USB</v>
          </cell>
        </row>
        <row r="532">
          <cell r="AK532" t="str">
            <v>PNC</v>
          </cell>
          <cell r="AL532">
            <v>6.352380952380952</v>
          </cell>
          <cell r="AM532">
            <v>7.6975397973950797</v>
          </cell>
          <cell r="AN532">
            <v>6.0742514970059878</v>
          </cell>
          <cell r="AO532">
            <v>7.4</v>
          </cell>
          <cell r="AP532">
            <v>5.747169811320755</v>
          </cell>
          <cell r="AV532">
            <v>6.352380952380952</v>
          </cell>
          <cell r="AW532">
            <v>7.6975397973950797</v>
          </cell>
          <cell r="AX532">
            <v>6.0742514970059878</v>
          </cell>
          <cell r="AY532">
            <v>7.4</v>
          </cell>
          <cell r="AZ532">
            <v>5.747169811320755</v>
          </cell>
          <cell r="BA532">
            <v>-1.3451588450141276</v>
          </cell>
          <cell r="BB532">
            <v>0.60521114106019702</v>
          </cell>
          <cell r="BC532">
            <v>1</v>
          </cell>
          <cell r="BD532">
            <v>1</v>
          </cell>
          <cell r="BE532">
            <v>1</v>
          </cell>
          <cell r="BF532">
            <v>6.0000000000000002E-6</v>
          </cell>
          <cell r="BG532">
            <v>6.352380952380952</v>
          </cell>
          <cell r="BH532">
            <v>-1.3451588450141276</v>
          </cell>
          <cell r="BI532">
            <v>0.60521114106019702</v>
          </cell>
          <cell r="BJ532">
            <v>2</v>
          </cell>
          <cell r="BK532">
            <v>10</v>
          </cell>
          <cell r="BL532">
            <v>6</v>
          </cell>
          <cell r="BM532">
            <v>6</v>
          </cell>
          <cell r="BN532" t="str">
            <v>PNC</v>
          </cell>
        </row>
        <row r="533">
          <cell r="AK533" t="str">
            <v>STI</v>
          </cell>
          <cell r="AL533">
            <v>4.3665705541504556</v>
          </cell>
          <cell r="AM533">
            <v>3.8704142415645442</v>
          </cell>
          <cell r="AN533">
            <v>3.8025316085439962</v>
          </cell>
          <cell r="AO533">
            <v>3.006176380241548</v>
          </cell>
          <cell r="AP533">
            <v>3.614663852487765</v>
          </cell>
          <cell r="AV533">
            <v>4.3665705541504556</v>
          </cell>
          <cell r="AW533">
            <v>3.8704142415645442</v>
          </cell>
          <cell r="AX533">
            <v>3.8025316085439962</v>
          </cell>
          <cell r="AY533">
            <v>3.006176380241548</v>
          </cell>
          <cell r="AZ533">
            <v>3.614663852487765</v>
          </cell>
          <cell r="BA533">
            <v>0.49615631258591142</v>
          </cell>
          <cell r="BB533">
            <v>0.75190670166269058</v>
          </cell>
          <cell r="BC533">
            <v>1</v>
          </cell>
          <cell r="BD533">
            <v>1</v>
          </cell>
          <cell r="BE533">
            <v>1</v>
          </cell>
          <cell r="BF533">
            <v>6.9999999999999999E-6</v>
          </cell>
          <cell r="BG533">
            <v>4.3665705541504556</v>
          </cell>
          <cell r="BH533">
            <v>0.49615631258591142</v>
          </cell>
          <cell r="BI533">
            <v>0.75190670166269058</v>
          </cell>
          <cell r="BJ533">
            <v>9</v>
          </cell>
          <cell r="BK533">
            <v>4</v>
          </cell>
          <cell r="BL533">
            <v>5</v>
          </cell>
          <cell r="BM533">
            <v>7</v>
          </cell>
          <cell r="BN533" t="str">
            <v>STI</v>
          </cell>
        </row>
        <row r="534">
          <cell r="AK534" t="str">
            <v>FITB</v>
          </cell>
          <cell r="AL534">
            <v>8.5092165898617509</v>
          </cell>
          <cell r="AM534">
            <v>6.5326460481099655</v>
          </cell>
          <cell r="AN534">
            <v>5.2951977401129939</v>
          </cell>
          <cell r="AO534">
            <v>4.8690476190476186</v>
          </cell>
          <cell r="AP534">
            <v>5.5670926517571884</v>
          </cell>
          <cell r="AV534">
            <v>8.5092165898617509</v>
          </cell>
          <cell r="AW534">
            <v>6.5326460481099655</v>
          </cell>
          <cell r="AX534">
            <v>5.2951977401129939</v>
          </cell>
          <cell r="AY534">
            <v>4.8690476190476186</v>
          </cell>
          <cell r="AZ534">
            <v>5.5670926517571884</v>
          </cell>
          <cell r="BA534">
            <v>1.9765705417517854</v>
          </cell>
          <cell r="BB534">
            <v>2.9421239381045625</v>
          </cell>
          <cell r="BC534">
            <v>1</v>
          </cell>
          <cell r="BD534">
            <v>1</v>
          </cell>
          <cell r="BE534">
            <v>1</v>
          </cell>
          <cell r="BF534">
            <v>7.9999999999999996E-6</v>
          </cell>
          <cell r="BG534">
            <v>8.5092165898617509</v>
          </cell>
          <cell r="BH534">
            <v>1.9765705417517854</v>
          </cell>
          <cell r="BI534">
            <v>2.9421239381045625</v>
          </cell>
          <cell r="BJ534">
            <v>1</v>
          </cell>
          <cell r="BK534">
            <v>1</v>
          </cell>
          <cell r="BL534">
            <v>1</v>
          </cell>
          <cell r="BM534">
            <v>8</v>
          </cell>
          <cell r="BN534" t="str">
            <v>FITB</v>
          </cell>
        </row>
        <row r="535">
          <cell r="AK535" t="str">
            <v>BBT</v>
          </cell>
          <cell r="AL535">
            <v>4.2414330218068539</v>
          </cell>
          <cell r="AM535">
            <v>5.7136842105263161</v>
          </cell>
          <cell r="AN535">
            <v>5.3278688524590168</v>
          </cell>
          <cell r="AO535">
            <v>5.3340807174887894</v>
          </cell>
          <cell r="AP535">
            <v>4.6784922394678494</v>
          </cell>
          <cell r="AV535">
            <v>4.2414330218068539</v>
          </cell>
          <cell r="AW535">
            <v>5.7136842105263161</v>
          </cell>
          <cell r="AX535">
            <v>5.3278688524590168</v>
          </cell>
          <cell r="AY535">
            <v>5.3340807174887894</v>
          </cell>
          <cell r="AZ535">
            <v>4.6784922394678494</v>
          </cell>
          <cell r="BA535">
            <v>-1.4722511887194623</v>
          </cell>
          <cell r="BB535">
            <v>-0.43705921766099554</v>
          </cell>
          <cell r="BC535">
            <v>1</v>
          </cell>
          <cell r="BD535">
            <v>1</v>
          </cell>
          <cell r="BE535">
            <v>1</v>
          </cell>
          <cell r="BF535">
            <v>9.0000000000000002E-6</v>
          </cell>
          <cell r="BG535">
            <v>4.2414330218068539</v>
          </cell>
          <cell r="BH535">
            <v>-1.4722511887194623</v>
          </cell>
          <cell r="BI535">
            <v>-0.43705921766099554</v>
          </cell>
          <cell r="BJ535">
            <v>10</v>
          </cell>
          <cell r="BK535">
            <v>11</v>
          </cell>
          <cell r="BL535">
            <v>11</v>
          </cell>
          <cell r="BM535">
            <v>9</v>
          </cell>
          <cell r="BN535" t="str">
            <v>BBT</v>
          </cell>
        </row>
        <row r="536">
          <cell r="AK536" t="str">
            <v>COF</v>
          </cell>
          <cell r="AL536">
            <v>3.9598136284216658</v>
          </cell>
          <cell r="AM536">
            <v>3.8417139008505869</v>
          </cell>
          <cell r="AN536">
            <v>3.4882528880764214</v>
          </cell>
          <cell r="AO536">
            <v>4.003222272975214</v>
          </cell>
          <cell r="AP536">
            <v>4.0123786929274843</v>
          </cell>
          <cell r="AV536">
            <v>3.9598136284216658</v>
          </cell>
          <cell r="AW536">
            <v>3.8417139008505869</v>
          </cell>
          <cell r="AX536">
            <v>3.4882528880764214</v>
          </cell>
          <cell r="AY536">
            <v>4.003222272975214</v>
          </cell>
          <cell r="AZ536">
            <v>4.0123786929274843</v>
          </cell>
          <cell r="BA536">
            <v>0.11809972757107889</v>
          </cell>
          <cell r="BB536">
            <v>-5.2565064505818437E-2</v>
          </cell>
          <cell r="BC536">
            <v>1</v>
          </cell>
          <cell r="BD536">
            <v>1</v>
          </cell>
          <cell r="BE536">
            <v>1</v>
          </cell>
          <cell r="BF536">
            <v>1.0000000000000001E-5</v>
          </cell>
          <cell r="BG536">
            <v>3.9598136284216658</v>
          </cell>
          <cell r="BH536">
            <v>0.11809972757107889</v>
          </cell>
          <cell r="BI536">
            <v>-5.2565064505818437E-2</v>
          </cell>
          <cell r="BJ536">
            <v>11</v>
          </cell>
          <cell r="BK536">
            <v>8</v>
          </cell>
          <cell r="BL536">
            <v>10</v>
          </cell>
          <cell r="BM536">
            <v>10</v>
          </cell>
          <cell r="BN536" t="str">
            <v>COF</v>
          </cell>
        </row>
        <row r="537">
          <cell r="AK537" t="str">
            <v>KEY</v>
          </cell>
          <cell r="AL537">
            <v>5.1011494252873559</v>
          </cell>
          <cell r="AM537">
            <v>4.6455938697318011</v>
          </cell>
          <cell r="AN537">
            <v>3.5790960451977401</v>
          </cell>
          <cell r="AO537">
            <v>4.2333901192504255</v>
          </cell>
          <cell r="AP537">
            <v>4.6593625498007967</v>
          </cell>
          <cell r="AV537">
            <v>5.1011494252873559</v>
          </cell>
          <cell r="AW537">
            <v>4.6455938697318011</v>
          </cell>
          <cell r="AX537">
            <v>3.5790960451977401</v>
          </cell>
          <cell r="AY537">
            <v>4.2333901192504255</v>
          </cell>
          <cell r="AZ537">
            <v>4.6593625498007967</v>
          </cell>
          <cell r="BA537">
            <v>0.45555555555555483</v>
          </cell>
          <cell r="BB537">
            <v>0.44178687548655926</v>
          </cell>
          <cell r="BC537">
            <v>1</v>
          </cell>
          <cell r="BD537">
            <v>1</v>
          </cell>
          <cell r="BE537">
            <v>1</v>
          </cell>
          <cell r="BF537">
            <v>1.1E-5</v>
          </cell>
          <cell r="BG537">
            <v>5.1011494252873559</v>
          </cell>
          <cell r="BH537">
            <v>0.45555555555555483</v>
          </cell>
          <cell r="BI537">
            <v>0.44178687548655926</v>
          </cell>
          <cell r="BJ537">
            <v>6</v>
          </cell>
          <cell r="BK537">
            <v>5</v>
          </cell>
          <cell r="BL537">
            <v>7</v>
          </cell>
          <cell r="BM537">
            <v>11</v>
          </cell>
          <cell r="BN537" t="str">
            <v>KEY</v>
          </cell>
        </row>
        <row r="538">
          <cell r="AK538">
            <v>0</v>
          </cell>
          <cell r="AL538" t="e">
            <v>#VALUE!</v>
          </cell>
          <cell r="AM538" t="e">
            <v>#VALUE!</v>
          </cell>
          <cell r="AN538" t="e">
            <v>#VALUE!</v>
          </cell>
          <cell r="AO538" t="e">
            <v>#VALUE!</v>
          </cell>
          <cell r="AP538" t="e">
            <v>#VALUE!</v>
          </cell>
          <cell r="AV538">
            <v>0</v>
          </cell>
          <cell r="AW538">
            <v>0</v>
          </cell>
          <cell r="AX538">
            <v>0</v>
          </cell>
          <cell r="AY538">
            <v>0</v>
          </cell>
          <cell r="AZ538">
            <v>0</v>
          </cell>
          <cell r="BA538">
            <v>0</v>
          </cell>
          <cell r="BB538">
            <v>0</v>
          </cell>
          <cell r="BC538">
            <v>3</v>
          </cell>
          <cell r="BD538">
            <v>3</v>
          </cell>
          <cell r="BE538">
            <v>3</v>
          </cell>
          <cell r="BF538">
            <v>1.2E-5</v>
          </cell>
          <cell r="BG538">
            <v>0</v>
          </cell>
          <cell r="BH538">
            <v>0</v>
          </cell>
          <cell r="BI538">
            <v>0</v>
          </cell>
          <cell r="BJ538">
            <v>0</v>
          </cell>
          <cell r="BK538">
            <v>0</v>
          </cell>
          <cell r="BL538">
            <v>0</v>
          </cell>
          <cell r="BM538">
            <v>12</v>
          </cell>
          <cell r="BN538">
            <v>0</v>
          </cell>
        </row>
        <row r="539">
          <cell r="AK539">
            <v>0</v>
          </cell>
          <cell r="AL539" t="e">
            <v>#VALUE!</v>
          </cell>
          <cell r="AM539" t="e">
            <v>#VALUE!</v>
          </cell>
          <cell r="AN539" t="e">
            <v>#VALUE!</v>
          </cell>
          <cell r="AO539" t="e">
            <v>#VALUE!</v>
          </cell>
          <cell r="AP539" t="e">
            <v>#VALUE!</v>
          </cell>
          <cell r="AV539">
            <v>0</v>
          </cell>
          <cell r="AW539">
            <v>0</v>
          </cell>
          <cell r="AX539">
            <v>0</v>
          </cell>
          <cell r="AY539">
            <v>0</v>
          </cell>
          <cell r="AZ539">
            <v>0</v>
          </cell>
          <cell r="BA539">
            <v>0</v>
          </cell>
          <cell r="BB539">
            <v>0</v>
          </cell>
          <cell r="BC539">
            <v>3</v>
          </cell>
          <cell r="BD539">
            <v>3</v>
          </cell>
          <cell r="BE539">
            <v>3</v>
          </cell>
          <cell r="BF539">
            <v>1.2999999999999999E-5</v>
          </cell>
          <cell r="BG539">
            <v>0</v>
          </cell>
          <cell r="BH539">
            <v>0</v>
          </cell>
          <cell r="BI539">
            <v>0</v>
          </cell>
          <cell r="BJ539">
            <v>0</v>
          </cell>
          <cell r="BK539">
            <v>0</v>
          </cell>
          <cell r="BL539">
            <v>0</v>
          </cell>
          <cell r="BM539">
            <v>13</v>
          </cell>
          <cell r="BN539">
            <v>0</v>
          </cell>
        </row>
        <row r="540">
          <cell r="AK540">
            <v>0</v>
          </cell>
          <cell r="AL540" t="e">
            <v>#VALUE!</v>
          </cell>
          <cell r="AM540" t="e">
            <v>#VALUE!</v>
          </cell>
          <cell r="AN540" t="e">
            <v>#VALUE!</v>
          </cell>
          <cell r="AO540" t="e">
            <v>#VALUE!</v>
          </cell>
          <cell r="AP540" t="e">
            <v>#VALUE!</v>
          </cell>
          <cell r="AV540">
            <v>0</v>
          </cell>
          <cell r="AW540">
            <v>0</v>
          </cell>
          <cell r="AX540">
            <v>0</v>
          </cell>
          <cell r="AY540">
            <v>0</v>
          </cell>
          <cell r="AZ540">
            <v>0</v>
          </cell>
          <cell r="BA540">
            <v>0</v>
          </cell>
          <cell r="BB540">
            <v>0</v>
          </cell>
          <cell r="BC540">
            <v>3</v>
          </cell>
          <cell r="BD540">
            <v>3</v>
          </cell>
          <cell r="BE540">
            <v>3</v>
          </cell>
          <cell r="BF540">
            <v>1.4E-5</v>
          </cell>
          <cell r="BG540">
            <v>0</v>
          </cell>
          <cell r="BH540">
            <v>0</v>
          </cell>
          <cell r="BI540">
            <v>0</v>
          </cell>
          <cell r="BJ540">
            <v>0</v>
          </cell>
          <cell r="BK540">
            <v>0</v>
          </cell>
          <cell r="BL540">
            <v>0</v>
          </cell>
          <cell r="BM540">
            <v>14</v>
          </cell>
          <cell r="BN540">
            <v>0</v>
          </cell>
        </row>
        <row r="542">
          <cell r="AJ542" t="str">
            <v>calc</v>
          </cell>
          <cell r="AK542" t="str">
            <v>Non Performing Assets as % of Ending Loans</v>
          </cell>
          <cell r="BA542" t="str">
            <v>Change</v>
          </cell>
        </row>
        <row r="543">
          <cell r="AK543" t="str">
            <v>WFC</v>
          </cell>
          <cell r="AL543">
            <v>4.2179285046010331E-2</v>
          </cell>
          <cell r="AM543">
            <v>3.9670974239390304E-2</v>
          </cell>
          <cell r="AN543">
            <v>3.4810737846897366E-2</v>
          </cell>
          <cell r="AO543">
            <v>2.8818458296823019E-2</v>
          </cell>
          <cell r="AP543">
            <v>2.202297978775191E-2</v>
          </cell>
          <cell r="AV543">
            <v>4.2179285046010331E-2</v>
          </cell>
          <cell r="AW543">
            <v>3.9670974239390304E-2</v>
          </cell>
          <cell r="AX543">
            <v>3.4810737846897366E-2</v>
          </cell>
          <cell r="AY543">
            <v>2.8818458296823019E-2</v>
          </cell>
          <cell r="AZ543">
            <v>2.202297978775191E-2</v>
          </cell>
          <cell r="BA543">
            <v>2.5083108066200274E-3</v>
          </cell>
          <cell r="BB543">
            <v>2.0156305258258421E-2</v>
          </cell>
          <cell r="BC543">
            <v>1</v>
          </cell>
          <cell r="BD543">
            <v>1</v>
          </cell>
          <cell r="BE543">
            <v>1</v>
          </cell>
          <cell r="BF543">
            <v>9.9999999999999995E-7</v>
          </cell>
          <cell r="BG543">
            <v>4.2179285046010331E-2</v>
          </cell>
          <cell r="BH543">
            <v>2.5083108066200274E-3</v>
          </cell>
          <cell r="BI543">
            <v>2.0156305258258421E-2</v>
          </cell>
          <cell r="BJ543">
            <v>3</v>
          </cell>
          <cell r="BK543">
            <v>1</v>
          </cell>
          <cell r="BL543">
            <v>1</v>
          </cell>
          <cell r="BM543">
            <v>1</v>
          </cell>
          <cell r="BN543" t="str">
            <v>WFC</v>
          </cell>
        </row>
        <row r="544">
          <cell r="AK544" t="str">
            <v>BAC</v>
          </cell>
          <cell r="AL544">
            <v>3.7337229404179349E-2</v>
          </cell>
          <cell r="AM544">
            <v>3.680681773940056E-2</v>
          </cell>
          <cell r="AN544">
            <v>3.9713240783533006E-2</v>
          </cell>
          <cell r="AO544">
            <v>3.6996891495472868E-2</v>
          </cell>
          <cell r="AP544">
            <v>3.2880940049753359E-2</v>
          </cell>
          <cell r="AV544">
            <v>3.7337229404179349E-2</v>
          </cell>
          <cell r="AW544">
            <v>3.680681773940056E-2</v>
          </cell>
          <cell r="AX544">
            <v>3.9713240783533006E-2</v>
          </cell>
          <cell r="AY544">
            <v>3.6996891495472868E-2</v>
          </cell>
          <cell r="AZ544">
            <v>3.2880940049753359E-2</v>
          </cell>
          <cell r="BA544">
            <v>5.3041166477878904E-4</v>
          </cell>
          <cell r="BB544">
            <v>4.4562893544259907E-3</v>
          </cell>
          <cell r="BC544">
            <v>1</v>
          </cell>
          <cell r="BD544">
            <v>1</v>
          </cell>
          <cell r="BE544">
            <v>1</v>
          </cell>
          <cell r="BF544">
            <v>1.9999999999999999E-6</v>
          </cell>
          <cell r="BG544">
            <v>3.7337229404179349E-2</v>
          </cell>
          <cell r="BH544">
            <v>5.3041166477878904E-4</v>
          </cell>
          <cell r="BI544">
            <v>4.4562893544259907E-3</v>
          </cell>
          <cell r="BJ544">
            <v>7</v>
          </cell>
          <cell r="BK544">
            <v>2</v>
          </cell>
          <cell r="BL544">
            <v>4</v>
          </cell>
          <cell r="BM544">
            <v>2</v>
          </cell>
          <cell r="BN544" t="str">
            <v>BAC</v>
          </cell>
        </row>
        <row r="545">
          <cell r="AK545" t="str">
            <v>C</v>
          </cell>
          <cell r="AL545">
            <v>3.8343403172071439E-2</v>
          </cell>
          <cell r="AM545">
            <v>4.177449834026966E-2</v>
          </cell>
          <cell r="AN545">
            <v>5.6319145770780926E-2</v>
          </cell>
          <cell r="AO545">
            <v>5.4071689507257187E-2</v>
          </cell>
          <cell r="AP545">
            <v>4.5640418270504447E-2</v>
          </cell>
          <cell r="AV545">
            <v>3.8343403172071439E-2</v>
          </cell>
          <cell r="AW545">
            <v>4.177449834026966E-2</v>
          </cell>
          <cell r="AX545">
            <v>5.6319145770780926E-2</v>
          </cell>
          <cell r="AY545">
            <v>5.4071689507257187E-2</v>
          </cell>
          <cell r="AZ545">
            <v>4.5640418270504447E-2</v>
          </cell>
          <cell r="BA545">
            <v>-3.4310951681982213E-3</v>
          </cell>
          <cell r="BB545">
            <v>-7.2970150984330087E-3</v>
          </cell>
          <cell r="BC545">
            <v>1</v>
          </cell>
          <cell r="BD545">
            <v>1</v>
          </cell>
          <cell r="BE545">
            <v>1</v>
          </cell>
          <cell r="BF545">
            <v>3.0000000000000001E-6</v>
          </cell>
          <cell r="BG545">
            <v>3.8343403172071439E-2</v>
          </cell>
          <cell r="BH545">
            <v>-3.4310951681982213E-3</v>
          </cell>
          <cell r="BI545">
            <v>-7.2970150984330087E-3</v>
          </cell>
          <cell r="BJ545">
            <v>5</v>
          </cell>
          <cell r="BK545">
            <v>10</v>
          </cell>
          <cell r="BL545">
            <v>11</v>
          </cell>
          <cell r="BM545">
            <v>3</v>
          </cell>
          <cell r="BN545" t="str">
            <v>C</v>
          </cell>
        </row>
        <row r="546">
          <cell r="AK546" t="str">
            <v>JPM</v>
          </cell>
          <cell r="AL546">
            <v>2.6027420825377165E-2</v>
          </cell>
          <cell r="AM546">
            <v>2.683017664833692E-2</v>
          </cell>
          <cell r="AN546">
            <v>3.1405608178407908E-2</v>
          </cell>
          <cell r="AO546">
            <v>3.1408589312873478E-2</v>
          </cell>
          <cell r="AP546">
            <v>2.5982328397526511E-2</v>
          </cell>
          <cell r="AV546">
            <v>2.6027420825377165E-2</v>
          </cell>
          <cell r="AW546">
            <v>2.683017664833692E-2</v>
          </cell>
          <cell r="AX546">
            <v>3.1405608178407908E-2</v>
          </cell>
          <cell r="AY546">
            <v>3.1408589312873478E-2</v>
          </cell>
          <cell r="AZ546">
            <v>2.5982328397526511E-2</v>
          </cell>
          <cell r="BA546">
            <v>-8.0275582295975464E-4</v>
          </cell>
          <cell r="BB546">
            <v>4.509242785065426E-5</v>
          </cell>
          <cell r="BC546">
            <v>1</v>
          </cell>
          <cell r="BD546">
            <v>1</v>
          </cell>
          <cell r="BE546">
            <v>1</v>
          </cell>
          <cell r="BF546">
            <v>3.9999999999999998E-6</v>
          </cell>
          <cell r="BG546">
            <v>2.6027420825377165E-2</v>
          </cell>
          <cell r="BH546">
            <v>-8.0275582295975464E-4</v>
          </cell>
          <cell r="BI546">
            <v>4.509242785065426E-5</v>
          </cell>
          <cell r="BJ546">
            <v>8</v>
          </cell>
          <cell r="BK546">
            <v>4</v>
          </cell>
          <cell r="BL546">
            <v>6</v>
          </cell>
          <cell r="BM546">
            <v>4</v>
          </cell>
          <cell r="BN546" t="str">
            <v>JPM</v>
          </cell>
        </row>
        <row r="547">
          <cell r="AK547" t="str">
            <v>USB</v>
          </cell>
          <cell r="AL547">
            <v>1.9888149134487349E-2</v>
          </cell>
          <cell r="AM547">
            <v>2.1334429871405991E-2</v>
          </cell>
          <cell r="AN547">
            <v>2.0458856945215962E-2</v>
          </cell>
          <cell r="AO547">
            <v>2.428881121974959E-2</v>
          </cell>
          <cell r="AP547">
            <v>2.2356942843941189E-2</v>
          </cell>
          <cell r="AV547">
            <v>1.9888149134487349E-2</v>
          </cell>
          <cell r="AW547">
            <v>2.1334429871405991E-2</v>
          </cell>
          <cell r="AX547">
            <v>2.0458856945215962E-2</v>
          </cell>
          <cell r="AY547">
            <v>2.428881121974959E-2</v>
          </cell>
          <cell r="AZ547">
            <v>2.2356942843941189E-2</v>
          </cell>
          <cell r="BA547">
            <v>-1.4462807369186419E-3</v>
          </cell>
          <cell r="BB547">
            <v>-2.4687937094538398E-3</v>
          </cell>
          <cell r="BC547">
            <v>1</v>
          </cell>
          <cell r="BD547">
            <v>1</v>
          </cell>
          <cell r="BE547">
            <v>1</v>
          </cell>
          <cell r="BF547">
            <v>5.0000000000000004E-6</v>
          </cell>
          <cell r="BG547">
            <v>1.9888149134487349E-2</v>
          </cell>
          <cell r="BH547">
            <v>-1.4462807369186419E-3</v>
          </cell>
          <cell r="BI547">
            <v>-2.4687937094538398E-3</v>
          </cell>
          <cell r="BJ547">
            <v>10</v>
          </cell>
          <cell r="BK547">
            <v>6</v>
          </cell>
          <cell r="BL547">
            <v>9</v>
          </cell>
          <cell r="BM547">
            <v>5</v>
          </cell>
          <cell r="BN547" t="str">
            <v>USB</v>
          </cell>
        </row>
        <row r="548">
          <cell r="AK548" t="str">
            <v>PNC</v>
          </cell>
          <cell r="AL548">
            <v>3.8252711510800688E-2</v>
          </cell>
          <cell r="AM548">
            <v>4.1585593834649576E-2</v>
          </cell>
          <cell r="AN548">
            <v>4.0090641919983752E-2</v>
          </cell>
          <cell r="AO548">
            <v>3.5141462442717673E-2</v>
          </cell>
          <cell r="AP548">
            <v>2.8216642728578441E-2</v>
          </cell>
          <cell r="AV548">
            <v>3.8252711510800688E-2</v>
          </cell>
          <cell r="AW548">
            <v>4.1585593834649576E-2</v>
          </cell>
          <cell r="AX548">
            <v>4.0090641919983752E-2</v>
          </cell>
          <cell r="AY548">
            <v>3.5141462442717673E-2</v>
          </cell>
          <cell r="AZ548">
            <v>2.8216642728578441E-2</v>
          </cell>
          <cell r="BA548">
            <v>-3.3328823238488875E-3</v>
          </cell>
          <cell r="BB548">
            <v>1.0036068782222247E-2</v>
          </cell>
          <cell r="BC548">
            <v>1</v>
          </cell>
          <cell r="BD548">
            <v>1</v>
          </cell>
          <cell r="BE548">
            <v>1</v>
          </cell>
          <cell r="BF548">
            <v>6.0000000000000002E-6</v>
          </cell>
          <cell r="BG548">
            <v>3.8252711510800688E-2</v>
          </cell>
          <cell r="BH548">
            <v>-3.3328823238488875E-3</v>
          </cell>
          <cell r="BI548">
            <v>1.0036068782222247E-2</v>
          </cell>
          <cell r="BJ548">
            <v>6</v>
          </cell>
          <cell r="BK548">
            <v>9</v>
          </cell>
          <cell r="BL548">
            <v>2</v>
          </cell>
          <cell r="BM548">
            <v>6</v>
          </cell>
          <cell r="BN548" t="str">
            <v>PNC</v>
          </cell>
        </row>
        <row r="549">
          <cell r="AK549" t="str">
            <v>STI</v>
          </cell>
          <cell r="AL549">
            <v>4.8377062889216518E-2</v>
          </cell>
          <cell r="AM549">
            <v>5.3018330111582926E-2</v>
          </cell>
          <cell r="AN549">
            <v>5.3673634247520939E-2</v>
          </cell>
          <cell r="AO549">
            <v>5.2321082376786517E-2</v>
          </cell>
          <cell r="AP549">
            <v>5.0197215063917965E-2</v>
          </cell>
          <cell r="AV549">
            <v>4.8377062889216518E-2</v>
          </cell>
          <cell r="AW549">
            <v>5.3018330111582926E-2</v>
          </cell>
          <cell r="AX549">
            <v>5.3673634247520939E-2</v>
          </cell>
          <cell r="AY549">
            <v>5.2321082376786517E-2</v>
          </cell>
          <cell r="AZ549">
            <v>5.0197215063917965E-2</v>
          </cell>
          <cell r="BA549">
            <v>-4.6412672223664075E-3</v>
          </cell>
          <cell r="BB549">
            <v>-1.8201521747014462E-3</v>
          </cell>
          <cell r="BC549">
            <v>1</v>
          </cell>
          <cell r="BD549">
            <v>1</v>
          </cell>
          <cell r="BE549">
            <v>1</v>
          </cell>
          <cell r="BF549">
            <v>6.9999999999999999E-6</v>
          </cell>
          <cell r="BG549">
            <v>4.8377062889216518E-2</v>
          </cell>
          <cell r="BH549">
            <v>-4.6412672223664075E-3</v>
          </cell>
          <cell r="BI549">
            <v>-1.8201521747014462E-3</v>
          </cell>
          <cell r="BJ549">
            <v>1</v>
          </cell>
          <cell r="BK549">
            <v>11</v>
          </cell>
          <cell r="BL549">
            <v>8</v>
          </cell>
          <cell r="BM549">
            <v>7</v>
          </cell>
          <cell r="BN549" t="str">
            <v>STI</v>
          </cell>
        </row>
        <row r="550">
          <cell r="AK550" t="str">
            <v>FITB</v>
          </cell>
          <cell r="AL550">
            <v>4.1137580018889702E-2</v>
          </cell>
          <cell r="AM550">
            <v>4.3552949381966598E-2</v>
          </cell>
          <cell r="AN550">
            <v>4.516860078927832E-2</v>
          </cell>
          <cell r="AO550">
            <v>4.4734056797459801E-2</v>
          </cell>
          <cell r="AP550">
            <v>3.9199793685296393E-2</v>
          </cell>
          <cell r="AV550">
            <v>4.1137580018889702E-2</v>
          </cell>
          <cell r="AW550">
            <v>4.3552949381966598E-2</v>
          </cell>
          <cell r="AX550">
            <v>4.516860078927832E-2</v>
          </cell>
          <cell r="AY550">
            <v>4.4734056797459801E-2</v>
          </cell>
          <cell r="AZ550">
            <v>3.9199793685296393E-2</v>
          </cell>
          <cell r="BA550">
            <v>-2.4153693630768955E-3</v>
          </cell>
          <cell r="BB550">
            <v>1.9377863335933096E-3</v>
          </cell>
          <cell r="BC550">
            <v>1</v>
          </cell>
          <cell r="BD550">
            <v>1</v>
          </cell>
          <cell r="BE550">
            <v>1</v>
          </cell>
          <cell r="BF550">
            <v>7.9999999999999996E-6</v>
          </cell>
          <cell r="BG550">
            <v>4.1137580018889702E-2</v>
          </cell>
          <cell r="BH550">
            <v>-2.4153693630768955E-3</v>
          </cell>
          <cell r="BI550">
            <v>1.9377863335933096E-3</v>
          </cell>
          <cell r="BJ550">
            <v>4</v>
          </cell>
          <cell r="BK550">
            <v>7</v>
          </cell>
          <cell r="BL550">
            <v>5</v>
          </cell>
          <cell r="BM550">
            <v>8</v>
          </cell>
          <cell r="BN550" t="str">
            <v>FITB</v>
          </cell>
        </row>
        <row r="551">
          <cell r="AK551" t="str">
            <v>BBT</v>
          </cell>
          <cell r="AL551">
            <v>4.2194874595311467E-2</v>
          </cell>
          <cell r="AM551">
            <v>4.3617603376846711E-2</v>
          </cell>
          <cell r="AN551">
            <v>4.0779115536003704E-2</v>
          </cell>
          <cell r="AO551">
            <v>3.8036207543719502E-2</v>
          </cell>
          <cell r="AP551">
            <v>3.4664563268017271E-2</v>
          </cell>
          <cell r="AV551">
            <v>4.2194874595311467E-2</v>
          </cell>
          <cell r="AW551">
            <v>4.3617603376846711E-2</v>
          </cell>
          <cell r="AX551">
            <v>4.0779115536003704E-2</v>
          </cell>
          <cell r="AY551">
            <v>3.8036207543719502E-2</v>
          </cell>
          <cell r="AZ551">
            <v>3.4664563268017271E-2</v>
          </cell>
          <cell r="BA551">
            <v>-1.4227287815352443E-3</v>
          </cell>
          <cell r="BB551">
            <v>7.5303113272941966E-3</v>
          </cell>
          <cell r="BC551">
            <v>1</v>
          </cell>
          <cell r="BD551">
            <v>1</v>
          </cell>
          <cell r="BE551">
            <v>1</v>
          </cell>
          <cell r="BF551">
            <v>9.0000000000000002E-6</v>
          </cell>
          <cell r="BG551">
            <v>4.2194874595311467E-2</v>
          </cell>
          <cell r="BH551">
            <v>-1.4227287815352443E-3</v>
          </cell>
          <cell r="BI551">
            <v>7.5303113272941966E-3</v>
          </cell>
          <cell r="BJ551">
            <v>2</v>
          </cell>
          <cell r="BK551">
            <v>5</v>
          </cell>
          <cell r="BL551">
            <v>3</v>
          </cell>
          <cell r="BM551">
            <v>9</v>
          </cell>
          <cell r="BN551" t="str">
            <v>BBT</v>
          </cell>
        </row>
        <row r="552">
          <cell r="AK552" t="str">
            <v>COF</v>
          </cell>
          <cell r="AL552">
            <v>8.1361577471571103E-3</v>
          </cell>
          <cell r="AM552">
            <v>7.9697122579479498E-3</v>
          </cell>
          <cell r="AN552">
            <v>9.1058614208370213E-3</v>
          </cell>
          <cell r="AO552">
            <v>9.2430403395068854E-3</v>
          </cell>
          <cell r="AP552">
            <v>8.2818153163801735E-3</v>
          </cell>
          <cell r="AV552">
            <v>8.1361577471571103E-3</v>
          </cell>
          <cell r="AW552">
            <v>7.9697122579479498E-3</v>
          </cell>
          <cell r="AX552">
            <v>9.1058614208370213E-3</v>
          </cell>
          <cell r="AY552">
            <v>9.2430403395068854E-3</v>
          </cell>
          <cell r="AZ552">
            <v>8.2818153163801735E-3</v>
          </cell>
          <cell r="BA552">
            <v>1.6644548920916047E-4</v>
          </cell>
          <cell r="BB552">
            <v>-1.4565756922306321E-4</v>
          </cell>
          <cell r="BC552">
            <v>1</v>
          </cell>
          <cell r="BD552">
            <v>1</v>
          </cell>
          <cell r="BE552">
            <v>1</v>
          </cell>
          <cell r="BF552">
            <v>1.0000000000000001E-5</v>
          </cell>
          <cell r="BG552">
            <v>8.1361577471571103E-3</v>
          </cell>
          <cell r="BH552">
            <v>1.6644548920916047E-4</v>
          </cell>
          <cell r="BI552">
            <v>-1.4565756922306321E-4</v>
          </cell>
          <cell r="BJ552">
            <v>11</v>
          </cell>
          <cell r="BK552">
            <v>3</v>
          </cell>
          <cell r="BL552">
            <v>7</v>
          </cell>
          <cell r="BM552">
            <v>10</v>
          </cell>
          <cell r="BN552" t="str">
            <v>COF</v>
          </cell>
        </row>
        <row r="553">
          <cell r="AK553" t="str">
            <v>KEY</v>
          </cell>
          <cell r="AL553">
            <v>2.2129104121359995E-2</v>
          </cell>
          <cell r="AM553">
            <v>2.5403335495616144E-2</v>
          </cell>
          <cell r="AN553">
            <v>2.6152643917686898E-2</v>
          </cell>
          <cell r="AO553">
            <v>2.8790076218101028E-2</v>
          </cell>
          <cell r="AP553">
            <v>2.5263241388883379E-2</v>
          </cell>
          <cell r="AV553">
            <v>2.2129104121359995E-2</v>
          </cell>
          <cell r="AW553">
            <v>2.5403335495616144E-2</v>
          </cell>
          <cell r="AX553">
            <v>2.6152643917686898E-2</v>
          </cell>
          <cell r="AY553">
            <v>2.8790076218101028E-2</v>
          </cell>
          <cell r="AZ553">
            <v>2.5263241388883379E-2</v>
          </cell>
          <cell r="BA553">
            <v>-3.2742313742561494E-3</v>
          </cell>
          <cell r="BB553">
            <v>-3.134137267523384E-3</v>
          </cell>
          <cell r="BC553">
            <v>1</v>
          </cell>
          <cell r="BD553">
            <v>1</v>
          </cell>
          <cell r="BE553">
            <v>1</v>
          </cell>
          <cell r="BF553">
            <v>1.1E-5</v>
          </cell>
          <cell r="BG553">
            <v>2.2129104121359995E-2</v>
          </cell>
          <cell r="BH553">
            <v>-3.2742313742561494E-3</v>
          </cell>
          <cell r="BI553">
            <v>-3.134137267523384E-3</v>
          </cell>
          <cell r="BJ553">
            <v>9</v>
          </cell>
          <cell r="BK553">
            <v>8</v>
          </cell>
          <cell r="BL553">
            <v>10</v>
          </cell>
          <cell r="BM553">
            <v>11</v>
          </cell>
          <cell r="BN553" t="str">
            <v>KEY</v>
          </cell>
        </row>
        <row r="554">
          <cell r="AK554">
            <v>0</v>
          </cell>
          <cell r="AL554" t="e">
            <v>#VALUE!</v>
          </cell>
          <cell r="AM554" t="e">
            <v>#VALUE!</v>
          </cell>
          <cell r="AN554" t="e">
            <v>#VALUE!</v>
          </cell>
          <cell r="AO554" t="e">
            <v>#VALUE!</v>
          </cell>
          <cell r="AP554" t="e">
            <v>#VALUE!</v>
          </cell>
          <cell r="AV554">
            <v>0</v>
          </cell>
          <cell r="AW554">
            <v>0</v>
          </cell>
          <cell r="AX554">
            <v>0</v>
          </cell>
          <cell r="AY554">
            <v>0</v>
          </cell>
          <cell r="AZ554">
            <v>0</v>
          </cell>
          <cell r="BA554">
            <v>0</v>
          </cell>
          <cell r="BB554">
            <v>0</v>
          </cell>
          <cell r="BC554">
            <v>3</v>
          </cell>
          <cell r="BD554">
            <v>3</v>
          </cell>
          <cell r="BE554">
            <v>3</v>
          </cell>
          <cell r="BF554">
            <v>1.2E-5</v>
          </cell>
          <cell r="BG554">
            <v>0</v>
          </cell>
          <cell r="BH554">
            <v>0</v>
          </cell>
          <cell r="BI554">
            <v>0</v>
          </cell>
          <cell r="BJ554">
            <v>0</v>
          </cell>
          <cell r="BK554">
            <v>0</v>
          </cell>
          <cell r="BL554">
            <v>0</v>
          </cell>
          <cell r="BM554">
            <v>12</v>
          </cell>
          <cell r="BN554">
            <v>0</v>
          </cell>
        </row>
        <row r="555">
          <cell r="AK555">
            <v>0</v>
          </cell>
          <cell r="AL555" t="e">
            <v>#VALUE!</v>
          </cell>
          <cell r="AM555" t="e">
            <v>#VALUE!</v>
          </cell>
          <cell r="AN555" t="e">
            <v>#VALUE!</v>
          </cell>
          <cell r="AO555" t="e">
            <v>#VALUE!</v>
          </cell>
          <cell r="AP555" t="e">
            <v>#VALUE!</v>
          </cell>
          <cell r="AV555">
            <v>0</v>
          </cell>
          <cell r="AW555">
            <v>0</v>
          </cell>
          <cell r="AX555">
            <v>0</v>
          </cell>
          <cell r="AY555">
            <v>0</v>
          </cell>
          <cell r="AZ555">
            <v>0</v>
          </cell>
          <cell r="BA555">
            <v>0</v>
          </cell>
          <cell r="BB555">
            <v>0</v>
          </cell>
          <cell r="BC555">
            <v>3</v>
          </cell>
          <cell r="BD555">
            <v>3</v>
          </cell>
          <cell r="BE555">
            <v>3</v>
          </cell>
          <cell r="BF555">
            <v>1.2999999999999999E-5</v>
          </cell>
          <cell r="BG555">
            <v>0</v>
          </cell>
          <cell r="BH555">
            <v>0</v>
          </cell>
          <cell r="BI555">
            <v>0</v>
          </cell>
          <cell r="BJ555">
            <v>0</v>
          </cell>
          <cell r="BK555">
            <v>0</v>
          </cell>
          <cell r="BL555">
            <v>0</v>
          </cell>
          <cell r="BM555">
            <v>13</v>
          </cell>
          <cell r="BN555">
            <v>0</v>
          </cell>
        </row>
        <row r="556">
          <cell r="AK556">
            <v>0</v>
          </cell>
          <cell r="AL556" t="e">
            <v>#VALUE!</v>
          </cell>
          <cell r="AM556" t="e">
            <v>#VALUE!</v>
          </cell>
          <cell r="AN556" t="e">
            <v>#VALUE!</v>
          </cell>
          <cell r="AO556" t="e">
            <v>#VALUE!</v>
          </cell>
          <cell r="AP556" t="e">
            <v>#VALUE!</v>
          </cell>
          <cell r="AV556">
            <v>0</v>
          </cell>
          <cell r="AW556">
            <v>0</v>
          </cell>
          <cell r="AX556">
            <v>0</v>
          </cell>
          <cell r="AY556">
            <v>0</v>
          </cell>
          <cell r="AZ556">
            <v>0</v>
          </cell>
          <cell r="BA556">
            <v>0</v>
          </cell>
          <cell r="BB556">
            <v>0</v>
          </cell>
          <cell r="BC556">
            <v>3</v>
          </cell>
          <cell r="BD556">
            <v>3</v>
          </cell>
          <cell r="BE556">
            <v>3</v>
          </cell>
          <cell r="BF556">
            <v>1.4E-5</v>
          </cell>
          <cell r="BG556">
            <v>0</v>
          </cell>
          <cell r="BH556">
            <v>0</v>
          </cell>
          <cell r="BI556">
            <v>0</v>
          </cell>
          <cell r="BJ556">
            <v>0</v>
          </cell>
          <cell r="BK556">
            <v>0</v>
          </cell>
          <cell r="BL556">
            <v>0</v>
          </cell>
          <cell r="BM556">
            <v>14</v>
          </cell>
          <cell r="BN556">
            <v>0</v>
          </cell>
        </row>
        <row r="558">
          <cell r="AJ558" t="str">
            <v>NCOrate</v>
          </cell>
          <cell r="AK558" t="str">
            <v>Net Chargeoffs as % of Average Loans</v>
          </cell>
          <cell r="BA558" t="str">
            <v>Change</v>
          </cell>
          <cell r="BH558" t="str">
            <v>LQ Var</v>
          </cell>
          <cell r="BI558" t="str">
            <v>YOY Var</v>
          </cell>
        </row>
        <row r="560">
          <cell r="AI560" t="str">
            <v>NCOrateWFC</v>
          </cell>
          <cell r="AK560" t="str">
            <v>WFC</v>
          </cell>
          <cell r="AL560">
            <v>2.3305484411652005E-2</v>
          </cell>
          <cell r="AM560">
            <v>2.7111044447341474E-2</v>
          </cell>
          <cell r="AN560">
            <v>2.7100918682300624E-2</v>
          </cell>
          <cell r="AO560">
            <v>2.5026472212956018E-2</v>
          </cell>
          <cell r="AP560">
            <v>2.1093099707692832E-2</v>
          </cell>
          <cell r="AV560">
            <v>2.3305484411652005E-2</v>
          </cell>
          <cell r="AW560">
            <v>2.7111044447341474E-2</v>
          </cell>
          <cell r="AX560">
            <v>2.7100918682300624E-2</v>
          </cell>
          <cell r="AY560">
            <v>2.5026472212956018E-2</v>
          </cell>
          <cell r="AZ560">
            <v>2.1093099707692832E-2</v>
          </cell>
          <cell r="BA560">
            <v>-3.8055600356894682E-3</v>
          </cell>
          <cell r="BB560">
            <v>2.2123847039591735E-3</v>
          </cell>
          <cell r="BC560">
            <v>1</v>
          </cell>
          <cell r="BD560">
            <v>1</v>
          </cell>
          <cell r="BE560">
            <v>1</v>
          </cell>
          <cell r="BF560">
            <v>9.9999999999999995E-7</v>
          </cell>
          <cell r="BG560">
            <v>2.3305484411652005E-2</v>
          </cell>
          <cell r="BH560">
            <v>-3.8055600356894682E-3</v>
          </cell>
          <cell r="BI560">
            <v>2.2123847039591735E-3</v>
          </cell>
          <cell r="BJ560">
            <v>9</v>
          </cell>
          <cell r="BK560">
            <v>6</v>
          </cell>
          <cell r="BL560">
            <v>7</v>
          </cell>
          <cell r="BM560">
            <v>1</v>
          </cell>
          <cell r="BN560" t="str">
            <v>WFC</v>
          </cell>
        </row>
        <row r="561">
          <cell r="AI561" t="str">
            <v>NCOrateBAC</v>
          </cell>
          <cell r="AK561" t="str">
            <v>BAC</v>
          </cell>
          <cell r="AL561">
            <v>3.9638967397913637E-2</v>
          </cell>
          <cell r="AM561">
            <v>4.415809899339293E-2</v>
          </cell>
          <cell r="AN561">
            <v>3.687926122476777E-2</v>
          </cell>
          <cell r="AO561">
            <v>4.1044846749593904E-2</v>
          </cell>
          <cell r="AP561">
            <v>3.612403971060639E-2</v>
          </cell>
          <cell r="AV561">
            <v>3.9638967397913637E-2</v>
          </cell>
          <cell r="AW561">
            <v>4.415809899339293E-2</v>
          </cell>
          <cell r="AX561">
            <v>3.687926122476777E-2</v>
          </cell>
          <cell r="AY561">
            <v>4.1044846749593904E-2</v>
          </cell>
          <cell r="AZ561">
            <v>3.612403971060639E-2</v>
          </cell>
          <cell r="BA561">
            <v>-4.5191315954792935E-3</v>
          </cell>
          <cell r="BB561">
            <v>3.5149276873072469E-3</v>
          </cell>
          <cell r="BC561">
            <v>1</v>
          </cell>
          <cell r="BD561">
            <v>1</v>
          </cell>
          <cell r="BE561">
            <v>1</v>
          </cell>
          <cell r="BF561">
            <v>1.9999999999999999E-6</v>
          </cell>
          <cell r="BG561">
            <v>3.9638967397913637E-2</v>
          </cell>
          <cell r="BH561">
            <v>-4.5191315954792935E-3</v>
          </cell>
          <cell r="BI561">
            <v>3.5149276873072469E-3</v>
          </cell>
          <cell r="BJ561">
            <v>3</v>
          </cell>
          <cell r="BK561">
            <v>7</v>
          </cell>
          <cell r="BL561">
            <v>3</v>
          </cell>
          <cell r="BM561">
            <v>2</v>
          </cell>
          <cell r="BN561" t="str">
            <v>BAC</v>
          </cell>
        </row>
        <row r="562">
          <cell r="AI562" t="str">
            <v>NCOrateC</v>
          </cell>
          <cell r="AK562" t="str">
            <v>C</v>
          </cell>
          <cell r="AL562">
            <v>4.591428101878884E-2</v>
          </cell>
          <cell r="AM562">
            <v>4.6970528608774979E-2</v>
          </cell>
          <cell r="AN562">
            <v>4.6365831435128395E-2</v>
          </cell>
          <cell r="AO562">
            <v>5.0420406816273688E-2</v>
          </cell>
          <cell r="AP562">
            <v>5.2027524792565928E-2</v>
          </cell>
          <cell r="AV562">
            <v>4.591428101878884E-2</v>
          </cell>
          <cell r="AW562">
            <v>4.6970528608774979E-2</v>
          </cell>
          <cell r="AX562">
            <v>4.6365831435128395E-2</v>
          </cell>
          <cell r="AY562">
            <v>5.0420406816273688E-2</v>
          </cell>
          <cell r="AZ562">
            <v>5.2027524792565928E-2</v>
          </cell>
          <cell r="BA562">
            <v>-1.0562475899861395E-3</v>
          </cell>
          <cell r="BB562">
            <v>-6.1132437737770884E-3</v>
          </cell>
          <cell r="BC562">
            <v>1</v>
          </cell>
          <cell r="BD562">
            <v>1</v>
          </cell>
          <cell r="BE562">
            <v>1</v>
          </cell>
          <cell r="BF562">
            <v>3.0000000000000001E-6</v>
          </cell>
          <cell r="BG562">
            <v>4.591428101878884E-2</v>
          </cell>
          <cell r="BH562">
            <v>-1.0562475899861395E-3</v>
          </cell>
          <cell r="BI562">
            <v>-6.1132437737770884E-3</v>
          </cell>
          <cell r="BJ562">
            <v>2</v>
          </cell>
          <cell r="BK562">
            <v>4</v>
          </cell>
          <cell r="BL562">
            <v>10</v>
          </cell>
          <cell r="BM562">
            <v>3</v>
          </cell>
          <cell r="BN562" t="str">
            <v>C</v>
          </cell>
        </row>
        <row r="563">
          <cell r="AI563" t="str">
            <v>NCOrateJPM</v>
          </cell>
          <cell r="AK563" t="str">
            <v>JPM</v>
          </cell>
          <cell r="AL563">
            <v>3.2658690432566952E-2</v>
          </cell>
          <cell r="AM563">
            <v>4.4540462954542323E-2</v>
          </cell>
          <cell r="AN563">
            <v>3.8439095224881335E-2</v>
          </cell>
          <cell r="AO563">
            <v>3.832359706649998E-2</v>
          </cell>
          <cell r="AP563">
            <v>3.4989576317525924E-2</v>
          </cell>
          <cell r="AV563">
            <v>3.2658690432566952E-2</v>
          </cell>
          <cell r="AW563">
            <v>4.4540462954542323E-2</v>
          </cell>
          <cell r="AX563">
            <v>3.8439095224881335E-2</v>
          </cell>
          <cell r="AY563">
            <v>3.832359706649998E-2</v>
          </cell>
          <cell r="AZ563">
            <v>3.4989576317525924E-2</v>
          </cell>
          <cell r="BA563">
            <v>-1.1881772521975371E-2</v>
          </cell>
          <cell r="BB563">
            <v>-2.330885884958972E-3</v>
          </cell>
          <cell r="BC563">
            <v>1</v>
          </cell>
          <cell r="BD563">
            <v>1</v>
          </cell>
          <cell r="BE563">
            <v>1</v>
          </cell>
          <cell r="BF563">
            <v>3.9999999999999998E-6</v>
          </cell>
          <cell r="BG563">
            <v>3.2658690432566952E-2</v>
          </cell>
          <cell r="BH563">
            <v>-1.1881772521975371E-2</v>
          </cell>
          <cell r="BI563">
            <v>-2.330885884958972E-3</v>
          </cell>
          <cell r="BJ563">
            <v>4</v>
          </cell>
          <cell r="BK563">
            <v>11</v>
          </cell>
          <cell r="BL563">
            <v>9</v>
          </cell>
          <cell r="BM563">
            <v>4</v>
          </cell>
          <cell r="BN563" t="str">
            <v>JPM</v>
          </cell>
        </row>
        <row r="564">
          <cell r="AI564" t="str">
            <v>NCOrateUSB</v>
          </cell>
          <cell r="AK564" t="str">
            <v>USB</v>
          </cell>
          <cell r="AL564">
            <v>2.3374233019505856E-2</v>
          </cell>
          <cell r="AM564">
            <v>2.3865114505311934E-2</v>
          </cell>
          <cell r="AN564">
            <v>2.297860842704378E-2</v>
          </cell>
          <cell r="AO564">
            <v>2.2696596917183717E-2</v>
          </cell>
          <cell r="AP564">
            <v>2.0264571026489257E-2</v>
          </cell>
          <cell r="AV564">
            <v>2.3374233019505856E-2</v>
          </cell>
          <cell r="AW564">
            <v>2.3865114505311934E-2</v>
          </cell>
          <cell r="AX564">
            <v>2.297860842704378E-2</v>
          </cell>
          <cell r="AY564">
            <v>2.2696596917183717E-2</v>
          </cell>
          <cell r="AZ564">
            <v>2.0264571026489257E-2</v>
          </cell>
          <cell r="BA564">
            <v>-4.9088148580607796E-4</v>
          </cell>
          <cell r="BB564">
            <v>3.1096619930165992E-3</v>
          </cell>
          <cell r="BC564">
            <v>1</v>
          </cell>
          <cell r="BD564">
            <v>1</v>
          </cell>
          <cell r="BE564">
            <v>1</v>
          </cell>
          <cell r="BF564">
            <v>5.0000000000000004E-6</v>
          </cell>
          <cell r="BG564">
            <v>2.3374233019505856E-2</v>
          </cell>
          <cell r="BH564">
            <v>-4.9088148580607796E-4</v>
          </cell>
          <cell r="BI564">
            <v>3.1096619930165992E-3</v>
          </cell>
          <cell r="BJ564">
            <v>8</v>
          </cell>
          <cell r="BK564">
            <v>3</v>
          </cell>
          <cell r="BL564">
            <v>4</v>
          </cell>
          <cell r="BM564">
            <v>5</v>
          </cell>
          <cell r="BN564" t="str">
            <v>USB</v>
          </cell>
        </row>
        <row r="565">
          <cell r="AI565" t="str">
            <v>NCOratePNC</v>
          </cell>
          <cell r="AK565" t="str">
            <v>PNC</v>
          </cell>
          <cell r="AL565">
            <v>2.1750022718345648E-2</v>
          </cell>
          <cell r="AM565">
            <v>1.7651286745665823E-2</v>
          </cell>
          <cell r="AN565">
            <v>2.0941594269777895E-2</v>
          </cell>
          <cell r="AO565">
            <v>1.5927787406433899E-2</v>
          </cell>
          <cell r="AP565">
            <v>1.8880774618304817E-2</v>
          </cell>
          <cell r="AV565">
            <v>2.1750022718345648E-2</v>
          </cell>
          <cell r="AW565">
            <v>1.7651286745665823E-2</v>
          </cell>
          <cell r="AX565">
            <v>2.0941594269777895E-2</v>
          </cell>
          <cell r="AY565">
            <v>1.5927787406433899E-2</v>
          </cell>
          <cell r="AZ565">
            <v>1.8880774618304817E-2</v>
          </cell>
          <cell r="BA565">
            <v>4.0987359726798248E-3</v>
          </cell>
          <cell r="BB565">
            <v>2.8692481000408311E-3</v>
          </cell>
          <cell r="BC565">
            <v>1</v>
          </cell>
          <cell r="BD565">
            <v>1</v>
          </cell>
          <cell r="BE565">
            <v>1</v>
          </cell>
          <cell r="BF565">
            <v>6.0000000000000002E-6</v>
          </cell>
          <cell r="BG565">
            <v>2.1750022718345648E-2</v>
          </cell>
          <cell r="BH565">
            <v>4.0987359726798248E-3</v>
          </cell>
          <cell r="BI565">
            <v>2.8692481000408311E-3</v>
          </cell>
          <cell r="BJ565">
            <v>11</v>
          </cell>
          <cell r="BK565">
            <v>2</v>
          </cell>
          <cell r="BL565">
            <v>5</v>
          </cell>
          <cell r="BM565">
            <v>6</v>
          </cell>
          <cell r="BN565" t="str">
            <v>PNC</v>
          </cell>
        </row>
        <row r="566">
          <cell r="AI566" t="str">
            <v>NCOrateSTI</v>
          </cell>
          <cell r="AK566" t="str">
            <v>STI</v>
          </cell>
          <cell r="AL566">
            <v>2.5651230462380985E-2</v>
          </cell>
          <cell r="AM566">
            <v>2.9081397299374062E-2</v>
          </cell>
          <cell r="AN566">
            <v>2.8297797688480609E-2</v>
          </cell>
          <cell r="AO566">
            <v>3.3314191665687255E-2</v>
          </cell>
          <cell r="AP566">
            <v>2.5889772657992405E-2</v>
          </cell>
          <cell r="AV566">
            <v>2.5651230462380985E-2</v>
          </cell>
          <cell r="AW566">
            <v>2.9081397299374062E-2</v>
          </cell>
          <cell r="AX566">
            <v>2.8297797688480609E-2</v>
          </cell>
          <cell r="AY566">
            <v>3.3314191665687255E-2</v>
          </cell>
          <cell r="AZ566">
            <v>2.5889772657992405E-2</v>
          </cell>
          <cell r="BA566">
            <v>-3.4301668369930774E-3</v>
          </cell>
          <cell r="BB566">
            <v>-2.3854219561142073E-4</v>
          </cell>
          <cell r="BC566">
            <v>1</v>
          </cell>
          <cell r="BD566">
            <v>1</v>
          </cell>
          <cell r="BE566">
            <v>1</v>
          </cell>
          <cell r="BF566">
            <v>6.9999999999999999E-6</v>
          </cell>
          <cell r="BG566">
            <v>2.5651230462380985E-2</v>
          </cell>
          <cell r="BH566">
            <v>-3.4301668369930774E-3</v>
          </cell>
          <cell r="BI566">
            <v>-2.3854219561142073E-4</v>
          </cell>
          <cell r="BJ566">
            <v>6</v>
          </cell>
          <cell r="BK566">
            <v>5</v>
          </cell>
          <cell r="BL566">
            <v>8</v>
          </cell>
          <cell r="BM566">
            <v>7</v>
          </cell>
          <cell r="BN566" t="str">
            <v>STI</v>
          </cell>
        </row>
        <row r="567">
          <cell r="AI567" t="str">
            <v>NCOrateFITB</v>
          </cell>
          <cell r="AK567" t="str">
            <v>FITB</v>
          </cell>
          <cell r="AL567">
            <v>2.2615322655596518E-2</v>
          </cell>
          <cell r="AM567">
            <v>3.0113590453468744E-2</v>
          </cell>
          <cell r="AN567">
            <v>3.6196866580047435E-2</v>
          </cell>
          <cell r="AO567">
            <v>3.7463750013576769E-2</v>
          </cell>
          <cell r="AP567">
            <v>3.0780762272800081E-2</v>
          </cell>
          <cell r="AV567">
            <v>2.2615322655596518E-2</v>
          </cell>
          <cell r="AW567">
            <v>3.0113590453468744E-2</v>
          </cell>
          <cell r="AX567">
            <v>3.6196866580047435E-2</v>
          </cell>
          <cell r="AY567">
            <v>3.7463750013576769E-2</v>
          </cell>
          <cell r="AZ567">
            <v>3.0780762272800081E-2</v>
          </cell>
          <cell r="BA567">
            <v>-7.4982677978722261E-3</v>
          </cell>
          <cell r="BB567">
            <v>-8.1654396172035626E-3</v>
          </cell>
          <cell r="BC567">
            <v>1</v>
          </cell>
          <cell r="BD567">
            <v>1</v>
          </cell>
          <cell r="BE567">
            <v>1</v>
          </cell>
          <cell r="BF567">
            <v>7.9999999999999996E-6</v>
          </cell>
          <cell r="BG567">
            <v>2.2615322655596518E-2</v>
          </cell>
          <cell r="BH567">
            <v>-7.4982677978722261E-3</v>
          </cell>
          <cell r="BI567">
            <v>-8.1654396172035626E-3</v>
          </cell>
          <cell r="BJ567">
            <v>10</v>
          </cell>
          <cell r="BK567">
            <v>10</v>
          </cell>
          <cell r="BL567">
            <v>11</v>
          </cell>
          <cell r="BM567">
            <v>8</v>
          </cell>
          <cell r="BN567" t="str">
            <v>FITB</v>
          </cell>
        </row>
        <row r="568">
          <cell r="AI568" t="str">
            <v>NCOrateBBT</v>
          </cell>
          <cell r="AK568" t="str">
            <v>BBT</v>
          </cell>
          <cell r="AL568">
            <v>2.5173325105871811E-2</v>
          </cell>
          <cell r="AM568">
            <v>1.877023179273983E-2</v>
          </cell>
          <cell r="AN568">
            <v>1.8730585367597731E-2</v>
          </cell>
          <cell r="AO568">
            <v>1.7633025956802065E-2</v>
          </cell>
          <cell r="AP568">
            <v>1.8800599097425059E-2</v>
          </cell>
          <cell r="AV568">
            <v>2.5173325105871811E-2</v>
          </cell>
          <cell r="AW568">
            <v>1.877023179273983E-2</v>
          </cell>
          <cell r="AX568">
            <v>1.8730585367597731E-2</v>
          </cell>
          <cell r="AY568">
            <v>1.7633025956802065E-2</v>
          </cell>
          <cell r="AZ568">
            <v>1.8800599097425059E-2</v>
          </cell>
          <cell r="BA568">
            <v>6.4030933131319807E-3</v>
          </cell>
          <cell r="BB568">
            <v>6.3727260084467524E-3</v>
          </cell>
          <cell r="BC568">
            <v>1</v>
          </cell>
          <cell r="BD568">
            <v>1</v>
          </cell>
          <cell r="BE568">
            <v>1</v>
          </cell>
          <cell r="BF568">
            <v>9.0000000000000002E-6</v>
          </cell>
          <cell r="BG568">
            <v>2.5173325105871811E-2</v>
          </cell>
          <cell r="BH568">
            <v>6.4030933131319807E-3</v>
          </cell>
          <cell r="BI568">
            <v>6.3727260084467524E-3</v>
          </cell>
          <cell r="BJ568">
            <v>7</v>
          </cell>
          <cell r="BK568">
            <v>1</v>
          </cell>
          <cell r="BL568">
            <v>2</v>
          </cell>
          <cell r="BM568">
            <v>9</v>
          </cell>
          <cell r="BN568" t="str">
            <v>BBT</v>
          </cell>
        </row>
        <row r="569">
          <cell r="AI569" t="str">
            <v>NCOrateCOF</v>
          </cell>
          <cell r="AK569" t="str">
            <v>COF</v>
          </cell>
          <cell r="AL569">
            <v>5.3718463155059799E-2</v>
          </cell>
          <cell r="AM569">
            <v>6.0975077407627774E-2</v>
          </cell>
          <cell r="AN569">
            <v>4.9553741147732304E-2</v>
          </cell>
          <cell r="AO569">
            <v>4.5021776439265471E-2</v>
          </cell>
          <cell r="AP569">
            <v>4.2798902631538613E-2</v>
          </cell>
          <cell r="AV569">
            <v>5.3718463155059799E-2</v>
          </cell>
          <cell r="AW569">
            <v>6.0975077407627774E-2</v>
          </cell>
          <cell r="AX569">
            <v>4.9553741147732304E-2</v>
          </cell>
          <cell r="AY569">
            <v>4.5021776439265471E-2</v>
          </cell>
          <cell r="AZ569">
            <v>4.2798902631538613E-2</v>
          </cell>
          <cell r="BA569">
            <v>-7.256614252567975E-3</v>
          </cell>
          <cell r="BB569">
            <v>1.0919560523521187E-2</v>
          </cell>
          <cell r="BC569">
            <v>1</v>
          </cell>
          <cell r="BD569">
            <v>1</v>
          </cell>
          <cell r="BE569">
            <v>1</v>
          </cell>
          <cell r="BF569">
            <v>1.0000000000000001E-5</v>
          </cell>
          <cell r="BG569">
            <v>5.3718463155059799E-2</v>
          </cell>
          <cell r="BH569">
            <v>-7.256614252567975E-3</v>
          </cell>
          <cell r="BI569">
            <v>1.0919560523521187E-2</v>
          </cell>
          <cell r="BJ569">
            <v>1</v>
          </cell>
          <cell r="BK569">
            <v>9</v>
          </cell>
          <cell r="BL569">
            <v>1</v>
          </cell>
          <cell r="BM569">
            <v>10</v>
          </cell>
          <cell r="BN569" t="str">
            <v>COF</v>
          </cell>
        </row>
        <row r="570">
          <cell r="AI570" t="str">
            <v>NCOrateKEY</v>
          </cell>
          <cell r="AK570" t="str">
            <v>KEY</v>
          </cell>
          <cell r="AL570">
            <v>3.1750408890874382E-2</v>
          </cell>
          <cell r="AM570">
            <v>3.6735614631776214E-2</v>
          </cell>
          <cell r="AN570">
            <v>4.6403004038760021E-2</v>
          </cell>
          <cell r="AO570">
            <v>3.5922546593431651E-2</v>
          </cell>
          <cell r="AP570">
            <v>2.9304562414735606E-2</v>
          </cell>
          <cell r="AV570">
            <v>3.1750408890874382E-2</v>
          </cell>
          <cell r="AW570">
            <v>3.6735614631776214E-2</v>
          </cell>
          <cell r="AX570">
            <v>4.6403004038760021E-2</v>
          </cell>
          <cell r="AY570">
            <v>3.5922546593431651E-2</v>
          </cell>
          <cell r="AZ570">
            <v>2.9304562414735606E-2</v>
          </cell>
          <cell r="BA570">
            <v>-4.9852057409018324E-3</v>
          </cell>
          <cell r="BB570">
            <v>2.4458464761387758E-3</v>
          </cell>
          <cell r="BC570">
            <v>1</v>
          </cell>
          <cell r="BD570">
            <v>1</v>
          </cell>
          <cell r="BE570">
            <v>1</v>
          </cell>
          <cell r="BF570">
            <v>1.1E-5</v>
          </cell>
          <cell r="BG570">
            <v>3.1750408890874382E-2</v>
          </cell>
          <cell r="BH570">
            <v>-4.9852057409018324E-3</v>
          </cell>
          <cell r="BI570">
            <v>2.4458464761387758E-3</v>
          </cell>
          <cell r="BJ570">
            <v>5</v>
          </cell>
          <cell r="BK570">
            <v>8</v>
          </cell>
          <cell r="BL570">
            <v>6</v>
          </cell>
          <cell r="BM570">
            <v>11</v>
          </cell>
          <cell r="BN570" t="str">
            <v>KEY</v>
          </cell>
        </row>
        <row r="571">
          <cell r="AK571">
            <v>0</v>
          </cell>
          <cell r="AL571" t="e">
            <v>#VALUE!</v>
          </cell>
          <cell r="AM571" t="e">
            <v>#VALUE!</v>
          </cell>
          <cell r="AN571" t="e">
            <v>#VALUE!</v>
          </cell>
          <cell r="AO571" t="e">
            <v>#VALUE!</v>
          </cell>
          <cell r="AP571" t="e">
            <v>#VALUE!</v>
          </cell>
          <cell r="AV571">
            <v>0</v>
          </cell>
          <cell r="AW571">
            <v>0</v>
          </cell>
          <cell r="AX571">
            <v>0</v>
          </cell>
          <cell r="AY571">
            <v>0</v>
          </cell>
          <cell r="AZ571">
            <v>0</v>
          </cell>
          <cell r="BA571">
            <v>0</v>
          </cell>
          <cell r="BB571">
            <v>0</v>
          </cell>
          <cell r="BC571">
            <v>3</v>
          </cell>
          <cell r="BD571">
            <v>3</v>
          </cell>
          <cell r="BE571">
            <v>3</v>
          </cell>
          <cell r="BF571">
            <v>1.2E-5</v>
          </cell>
          <cell r="BG571">
            <v>0</v>
          </cell>
          <cell r="BH571">
            <v>0</v>
          </cell>
          <cell r="BI571">
            <v>0</v>
          </cell>
          <cell r="BJ571">
            <v>0</v>
          </cell>
          <cell r="BK571">
            <v>0</v>
          </cell>
          <cell r="BL571">
            <v>0</v>
          </cell>
          <cell r="BM571">
            <v>12</v>
          </cell>
          <cell r="BN571">
            <v>0</v>
          </cell>
        </row>
        <row r="572">
          <cell r="AK572">
            <v>0</v>
          </cell>
          <cell r="AL572" t="e">
            <v>#VALUE!</v>
          </cell>
          <cell r="AM572" t="e">
            <v>#VALUE!</v>
          </cell>
          <cell r="AN572" t="e">
            <v>#VALUE!</v>
          </cell>
          <cell r="AO572" t="e">
            <v>#VALUE!</v>
          </cell>
          <cell r="AP572" t="e">
            <v>#VALUE!</v>
          </cell>
          <cell r="AV572">
            <v>0</v>
          </cell>
          <cell r="AW572">
            <v>0</v>
          </cell>
          <cell r="AX572">
            <v>0</v>
          </cell>
          <cell r="AY572">
            <v>0</v>
          </cell>
          <cell r="AZ572">
            <v>0</v>
          </cell>
          <cell r="BA572">
            <v>0</v>
          </cell>
          <cell r="BB572">
            <v>0</v>
          </cell>
          <cell r="BC572">
            <v>3</v>
          </cell>
          <cell r="BD572">
            <v>3</v>
          </cell>
          <cell r="BE572">
            <v>3</v>
          </cell>
          <cell r="BF572">
            <v>1.2999999999999999E-5</v>
          </cell>
          <cell r="BG572">
            <v>0</v>
          </cell>
          <cell r="BH572">
            <v>0</v>
          </cell>
          <cell r="BI572">
            <v>0</v>
          </cell>
          <cell r="BJ572">
            <v>0</v>
          </cell>
          <cell r="BK572">
            <v>0</v>
          </cell>
          <cell r="BL572">
            <v>0</v>
          </cell>
          <cell r="BM572">
            <v>13</v>
          </cell>
          <cell r="BN572">
            <v>0</v>
          </cell>
        </row>
        <row r="573">
          <cell r="AK573">
            <v>0</v>
          </cell>
          <cell r="AL573" t="e">
            <v>#VALUE!</v>
          </cell>
          <cell r="AM573" t="e">
            <v>#VALUE!</v>
          </cell>
          <cell r="AN573" t="e">
            <v>#VALUE!</v>
          </cell>
          <cell r="AO573" t="e">
            <v>#VALUE!</v>
          </cell>
          <cell r="AP573" t="e">
            <v>#VALUE!</v>
          </cell>
          <cell r="AV573">
            <v>0</v>
          </cell>
          <cell r="AW573">
            <v>0</v>
          </cell>
          <cell r="AX573">
            <v>0</v>
          </cell>
          <cell r="AY573">
            <v>0</v>
          </cell>
          <cell r="AZ573">
            <v>0</v>
          </cell>
          <cell r="BA573">
            <v>0</v>
          </cell>
          <cell r="BB573">
            <v>0</v>
          </cell>
          <cell r="BC573">
            <v>3</v>
          </cell>
          <cell r="BD573">
            <v>3</v>
          </cell>
          <cell r="BE573">
            <v>3</v>
          </cell>
          <cell r="BF573">
            <v>1.4E-5</v>
          </cell>
          <cell r="BG573">
            <v>0</v>
          </cell>
          <cell r="BH573">
            <v>0</v>
          </cell>
          <cell r="BI573">
            <v>0</v>
          </cell>
          <cell r="BJ573">
            <v>0</v>
          </cell>
          <cell r="BK573">
            <v>0</v>
          </cell>
          <cell r="BL573">
            <v>0</v>
          </cell>
          <cell r="BM573">
            <v>14</v>
          </cell>
          <cell r="BN573">
            <v>0</v>
          </cell>
        </row>
        <row r="576">
          <cell r="AJ576">
            <v>839</v>
          </cell>
        </row>
        <row r="577">
          <cell r="AI577" t="str">
            <v>7566Net Interest Margin</v>
          </cell>
          <cell r="AJ577">
            <v>7566</v>
          </cell>
          <cell r="AK577" t="str">
            <v>Net Interest Margin</v>
          </cell>
          <cell r="BA577" t="str">
            <v>CHANGE IN NIM</v>
          </cell>
        </row>
        <row r="579">
          <cell r="AI579" t="str">
            <v>7566WFC</v>
          </cell>
          <cell r="AK579" t="str">
            <v>WFC</v>
          </cell>
          <cell r="AL579">
            <v>4.3799999999999999E-2</v>
          </cell>
          <cell r="AM579">
            <v>4.2699999999999995E-2</v>
          </cell>
          <cell r="AN579">
            <v>4.3099999999999999E-2</v>
          </cell>
          <cell r="AO579">
            <v>4.3586507212405895E-2</v>
          </cell>
          <cell r="AP579">
            <v>4.2999999999999997E-2</v>
          </cell>
          <cell r="AQ579">
            <v>0</v>
          </cell>
          <cell r="AR579">
            <v>0</v>
          </cell>
          <cell r="AS579">
            <v>0</v>
          </cell>
          <cell r="AT579">
            <v>0</v>
          </cell>
          <cell r="AU579">
            <v>0</v>
          </cell>
          <cell r="AV579">
            <v>4.3799999999999999E-2</v>
          </cell>
          <cell r="AW579">
            <v>4.2699999999999995E-2</v>
          </cell>
          <cell r="AX579">
            <v>4.3099999999999999E-2</v>
          </cell>
          <cell r="AY579">
            <v>4.3586507212405895E-2</v>
          </cell>
          <cell r="AZ579">
            <v>4.2999999999999997E-2</v>
          </cell>
          <cell r="BA579">
            <v>1.1000000000000038E-3</v>
          </cell>
          <cell r="BB579">
            <v>8.000000000000021E-4</v>
          </cell>
          <cell r="BC579">
            <v>1</v>
          </cell>
          <cell r="BD579">
            <v>1</v>
          </cell>
          <cell r="BE579">
            <v>1</v>
          </cell>
          <cell r="BF579">
            <v>1.4E-5</v>
          </cell>
          <cell r="BG579">
            <v>4.3799999999999999E-2</v>
          </cell>
          <cell r="BH579">
            <v>1.1000000000000038E-3</v>
          </cell>
          <cell r="BI579">
            <v>8.000000000000021E-4</v>
          </cell>
          <cell r="BJ579">
            <v>1</v>
          </cell>
          <cell r="BK579">
            <v>1</v>
          </cell>
          <cell r="BL579">
            <v>1</v>
          </cell>
          <cell r="BM579">
            <v>1</v>
          </cell>
          <cell r="BN579" t="str">
            <v>WFC</v>
          </cell>
        </row>
        <row r="580">
          <cell r="AI580" t="str">
            <v>7566BAC</v>
          </cell>
          <cell r="AK580" t="str">
            <v>BAC</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10</v>
          </cell>
          <cell r="BD580">
            <v>10</v>
          </cell>
          <cell r="BE580">
            <v>9</v>
          </cell>
          <cell r="BF580">
            <v>1.2999999999999999E-5</v>
          </cell>
          <cell r="BG580">
            <v>1.2999999999999999E-5</v>
          </cell>
          <cell r="BH580">
            <v>1.2999999999999999E-5</v>
          </cell>
          <cell r="BI580">
            <v>1.2999999999999999E-5</v>
          </cell>
          <cell r="BJ580">
            <v>2</v>
          </cell>
          <cell r="BK580">
            <v>2</v>
          </cell>
          <cell r="BL580">
            <v>2</v>
          </cell>
          <cell r="BM580">
            <v>2</v>
          </cell>
          <cell r="BN580" t="str">
            <v>BAC</v>
          </cell>
        </row>
        <row r="581">
          <cell r="AI581" t="str">
            <v>7566C</v>
          </cell>
          <cell r="AK581" t="str">
            <v>C</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10</v>
          </cell>
          <cell r="BD581">
            <v>10</v>
          </cell>
          <cell r="BE581">
            <v>9</v>
          </cell>
          <cell r="BF581">
            <v>1.2E-5</v>
          </cell>
          <cell r="BG581">
            <v>1.2E-5</v>
          </cell>
          <cell r="BH581">
            <v>1.2E-5</v>
          </cell>
          <cell r="BI581">
            <v>1.2E-5</v>
          </cell>
          <cell r="BJ581">
            <v>3</v>
          </cell>
          <cell r="BK581">
            <v>3</v>
          </cell>
          <cell r="BL581">
            <v>3</v>
          </cell>
          <cell r="BM581">
            <v>3</v>
          </cell>
          <cell r="BN581" t="str">
            <v>C</v>
          </cell>
        </row>
        <row r="582">
          <cell r="AI582" t="str">
            <v>7566JPM</v>
          </cell>
          <cell r="AK582" t="str">
            <v>JPM</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10</v>
          </cell>
          <cell r="BD582">
            <v>10</v>
          </cell>
          <cell r="BE582">
            <v>9</v>
          </cell>
          <cell r="BF582">
            <v>1.1E-5</v>
          </cell>
          <cell r="BG582">
            <v>1.1E-5</v>
          </cell>
          <cell r="BH582">
            <v>1.1E-5</v>
          </cell>
          <cell r="BI582">
            <v>1.1E-5</v>
          </cell>
          <cell r="BJ582">
            <v>4</v>
          </cell>
          <cell r="BK582">
            <v>4</v>
          </cell>
          <cell r="BL582">
            <v>4</v>
          </cell>
          <cell r="BM582">
            <v>4</v>
          </cell>
          <cell r="BN582" t="str">
            <v>JPM</v>
          </cell>
        </row>
        <row r="583">
          <cell r="AI583" t="str">
            <v>7566USB</v>
          </cell>
          <cell r="AK583" t="str">
            <v>USB</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10</v>
          </cell>
          <cell r="BD583">
            <v>10</v>
          </cell>
          <cell r="BE583">
            <v>9</v>
          </cell>
          <cell r="BF583">
            <v>1.0000000000000001E-5</v>
          </cell>
          <cell r="BG583">
            <v>1.0000000000000001E-5</v>
          </cell>
          <cell r="BH583">
            <v>1.0000000000000001E-5</v>
          </cell>
          <cell r="BI583">
            <v>1.0000000000000001E-5</v>
          </cell>
          <cell r="BJ583">
            <v>5</v>
          </cell>
          <cell r="BK583">
            <v>5</v>
          </cell>
          <cell r="BL583">
            <v>5</v>
          </cell>
          <cell r="BM583">
            <v>5</v>
          </cell>
          <cell r="BN583" t="str">
            <v>USB</v>
          </cell>
        </row>
        <row r="584">
          <cell r="AI584" t="str">
            <v>7566PNC</v>
          </cell>
          <cell r="AK584" t="str">
            <v>PNC</v>
          </cell>
          <cell r="AL584">
            <v>0</v>
          </cell>
          <cell r="AM584">
            <v>0</v>
          </cell>
          <cell r="AN584" t="e">
            <v>#VALUE!</v>
          </cell>
          <cell r="AO584" t="e">
            <v>#VALUE!</v>
          </cell>
          <cell r="AP584" t="e">
            <v>#VALUE!</v>
          </cell>
          <cell r="AQ584">
            <v>0</v>
          </cell>
          <cell r="AR584">
            <v>0</v>
          </cell>
          <cell r="AS584">
            <v>0</v>
          </cell>
          <cell r="AT584">
            <v>0</v>
          </cell>
          <cell r="AU584">
            <v>0</v>
          </cell>
          <cell r="AV584">
            <v>0</v>
          </cell>
          <cell r="AW584">
            <v>0</v>
          </cell>
          <cell r="AX584">
            <v>0</v>
          </cell>
          <cell r="AY584">
            <v>0</v>
          </cell>
          <cell r="AZ584">
            <v>0</v>
          </cell>
          <cell r="BA584">
            <v>0</v>
          </cell>
          <cell r="BB584">
            <v>0</v>
          </cell>
          <cell r="BC584">
            <v>10</v>
          </cell>
          <cell r="BD584">
            <v>10</v>
          </cell>
          <cell r="BE584">
            <v>4</v>
          </cell>
          <cell r="BF584">
            <v>9.0000000000000002E-6</v>
          </cell>
          <cell r="BG584">
            <v>9.0000000000000002E-6</v>
          </cell>
          <cell r="BH584">
            <v>9.0000000000000002E-6</v>
          </cell>
          <cell r="BI584">
            <v>0</v>
          </cell>
          <cell r="BJ584">
            <v>6</v>
          </cell>
          <cell r="BK584">
            <v>6</v>
          </cell>
          <cell r="BL584">
            <v>0</v>
          </cell>
          <cell r="BM584">
            <v>6</v>
          </cell>
          <cell r="BN584" t="str">
            <v>PNC</v>
          </cell>
        </row>
        <row r="585">
          <cell r="AI585" t="str">
            <v>7566STI</v>
          </cell>
          <cell r="AK585" t="str">
            <v>STI</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10</v>
          </cell>
          <cell r="BD585">
            <v>10</v>
          </cell>
          <cell r="BE585">
            <v>9</v>
          </cell>
          <cell r="BF585">
            <v>7.9999999999999996E-6</v>
          </cell>
          <cell r="BG585">
            <v>7.9999999999999996E-6</v>
          </cell>
          <cell r="BH585">
            <v>7.9999999999999996E-6</v>
          </cell>
          <cell r="BI585">
            <v>7.9999999999999996E-6</v>
          </cell>
          <cell r="BJ585">
            <v>7</v>
          </cell>
          <cell r="BK585">
            <v>7</v>
          </cell>
          <cell r="BL585">
            <v>6</v>
          </cell>
          <cell r="BM585">
            <v>7</v>
          </cell>
          <cell r="BN585" t="str">
            <v>STI</v>
          </cell>
        </row>
        <row r="586">
          <cell r="AI586" t="str">
            <v>7566FITB</v>
          </cell>
          <cell r="AK586" t="str">
            <v>FITB</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10</v>
          </cell>
          <cell r="BD586">
            <v>10</v>
          </cell>
          <cell r="BE586">
            <v>9</v>
          </cell>
          <cell r="BF586">
            <v>6.9999999999999999E-6</v>
          </cell>
          <cell r="BG586">
            <v>6.9999999999999999E-6</v>
          </cell>
          <cell r="BH586">
            <v>6.9999999999999999E-6</v>
          </cell>
          <cell r="BI586">
            <v>6.9999999999999999E-6</v>
          </cell>
          <cell r="BJ586">
            <v>8</v>
          </cell>
          <cell r="BK586">
            <v>8</v>
          </cell>
          <cell r="BL586">
            <v>7</v>
          </cell>
          <cell r="BM586">
            <v>8</v>
          </cell>
          <cell r="BN586" t="str">
            <v>FITB</v>
          </cell>
        </row>
        <row r="587">
          <cell r="AI587" t="str">
            <v>7566BBT</v>
          </cell>
          <cell r="AK587" t="str">
            <v>BBT</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10</v>
          </cell>
          <cell r="BD587">
            <v>10</v>
          </cell>
          <cell r="BE587">
            <v>9</v>
          </cell>
          <cell r="BF587">
            <v>6.0000000000000002E-6</v>
          </cell>
          <cell r="BG587">
            <v>6.0000000000000002E-6</v>
          </cell>
          <cell r="BH587">
            <v>6.0000000000000002E-6</v>
          </cell>
          <cell r="BI587">
            <v>6.0000000000000002E-6</v>
          </cell>
          <cell r="BJ587">
            <v>9</v>
          </cell>
          <cell r="BK587">
            <v>9</v>
          </cell>
          <cell r="BL587">
            <v>8</v>
          </cell>
          <cell r="BM587">
            <v>9</v>
          </cell>
          <cell r="BN587" t="str">
            <v>BBT</v>
          </cell>
        </row>
        <row r="588">
          <cell r="AI588" t="str">
            <v>7566COF</v>
          </cell>
          <cell r="AK588" t="str">
            <v>COF</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10</v>
          </cell>
          <cell r="BD588">
            <v>10</v>
          </cell>
          <cell r="BE588">
            <v>9</v>
          </cell>
          <cell r="BF588">
            <v>5.0000000000000004E-6</v>
          </cell>
          <cell r="BG588">
            <v>5.0000000000000004E-6</v>
          </cell>
          <cell r="BH588">
            <v>5.0000000000000004E-6</v>
          </cell>
          <cell r="BI588">
            <v>5.0000000000000004E-6</v>
          </cell>
          <cell r="BJ588">
            <v>10</v>
          </cell>
          <cell r="BK588">
            <v>10</v>
          </cell>
          <cell r="BL588">
            <v>9</v>
          </cell>
          <cell r="BM588">
            <v>10</v>
          </cell>
          <cell r="BN588" t="str">
            <v>COF</v>
          </cell>
        </row>
        <row r="589">
          <cell r="AI589" t="str">
            <v>7566KEY</v>
          </cell>
          <cell r="AK589" t="str">
            <v>KEY</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10</v>
          </cell>
          <cell r="BD589">
            <v>10</v>
          </cell>
          <cell r="BE589">
            <v>9</v>
          </cell>
          <cell r="BF589">
            <v>3.9999999999999998E-6</v>
          </cell>
          <cell r="BG589">
            <v>3.9999999999999998E-6</v>
          </cell>
          <cell r="BH589">
            <v>3.9999999999999998E-6</v>
          </cell>
          <cell r="BI589">
            <v>3.9999999999999998E-6</v>
          </cell>
          <cell r="BJ589">
            <v>11</v>
          </cell>
          <cell r="BK589">
            <v>11</v>
          </cell>
          <cell r="BL589">
            <v>10</v>
          </cell>
          <cell r="BM589">
            <v>11</v>
          </cell>
          <cell r="BN589" t="str">
            <v>KEY</v>
          </cell>
        </row>
        <row r="590">
          <cell r="AI590" t="str">
            <v>75660</v>
          </cell>
          <cell r="AK590">
            <v>0</v>
          </cell>
          <cell r="AL590" t="e">
            <v>#VALUE!</v>
          </cell>
          <cell r="AM590" t="e">
            <v>#VALUE!</v>
          </cell>
          <cell r="AN590" t="e">
            <v>#VALUE!</v>
          </cell>
          <cell r="AO590" t="e">
            <v>#VALUE!</v>
          </cell>
          <cell r="AP590" t="e">
            <v>#VALUE!</v>
          </cell>
          <cell r="AQ590">
            <v>0</v>
          </cell>
          <cell r="AR590">
            <v>0</v>
          </cell>
          <cell r="AS590">
            <v>0</v>
          </cell>
          <cell r="AT590">
            <v>0</v>
          </cell>
          <cell r="AU590">
            <v>0</v>
          </cell>
          <cell r="AV590">
            <v>0</v>
          </cell>
          <cell r="AW590">
            <v>0</v>
          </cell>
          <cell r="AX590">
            <v>0</v>
          </cell>
          <cell r="AY590">
            <v>0</v>
          </cell>
          <cell r="AZ590">
            <v>0</v>
          </cell>
          <cell r="BA590">
            <v>0</v>
          </cell>
          <cell r="BB590">
            <v>0</v>
          </cell>
          <cell r="BC590">
            <v>3</v>
          </cell>
          <cell r="BD590">
            <v>3</v>
          </cell>
          <cell r="BE590">
            <v>4</v>
          </cell>
          <cell r="BF590">
            <v>3.0000000000000001E-6</v>
          </cell>
          <cell r="BG590">
            <v>0</v>
          </cell>
          <cell r="BH590">
            <v>0</v>
          </cell>
          <cell r="BI590">
            <v>0</v>
          </cell>
          <cell r="BJ590">
            <v>0</v>
          </cell>
          <cell r="BK590">
            <v>0</v>
          </cell>
          <cell r="BL590">
            <v>0</v>
          </cell>
          <cell r="BM590">
            <v>12</v>
          </cell>
          <cell r="BN590">
            <v>0</v>
          </cell>
        </row>
        <row r="591">
          <cell r="AI591" t="str">
            <v>75660</v>
          </cell>
          <cell r="AK591">
            <v>0</v>
          </cell>
          <cell r="AL591" t="e">
            <v>#VALUE!</v>
          </cell>
          <cell r="AM591" t="e">
            <v>#VALUE!</v>
          </cell>
          <cell r="AN591" t="e">
            <v>#VALUE!</v>
          </cell>
          <cell r="AO591" t="e">
            <v>#VALUE!</v>
          </cell>
          <cell r="AP591" t="e">
            <v>#VALUE!</v>
          </cell>
          <cell r="AQ591">
            <v>0</v>
          </cell>
          <cell r="AR591">
            <v>0</v>
          </cell>
          <cell r="AS591">
            <v>0</v>
          </cell>
          <cell r="AT591">
            <v>0</v>
          </cell>
          <cell r="AU591">
            <v>0</v>
          </cell>
          <cell r="AV591">
            <v>0</v>
          </cell>
          <cell r="AW591">
            <v>0</v>
          </cell>
          <cell r="AX591">
            <v>0</v>
          </cell>
          <cell r="AY591">
            <v>0</v>
          </cell>
          <cell r="AZ591">
            <v>0</v>
          </cell>
          <cell r="BA591">
            <v>0</v>
          </cell>
          <cell r="BB591">
            <v>0</v>
          </cell>
          <cell r="BC591">
            <v>3</v>
          </cell>
          <cell r="BD591">
            <v>3</v>
          </cell>
          <cell r="BE591">
            <v>4</v>
          </cell>
          <cell r="BF591">
            <v>1.9999999999999999E-6</v>
          </cell>
          <cell r="BG591">
            <v>0</v>
          </cell>
          <cell r="BH591">
            <v>0</v>
          </cell>
          <cell r="BI591">
            <v>0</v>
          </cell>
          <cell r="BJ591">
            <v>0</v>
          </cell>
          <cell r="BK591">
            <v>0</v>
          </cell>
          <cell r="BL591">
            <v>0</v>
          </cell>
          <cell r="BM591">
            <v>13</v>
          </cell>
          <cell r="BN591">
            <v>0</v>
          </cell>
        </row>
        <row r="592">
          <cell r="AI592" t="str">
            <v>75660</v>
          </cell>
          <cell r="AK592">
            <v>0</v>
          </cell>
          <cell r="AL592" t="e">
            <v>#VALUE!</v>
          </cell>
          <cell r="AM592" t="e">
            <v>#VALUE!</v>
          </cell>
          <cell r="AN592" t="e">
            <v>#VALUE!</v>
          </cell>
          <cell r="AO592" t="e">
            <v>#VALUE!</v>
          </cell>
          <cell r="AP592" t="e">
            <v>#VALUE!</v>
          </cell>
          <cell r="AQ592">
            <v>0</v>
          </cell>
          <cell r="AR592">
            <v>0</v>
          </cell>
          <cell r="AS592">
            <v>0</v>
          </cell>
          <cell r="AT592">
            <v>0</v>
          </cell>
          <cell r="AU592">
            <v>0</v>
          </cell>
          <cell r="AV592">
            <v>0</v>
          </cell>
          <cell r="AW592">
            <v>0</v>
          </cell>
          <cell r="AX592">
            <v>0</v>
          </cell>
          <cell r="AY592">
            <v>0</v>
          </cell>
          <cell r="AZ592">
            <v>0</v>
          </cell>
          <cell r="BA592">
            <v>0</v>
          </cell>
          <cell r="BB592">
            <v>0</v>
          </cell>
          <cell r="BC592">
            <v>3</v>
          </cell>
          <cell r="BD592">
            <v>3</v>
          </cell>
          <cell r="BE592">
            <v>4</v>
          </cell>
          <cell r="BF592">
            <v>9.9999999999999995E-7</v>
          </cell>
          <cell r="BG592">
            <v>0</v>
          </cell>
          <cell r="BH592">
            <v>0</v>
          </cell>
          <cell r="BI592">
            <v>0</v>
          </cell>
          <cell r="BJ592">
            <v>0</v>
          </cell>
          <cell r="BK592">
            <v>0</v>
          </cell>
          <cell r="BL592">
            <v>0</v>
          </cell>
          <cell r="BM592">
            <v>14</v>
          </cell>
          <cell r="BN592">
            <v>0</v>
          </cell>
        </row>
        <row r="594">
          <cell r="AI594" t="str">
            <v>RiskAdjNIMRisk Adjusted NIM</v>
          </cell>
          <cell r="AJ594" t="str">
            <v>RiskAdjNIM</v>
          </cell>
          <cell r="AK594" t="str">
            <v>Risk Adjusted NIM</v>
          </cell>
          <cell r="BA594" t="str">
            <v>CHANGE IN NIM</v>
          </cell>
        </row>
        <row r="596">
          <cell r="AI596" t="str">
            <v>RiskAdjNIMWFC</v>
          </cell>
          <cell r="AK596" t="str">
            <v>WFC</v>
          </cell>
          <cell r="AL596">
            <v>2.6962987180324114E-2</v>
          </cell>
          <cell r="AM596">
            <v>2.2511193848813518E-2</v>
          </cell>
          <cell r="AN596">
            <v>2.3317931271918575E-2</v>
          </cell>
          <cell r="AO596">
            <v>2.489978074445142E-2</v>
          </cell>
          <cell r="AP596">
            <v>2.713471926202006E-2</v>
          </cell>
          <cell r="AQ596">
            <v>0</v>
          </cell>
          <cell r="AR596">
            <v>0</v>
          </cell>
          <cell r="AS596">
            <v>0</v>
          </cell>
          <cell r="AT596">
            <v>0</v>
          </cell>
          <cell r="AU596">
            <v>0</v>
          </cell>
          <cell r="AV596">
            <v>2.6962987180324114E-2</v>
          </cell>
          <cell r="AW596">
            <v>2.2511193848813518E-2</v>
          </cell>
          <cell r="AX596">
            <v>2.3317931271918575E-2</v>
          </cell>
          <cell r="AY596">
            <v>2.489978074445142E-2</v>
          </cell>
          <cell r="AZ596">
            <v>2.713471926202006E-2</v>
          </cell>
          <cell r="BA596">
            <v>4.4517933315105958E-3</v>
          </cell>
          <cell r="BB596">
            <v>-1.7173208169594598E-4</v>
          </cell>
          <cell r="BC596">
            <v>1</v>
          </cell>
          <cell r="BD596">
            <v>1</v>
          </cell>
          <cell r="BE596">
            <v>1</v>
          </cell>
          <cell r="BF596">
            <v>1.4E-5</v>
          </cell>
          <cell r="BG596">
            <v>2.6962987180324114E-2</v>
          </cell>
          <cell r="BH596">
            <v>4.4517933315105958E-3</v>
          </cell>
          <cell r="BI596">
            <v>-1.7173208169594598E-4</v>
          </cell>
          <cell r="BJ596">
            <v>1</v>
          </cell>
          <cell r="BK596">
            <v>5</v>
          </cell>
          <cell r="BL596">
            <v>6</v>
          </cell>
          <cell r="BM596">
            <v>1</v>
          </cell>
          <cell r="BN596" t="str">
            <v>WFC</v>
          </cell>
        </row>
        <row r="597">
          <cell r="AI597" t="str">
            <v>RiskAdjNIMBAC</v>
          </cell>
          <cell r="AK597" t="str">
            <v>BAC</v>
          </cell>
          <cell r="AL597">
            <v>-2.0061347389311215E-2</v>
          </cell>
          <cell r="AM597">
            <v>-2.2652081846054099E-2</v>
          </cell>
          <cell r="AN597">
            <v>-1.8479694193982762E-2</v>
          </cell>
          <cell r="AO597">
            <v>-2.1330823415108086E-2</v>
          </cell>
          <cell r="AP597">
            <v>-1.9260475349694824E-2</v>
          </cell>
          <cell r="AQ597">
            <v>0</v>
          </cell>
          <cell r="AR597">
            <v>0</v>
          </cell>
          <cell r="AS597">
            <v>0</v>
          </cell>
          <cell r="AT597">
            <v>0</v>
          </cell>
          <cell r="AU597">
            <v>0</v>
          </cell>
          <cell r="AV597">
            <v>-2.0061347389311215E-2</v>
          </cell>
          <cell r="AW597">
            <v>-2.2652081846054099E-2</v>
          </cell>
          <cell r="AX597">
            <v>-1.8479694193982762E-2</v>
          </cell>
          <cell r="AY597">
            <v>-2.1330823415108086E-2</v>
          </cell>
          <cell r="AZ597">
            <v>-1.9260475349694824E-2</v>
          </cell>
          <cell r="BA597">
            <v>2.5907344567428839E-3</v>
          </cell>
          <cell r="BB597">
            <v>-8.0087203961639111E-4</v>
          </cell>
          <cell r="BC597">
            <v>1</v>
          </cell>
          <cell r="BD597">
            <v>1</v>
          </cell>
          <cell r="BE597">
            <v>1</v>
          </cell>
          <cell r="BF597">
            <v>1.2999999999999999E-5</v>
          </cell>
          <cell r="BG597">
            <v>-2.0061347389311215E-2</v>
          </cell>
          <cell r="BH597">
            <v>2.5907344567428839E-3</v>
          </cell>
          <cell r="BI597">
            <v>-8.0087203961639111E-4</v>
          </cell>
          <cell r="BJ597">
            <v>9</v>
          </cell>
          <cell r="BK597">
            <v>7</v>
          </cell>
          <cell r="BL597">
            <v>7</v>
          </cell>
          <cell r="BM597">
            <v>2</v>
          </cell>
          <cell r="BN597" t="str">
            <v>BAC</v>
          </cell>
        </row>
        <row r="598">
          <cell r="AI598" t="str">
            <v>RiskAdjNIMC</v>
          </cell>
          <cell r="AK598" t="str">
            <v>C</v>
          </cell>
          <cell r="AL598">
            <v>-1.7839134945502804E-2</v>
          </cell>
          <cell r="AM598">
            <v>-1.910504176917921E-2</v>
          </cell>
          <cell r="AN598">
            <v>-1.6925933230162768E-2</v>
          </cell>
          <cell r="AO598">
            <v>-1.9570438534295981E-2</v>
          </cell>
          <cell r="AP598">
            <v>-2.1102372888421136E-2</v>
          </cell>
          <cell r="AQ598">
            <v>0</v>
          </cell>
          <cell r="AR598">
            <v>0</v>
          </cell>
          <cell r="AS598">
            <v>0</v>
          </cell>
          <cell r="AT598">
            <v>0</v>
          </cell>
          <cell r="AU598">
            <v>0</v>
          </cell>
          <cell r="AV598">
            <v>-1.7839134945502804E-2</v>
          </cell>
          <cell r="AW598">
            <v>-1.910504176917921E-2</v>
          </cell>
          <cell r="AX598">
            <v>-1.6925933230162768E-2</v>
          </cell>
          <cell r="AY598">
            <v>-1.9570438534295981E-2</v>
          </cell>
          <cell r="AZ598">
            <v>-2.1102372888421136E-2</v>
          </cell>
          <cell r="BA598">
            <v>1.2659068236764055E-3</v>
          </cell>
          <cell r="BB598">
            <v>3.2632379429183324E-3</v>
          </cell>
          <cell r="BC598">
            <v>1</v>
          </cell>
          <cell r="BD598">
            <v>1</v>
          </cell>
          <cell r="BE598">
            <v>1</v>
          </cell>
          <cell r="BF598">
            <v>1.2E-5</v>
          </cell>
          <cell r="BG598">
            <v>-1.7839134945502804E-2</v>
          </cell>
          <cell r="BH598">
            <v>1.2659068236764055E-3</v>
          </cell>
          <cell r="BI598">
            <v>3.2632379429183324E-3</v>
          </cell>
          <cell r="BJ598">
            <v>5</v>
          </cell>
          <cell r="BK598">
            <v>8</v>
          </cell>
          <cell r="BL598">
            <v>2</v>
          </cell>
          <cell r="BM598">
            <v>3</v>
          </cell>
          <cell r="BN598" t="str">
            <v>C</v>
          </cell>
        </row>
        <row r="599">
          <cell r="AI599" t="str">
            <v>RiskAdjNIMJPM</v>
          </cell>
          <cell r="AK599" t="str">
            <v>JPM</v>
          </cell>
          <cell r="AL599">
            <v>-1.368666000339868E-2</v>
          </cell>
          <cell r="AM599">
            <v>-1.9010581897704021E-2</v>
          </cell>
          <cell r="AN599">
            <v>-1.498853903830992E-2</v>
          </cell>
          <cell r="AO599">
            <v>-1.5394713316420235E-2</v>
          </cell>
          <cell r="AP599">
            <v>-1.4485274126066414E-2</v>
          </cell>
          <cell r="AQ599">
            <v>0</v>
          </cell>
          <cell r="AR599">
            <v>0</v>
          </cell>
          <cell r="AS599">
            <v>0</v>
          </cell>
          <cell r="AT599">
            <v>0</v>
          </cell>
          <cell r="AU599">
            <v>0</v>
          </cell>
          <cell r="AV599">
            <v>-1.368666000339868E-2</v>
          </cell>
          <cell r="AW599">
            <v>-1.9010581897704021E-2</v>
          </cell>
          <cell r="AX599">
            <v>-1.498853903830992E-2</v>
          </cell>
          <cell r="AY599">
            <v>-1.5394713316420235E-2</v>
          </cell>
          <cell r="AZ599">
            <v>-1.4485274126066414E-2</v>
          </cell>
          <cell r="BA599">
            <v>5.3239218943053404E-3</v>
          </cell>
          <cell r="BB599">
            <v>7.9861412266773318E-4</v>
          </cell>
          <cell r="BC599">
            <v>1</v>
          </cell>
          <cell r="BD599">
            <v>1</v>
          </cell>
          <cell r="BE599">
            <v>1</v>
          </cell>
          <cell r="BF599">
            <v>1.1E-5</v>
          </cell>
          <cell r="BG599">
            <v>-1.368666000339868E-2</v>
          </cell>
          <cell r="BH599">
            <v>5.3239218943053404E-3</v>
          </cell>
          <cell r="BI599">
            <v>7.9861412266773318E-4</v>
          </cell>
          <cell r="BJ599">
            <v>2</v>
          </cell>
          <cell r="BK599">
            <v>3</v>
          </cell>
          <cell r="BL599">
            <v>5</v>
          </cell>
          <cell r="BM599">
            <v>4</v>
          </cell>
          <cell r="BN599" t="str">
            <v>JPM</v>
          </cell>
        </row>
        <row r="600">
          <cell r="AI600" t="str">
            <v>RiskAdjNIMUSB</v>
          </cell>
          <cell r="AK600" t="str">
            <v>USB</v>
          </cell>
          <cell r="AL600">
            <v>-1.805744185899856E-2</v>
          </cell>
          <cell r="AM600">
            <v>-1.8498945277684007E-2</v>
          </cell>
          <cell r="AN600">
            <v>-1.7946656238721048E-2</v>
          </cell>
          <cell r="AO600">
            <v>-1.7641436531500389E-2</v>
          </cell>
          <cell r="AP600">
            <v>-1.5905956037857945E-2</v>
          </cell>
          <cell r="AQ600">
            <v>0</v>
          </cell>
          <cell r="AR600">
            <v>0</v>
          </cell>
          <cell r="AS600">
            <v>0</v>
          </cell>
          <cell r="AT600">
            <v>0</v>
          </cell>
          <cell r="AU600">
            <v>0</v>
          </cell>
          <cell r="AV600">
            <v>-1.805744185899856E-2</v>
          </cell>
          <cell r="AW600">
            <v>-1.8498945277684007E-2</v>
          </cell>
          <cell r="AX600">
            <v>-1.7946656238721048E-2</v>
          </cell>
          <cell r="AY600">
            <v>-1.7641436531500389E-2</v>
          </cell>
          <cell r="AZ600">
            <v>-1.5905956037857945E-2</v>
          </cell>
          <cell r="BA600">
            <v>4.4150341868544676E-4</v>
          </cell>
          <cell r="BB600">
            <v>-2.1514858211406154E-3</v>
          </cell>
          <cell r="BC600">
            <v>1</v>
          </cell>
          <cell r="BD600">
            <v>1</v>
          </cell>
          <cell r="BE600">
            <v>1</v>
          </cell>
          <cell r="BF600">
            <v>1.0000000000000001E-5</v>
          </cell>
          <cell r="BG600">
            <v>-1.805744185899856E-2</v>
          </cell>
          <cell r="BH600">
            <v>4.4150341868544676E-4</v>
          </cell>
          <cell r="BI600">
            <v>-2.1514858211406154E-3</v>
          </cell>
          <cell r="BJ600">
            <v>6</v>
          </cell>
          <cell r="BK600">
            <v>9</v>
          </cell>
          <cell r="BL600">
            <v>8</v>
          </cell>
          <cell r="BM600">
            <v>5</v>
          </cell>
          <cell r="BN600" t="str">
            <v>USB</v>
          </cell>
        </row>
        <row r="601">
          <cell r="AI601" t="str">
            <v>RiskAdjNIMPNC</v>
          </cell>
          <cell r="AK601" t="str">
            <v>PNC</v>
          </cell>
          <cell r="AL601">
            <v>-1.5002363386012863E-2</v>
          </cell>
          <cell r="AM601">
            <v>-1.2345760594597558E-2</v>
          </cell>
          <cell r="AN601" t="e">
            <v>#VALUE!</v>
          </cell>
          <cell r="AO601" t="e">
            <v>#VALUE!</v>
          </cell>
          <cell r="AP601" t="e">
            <v>#VALUE!</v>
          </cell>
          <cell r="AQ601">
            <v>0</v>
          </cell>
          <cell r="AR601">
            <v>0</v>
          </cell>
          <cell r="AS601">
            <v>0</v>
          </cell>
          <cell r="AT601">
            <v>0</v>
          </cell>
          <cell r="AU601">
            <v>0</v>
          </cell>
          <cell r="AV601">
            <v>-1.5002363386012863E-2</v>
          </cell>
          <cell r="AW601">
            <v>-1.2345760594597558E-2</v>
          </cell>
          <cell r="AX601">
            <v>0</v>
          </cell>
          <cell r="AY601">
            <v>0</v>
          </cell>
          <cell r="AZ601">
            <v>0</v>
          </cell>
          <cell r="BA601">
            <v>-2.6566027914153058E-3</v>
          </cell>
          <cell r="BB601">
            <v>0</v>
          </cell>
          <cell r="BC601">
            <v>1</v>
          </cell>
          <cell r="BD601">
            <v>1</v>
          </cell>
          <cell r="BE601">
            <v>4</v>
          </cell>
          <cell r="BF601">
            <v>9.0000000000000002E-6</v>
          </cell>
          <cell r="BG601">
            <v>-1.5002363386012863E-2</v>
          </cell>
          <cell r="BH601">
            <v>-2.6566027914153058E-3</v>
          </cell>
          <cell r="BI601">
            <v>0</v>
          </cell>
          <cell r="BJ601">
            <v>3</v>
          </cell>
          <cell r="BK601">
            <v>10</v>
          </cell>
          <cell r="BL601">
            <v>0</v>
          </cell>
          <cell r="BM601">
            <v>6</v>
          </cell>
          <cell r="BN601" t="str">
            <v>PNC</v>
          </cell>
        </row>
        <row r="602">
          <cell r="AI602" t="str">
            <v>RiskAdjNIMSTI</v>
          </cell>
          <cell r="AK602" t="str">
            <v>STI</v>
          </cell>
          <cell r="AL602">
            <v>-1.9929324360543583E-2</v>
          </cell>
          <cell r="AM602">
            <v>-2.2654997007266454E-2</v>
          </cell>
          <cell r="AN602">
            <v>-2.2207043336280981E-2</v>
          </cell>
          <cell r="AO602">
            <v>-2.6680922074245831E-2</v>
          </cell>
          <cell r="AP602">
            <v>-2.0979146420519866E-2</v>
          </cell>
          <cell r="AQ602">
            <v>0</v>
          </cell>
          <cell r="AR602">
            <v>0</v>
          </cell>
          <cell r="AS602">
            <v>0</v>
          </cell>
          <cell r="AT602">
            <v>0</v>
          </cell>
          <cell r="AU602">
            <v>0</v>
          </cell>
          <cell r="AV602">
            <v>-1.9929324360543583E-2</v>
          </cell>
          <cell r="AW602">
            <v>-2.2654997007266454E-2</v>
          </cell>
          <cell r="AX602">
            <v>-2.2207043336280981E-2</v>
          </cell>
          <cell r="AY602">
            <v>-2.6680922074245831E-2</v>
          </cell>
          <cell r="AZ602">
            <v>-2.0979146420519866E-2</v>
          </cell>
          <cell r="BA602">
            <v>2.7256726467228716E-3</v>
          </cell>
          <cell r="BB602">
            <v>1.0498220599762832E-3</v>
          </cell>
          <cell r="BC602">
            <v>1</v>
          </cell>
          <cell r="BD602">
            <v>1</v>
          </cell>
          <cell r="BE602">
            <v>1</v>
          </cell>
          <cell r="BF602">
            <v>7.9999999999999996E-6</v>
          </cell>
          <cell r="BG602">
            <v>-1.9929324360543583E-2</v>
          </cell>
          <cell r="BH602">
            <v>2.7256726467228716E-3</v>
          </cell>
          <cell r="BI602">
            <v>1.0498220599762832E-3</v>
          </cell>
          <cell r="BJ602">
            <v>8</v>
          </cell>
          <cell r="BK602">
            <v>6</v>
          </cell>
          <cell r="BL602">
            <v>4</v>
          </cell>
          <cell r="BM602">
            <v>7</v>
          </cell>
          <cell r="BN602" t="str">
            <v>STI</v>
          </cell>
        </row>
        <row r="603">
          <cell r="AI603" t="str">
            <v>RiskAdjNIMFITB</v>
          </cell>
          <cell r="AK603" t="str">
            <v>FITB</v>
          </cell>
          <cell r="AL603">
            <v>-1.7460422784501505E-2</v>
          </cell>
          <cell r="AM603">
            <v>-2.3440422397669528E-2</v>
          </cell>
          <cell r="AN603">
            <v>-2.8433459630912965E-2</v>
          </cell>
          <cell r="AO603">
            <v>-2.9710338732746495E-2</v>
          </cell>
          <cell r="AP603">
            <v>-2.4434877293048919E-2</v>
          </cell>
          <cell r="AQ603">
            <v>0</v>
          </cell>
          <cell r="AR603">
            <v>0</v>
          </cell>
          <cell r="AS603">
            <v>0</v>
          </cell>
          <cell r="AT603">
            <v>0</v>
          </cell>
          <cell r="AU603">
            <v>0</v>
          </cell>
          <cell r="AV603">
            <v>-1.7460422784501505E-2</v>
          </cell>
          <cell r="AW603">
            <v>-2.3440422397669528E-2</v>
          </cell>
          <cell r="AX603">
            <v>-2.8433459630912965E-2</v>
          </cell>
          <cell r="AY603">
            <v>-2.9710338732746495E-2</v>
          </cell>
          <cell r="AZ603">
            <v>-2.4434877293048919E-2</v>
          </cell>
          <cell r="BA603">
            <v>5.979999613168023E-3</v>
          </cell>
          <cell r="BB603">
            <v>6.974454508547414E-3</v>
          </cell>
          <cell r="BC603">
            <v>1</v>
          </cell>
          <cell r="BD603">
            <v>1</v>
          </cell>
          <cell r="BE603">
            <v>1</v>
          </cell>
          <cell r="BF603">
            <v>6.9999999999999999E-6</v>
          </cell>
          <cell r="BG603">
            <v>-1.7460422784501505E-2</v>
          </cell>
          <cell r="BH603">
            <v>5.979999613168023E-3</v>
          </cell>
          <cell r="BI603">
            <v>6.974454508547414E-3</v>
          </cell>
          <cell r="BJ603">
            <v>4</v>
          </cell>
          <cell r="BK603">
            <v>1</v>
          </cell>
          <cell r="BL603">
            <v>1</v>
          </cell>
          <cell r="BM603">
            <v>8</v>
          </cell>
          <cell r="BN603" t="str">
            <v>FITB</v>
          </cell>
        </row>
        <row r="604">
          <cell r="AI604" t="str">
            <v>RiskAdjNIMBBT</v>
          </cell>
          <cell r="AK604" t="str">
            <v>BBT</v>
          </cell>
          <cell r="AL604">
            <v>-1.9021783688558697E-2</v>
          </cell>
          <cell r="AM604">
            <v>-1.3746370641003076E-2</v>
          </cell>
          <cell r="AN604">
            <v>-1.3646427887377898E-2</v>
          </cell>
          <cell r="AO604">
            <v>-1.2899169838303569E-2</v>
          </cell>
          <cell r="AP604">
            <v>-1.3792400225350299E-2</v>
          </cell>
          <cell r="AQ604">
            <v>0</v>
          </cell>
          <cell r="AR604">
            <v>0</v>
          </cell>
          <cell r="AS604">
            <v>0</v>
          </cell>
          <cell r="AT604">
            <v>0</v>
          </cell>
          <cell r="AU604">
            <v>0</v>
          </cell>
          <cell r="AV604">
            <v>-1.9021783688558697E-2</v>
          </cell>
          <cell r="AW604">
            <v>-1.3746370641003076E-2</v>
          </cell>
          <cell r="AX604">
            <v>-1.3646427887377898E-2</v>
          </cell>
          <cell r="AY604">
            <v>-1.2899169838303569E-2</v>
          </cell>
          <cell r="AZ604">
            <v>-1.3792400225350299E-2</v>
          </cell>
          <cell r="BA604">
            <v>-5.2754130475556205E-3</v>
          </cell>
          <cell r="BB604">
            <v>-5.2293834632083976E-3</v>
          </cell>
          <cell r="BC604">
            <v>1</v>
          </cell>
          <cell r="BD604">
            <v>1</v>
          </cell>
          <cell r="BE604">
            <v>1</v>
          </cell>
          <cell r="BF604">
            <v>6.0000000000000002E-6</v>
          </cell>
          <cell r="BG604">
            <v>-1.9021783688558697E-2</v>
          </cell>
          <cell r="BH604">
            <v>-5.2754130475556205E-3</v>
          </cell>
          <cell r="BI604">
            <v>-5.2293834632083976E-3</v>
          </cell>
          <cell r="BJ604">
            <v>7</v>
          </cell>
          <cell r="BK604">
            <v>11</v>
          </cell>
          <cell r="BL604">
            <v>9</v>
          </cell>
          <cell r="BM604">
            <v>9</v>
          </cell>
          <cell r="BN604" t="str">
            <v>BBT</v>
          </cell>
        </row>
        <row r="605">
          <cell r="AI605" t="str">
            <v>RiskAdjNIMCOF</v>
          </cell>
          <cell r="AK605" t="str">
            <v>COF</v>
          </cell>
          <cell r="AL605">
            <v>-3.9432396976055724E-2</v>
          </cell>
          <cell r="AM605">
            <v>-4.4992261613039444E-2</v>
          </cell>
          <cell r="AN605">
            <v>-3.2675921997104264E-2</v>
          </cell>
          <cell r="AO605">
            <v>-3.0789573345865049E-2</v>
          </cell>
          <cell r="AP605">
            <v>-2.9709200012826727E-2</v>
          </cell>
          <cell r="AQ605">
            <v>0</v>
          </cell>
          <cell r="AR605">
            <v>0</v>
          </cell>
          <cell r="AS605">
            <v>0</v>
          </cell>
          <cell r="AT605">
            <v>0</v>
          </cell>
          <cell r="AU605">
            <v>0</v>
          </cell>
          <cell r="AV605">
            <v>-3.9432396976055724E-2</v>
          </cell>
          <cell r="AW605">
            <v>-4.4992261613039444E-2</v>
          </cell>
          <cell r="AX605">
            <v>-3.2675921997104264E-2</v>
          </cell>
          <cell r="AY605">
            <v>-3.0789573345865049E-2</v>
          </cell>
          <cell r="AZ605">
            <v>-2.9709200012826727E-2</v>
          </cell>
          <cell r="BA605">
            <v>5.5598646369837204E-3</v>
          </cell>
          <cell r="BB605">
            <v>-9.7231969632289965E-3</v>
          </cell>
          <cell r="BC605">
            <v>1</v>
          </cell>
          <cell r="BD605">
            <v>1</v>
          </cell>
          <cell r="BE605">
            <v>1</v>
          </cell>
          <cell r="BF605">
            <v>5.0000000000000004E-6</v>
          </cell>
          <cell r="BG605">
            <v>-3.9432396976055724E-2</v>
          </cell>
          <cell r="BH605">
            <v>5.5598646369837204E-3</v>
          </cell>
          <cell r="BI605">
            <v>-9.7231969632289965E-3</v>
          </cell>
          <cell r="BJ605">
            <v>11</v>
          </cell>
          <cell r="BK605">
            <v>2</v>
          </cell>
          <cell r="BL605">
            <v>10</v>
          </cell>
          <cell r="BM605">
            <v>10</v>
          </cell>
          <cell r="BN605" t="str">
            <v>COF</v>
          </cell>
        </row>
        <row r="606">
          <cell r="AI606" t="str">
            <v>RiskAdjNIMKEY</v>
          </cell>
          <cell r="AK606" t="str">
            <v>KEY</v>
          </cell>
          <cell r="AL606">
            <v>-2.2058183033669451E-2</v>
          </cell>
          <cell r="AM606">
            <v>-2.6514534774494943E-2</v>
          </cell>
          <cell r="AN606">
            <v>-3.3609891156080367E-2</v>
          </cell>
          <cell r="AO606">
            <v>-2.7254051441219122E-2</v>
          </cell>
          <cell r="AP606">
            <v>-2.3521014935067853E-2</v>
          </cell>
          <cell r="AQ606">
            <v>0</v>
          </cell>
          <cell r="AR606">
            <v>0</v>
          </cell>
          <cell r="AS606">
            <v>0</v>
          </cell>
          <cell r="AT606">
            <v>0</v>
          </cell>
          <cell r="AU606">
            <v>0</v>
          </cell>
          <cell r="AV606">
            <v>-2.2058183033669451E-2</v>
          </cell>
          <cell r="AW606">
            <v>-2.6514534774494943E-2</v>
          </cell>
          <cell r="AX606">
            <v>-3.3609891156080367E-2</v>
          </cell>
          <cell r="AY606">
            <v>-2.7254051441219122E-2</v>
          </cell>
          <cell r="AZ606">
            <v>-2.3521014935067853E-2</v>
          </cell>
          <cell r="BA606">
            <v>4.456351740825492E-3</v>
          </cell>
          <cell r="BB606">
            <v>1.4628319013984016E-3</v>
          </cell>
          <cell r="BC606">
            <v>1</v>
          </cell>
          <cell r="BD606">
            <v>1</v>
          </cell>
          <cell r="BE606">
            <v>1</v>
          </cell>
          <cell r="BF606">
            <v>3.9999999999999998E-6</v>
          </cell>
          <cell r="BG606">
            <v>-2.2058183033669451E-2</v>
          </cell>
          <cell r="BH606">
            <v>4.456351740825492E-3</v>
          </cell>
          <cell r="BI606">
            <v>1.4628319013984016E-3</v>
          </cell>
          <cell r="BJ606">
            <v>10</v>
          </cell>
          <cell r="BK606">
            <v>4</v>
          </cell>
          <cell r="BL606">
            <v>3</v>
          </cell>
          <cell r="BM606">
            <v>11</v>
          </cell>
          <cell r="BN606" t="str">
            <v>KEY</v>
          </cell>
        </row>
        <row r="607">
          <cell r="AI607" t="str">
            <v>RiskAdjNIM0</v>
          </cell>
          <cell r="AK607">
            <v>0</v>
          </cell>
          <cell r="AL607" t="e">
            <v>#VALUE!</v>
          </cell>
          <cell r="AM607" t="e">
            <v>#VALUE!</v>
          </cell>
          <cell r="AN607" t="e">
            <v>#VALUE!</v>
          </cell>
          <cell r="AO607" t="e">
            <v>#VALUE!</v>
          </cell>
          <cell r="AP607" t="e">
            <v>#VALUE!</v>
          </cell>
          <cell r="AQ607">
            <v>0</v>
          </cell>
          <cell r="AR607">
            <v>0</v>
          </cell>
          <cell r="AS607">
            <v>0</v>
          </cell>
          <cell r="AT607">
            <v>0</v>
          </cell>
          <cell r="AU607">
            <v>0</v>
          </cell>
          <cell r="AV607">
            <v>0</v>
          </cell>
          <cell r="AW607">
            <v>0</v>
          </cell>
          <cell r="AX607">
            <v>0</v>
          </cell>
          <cell r="AY607">
            <v>0</v>
          </cell>
          <cell r="AZ607">
            <v>0</v>
          </cell>
          <cell r="BA607">
            <v>0</v>
          </cell>
          <cell r="BB607">
            <v>0</v>
          </cell>
          <cell r="BC607">
            <v>3</v>
          </cell>
          <cell r="BD607">
            <v>3</v>
          </cell>
          <cell r="BE607">
            <v>4</v>
          </cell>
          <cell r="BF607">
            <v>3.0000000000000001E-6</v>
          </cell>
          <cell r="BG607">
            <v>0</v>
          </cell>
          <cell r="BH607">
            <v>0</v>
          </cell>
          <cell r="BI607">
            <v>0</v>
          </cell>
          <cell r="BJ607">
            <v>0</v>
          </cell>
          <cell r="BK607">
            <v>0</v>
          </cell>
          <cell r="BL607">
            <v>0</v>
          </cell>
          <cell r="BM607">
            <v>12</v>
          </cell>
          <cell r="BN607">
            <v>0</v>
          </cell>
        </row>
        <row r="608">
          <cell r="AI608" t="str">
            <v>RiskAdjNIM0</v>
          </cell>
          <cell r="AK608">
            <v>0</v>
          </cell>
          <cell r="AL608" t="e">
            <v>#VALUE!</v>
          </cell>
          <cell r="AM608" t="e">
            <v>#VALUE!</v>
          </cell>
          <cell r="AN608" t="e">
            <v>#VALUE!</v>
          </cell>
          <cell r="AO608" t="e">
            <v>#VALUE!</v>
          </cell>
          <cell r="AP608" t="e">
            <v>#VALUE!</v>
          </cell>
          <cell r="AQ608">
            <v>0</v>
          </cell>
          <cell r="AR608">
            <v>0</v>
          </cell>
          <cell r="AS608">
            <v>0</v>
          </cell>
          <cell r="AT608">
            <v>0</v>
          </cell>
          <cell r="AU608">
            <v>0</v>
          </cell>
          <cell r="AV608">
            <v>0</v>
          </cell>
          <cell r="AW608">
            <v>0</v>
          </cell>
          <cell r="AX608">
            <v>0</v>
          </cell>
          <cell r="AY608">
            <v>0</v>
          </cell>
          <cell r="AZ608">
            <v>0</v>
          </cell>
          <cell r="BA608">
            <v>0</v>
          </cell>
          <cell r="BB608">
            <v>0</v>
          </cell>
          <cell r="BC608">
            <v>3</v>
          </cell>
          <cell r="BD608">
            <v>3</v>
          </cell>
          <cell r="BE608">
            <v>4</v>
          </cell>
          <cell r="BF608">
            <v>1.9999999999999999E-6</v>
          </cell>
          <cell r="BG608">
            <v>0</v>
          </cell>
          <cell r="BH608">
            <v>0</v>
          </cell>
          <cell r="BI608">
            <v>0</v>
          </cell>
          <cell r="BJ608">
            <v>0</v>
          </cell>
          <cell r="BK608">
            <v>0</v>
          </cell>
          <cell r="BL608">
            <v>0</v>
          </cell>
          <cell r="BM608">
            <v>13</v>
          </cell>
          <cell r="BN608">
            <v>0</v>
          </cell>
        </row>
        <row r="609">
          <cell r="AI609" t="str">
            <v>RiskAdjNIM0</v>
          </cell>
          <cell r="AK609">
            <v>0</v>
          </cell>
          <cell r="AL609" t="e">
            <v>#VALUE!</v>
          </cell>
          <cell r="AM609" t="e">
            <v>#VALUE!</v>
          </cell>
          <cell r="AN609" t="e">
            <v>#VALUE!</v>
          </cell>
          <cell r="AO609" t="e">
            <v>#VALUE!</v>
          </cell>
          <cell r="AP609" t="e">
            <v>#VALUE!</v>
          </cell>
          <cell r="AQ609">
            <v>0</v>
          </cell>
          <cell r="AR609">
            <v>0</v>
          </cell>
          <cell r="AS609">
            <v>0</v>
          </cell>
          <cell r="AT609">
            <v>0</v>
          </cell>
          <cell r="AU609">
            <v>0</v>
          </cell>
          <cell r="AV609">
            <v>0</v>
          </cell>
          <cell r="AW609">
            <v>0</v>
          </cell>
          <cell r="AX609">
            <v>0</v>
          </cell>
          <cell r="AY609">
            <v>0</v>
          </cell>
          <cell r="AZ609">
            <v>0</v>
          </cell>
          <cell r="BA609">
            <v>0</v>
          </cell>
          <cell r="BB609">
            <v>0</v>
          </cell>
          <cell r="BC609">
            <v>3</v>
          </cell>
          <cell r="BD609">
            <v>3</v>
          </cell>
          <cell r="BE609">
            <v>4</v>
          </cell>
          <cell r="BF609">
            <v>9.9999999999999995E-7</v>
          </cell>
          <cell r="BG609">
            <v>0</v>
          </cell>
          <cell r="BH609">
            <v>0</v>
          </cell>
          <cell r="BI609">
            <v>0</v>
          </cell>
          <cell r="BJ609">
            <v>0</v>
          </cell>
          <cell r="BK609">
            <v>0</v>
          </cell>
          <cell r="BL609">
            <v>0</v>
          </cell>
          <cell r="BM609">
            <v>14</v>
          </cell>
          <cell r="BN609">
            <v>0</v>
          </cell>
        </row>
        <row r="611">
          <cell r="AI611" t="str">
            <v>6233Earning Asset Yield</v>
          </cell>
          <cell r="AJ611">
            <v>6233</v>
          </cell>
          <cell r="AK611" t="str">
            <v>Earning Asset Yield</v>
          </cell>
          <cell r="BA611" t="str">
            <v>CHANGE IN NIM</v>
          </cell>
        </row>
        <row r="613">
          <cell r="AI613" t="str">
            <v>6233WFC</v>
          </cell>
          <cell r="AK613" t="str">
            <v>WFC</v>
          </cell>
          <cell r="AL613">
            <v>5.048327473170524E-2</v>
          </cell>
          <cell r="AM613">
            <v>4.9834822858549253E-2</v>
          </cell>
          <cell r="AN613">
            <v>5.0191370617925744E-2</v>
          </cell>
          <cell r="AO613">
            <v>5.12345261503485E-2</v>
          </cell>
          <cell r="AP613">
            <v>5.168074700558984E-2</v>
          </cell>
          <cell r="AQ613">
            <v>0</v>
          </cell>
          <cell r="AR613">
            <v>0</v>
          </cell>
          <cell r="AS613">
            <v>0</v>
          </cell>
          <cell r="AT613">
            <v>0</v>
          </cell>
          <cell r="AU613">
            <v>0</v>
          </cell>
          <cell r="AV613">
            <v>5.048327473170524E-2</v>
          </cell>
          <cell r="AW613">
            <v>4.9834822858549253E-2</v>
          </cell>
          <cell r="AX613">
            <v>5.0191370617925744E-2</v>
          </cell>
          <cell r="AY613">
            <v>5.12345261503485E-2</v>
          </cell>
          <cell r="AZ613">
            <v>5.168074700558984E-2</v>
          </cell>
          <cell r="BA613">
            <v>6.4845187315598629E-4</v>
          </cell>
          <cell r="BB613">
            <v>-1.1974722738846005E-3</v>
          </cell>
          <cell r="BC613">
            <v>1</v>
          </cell>
          <cell r="BD613">
            <v>1</v>
          </cell>
          <cell r="BE613">
            <v>1</v>
          </cell>
          <cell r="BF613">
            <v>1.4E-5</v>
          </cell>
          <cell r="BG613">
            <v>5.048327473170524E-2</v>
          </cell>
          <cell r="BH613">
            <v>6.4845187315598629E-4</v>
          </cell>
          <cell r="BI613">
            <v>-1.1974722738846005E-3</v>
          </cell>
          <cell r="BJ613">
            <v>1</v>
          </cell>
          <cell r="BK613">
            <v>1</v>
          </cell>
          <cell r="BL613">
            <v>10</v>
          </cell>
          <cell r="BM613">
            <v>1</v>
          </cell>
          <cell r="BN613" t="str">
            <v>WFC</v>
          </cell>
        </row>
        <row r="614">
          <cell r="AI614" t="str">
            <v>6233BAC</v>
          </cell>
          <cell r="AK614" t="str">
            <v>BAC</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10</v>
          </cell>
          <cell r="BD614">
            <v>10</v>
          </cell>
          <cell r="BE614">
            <v>9</v>
          </cell>
          <cell r="BF614">
            <v>1.2999999999999999E-5</v>
          </cell>
          <cell r="BG614">
            <v>1.2999999999999999E-5</v>
          </cell>
          <cell r="BH614">
            <v>1.2999999999999999E-5</v>
          </cell>
          <cell r="BI614">
            <v>1.2999999999999999E-5</v>
          </cell>
          <cell r="BJ614">
            <v>2</v>
          </cell>
          <cell r="BK614">
            <v>2</v>
          </cell>
          <cell r="BL614">
            <v>1</v>
          </cell>
          <cell r="BM614">
            <v>2</v>
          </cell>
          <cell r="BN614" t="str">
            <v>BAC</v>
          </cell>
        </row>
        <row r="615">
          <cell r="AI615" t="str">
            <v>6233C</v>
          </cell>
          <cell r="AK615" t="str">
            <v>C</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10</v>
          </cell>
          <cell r="BD615">
            <v>10</v>
          </cell>
          <cell r="BE615">
            <v>9</v>
          </cell>
          <cell r="BF615">
            <v>1.2E-5</v>
          </cell>
          <cell r="BG615">
            <v>1.2E-5</v>
          </cell>
          <cell r="BH615">
            <v>1.2E-5</v>
          </cell>
          <cell r="BI615">
            <v>1.2E-5</v>
          </cell>
          <cell r="BJ615">
            <v>3</v>
          </cell>
          <cell r="BK615">
            <v>3</v>
          </cell>
          <cell r="BL615">
            <v>2</v>
          </cell>
          <cell r="BM615">
            <v>3</v>
          </cell>
          <cell r="BN615" t="str">
            <v>C</v>
          </cell>
        </row>
        <row r="616">
          <cell r="AI616" t="str">
            <v>6233JPM</v>
          </cell>
          <cell r="AK616" t="str">
            <v>JPM</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10</v>
          </cell>
          <cell r="BD616">
            <v>10</v>
          </cell>
          <cell r="BE616">
            <v>9</v>
          </cell>
          <cell r="BF616">
            <v>1.1E-5</v>
          </cell>
          <cell r="BG616">
            <v>1.1E-5</v>
          </cell>
          <cell r="BH616">
            <v>1.1E-5</v>
          </cell>
          <cell r="BI616">
            <v>1.1E-5</v>
          </cell>
          <cell r="BJ616">
            <v>4</v>
          </cell>
          <cell r="BK616">
            <v>4</v>
          </cell>
          <cell r="BL616">
            <v>3</v>
          </cell>
          <cell r="BM616">
            <v>4</v>
          </cell>
          <cell r="BN616" t="str">
            <v>JPM</v>
          </cell>
        </row>
        <row r="617">
          <cell r="AI617" t="str">
            <v>6233USB</v>
          </cell>
          <cell r="AK617" t="str">
            <v>USB</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10</v>
          </cell>
          <cell r="BD617">
            <v>10</v>
          </cell>
          <cell r="BE617">
            <v>9</v>
          </cell>
          <cell r="BF617">
            <v>1.0000000000000001E-5</v>
          </cell>
          <cell r="BG617">
            <v>1.0000000000000001E-5</v>
          </cell>
          <cell r="BH617">
            <v>1.0000000000000001E-5</v>
          </cell>
          <cell r="BI617">
            <v>1.0000000000000001E-5</v>
          </cell>
          <cell r="BJ617">
            <v>5</v>
          </cell>
          <cell r="BK617">
            <v>5</v>
          </cell>
          <cell r="BL617">
            <v>4</v>
          </cell>
          <cell r="BM617">
            <v>5</v>
          </cell>
          <cell r="BN617" t="str">
            <v>USB</v>
          </cell>
        </row>
        <row r="618">
          <cell r="AI618" t="str">
            <v>6233PNC</v>
          </cell>
          <cell r="AK618" t="str">
            <v>PNC</v>
          </cell>
          <cell r="AL618">
            <v>0</v>
          </cell>
          <cell r="AM618">
            <v>0</v>
          </cell>
          <cell r="AN618" t="e">
            <v>#VALUE!</v>
          </cell>
          <cell r="AO618" t="e">
            <v>#VALUE!</v>
          </cell>
          <cell r="AP618" t="e">
            <v>#VALUE!</v>
          </cell>
          <cell r="AQ618">
            <v>0</v>
          </cell>
          <cell r="AR618">
            <v>0</v>
          </cell>
          <cell r="AS618">
            <v>0</v>
          </cell>
          <cell r="AT618">
            <v>0</v>
          </cell>
          <cell r="AU618">
            <v>0</v>
          </cell>
          <cell r="AV618">
            <v>0</v>
          </cell>
          <cell r="AW618">
            <v>0</v>
          </cell>
          <cell r="AX618">
            <v>0</v>
          </cell>
          <cell r="AY618">
            <v>0</v>
          </cell>
          <cell r="AZ618">
            <v>0</v>
          </cell>
          <cell r="BA618">
            <v>0</v>
          </cell>
          <cell r="BB618">
            <v>0</v>
          </cell>
          <cell r="BC618">
            <v>10</v>
          </cell>
          <cell r="BD618">
            <v>10</v>
          </cell>
          <cell r="BE618">
            <v>4</v>
          </cell>
          <cell r="BF618">
            <v>9.0000000000000002E-6</v>
          </cell>
          <cell r="BG618">
            <v>9.0000000000000002E-6</v>
          </cell>
          <cell r="BH618">
            <v>9.0000000000000002E-6</v>
          </cell>
          <cell r="BI618">
            <v>0</v>
          </cell>
          <cell r="BJ618">
            <v>6</v>
          </cell>
          <cell r="BK618">
            <v>6</v>
          </cell>
          <cell r="BL618">
            <v>0</v>
          </cell>
          <cell r="BM618">
            <v>6</v>
          </cell>
          <cell r="BN618" t="str">
            <v>PNC</v>
          </cell>
        </row>
        <row r="619">
          <cell r="AI619" t="str">
            <v>6233STI</v>
          </cell>
          <cell r="AK619" t="str">
            <v>STI</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10</v>
          </cell>
          <cell r="BD619">
            <v>10</v>
          </cell>
          <cell r="BE619">
            <v>9</v>
          </cell>
          <cell r="BF619">
            <v>7.9999999999999996E-6</v>
          </cell>
          <cell r="BG619">
            <v>7.9999999999999996E-6</v>
          </cell>
          <cell r="BH619">
            <v>7.9999999999999996E-6</v>
          </cell>
          <cell r="BI619">
            <v>7.9999999999999996E-6</v>
          </cell>
          <cell r="BJ619">
            <v>7</v>
          </cell>
          <cell r="BK619">
            <v>7</v>
          </cell>
          <cell r="BL619">
            <v>5</v>
          </cell>
          <cell r="BM619">
            <v>7</v>
          </cell>
          <cell r="BN619" t="str">
            <v>STI</v>
          </cell>
        </row>
        <row r="620">
          <cell r="AI620" t="str">
            <v>6233FITB</v>
          </cell>
          <cell r="AK620" t="str">
            <v>FITB</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10</v>
          </cell>
          <cell r="BD620">
            <v>10</v>
          </cell>
          <cell r="BE620">
            <v>9</v>
          </cell>
          <cell r="BF620">
            <v>6.9999999999999999E-6</v>
          </cell>
          <cell r="BG620">
            <v>6.9999999999999999E-6</v>
          </cell>
          <cell r="BH620">
            <v>6.9999999999999999E-6</v>
          </cell>
          <cell r="BI620">
            <v>6.9999999999999999E-6</v>
          </cell>
          <cell r="BJ620">
            <v>8</v>
          </cell>
          <cell r="BK620">
            <v>8</v>
          </cell>
          <cell r="BL620">
            <v>6</v>
          </cell>
          <cell r="BM620">
            <v>8</v>
          </cell>
          <cell r="BN620" t="str">
            <v>FITB</v>
          </cell>
        </row>
        <row r="621">
          <cell r="AI621" t="str">
            <v>6233BBT</v>
          </cell>
          <cell r="AK621" t="str">
            <v>BBT</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10</v>
          </cell>
          <cell r="BD621">
            <v>10</v>
          </cell>
          <cell r="BE621">
            <v>9</v>
          </cell>
          <cell r="BF621">
            <v>6.0000000000000002E-6</v>
          </cell>
          <cell r="BG621">
            <v>6.0000000000000002E-6</v>
          </cell>
          <cell r="BH621">
            <v>6.0000000000000002E-6</v>
          </cell>
          <cell r="BI621">
            <v>6.0000000000000002E-6</v>
          </cell>
          <cell r="BJ621">
            <v>9</v>
          </cell>
          <cell r="BK621">
            <v>9</v>
          </cell>
          <cell r="BL621">
            <v>7</v>
          </cell>
          <cell r="BM621">
            <v>9</v>
          </cell>
          <cell r="BN621" t="str">
            <v>BBT</v>
          </cell>
        </row>
        <row r="622">
          <cell r="AI622" t="str">
            <v>6233COF</v>
          </cell>
          <cell r="AK622" t="str">
            <v>COF</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10</v>
          </cell>
          <cell r="BD622">
            <v>10</v>
          </cell>
          <cell r="BE622">
            <v>9</v>
          </cell>
          <cell r="BF622">
            <v>5.0000000000000004E-6</v>
          </cell>
          <cell r="BG622">
            <v>5.0000000000000004E-6</v>
          </cell>
          <cell r="BH622">
            <v>5.0000000000000004E-6</v>
          </cell>
          <cell r="BI622">
            <v>5.0000000000000004E-6</v>
          </cell>
          <cell r="BJ622">
            <v>10</v>
          </cell>
          <cell r="BK622">
            <v>10</v>
          </cell>
          <cell r="BL622">
            <v>8</v>
          </cell>
          <cell r="BM622">
            <v>10</v>
          </cell>
          <cell r="BN622" t="str">
            <v>COF</v>
          </cell>
        </row>
        <row r="623">
          <cell r="AI623" t="str">
            <v>6233KEY</v>
          </cell>
          <cell r="AK623" t="str">
            <v>KEY</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10</v>
          </cell>
          <cell r="BD623">
            <v>10</v>
          </cell>
          <cell r="BE623">
            <v>9</v>
          </cell>
          <cell r="BF623">
            <v>3.9999999999999998E-6</v>
          </cell>
          <cell r="BG623">
            <v>3.9999999999999998E-6</v>
          </cell>
          <cell r="BH623">
            <v>3.9999999999999998E-6</v>
          </cell>
          <cell r="BI623">
            <v>3.9999999999999998E-6</v>
          </cell>
          <cell r="BJ623">
            <v>11</v>
          </cell>
          <cell r="BK623">
            <v>11</v>
          </cell>
          <cell r="BL623">
            <v>9</v>
          </cell>
          <cell r="BM623">
            <v>11</v>
          </cell>
          <cell r="BN623" t="str">
            <v>KEY</v>
          </cell>
        </row>
        <row r="624">
          <cell r="AI624" t="str">
            <v>62330</v>
          </cell>
          <cell r="AK624">
            <v>0</v>
          </cell>
          <cell r="AL624" t="e">
            <v>#VALUE!</v>
          </cell>
          <cell r="AM624" t="e">
            <v>#VALUE!</v>
          </cell>
          <cell r="AN624" t="e">
            <v>#VALUE!</v>
          </cell>
          <cell r="AO624" t="e">
            <v>#VALUE!</v>
          </cell>
          <cell r="AP624" t="e">
            <v>#VALUE!</v>
          </cell>
          <cell r="AQ624">
            <v>0</v>
          </cell>
          <cell r="AR624">
            <v>0</v>
          </cell>
          <cell r="AS624">
            <v>0</v>
          </cell>
          <cell r="AT624">
            <v>0</v>
          </cell>
          <cell r="AU624">
            <v>0</v>
          </cell>
          <cell r="AV624">
            <v>0</v>
          </cell>
          <cell r="AW624">
            <v>0</v>
          </cell>
          <cell r="AX624">
            <v>0</v>
          </cell>
          <cell r="AY624">
            <v>0</v>
          </cell>
          <cell r="AZ624">
            <v>0</v>
          </cell>
          <cell r="BA624">
            <v>0</v>
          </cell>
          <cell r="BB624">
            <v>0</v>
          </cell>
          <cell r="BC624">
            <v>3</v>
          </cell>
          <cell r="BD624">
            <v>3</v>
          </cell>
          <cell r="BE624">
            <v>4</v>
          </cell>
          <cell r="BF624">
            <v>3.0000000000000001E-6</v>
          </cell>
          <cell r="BG624">
            <v>0</v>
          </cell>
          <cell r="BH624">
            <v>0</v>
          </cell>
          <cell r="BI624">
            <v>0</v>
          </cell>
          <cell r="BJ624">
            <v>0</v>
          </cell>
          <cell r="BK624">
            <v>0</v>
          </cell>
          <cell r="BL624">
            <v>0</v>
          </cell>
          <cell r="BM624">
            <v>12</v>
          </cell>
          <cell r="BN624">
            <v>0</v>
          </cell>
        </row>
        <row r="625">
          <cell r="AI625" t="str">
            <v>62330</v>
          </cell>
          <cell r="AK625">
            <v>0</v>
          </cell>
          <cell r="AL625" t="e">
            <v>#VALUE!</v>
          </cell>
          <cell r="AM625" t="e">
            <v>#VALUE!</v>
          </cell>
          <cell r="AN625" t="e">
            <v>#VALUE!</v>
          </cell>
          <cell r="AO625" t="e">
            <v>#VALUE!</v>
          </cell>
          <cell r="AP625" t="e">
            <v>#VALUE!</v>
          </cell>
          <cell r="AQ625">
            <v>0</v>
          </cell>
          <cell r="AR625">
            <v>0</v>
          </cell>
          <cell r="AS625">
            <v>0</v>
          </cell>
          <cell r="AT625">
            <v>0</v>
          </cell>
          <cell r="AU625">
            <v>0</v>
          </cell>
          <cell r="AV625">
            <v>0</v>
          </cell>
          <cell r="AW625">
            <v>0</v>
          </cell>
          <cell r="AX625">
            <v>0</v>
          </cell>
          <cell r="AY625">
            <v>0</v>
          </cell>
          <cell r="AZ625">
            <v>0</v>
          </cell>
          <cell r="BA625">
            <v>0</v>
          </cell>
          <cell r="BB625">
            <v>0</v>
          </cell>
          <cell r="BC625">
            <v>3</v>
          </cell>
          <cell r="BD625">
            <v>3</v>
          </cell>
          <cell r="BE625">
            <v>4</v>
          </cell>
          <cell r="BF625">
            <v>1.9999999999999999E-6</v>
          </cell>
          <cell r="BG625">
            <v>0</v>
          </cell>
          <cell r="BH625">
            <v>0</v>
          </cell>
          <cell r="BI625">
            <v>0</v>
          </cell>
          <cell r="BJ625">
            <v>0</v>
          </cell>
          <cell r="BK625">
            <v>0</v>
          </cell>
          <cell r="BL625">
            <v>0</v>
          </cell>
          <cell r="BM625">
            <v>13</v>
          </cell>
          <cell r="BN625">
            <v>0</v>
          </cell>
        </row>
        <row r="626">
          <cell r="AI626" t="str">
            <v>62330</v>
          </cell>
          <cell r="AK626">
            <v>0</v>
          </cell>
          <cell r="AL626" t="e">
            <v>#VALUE!</v>
          </cell>
          <cell r="AM626" t="e">
            <v>#VALUE!</v>
          </cell>
          <cell r="AN626" t="e">
            <v>#VALUE!</v>
          </cell>
          <cell r="AO626" t="e">
            <v>#VALUE!</v>
          </cell>
          <cell r="AP626" t="e">
            <v>#VALUE!</v>
          </cell>
          <cell r="AQ626">
            <v>0</v>
          </cell>
          <cell r="AR626">
            <v>0</v>
          </cell>
          <cell r="AS626">
            <v>0</v>
          </cell>
          <cell r="AT626">
            <v>0</v>
          </cell>
          <cell r="AU626">
            <v>0</v>
          </cell>
          <cell r="AV626">
            <v>0</v>
          </cell>
          <cell r="AW626">
            <v>0</v>
          </cell>
          <cell r="AX626">
            <v>0</v>
          </cell>
          <cell r="AY626">
            <v>0</v>
          </cell>
          <cell r="AZ626">
            <v>0</v>
          </cell>
          <cell r="BA626">
            <v>0</v>
          </cell>
          <cell r="BB626">
            <v>0</v>
          </cell>
          <cell r="BC626">
            <v>3</v>
          </cell>
          <cell r="BD626">
            <v>3</v>
          </cell>
          <cell r="BE626">
            <v>4</v>
          </cell>
          <cell r="BF626">
            <v>9.9999999999999995E-7</v>
          </cell>
          <cell r="BG626">
            <v>0</v>
          </cell>
          <cell r="BH626">
            <v>0</v>
          </cell>
          <cell r="BI626">
            <v>0</v>
          </cell>
          <cell r="BJ626">
            <v>0</v>
          </cell>
          <cell r="BK626">
            <v>0</v>
          </cell>
          <cell r="BL626">
            <v>0</v>
          </cell>
          <cell r="BM626">
            <v>14</v>
          </cell>
          <cell r="BN626">
            <v>0</v>
          </cell>
        </row>
        <row r="628">
          <cell r="AI628" t="str">
            <v>6234Interest Bearning Liability Yield</v>
          </cell>
          <cell r="AJ628">
            <v>6234</v>
          </cell>
          <cell r="AK628" t="str">
            <v>Interest Bearning Liability Yield</v>
          </cell>
          <cell r="BA628" t="str">
            <v>CHANGE IN NIM</v>
          </cell>
        </row>
        <row r="630">
          <cell r="AI630" t="str">
            <v>6234WFC</v>
          </cell>
          <cell r="AK630" t="str">
            <v>WFC</v>
          </cell>
          <cell r="AL630">
            <v>9.1904137170005333E-3</v>
          </cell>
          <cell r="AM630">
            <v>9.4310890711731717E-3</v>
          </cell>
          <cell r="AN630">
            <v>9.8254866382669528E-3</v>
          </cell>
          <cell r="AO630">
            <v>1.0063313850688175E-2</v>
          </cell>
          <cell r="AP630">
            <v>1.0842271197647841E-2</v>
          </cell>
          <cell r="AQ630">
            <v>0</v>
          </cell>
          <cell r="AR630">
            <v>0</v>
          </cell>
          <cell r="AS630">
            <v>0</v>
          </cell>
          <cell r="AT630">
            <v>0</v>
          </cell>
          <cell r="AU630">
            <v>0</v>
          </cell>
          <cell r="AV630">
            <v>9.1904137170005333E-3</v>
          </cell>
          <cell r="AW630">
            <v>9.4310890711731717E-3</v>
          </cell>
          <cell r="AX630">
            <v>9.8254866382669528E-3</v>
          </cell>
          <cell r="AY630">
            <v>1.0063313850688175E-2</v>
          </cell>
          <cell r="AZ630">
            <v>1.0842271197647841E-2</v>
          </cell>
          <cell r="BA630">
            <v>-2.4067535417263836E-4</v>
          </cell>
          <cell r="BB630">
            <v>-1.651857480647308E-3</v>
          </cell>
          <cell r="BC630">
            <v>1</v>
          </cell>
          <cell r="BD630">
            <v>1</v>
          </cell>
          <cell r="BE630">
            <v>1</v>
          </cell>
          <cell r="BF630">
            <v>1.4E-5</v>
          </cell>
          <cell r="BG630">
            <v>9.1904137170005333E-3</v>
          </cell>
          <cell r="BH630">
            <v>-2.4067535417263836E-4</v>
          </cell>
          <cell r="BI630">
            <v>-1.651857480647308E-3</v>
          </cell>
          <cell r="BJ630">
            <v>1</v>
          </cell>
          <cell r="BK630">
            <v>11</v>
          </cell>
          <cell r="BL630">
            <v>10</v>
          </cell>
          <cell r="BM630">
            <v>1</v>
          </cell>
          <cell r="BN630" t="str">
            <v>WFC</v>
          </cell>
        </row>
        <row r="631">
          <cell r="AI631" t="str">
            <v>6234BAC</v>
          </cell>
          <cell r="AK631" t="str">
            <v>BAC</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10</v>
          </cell>
          <cell r="BD631">
            <v>10</v>
          </cell>
          <cell r="BE631">
            <v>9</v>
          </cell>
          <cell r="BF631">
            <v>1.2999999999999999E-5</v>
          </cell>
          <cell r="BG631">
            <v>1.2999999999999999E-5</v>
          </cell>
          <cell r="BH631">
            <v>1.2999999999999999E-5</v>
          </cell>
          <cell r="BI631">
            <v>1.2999999999999999E-5</v>
          </cell>
          <cell r="BJ631">
            <v>2</v>
          </cell>
          <cell r="BK631">
            <v>1</v>
          </cell>
          <cell r="BL631">
            <v>1</v>
          </cell>
          <cell r="BM631">
            <v>2</v>
          </cell>
          <cell r="BN631" t="str">
            <v>BAC</v>
          </cell>
        </row>
        <row r="632">
          <cell r="AI632" t="str">
            <v>6234C</v>
          </cell>
          <cell r="AK632" t="str">
            <v>C</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10</v>
          </cell>
          <cell r="BD632">
            <v>10</v>
          </cell>
          <cell r="BE632">
            <v>9</v>
          </cell>
          <cell r="BF632">
            <v>1.2E-5</v>
          </cell>
          <cell r="BG632">
            <v>1.2E-5</v>
          </cell>
          <cell r="BH632">
            <v>1.2E-5</v>
          </cell>
          <cell r="BI632">
            <v>1.2E-5</v>
          </cell>
          <cell r="BJ632">
            <v>3</v>
          </cell>
          <cell r="BK632">
            <v>2</v>
          </cell>
          <cell r="BL632">
            <v>2</v>
          </cell>
          <cell r="BM632">
            <v>3</v>
          </cell>
          <cell r="BN632" t="str">
            <v>C</v>
          </cell>
        </row>
        <row r="633">
          <cell r="AI633" t="str">
            <v>6234JPM</v>
          </cell>
          <cell r="AK633" t="str">
            <v>JPM</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10</v>
          </cell>
          <cell r="BD633">
            <v>10</v>
          </cell>
          <cell r="BE633">
            <v>9</v>
          </cell>
          <cell r="BF633">
            <v>1.1E-5</v>
          </cell>
          <cell r="BG633">
            <v>1.1E-5</v>
          </cell>
          <cell r="BH633">
            <v>1.1E-5</v>
          </cell>
          <cell r="BI633">
            <v>1.1E-5</v>
          </cell>
          <cell r="BJ633">
            <v>4</v>
          </cell>
          <cell r="BK633">
            <v>3</v>
          </cell>
          <cell r="BL633">
            <v>3</v>
          </cell>
          <cell r="BM633">
            <v>4</v>
          </cell>
          <cell r="BN633" t="str">
            <v>JPM</v>
          </cell>
        </row>
        <row r="634">
          <cell r="AI634" t="str">
            <v>6234USB</v>
          </cell>
          <cell r="AK634" t="str">
            <v>USB</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10</v>
          </cell>
          <cell r="BD634">
            <v>10</v>
          </cell>
          <cell r="BE634">
            <v>9</v>
          </cell>
          <cell r="BF634">
            <v>1.0000000000000001E-5</v>
          </cell>
          <cell r="BG634">
            <v>1.0000000000000001E-5</v>
          </cell>
          <cell r="BH634">
            <v>1.0000000000000001E-5</v>
          </cell>
          <cell r="BI634">
            <v>1.0000000000000001E-5</v>
          </cell>
          <cell r="BJ634">
            <v>5</v>
          </cell>
          <cell r="BK634">
            <v>4</v>
          </cell>
          <cell r="BL634">
            <v>4</v>
          </cell>
          <cell r="BM634">
            <v>5</v>
          </cell>
          <cell r="BN634" t="str">
            <v>USB</v>
          </cell>
        </row>
        <row r="635">
          <cell r="AI635" t="str">
            <v>6234PNC</v>
          </cell>
          <cell r="AK635" t="str">
            <v>PNC</v>
          </cell>
          <cell r="AL635">
            <v>0</v>
          </cell>
          <cell r="AM635">
            <v>0</v>
          </cell>
          <cell r="AN635" t="e">
            <v>#VALUE!</v>
          </cell>
          <cell r="AO635" t="e">
            <v>#VALUE!</v>
          </cell>
          <cell r="AP635" t="e">
            <v>#VALUE!</v>
          </cell>
          <cell r="AQ635">
            <v>0</v>
          </cell>
          <cell r="AR635">
            <v>0</v>
          </cell>
          <cell r="AS635">
            <v>0</v>
          </cell>
          <cell r="AT635">
            <v>0</v>
          </cell>
          <cell r="AU635">
            <v>0</v>
          </cell>
          <cell r="AV635">
            <v>0</v>
          </cell>
          <cell r="AW635">
            <v>0</v>
          </cell>
          <cell r="AX635">
            <v>0</v>
          </cell>
          <cell r="AY635">
            <v>0</v>
          </cell>
          <cell r="AZ635">
            <v>0</v>
          </cell>
          <cell r="BA635">
            <v>0</v>
          </cell>
          <cell r="BB635">
            <v>0</v>
          </cell>
          <cell r="BC635">
            <v>10</v>
          </cell>
          <cell r="BD635">
            <v>10</v>
          </cell>
          <cell r="BE635">
            <v>4</v>
          </cell>
          <cell r="BF635">
            <v>9.0000000000000002E-6</v>
          </cell>
          <cell r="BG635">
            <v>9.0000000000000002E-6</v>
          </cell>
          <cell r="BH635">
            <v>9.0000000000000002E-6</v>
          </cell>
          <cell r="BI635">
            <v>0</v>
          </cell>
          <cell r="BJ635">
            <v>6</v>
          </cell>
          <cell r="BK635">
            <v>5</v>
          </cell>
          <cell r="BL635">
            <v>0</v>
          </cell>
          <cell r="BM635">
            <v>6</v>
          </cell>
          <cell r="BN635" t="str">
            <v>PNC</v>
          </cell>
        </row>
        <row r="636">
          <cell r="AI636" t="str">
            <v>6234STI</v>
          </cell>
          <cell r="AK636" t="str">
            <v>STI</v>
          </cell>
          <cell r="AL636">
            <v>0</v>
          </cell>
          <cell r="AM636">
            <v>0</v>
          </cell>
          <cell r="AN636">
            <v>0</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10</v>
          </cell>
          <cell r="BD636">
            <v>10</v>
          </cell>
          <cell r="BE636">
            <v>9</v>
          </cell>
          <cell r="BF636">
            <v>7.9999999999999996E-6</v>
          </cell>
          <cell r="BG636">
            <v>7.9999999999999996E-6</v>
          </cell>
          <cell r="BH636">
            <v>7.9999999999999996E-6</v>
          </cell>
          <cell r="BI636">
            <v>7.9999999999999996E-6</v>
          </cell>
          <cell r="BJ636">
            <v>7</v>
          </cell>
          <cell r="BK636">
            <v>6</v>
          </cell>
          <cell r="BL636">
            <v>5</v>
          </cell>
          <cell r="BM636">
            <v>7</v>
          </cell>
          <cell r="BN636" t="str">
            <v>STI</v>
          </cell>
        </row>
        <row r="637">
          <cell r="AI637" t="str">
            <v>6234FITB</v>
          </cell>
          <cell r="AK637" t="str">
            <v>FITB</v>
          </cell>
          <cell r="AL637">
            <v>0</v>
          </cell>
          <cell r="AM637">
            <v>0</v>
          </cell>
          <cell r="AN637">
            <v>0</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10</v>
          </cell>
          <cell r="BD637">
            <v>10</v>
          </cell>
          <cell r="BE637">
            <v>9</v>
          </cell>
          <cell r="BF637">
            <v>6.9999999999999999E-6</v>
          </cell>
          <cell r="BG637">
            <v>6.9999999999999999E-6</v>
          </cell>
          <cell r="BH637">
            <v>6.9999999999999999E-6</v>
          </cell>
          <cell r="BI637">
            <v>6.9999999999999999E-6</v>
          </cell>
          <cell r="BJ637">
            <v>8</v>
          </cell>
          <cell r="BK637">
            <v>7</v>
          </cell>
          <cell r="BL637">
            <v>6</v>
          </cell>
          <cell r="BM637">
            <v>8</v>
          </cell>
          <cell r="BN637" t="str">
            <v>FITB</v>
          </cell>
        </row>
        <row r="638">
          <cell r="AI638" t="str">
            <v>6234BBT</v>
          </cell>
          <cell r="AK638" t="str">
            <v>BBT</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10</v>
          </cell>
          <cell r="BD638">
            <v>10</v>
          </cell>
          <cell r="BE638">
            <v>9</v>
          </cell>
          <cell r="BF638">
            <v>6.0000000000000002E-6</v>
          </cell>
          <cell r="BG638">
            <v>6.0000000000000002E-6</v>
          </cell>
          <cell r="BH638">
            <v>6.0000000000000002E-6</v>
          </cell>
          <cell r="BI638">
            <v>6.0000000000000002E-6</v>
          </cell>
          <cell r="BJ638">
            <v>9</v>
          </cell>
          <cell r="BK638">
            <v>8</v>
          </cell>
          <cell r="BL638">
            <v>7</v>
          </cell>
          <cell r="BM638">
            <v>9</v>
          </cell>
          <cell r="BN638" t="str">
            <v>BBT</v>
          </cell>
        </row>
        <row r="639">
          <cell r="AI639" t="str">
            <v>6234COF</v>
          </cell>
          <cell r="AK639" t="str">
            <v>COF</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10</v>
          </cell>
          <cell r="BD639">
            <v>10</v>
          </cell>
          <cell r="BE639">
            <v>9</v>
          </cell>
          <cell r="BF639">
            <v>5.0000000000000004E-6</v>
          </cell>
          <cell r="BG639">
            <v>5.0000000000000004E-6</v>
          </cell>
          <cell r="BH639">
            <v>5.0000000000000004E-6</v>
          </cell>
          <cell r="BI639">
            <v>5.0000000000000004E-6</v>
          </cell>
          <cell r="BJ639">
            <v>10</v>
          </cell>
          <cell r="BK639">
            <v>9</v>
          </cell>
          <cell r="BL639">
            <v>8</v>
          </cell>
          <cell r="BM639">
            <v>10</v>
          </cell>
          <cell r="BN639" t="str">
            <v>COF</v>
          </cell>
        </row>
        <row r="640">
          <cell r="AI640" t="str">
            <v>6234KEY</v>
          </cell>
          <cell r="AK640" t="str">
            <v>KEY</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10</v>
          </cell>
          <cell r="BD640">
            <v>10</v>
          </cell>
          <cell r="BE640">
            <v>9</v>
          </cell>
          <cell r="BF640">
            <v>3.9999999999999998E-6</v>
          </cell>
          <cell r="BG640">
            <v>3.9999999999999998E-6</v>
          </cell>
          <cell r="BH640">
            <v>3.9999999999999998E-6</v>
          </cell>
          <cell r="BI640">
            <v>3.9999999999999998E-6</v>
          </cell>
          <cell r="BJ640">
            <v>11</v>
          </cell>
          <cell r="BK640">
            <v>10</v>
          </cell>
          <cell r="BL640">
            <v>9</v>
          </cell>
          <cell r="BM640">
            <v>11</v>
          </cell>
          <cell r="BN640" t="str">
            <v>KEY</v>
          </cell>
        </row>
        <row r="641">
          <cell r="AI641" t="str">
            <v>62340</v>
          </cell>
          <cell r="AK641">
            <v>0</v>
          </cell>
          <cell r="AL641" t="e">
            <v>#VALUE!</v>
          </cell>
          <cell r="AM641" t="e">
            <v>#VALUE!</v>
          </cell>
          <cell r="AN641" t="e">
            <v>#VALUE!</v>
          </cell>
          <cell r="AO641" t="e">
            <v>#VALUE!</v>
          </cell>
          <cell r="AP641" t="e">
            <v>#VALUE!</v>
          </cell>
          <cell r="AQ641">
            <v>0</v>
          </cell>
          <cell r="AR641">
            <v>0</v>
          </cell>
          <cell r="AS641">
            <v>0</v>
          </cell>
          <cell r="AT641">
            <v>0</v>
          </cell>
          <cell r="AU641">
            <v>0</v>
          </cell>
          <cell r="AV641">
            <v>0</v>
          </cell>
          <cell r="AW641">
            <v>0</v>
          </cell>
          <cell r="AX641">
            <v>0</v>
          </cell>
          <cell r="AY641">
            <v>0</v>
          </cell>
          <cell r="AZ641">
            <v>0</v>
          </cell>
          <cell r="BA641">
            <v>0</v>
          </cell>
          <cell r="BB641">
            <v>0</v>
          </cell>
          <cell r="BC641">
            <v>3</v>
          </cell>
          <cell r="BD641">
            <v>3</v>
          </cell>
          <cell r="BE641">
            <v>4</v>
          </cell>
          <cell r="BF641">
            <v>3.0000000000000001E-6</v>
          </cell>
          <cell r="BG641">
            <v>0</v>
          </cell>
          <cell r="BH641">
            <v>0</v>
          </cell>
          <cell r="BI641">
            <v>0</v>
          </cell>
          <cell r="BJ641">
            <v>0</v>
          </cell>
          <cell r="BK641">
            <v>0</v>
          </cell>
          <cell r="BL641">
            <v>0</v>
          </cell>
          <cell r="BM641">
            <v>12</v>
          </cell>
          <cell r="BN641">
            <v>0</v>
          </cell>
        </row>
        <row r="642">
          <cell r="AI642" t="str">
            <v>62340</v>
          </cell>
          <cell r="AK642">
            <v>0</v>
          </cell>
          <cell r="AL642" t="e">
            <v>#VALUE!</v>
          </cell>
          <cell r="AM642" t="e">
            <v>#VALUE!</v>
          </cell>
          <cell r="AN642" t="e">
            <v>#VALUE!</v>
          </cell>
          <cell r="AO642" t="e">
            <v>#VALUE!</v>
          </cell>
          <cell r="AP642" t="e">
            <v>#VALUE!</v>
          </cell>
          <cell r="AQ642">
            <v>0</v>
          </cell>
          <cell r="AR642">
            <v>0</v>
          </cell>
          <cell r="AS642">
            <v>0</v>
          </cell>
          <cell r="AT642">
            <v>0</v>
          </cell>
          <cell r="AU642">
            <v>0</v>
          </cell>
          <cell r="AV642">
            <v>0</v>
          </cell>
          <cell r="AW642">
            <v>0</v>
          </cell>
          <cell r="AX642">
            <v>0</v>
          </cell>
          <cell r="AY642">
            <v>0</v>
          </cell>
          <cell r="AZ642">
            <v>0</v>
          </cell>
          <cell r="BA642">
            <v>0</v>
          </cell>
          <cell r="BB642">
            <v>0</v>
          </cell>
          <cell r="BC642">
            <v>3</v>
          </cell>
          <cell r="BD642">
            <v>3</v>
          </cell>
          <cell r="BE642">
            <v>4</v>
          </cell>
          <cell r="BF642">
            <v>1.9999999999999999E-6</v>
          </cell>
          <cell r="BG642">
            <v>0</v>
          </cell>
          <cell r="BH642">
            <v>0</v>
          </cell>
          <cell r="BI642">
            <v>0</v>
          </cell>
          <cell r="BJ642">
            <v>0</v>
          </cell>
          <cell r="BK642">
            <v>0</v>
          </cell>
          <cell r="BL642">
            <v>0</v>
          </cell>
          <cell r="BM642">
            <v>13</v>
          </cell>
          <cell r="BN642">
            <v>0</v>
          </cell>
        </row>
        <row r="643">
          <cell r="AI643" t="str">
            <v>62340</v>
          </cell>
          <cell r="AK643">
            <v>0</v>
          </cell>
          <cell r="AL643" t="e">
            <v>#VALUE!</v>
          </cell>
          <cell r="AM643" t="e">
            <v>#VALUE!</v>
          </cell>
          <cell r="AN643" t="e">
            <v>#VALUE!</v>
          </cell>
          <cell r="AO643" t="e">
            <v>#VALUE!</v>
          </cell>
          <cell r="AP643" t="e">
            <v>#VALUE!</v>
          </cell>
          <cell r="AQ643">
            <v>0</v>
          </cell>
          <cell r="AR643">
            <v>0</v>
          </cell>
          <cell r="AS643">
            <v>0</v>
          </cell>
          <cell r="AT643">
            <v>0</v>
          </cell>
          <cell r="AU643">
            <v>0</v>
          </cell>
          <cell r="AV643">
            <v>0</v>
          </cell>
          <cell r="AW643">
            <v>0</v>
          </cell>
          <cell r="AX643">
            <v>0</v>
          </cell>
          <cell r="AY643">
            <v>0</v>
          </cell>
          <cell r="AZ643">
            <v>0</v>
          </cell>
          <cell r="BA643">
            <v>0</v>
          </cell>
          <cell r="BB643">
            <v>0</v>
          </cell>
          <cell r="BC643">
            <v>3</v>
          </cell>
          <cell r="BD643">
            <v>3</v>
          </cell>
          <cell r="BE643">
            <v>4</v>
          </cell>
          <cell r="BF643">
            <v>9.9999999999999995E-7</v>
          </cell>
          <cell r="BG643">
            <v>0</v>
          </cell>
          <cell r="BH643">
            <v>0</v>
          </cell>
          <cell r="BI643">
            <v>0</v>
          </cell>
          <cell r="BJ643">
            <v>0</v>
          </cell>
          <cell r="BK643">
            <v>0</v>
          </cell>
          <cell r="BL643">
            <v>0</v>
          </cell>
          <cell r="BM643">
            <v>14</v>
          </cell>
          <cell r="BN643">
            <v>0</v>
          </cell>
        </row>
        <row r="645">
          <cell r="AI645" t="str">
            <v>4303Interest Bearning Deposit Yield</v>
          </cell>
          <cell r="AJ645">
            <v>4303</v>
          </cell>
          <cell r="AK645" t="str">
            <v>Interest Bearning Deposit Yield</v>
          </cell>
          <cell r="BA645" t="str">
            <v>CHANGE IN NIM</v>
          </cell>
        </row>
        <row r="647">
          <cell r="AI647" t="str">
            <v>4303WFC</v>
          </cell>
          <cell r="AK647" t="str">
            <v>WFC</v>
          </cell>
          <cell r="AL647">
            <v>4.5022808686629489E-3</v>
          </cell>
          <cell r="AM647">
            <v>4.7179784573493089E-3</v>
          </cell>
          <cell r="AN647">
            <v>5.6873236981991974E-3</v>
          </cell>
          <cell r="AO647">
            <v>5.6692335340331442E-3</v>
          </cell>
          <cell r="AP647">
            <v>6.0165786422661117E-3</v>
          </cell>
          <cell r="AQ647">
            <v>0</v>
          </cell>
          <cell r="AR647">
            <v>0</v>
          </cell>
          <cell r="AS647">
            <v>0</v>
          </cell>
          <cell r="AT647">
            <v>0</v>
          </cell>
          <cell r="AU647">
            <v>0</v>
          </cell>
          <cell r="AV647">
            <v>4.5022808686629489E-3</v>
          </cell>
          <cell r="AW647">
            <v>4.7179784573493089E-3</v>
          </cell>
          <cell r="AX647">
            <v>5.6873236981991974E-3</v>
          </cell>
          <cell r="AY647">
            <v>5.6692335340331442E-3</v>
          </cell>
          <cell r="AZ647">
            <v>6.0165786422661117E-3</v>
          </cell>
          <cell r="BA647">
            <v>-2.1569758868636001E-4</v>
          </cell>
          <cell r="BB647">
            <v>-1.5142977736031628E-3</v>
          </cell>
          <cell r="BC647">
            <v>1</v>
          </cell>
          <cell r="BD647">
            <v>1</v>
          </cell>
          <cell r="BE647">
            <v>1</v>
          </cell>
          <cell r="BF647">
            <v>1.4E-5</v>
          </cell>
          <cell r="BG647">
            <v>4.5022808686629489E-3</v>
          </cell>
          <cell r="BH647">
            <v>-2.1569758868636001E-4</v>
          </cell>
          <cell r="BI647">
            <v>-1.5142977736031628E-3</v>
          </cell>
          <cell r="BJ647">
            <v>1</v>
          </cell>
          <cell r="BK647">
            <v>11</v>
          </cell>
          <cell r="BL647">
            <v>11</v>
          </cell>
          <cell r="BM647">
            <v>1</v>
          </cell>
          <cell r="BN647" t="str">
            <v>WFC</v>
          </cell>
        </row>
        <row r="648">
          <cell r="AI648" t="str">
            <v>4303BAC</v>
          </cell>
          <cell r="AK648" t="str">
            <v>BAC</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10</v>
          </cell>
          <cell r="BD648">
            <v>10</v>
          </cell>
          <cell r="BE648">
            <v>10</v>
          </cell>
          <cell r="BF648">
            <v>1.2999999999999999E-5</v>
          </cell>
          <cell r="BG648">
            <v>1.2999999999999999E-5</v>
          </cell>
          <cell r="BH648">
            <v>1.2999999999999999E-5</v>
          </cell>
          <cell r="BI648">
            <v>1.2999999999999999E-5</v>
          </cell>
          <cell r="BJ648">
            <v>2</v>
          </cell>
          <cell r="BK648">
            <v>1</v>
          </cell>
          <cell r="BL648">
            <v>1</v>
          </cell>
          <cell r="BM648">
            <v>2</v>
          </cell>
          <cell r="BN648" t="str">
            <v>BAC</v>
          </cell>
        </row>
        <row r="649">
          <cell r="AI649" t="str">
            <v>4303C</v>
          </cell>
          <cell r="AK649" t="str">
            <v>C</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10</v>
          </cell>
          <cell r="BD649">
            <v>10</v>
          </cell>
          <cell r="BE649">
            <v>10</v>
          </cell>
          <cell r="BF649">
            <v>1.2E-5</v>
          </cell>
          <cell r="BG649">
            <v>1.2E-5</v>
          </cell>
          <cell r="BH649">
            <v>1.2E-5</v>
          </cell>
          <cell r="BI649">
            <v>1.2E-5</v>
          </cell>
          <cell r="BJ649">
            <v>3</v>
          </cell>
          <cell r="BK649">
            <v>2</v>
          </cell>
          <cell r="BL649">
            <v>2</v>
          </cell>
          <cell r="BM649">
            <v>3</v>
          </cell>
          <cell r="BN649" t="str">
            <v>C</v>
          </cell>
        </row>
        <row r="650">
          <cell r="AI650" t="str">
            <v>4303JPM</v>
          </cell>
          <cell r="AK650" t="str">
            <v>JPM</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10</v>
          </cell>
          <cell r="BD650">
            <v>10</v>
          </cell>
          <cell r="BE650">
            <v>10</v>
          </cell>
          <cell r="BF650">
            <v>1.1E-5</v>
          </cell>
          <cell r="BG650">
            <v>1.1E-5</v>
          </cell>
          <cell r="BH650">
            <v>1.1E-5</v>
          </cell>
          <cell r="BI650">
            <v>1.1E-5</v>
          </cell>
          <cell r="BJ650">
            <v>4</v>
          </cell>
          <cell r="BK650">
            <v>3</v>
          </cell>
          <cell r="BL650">
            <v>3</v>
          </cell>
          <cell r="BM650">
            <v>4</v>
          </cell>
          <cell r="BN650" t="str">
            <v>JPM</v>
          </cell>
        </row>
        <row r="651">
          <cell r="AI651" t="str">
            <v>4303USB</v>
          </cell>
          <cell r="AK651" t="str">
            <v>USB</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10</v>
          </cell>
          <cell r="BD651">
            <v>10</v>
          </cell>
          <cell r="BE651">
            <v>10</v>
          </cell>
          <cell r="BF651">
            <v>1.0000000000000001E-5</v>
          </cell>
          <cell r="BG651">
            <v>1.0000000000000001E-5</v>
          </cell>
          <cell r="BH651">
            <v>1.0000000000000001E-5</v>
          </cell>
          <cell r="BI651">
            <v>1.0000000000000001E-5</v>
          </cell>
          <cell r="BJ651">
            <v>5</v>
          </cell>
          <cell r="BK651">
            <v>4</v>
          </cell>
          <cell r="BL651">
            <v>4</v>
          </cell>
          <cell r="BM651">
            <v>5</v>
          </cell>
          <cell r="BN651" t="str">
            <v>USB</v>
          </cell>
        </row>
        <row r="652">
          <cell r="AI652" t="str">
            <v>4303PNC</v>
          </cell>
          <cell r="AK652" t="str">
            <v>PNC</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10</v>
          </cell>
          <cell r="BD652">
            <v>10</v>
          </cell>
          <cell r="BE652">
            <v>10</v>
          </cell>
          <cell r="BF652">
            <v>9.0000000000000002E-6</v>
          </cell>
          <cell r="BG652">
            <v>9.0000000000000002E-6</v>
          </cell>
          <cell r="BH652">
            <v>9.0000000000000002E-6</v>
          </cell>
          <cell r="BI652">
            <v>9.0000000000000002E-6</v>
          </cell>
          <cell r="BJ652">
            <v>6</v>
          </cell>
          <cell r="BK652">
            <v>5</v>
          </cell>
          <cell r="BL652">
            <v>5</v>
          </cell>
          <cell r="BM652">
            <v>6</v>
          </cell>
          <cell r="BN652" t="str">
            <v>PNC</v>
          </cell>
        </row>
        <row r="653">
          <cell r="AI653" t="str">
            <v>4303STI</v>
          </cell>
          <cell r="AK653" t="str">
            <v>STI</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10</v>
          </cell>
          <cell r="BD653">
            <v>10</v>
          </cell>
          <cell r="BE653">
            <v>10</v>
          </cell>
          <cell r="BF653">
            <v>7.9999999999999996E-6</v>
          </cell>
          <cell r="BG653">
            <v>7.9999999999999996E-6</v>
          </cell>
          <cell r="BH653">
            <v>7.9999999999999996E-6</v>
          </cell>
          <cell r="BI653">
            <v>7.9999999999999996E-6</v>
          </cell>
          <cell r="BJ653">
            <v>7</v>
          </cell>
          <cell r="BK653">
            <v>6</v>
          </cell>
          <cell r="BL653">
            <v>6</v>
          </cell>
          <cell r="BM653">
            <v>7</v>
          </cell>
          <cell r="BN653" t="str">
            <v>STI</v>
          </cell>
        </row>
        <row r="654">
          <cell r="AI654" t="str">
            <v>4303FITB</v>
          </cell>
          <cell r="AK654" t="str">
            <v>FITB</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10</v>
          </cell>
          <cell r="BD654">
            <v>10</v>
          </cell>
          <cell r="BE654">
            <v>10</v>
          </cell>
          <cell r="BF654">
            <v>6.9999999999999999E-6</v>
          </cell>
          <cell r="BG654">
            <v>6.9999999999999999E-6</v>
          </cell>
          <cell r="BH654">
            <v>6.9999999999999999E-6</v>
          </cell>
          <cell r="BI654">
            <v>6.9999999999999999E-6</v>
          </cell>
          <cell r="BJ654">
            <v>8</v>
          </cell>
          <cell r="BK654">
            <v>7</v>
          </cell>
          <cell r="BL654">
            <v>7</v>
          </cell>
          <cell r="BM654">
            <v>8</v>
          </cell>
          <cell r="BN654" t="str">
            <v>FITB</v>
          </cell>
        </row>
        <row r="655">
          <cell r="AI655" t="str">
            <v>4303BBT</v>
          </cell>
          <cell r="AK655" t="str">
            <v>BBT</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10</v>
          </cell>
          <cell r="BD655">
            <v>10</v>
          </cell>
          <cell r="BE655">
            <v>10</v>
          </cell>
          <cell r="BF655">
            <v>6.0000000000000002E-6</v>
          </cell>
          <cell r="BG655">
            <v>6.0000000000000002E-6</v>
          </cell>
          <cell r="BH655">
            <v>6.0000000000000002E-6</v>
          </cell>
          <cell r="BI655">
            <v>6.0000000000000002E-6</v>
          </cell>
          <cell r="BJ655">
            <v>9</v>
          </cell>
          <cell r="BK655">
            <v>8</v>
          </cell>
          <cell r="BL655">
            <v>8</v>
          </cell>
          <cell r="BM655">
            <v>9</v>
          </cell>
          <cell r="BN655" t="str">
            <v>BBT</v>
          </cell>
        </row>
        <row r="656">
          <cell r="AI656" t="str">
            <v>4303COF</v>
          </cell>
          <cell r="AK656" t="str">
            <v>COF</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10</v>
          </cell>
          <cell r="BD656">
            <v>10</v>
          </cell>
          <cell r="BE656">
            <v>10</v>
          </cell>
          <cell r="BF656">
            <v>5.0000000000000004E-6</v>
          </cell>
          <cell r="BG656">
            <v>5.0000000000000004E-6</v>
          </cell>
          <cell r="BH656">
            <v>5.0000000000000004E-6</v>
          </cell>
          <cell r="BI656">
            <v>5.0000000000000004E-6</v>
          </cell>
          <cell r="BJ656">
            <v>10</v>
          </cell>
          <cell r="BK656">
            <v>9</v>
          </cell>
          <cell r="BL656">
            <v>9</v>
          </cell>
          <cell r="BM656">
            <v>10</v>
          </cell>
          <cell r="BN656" t="str">
            <v>COF</v>
          </cell>
        </row>
        <row r="657">
          <cell r="AI657" t="str">
            <v>4303KEY</v>
          </cell>
          <cell r="AK657" t="str">
            <v>KEY</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10</v>
          </cell>
          <cell r="BD657">
            <v>10</v>
          </cell>
          <cell r="BE657">
            <v>10</v>
          </cell>
          <cell r="BF657">
            <v>3.9999999999999998E-6</v>
          </cell>
          <cell r="BG657">
            <v>3.9999999999999998E-6</v>
          </cell>
          <cell r="BH657">
            <v>3.9999999999999998E-6</v>
          </cell>
          <cell r="BI657">
            <v>3.9999999999999998E-6</v>
          </cell>
          <cell r="BJ657">
            <v>11</v>
          </cell>
          <cell r="BK657">
            <v>10</v>
          </cell>
          <cell r="BL657">
            <v>10</v>
          </cell>
          <cell r="BM657">
            <v>11</v>
          </cell>
          <cell r="BN657" t="str">
            <v>KEY</v>
          </cell>
        </row>
        <row r="658">
          <cell r="AI658" t="str">
            <v>43030</v>
          </cell>
          <cell r="AK658">
            <v>0</v>
          </cell>
          <cell r="AL658" t="e">
            <v>#VALUE!</v>
          </cell>
          <cell r="AM658" t="e">
            <v>#VALUE!</v>
          </cell>
          <cell r="AN658" t="e">
            <v>#VALUE!</v>
          </cell>
          <cell r="AO658" t="e">
            <v>#VALUE!</v>
          </cell>
          <cell r="AP658" t="e">
            <v>#VALUE!</v>
          </cell>
          <cell r="AQ658">
            <v>0</v>
          </cell>
          <cell r="AR658">
            <v>0</v>
          </cell>
          <cell r="AS658">
            <v>0</v>
          </cell>
          <cell r="AT658">
            <v>0</v>
          </cell>
          <cell r="AU658">
            <v>0</v>
          </cell>
          <cell r="AV658">
            <v>0</v>
          </cell>
          <cell r="AW658">
            <v>0</v>
          </cell>
          <cell r="AX658">
            <v>0</v>
          </cell>
          <cell r="AY658">
            <v>0</v>
          </cell>
          <cell r="AZ658">
            <v>0</v>
          </cell>
          <cell r="BA658">
            <v>0</v>
          </cell>
          <cell r="BB658">
            <v>0</v>
          </cell>
          <cell r="BC658">
            <v>3</v>
          </cell>
          <cell r="BD658">
            <v>3</v>
          </cell>
          <cell r="BE658">
            <v>3</v>
          </cell>
          <cell r="BF658">
            <v>3.0000000000000001E-6</v>
          </cell>
          <cell r="BG658">
            <v>0</v>
          </cell>
          <cell r="BH658">
            <v>0</v>
          </cell>
          <cell r="BI658">
            <v>0</v>
          </cell>
          <cell r="BJ658">
            <v>0</v>
          </cell>
          <cell r="BK658">
            <v>0</v>
          </cell>
          <cell r="BL658">
            <v>0</v>
          </cell>
          <cell r="BM658">
            <v>12</v>
          </cell>
          <cell r="BN658">
            <v>0</v>
          </cell>
        </row>
        <row r="659">
          <cell r="AI659" t="str">
            <v>43030</v>
          </cell>
          <cell r="AK659">
            <v>0</v>
          </cell>
          <cell r="AL659" t="e">
            <v>#VALUE!</v>
          </cell>
          <cell r="AM659" t="e">
            <v>#VALUE!</v>
          </cell>
          <cell r="AN659" t="e">
            <v>#VALUE!</v>
          </cell>
          <cell r="AO659" t="e">
            <v>#VALUE!</v>
          </cell>
          <cell r="AP659" t="e">
            <v>#VALUE!</v>
          </cell>
          <cell r="AQ659">
            <v>0</v>
          </cell>
          <cell r="AR659">
            <v>0</v>
          </cell>
          <cell r="AS659">
            <v>0</v>
          </cell>
          <cell r="AT659">
            <v>0</v>
          </cell>
          <cell r="AU659">
            <v>0</v>
          </cell>
          <cell r="AV659">
            <v>0</v>
          </cell>
          <cell r="AW659">
            <v>0</v>
          </cell>
          <cell r="AX659">
            <v>0</v>
          </cell>
          <cell r="AY659">
            <v>0</v>
          </cell>
          <cell r="AZ659">
            <v>0</v>
          </cell>
          <cell r="BA659">
            <v>0</v>
          </cell>
          <cell r="BB659">
            <v>0</v>
          </cell>
          <cell r="BC659">
            <v>3</v>
          </cell>
          <cell r="BD659">
            <v>3</v>
          </cell>
          <cell r="BE659">
            <v>3</v>
          </cell>
          <cell r="BF659">
            <v>1.9999999999999999E-6</v>
          </cell>
          <cell r="BG659">
            <v>0</v>
          </cell>
          <cell r="BH659">
            <v>0</v>
          </cell>
          <cell r="BI659">
            <v>0</v>
          </cell>
          <cell r="BJ659">
            <v>0</v>
          </cell>
          <cell r="BK659">
            <v>0</v>
          </cell>
          <cell r="BL659">
            <v>0</v>
          </cell>
          <cell r="BM659">
            <v>13</v>
          </cell>
          <cell r="BN659">
            <v>0</v>
          </cell>
        </row>
        <row r="660">
          <cell r="AI660" t="str">
            <v>43030</v>
          </cell>
          <cell r="AK660">
            <v>0</v>
          </cell>
          <cell r="AL660" t="e">
            <v>#VALUE!</v>
          </cell>
          <cell r="AM660" t="e">
            <v>#VALUE!</v>
          </cell>
          <cell r="AN660" t="e">
            <v>#VALUE!</v>
          </cell>
          <cell r="AO660" t="e">
            <v>#VALUE!</v>
          </cell>
          <cell r="AP660" t="e">
            <v>#VALUE!</v>
          </cell>
          <cell r="AQ660">
            <v>0</v>
          </cell>
          <cell r="AR660">
            <v>0</v>
          </cell>
          <cell r="AS660">
            <v>0</v>
          </cell>
          <cell r="AT660">
            <v>0</v>
          </cell>
          <cell r="AU660">
            <v>0</v>
          </cell>
          <cell r="AV660">
            <v>0</v>
          </cell>
          <cell r="AW660">
            <v>0</v>
          </cell>
          <cell r="AX660">
            <v>0</v>
          </cell>
          <cell r="AY660">
            <v>0</v>
          </cell>
          <cell r="AZ660">
            <v>0</v>
          </cell>
          <cell r="BA660">
            <v>0</v>
          </cell>
          <cell r="BB660">
            <v>0</v>
          </cell>
          <cell r="BC660">
            <v>3</v>
          </cell>
          <cell r="BD660">
            <v>3</v>
          </cell>
          <cell r="BE660">
            <v>3</v>
          </cell>
          <cell r="BF660">
            <v>9.9999999999999995E-7</v>
          </cell>
          <cell r="BG660">
            <v>0</v>
          </cell>
          <cell r="BH660">
            <v>0</v>
          </cell>
          <cell r="BI660">
            <v>0</v>
          </cell>
          <cell r="BJ660">
            <v>0</v>
          </cell>
          <cell r="BK660">
            <v>0</v>
          </cell>
          <cell r="BL660">
            <v>0</v>
          </cell>
          <cell r="BM660">
            <v>14</v>
          </cell>
          <cell r="BN660">
            <v>0</v>
          </cell>
        </row>
        <row r="677">
          <cell r="AK677" t="str">
            <v>SNLTable</v>
          </cell>
          <cell r="AL677">
            <v>281</v>
          </cell>
          <cell r="AM677">
            <v>281</v>
          </cell>
          <cell r="AN677">
            <v>281</v>
          </cell>
          <cell r="AO677">
            <v>281</v>
          </cell>
          <cell r="AP677">
            <v>281</v>
          </cell>
        </row>
        <row r="678">
          <cell r="AI678" t="str">
            <v>281Return on Average Assets (ROA)</v>
          </cell>
          <cell r="AJ678">
            <v>281</v>
          </cell>
          <cell r="AK678" t="str">
            <v>Return on Average Assets (ROA)</v>
          </cell>
          <cell r="AL678" t="str">
            <v>2010Q2</v>
          </cell>
          <cell r="AM678" t="str">
            <v>2010Q1</v>
          </cell>
          <cell r="AN678" t="str">
            <v>2009Q4</v>
          </cell>
          <cell r="AO678" t="str">
            <v>2009Q3</v>
          </cell>
          <cell r="AP678" t="str">
            <v>2009Q2</v>
          </cell>
        </row>
        <row r="679">
          <cell r="AL679">
            <v>1</v>
          </cell>
          <cell r="AM679">
            <v>1</v>
          </cell>
          <cell r="AN679">
            <v>1</v>
          </cell>
          <cell r="AO679">
            <v>1</v>
          </cell>
          <cell r="AP679">
            <v>1</v>
          </cell>
        </row>
        <row r="680">
          <cell r="AI680" t="str">
            <v>281WFC</v>
          </cell>
          <cell r="AK680" t="str">
            <v>WFC</v>
          </cell>
          <cell r="AL680">
            <v>1.0032595746476061</v>
          </cell>
          <cell r="AM680">
            <v>0.84238785383412984</v>
          </cell>
          <cell r="AN680">
            <v>0.90372388291722128</v>
          </cell>
          <cell r="AO680">
            <v>1.029907506593839</v>
          </cell>
          <cell r="AP680">
            <v>0.99784232690481778</v>
          </cell>
          <cell r="AQ680">
            <v>0</v>
          </cell>
          <cell r="AR680">
            <v>0</v>
          </cell>
          <cell r="AS680">
            <v>0</v>
          </cell>
          <cell r="AT680">
            <v>0</v>
          </cell>
          <cell r="AU680">
            <v>0</v>
          </cell>
          <cell r="AV680">
            <v>1.003259574647606E-2</v>
          </cell>
          <cell r="AW680">
            <v>8.4238785383412979E-3</v>
          </cell>
          <cell r="AX680">
            <v>9.0372388291722131E-3</v>
          </cell>
          <cell r="AY680">
            <v>1.029907506593839E-2</v>
          </cell>
          <cell r="AZ680">
            <v>9.978423269048178E-3</v>
          </cell>
          <cell r="BA680">
            <v>1.608717208134762E-3</v>
          </cell>
          <cell r="BB680">
            <v>5.4172477427881852E-5</v>
          </cell>
          <cell r="BC680">
            <v>1</v>
          </cell>
          <cell r="BD680">
            <v>1</v>
          </cell>
          <cell r="BE680">
            <v>1</v>
          </cell>
          <cell r="BF680">
            <v>1.4E-5</v>
          </cell>
          <cell r="BG680">
            <v>1.003259574647606E-2</v>
          </cell>
          <cell r="BH680">
            <v>1.608717208134762E-3</v>
          </cell>
          <cell r="BI680">
            <v>5.4172477427881852E-5</v>
          </cell>
          <cell r="BJ680">
            <v>4</v>
          </cell>
          <cell r="BK680">
            <v>6</v>
          </cell>
          <cell r="BL680">
            <v>7</v>
          </cell>
          <cell r="BM680">
            <v>1</v>
          </cell>
          <cell r="BN680" t="str">
            <v>WFC</v>
          </cell>
        </row>
        <row r="681">
          <cell r="AI681" t="str">
            <v>281BAC</v>
          </cell>
          <cell r="AK681" t="str">
            <v>BAC</v>
          </cell>
          <cell r="AL681">
            <v>0.5</v>
          </cell>
          <cell r="AM681">
            <v>0.51</v>
          </cell>
          <cell r="AN681">
            <v>-0.03</v>
          </cell>
          <cell r="AO681">
            <v>-0.17</v>
          </cell>
          <cell r="AP681">
            <v>0.53</v>
          </cell>
          <cell r="AQ681">
            <v>0</v>
          </cell>
          <cell r="AR681">
            <v>0</v>
          </cell>
          <cell r="AS681">
            <v>0</v>
          </cell>
          <cell r="AT681">
            <v>0</v>
          </cell>
          <cell r="AU681">
            <v>0</v>
          </cell>
          <cell r="AV681">
            <v>5.0000000000000001E-3</v>
          </cell>
          <cell r="AW681">
            <v>5.1000000000000004E-3</v>
          </cell>
          <cell r="AX681">
            <v>-2.9999999999999997E-4</v>
          </cell>
          <cell r="AY681">
            <v>-1.7000000000000001E-3</v>
          </cell>
          <cell r="AZ681">
            <v>5.3E-3</v>
          </cell>
          <cell r="BA681">
            <v>-1.0000000000000026E-4</v>
          </cell>
          <cell r="BB681">
            <v>-2.9999999999999992E-4</v>
          </cell>
          <cell r="BC681">
            <v>1</v>
          </cell>
          <cell r="BD681">
            <v>1</v>
          </cell>
          <cell r="BE681">
            <v>1</v>
          </cell>
          <cell r="BF681">
            <v>1.2999999999999999E-5</v>
          </cell>
          <cell r="BG681">
            <v>5.0000000000000001E-3</v>
          </cell>
          <cell r="BH681">
            <v>-1.0000000000000026E-4</v>
          </cell>
          <cell r="BI681">
            <v>-2.9999999999999992E-4</v>
          </cell>
          <cell r="BJ681">
            <v>9</v>
          </cell>
          <cell r="BK681">
            <v>9</v>
          </cell>
          <cell r="BL681">
            <v>9</v>
          </cell>
          <cell r="BM681">
            <v>2</v>
          </cell>
          <cell r="BN681" t="str">
            <v>BAC</v>
          </cell>
        </row>
        <row r="682">
          <cell r="AI682" t="str">
            <v>281C</v>
          </cell>
          <cell r="AK682" t="str">
            <v>C</v>
          </cell>
          <cell r="AL682">
            <v>0.54</v>
          </cell>
          <cell r="AM682">
            <v>0.89</v>
          </cell>
          <cell r="AN682">
            <v>-1.58</v>
          </cell>
          <cell r="AO682">
            <v>0.04</v>
          </cell>
          <cell r="AP682">
            <v>0.91</v>
          </cell>
          <cell r="AQ682">
            <v>0</v>
          </cell>
          <cell r="AR682">
            <v>0</v>
          </cell>
          <cell r="AS682">
            <v>0</v>
          </cell>
          <cell r="AT682">
            <v>0</v>
          </cell>
          <cell r="AU682">
            <v>0</v>
          </cell>
          <cell r="AV682">
            <v>5.4000000000000003E-3</v>
          </cell>
          <cell r="AW682">
            <v>8.8999999999999999E-3</v>
          </cell>
          <cell r="AX682">
            <v>-1.5800000000000002E-2</v>
          </cell>
          <cell r="AY682">
            <v>4.0000000000000002E-4</v>
          </cell>
          <cell r="AZ682">
            <v>9.1000000000000004E-3</v>
          </cell>
          <cell r="BA682">
            <v>-3.4999999999999996E-3</v>
          </cell>
          <cell r="BB682">
            <v>-3.7000000000000002E-3</v>
          </cell>
          <cell r="BC682">
            <v>1</v>
          </cell>
          <cell r="BD682">
            <v>1</v>
          </cell>
          <cell r="BE682">
            <v>1</v>
          </cell>
          <cell r="BF682">
            <v>1.2E-5</v>
          </cell>
          <cell r="BG682">
            <v>5.4000000000000003E-3</v>
          </cell>
          <cell r="BH682">
            <v>-3.4999999999999996E-3</v>
          </cell>
          <cell r="BI682">
            <v>-3.7000000000000002E-3</v>
          </cell>
          <cell r="BJ682">
            <v>8</v>
          </cell>
          <cell r="BK682">
            <v>11</v>
          </cell>
          <cell r="BL682">
            <v>10</v>
          </cell>
          <cell r="BM682">
            <v>3</v>
          </cell>
          <cell r="BN682" t="str">
            <v>C</v>
          </cell>
        </row>
        <row r="683">
          <cell r="AI683" t="str">
            <v>281JPM</v>
          </cell>
          <cell r="AK683" t="str">
            <v>JPM</v>
          </cell>
          <cell r="AL683">
            <v>0.94</v>
          </cell>
          <cell r="AM683">
            <v>0.65</v>
          </cell>
          <cell r="AN683">
            <v>0.66</v>
          </cell>
          <cell r="AO683">
            <v>0.72</v>
          </cell>
          <cell r="AP683">
            <v>0.53</v>
          </cell>
          <cell r="AQ683">
            <v>0</v>
          </cell>
          <cell r="AR683">
            <v>0</v>
          </cell>
          <cell r="AS683">
            <v>0</v>
          </cell>
          <cell r="AT683">
            <v>0</v>
          </cell>
          <cell r="AU683">
            <v>0</v>
          </cell>
          <cell r="AV683">
            <v>9.3999999999999986E-3</v>
          </cell>
          <cell r="AW683">
            <v>6.5000000000000006E-3</v>
          </cell>
          <cell r="AX683">
            <v>6.6E-3</v>
          </cell>
          <cell r="AY683">
            <v>7.1999999999999998E-3</v>
          </cell>
          <cell r="AZ683">
            <v>5.3E-3</v>
          </cell>
          <cell r="BA683">
            <v>2.8999999999999981E-3</v>
          </cell>
          <cell r="BB683">
            <v>4.0999999999999986E-3</v>
          </cell>
          <cell r="BC683">
            <v>1</v>
          </cell>
          <cell r="BD683">
            <v>1</v>
          </cell>
          <cell r="BE683">
            <v>1</v>
          </cell>
          <cell r="BF683">
            <v>1.1E-5</v>
          </cell>
          <cell r="BG683">
            <v>9.3999999999999986E-3</v>
          </cell>
          <cell r="BH683">
            <v>2.8999999999999981E-3</v>
          </cell>
          <cell r="BI683">
            <v>4.0999999999999986E-3</v>
          </cell>
          <cell r="BJ683">
            <v>5</v>
          </cell>
          <cell r="BK683">
            <v>4</v>
          </cell>
          <cell r="BL683">
            <v>5</v>
          </cell>
          <cell r="BM683">
            <v>4</v>
          </cell>
          <cell r="BN683" t="str">
            <v>JPM</v>
          </cell>
        </row>
        <row r="684">
          <cell r="AI684" t="str">
            <v>281USB</v>
          </cell>
          <cell r="AK684" t="str">
            <v>USB</v>
          </cell>
          <cell r="AL684">
            <v>1.07</v>
          </cell>
          <cell r="AM684">
            <v>0.94</v>
          </cell>
          <cell r="AN684">
            <v>0.87</v>
          </cell>
          <cell r="AO684">
            <v>0.92</v>
          </cell>
          <cell r="AP684">
            <v>0.73</v>
          </cell>
          <cell r="AQ684">
            <v>0</v>
          </cell>
          <cell r="AR684">
            <v>0</v>
          </cell>
          <cell r="AS684">
            <v>0</v>
          </cell>
          <cell r="AT684">
            <v>0</v>
          </cell>
          <cell r="AU684">
            <v>0</v>
          </cell>
          <cell r="AV684">
            <v>1.0700000000000001E-2</v>
          </cell>
          <cell r="AW684">
            <v>9.3999999999999986E-3</v>
          </cell>
          <cell r="AX684">
            <v>8.6999999999999994E-3</v>
          </cell>
          <cell r="AY684">
            <v>9.1999999999999998E-3</v>
          </cell>
          <cell r="AZ684">
            <v>7.3000000000000001E-3</v>
          </cell>
          <cell r="BA684">
            <v>1.3000000000000025E-3</v>
          </cell>
          <cell r="BB684">
            <v>3.4000000000000011E-3</v>
          </cell>
          <cell r="BC684">
            <v>1</v>
          </cell>
          <cell r="BD684">
            <v>1</v>
          </cell>
          <cell r="BE684">
            <v>1</v>
          </cell>
          <cell r="BF684">
            <v>1.0000000000000001E-5</v>
          </cell>
          <cell r="BG684">
            <v>1.0700000000000001E-2</v>
          </cell>
          <cell r="BH684">
            <v>1.3000000000000025E-3</v>
          </cell>
          <cell r="BI684">
            <v>3.4000000000000011E-3</v>
          </cell>
          <cell r="BJ684">
            <v>3</v>
          </cell>
          <cell r="BK684">
            <v>7</v>
          </cell>
          <cell r="BL684">
            <v>6</v>
          </cell>
          <cell r="BM684">
            <v>5</v>
          </cell>
          <cell r="BN684" t="str">
            <v>USB</v>
          </cell>
        </row>
        <row r="685">
          <cell r="AI685" t="str">
            <v>281PNC</v>
          </cell>
          <cell r="AK685" t="str">
            <v>PNC</v>
          </cell>
          <cell r="AL685">
            <v>1.21</v>
          </cell>
          <cell r="AM685">
            <v>1</v>
          </cell>
          <cell r="AN685">
            <v>1.63</v>
          </cell>
          <cell r="AO685">
            <v>0.82</v>
          </cell>
          <cell r="AP685">
            <v>0.28999999999999998</v>
          </cell>
          <cell r="AQ685">
            <v>0</v>
          </cell>
          <cell r="AR685">
            <v>0</v>
          </cell>
          <cell r="AS685">
            <v>0</v>
          </cell>
          <cell r="AT685">
            <v>0</v>
          </cell>
          <cell r="AU685">
            <v>0</v>
          </cell>
          <cell r="AV685">
            <v>1.21E-2</v>
          </cell>
          <cell r="AW685">
            <v>0.01</v>
          </cell>
          <cell r="AX685">
            <v>1.6299999999999999E-2</v>
          </cell>
          <cell r="AY685">
            <v>8.199999999999999E-3</v>
          </cell>
          <cell r="AZ685">
            <v>2.8999999999999998E-3</v>
          </cell>
          <cell r="BA685">
            <v>2.0999999999999994E-3</v>
          </cell>
          <cell r="BB685">
            <v>9.1999999999999998E-3</v>
          </cell>
          <cell r="BC685">
            <v>1</v>
          </cell>
          <cell r="BD685">
            <v>1</v>
          </cell>
          <cell r="BE685">
            <v>1</v>
          </cell>
          <cell r="BF685">
            <v>9.0000000000000002E-6</v>
          </cell>
          <cell r="BG685">
            <v>1.21E-2</v>
          </cell>
          <cell r="BH685">
            <v>2.0999999999999994E-3</v>
          </cell>
          <cell r="BI685">
            <v>9.1999999999999998E-3</v>
          </cell>
          <cell r="BJ685">
            <v>2</v>
          </cell>
          <cell r="BK685">
            <v>5</v>
          </cell>
          <cell r="BL685">
            <v>2</v>
          </cell>
          <cell r="BM685">
            <v>6</v>
          </cell>
          <cell r="BN685" t="str">
            <v>PNC</v>
          </cell>
        </row>
        <row r="686">
          <cell r="AI686" t="str">
            <v>281STI</v>
          </cell>
          <cell r="AK686" t="str">
            <v>STI</v>
          </cell>
          <cell r="AL686">
            <v>0.04</v>
          </cell>
          <cell r="AM686">
            <v>-0.37</v>
          </cell>
          <cell r="AN686">
            <v>-0.56000000000000005</v>
          </cell>
          <cell r="AO686">
            <v>-0.73</v>
          </cell>
          <cell r="AP686">
            <v>-0.41</v>
          </cell>
          <cell r="AQ686">
            <v>0</v>
          </cell>
          <cell r="AR686">
            <v>0</v>
          </cell>
          <cell r="AS686">
            <v>0</v>
          </cell>
          <cell r="AT686">
            <v>0</v>
          </cell>
          <cell r="AU686">
            <v>0</v>
          </cell>
          <cell r="AV686">
            <v>4.0000000000000002E-4</v>
          </cell>
          <cell r="AW686">
            <v>-3.7000000000000002E-3</v>
          </cell>
          <cell r="AX686">
            <v>-5.6000000000000008E-3</v>
          </cell>
          <cell r="AY686">
            <v>-7.3000000000000001E-3</v>
          </cell>
          <cell r="AZ686">
            <v>-4.0999999999999995E-3</v>
          </cell>
          <cell r="BA686">
            <v>4.1000000000000003E-3</v>
          </cell>
          <cell r="BB686">
            <v>4.4999999999999997E-3</v>
          </cell>
          <cell r="BC686">
            <v>1</v>
          </cell>
          <cell r="BD686">
            <v>1</v>
          </cell>
          <cell r="BE686">
            <v>1</v>
          </cell>
          <cell r="BF686">
            <v>7.9999999999999996E-6</v>
          </cell>
          <cell r="BG686">
            <v>4.0000000000000002E-4</v>
          </cell>
          <cell r="BH686">
            <v>4.1000000000000003E-3</v>
          </cell>
          <cell r="BI686">
            <v>4.4999999999999997E-3</v>
          </cell>
          <cell r="BJ686">
            <v>11</v>
          </cell>
          <cell r="BK686">
            <v>3</v>
          </cell>
          <cell r="BL686">
            <v>4</v>
          </cell>
          <cell r="BM686">
            <v>7</v>
          </cell>
          <cell r="BN686" t="str">
            <v>STI</v>
          </cell>
        </row>
        <row r="687">
          <cell r="AI687" t="str">
            <v>281FITB</v>
          </cell>
          <cell r="AK687" t="str">
            <v>FITB</v>
          </cell>
          <cell r="AL687">
            <v>0.68</v>
          </cell>
          <cell r="AM687">
            <v>-0.04</v>
          </cell>
          <cell r="AN687">
            <v>-0.35</v>
          </cell>
          <cell r="AO687">
            <v>-0.34</v>
          </cell>
          <cell r="AP687">
            <v>3.04</v>
          </cell>
          <cell r="AQ687">
            <v>0</v>
          </cell>
          <cell r="AR687">
            <v>0</v>
          </cell>
          <cell r="AS687">
            <v>0</v>
          </cell>
          <cell r="AT687">
            <v>0</v>
          </cell>
          <cell r="AU687">
            <v>0</v>
          </cell>
          <cell r="AV687">
            <v>6.8000000000000005E-3</v>
          </cell>
          <cell r="AW687">
            <v>-4.0000000000000002E-4</v>
          </cell>
          <cell r="AX687">
            <v>-3.4999999999999996E-3</v>
          </cell>
          <cell r="AY687">
            <v>-3.4000000000000002E-3</v>
          </cell>
          <cell r="AZ687">
            <v>3.04E-2</v>
          </cell>
          <cell r="BA687">
            <v>7.2000000000000007E-3</v>
          </cell>
          <cell r="BB687">
            <v>-2.3599999999999999E-2</v>
          </cell>
          <cell r="BC687">
            <v>1</v>
          </cell>
          <cell r="BD687">
            <v>1</v>
          </cell>
          <cell r="BE687">
            <v>1</v>
          </cell>
          <cell r="BF687">
            <v>6.9999999999999999E-6</v>
          </cell>
          <cell r="BG687">
            <v>6.8000000000000005E-3</v>
          </cell>
          <cell r="BH687">
            <v>7.2000000000000007E-3</v>
          </cell>
          <cell r="BI687">
            <v>-2.3599999999999999E-2</v>
          </cell>
          <cell r="BJ687">
            <v>6</v>
          </cell>
          <cell r="BK687">
            <v>1</v>
          </cell>
          <cell r="BL687">
            <v>11</v>
          </cell>
          <cell r="BM687">
            <v>8</v>
          </cell>
          <cell r="BN687" t="str">
            <v>FITB</v>
          </cell>
        </row>
        <row r="688">
          <cell r="AI688" t="str">
            <v>281BBT</v>
          </cell>
          <cell r="AK688" t="str">
            <v>BBT</v>
          </cell>
          <cell r="AL688">
            <v>0.56000000000000005</v>
          </cell>
          <cell r="AM688">
            <v>0.47</v>
          </cell>
          <cell r="AN688">
            <v>0.47</v>
          </cell>
          <cell r="AO688">
            <v>0.4</v>
          </cell>
          <cell r="AP688">
            <v>0.56000000000000005</v>
          </cell>
          <cell r="AQ688">
            <v>0</v>
          </cell>
          <cell r="AR688">
            <v>0</v>
          </cell>
          <cell r="AS688">
            <v>0</v>
          </cell>
          <cell r="AT688">
            <v>0</v>
          </cell>
          <cell r="AU688">
            <v>0</v>
          </cell>
          <cell r="AV688">
            <v>5.6000000000000008E-3</v>
          </cell>
          <cell r="AW688">
            <v>4.6999999999999993E-3</v>
          </cell>
          <cell r="AX688">
            <v>4.6999999999999993E-3</v>
          </cell>
          <cell r="AY688">
            <v>4.0000000000000001E-3</v>
          </cell>
          <cell r="AZ688">
            <v>5.6000000000000008E-3</v>
          </cell>
          <cell r="BA688">
            <v>9.0000000000000149E-4</v>
          </cell>
          <cell r="BB688">
            <v>0</v>
          </cell>
          <cell r="BC688">
            <v>1</v>
          </cell>
          <cell r="BD688">
            <v>1</v>
          </cell>
          <cell r="BE688">
            <v>1</v>
          </cell>
          <cell r="BF688">
            <v>6.0000000000000002E-6</v>
          </cell>
          <cell r="BG688">
            <v>5.6000000000000008E-3</v>
          </cell>
          <cell r="BH688">
            <v>9.0000000000000149E-4</v>
          </cell>
          <cell r="BI688">
            <v>0</v>
          </cell>
          <cell r="BJ688">
            <v>7</v>
          </cell>
          <cell r="BK688">
            <v>8</v>
          </cell>
          <cell r="BL688">
            <v>8</v>
          </cell>
          <cell r="BM688">
            <v>9</v>
          </cell>
          <cell r="BN688" t="str">
            <v>BBT</v>
          </cell>
        </row>
        <row r="689">
          <cell r="AI689" t="str">
            <v>281COF</v>
          </cell>
          <cell r="AK689" t="str">
            <v>COF</v>
          </cell>
          <cell r="AL689">
            <v>1.22</v>
          </cell>
          <cell r="AM689">
            <v>1.23</v>
          </cell>
          <cell r="AN689">
            <v>0.88</v>
          </cell>
          <cell r="AO689">
            <v>0.91</v>
          </cell>
          <cell r="AP689">
            <v>0.5</v>
          </cell>
          <cell r="AQ689">
            <v>0</v>
          </cell>
          <cell r="AR689">
            <v>0</v>
          </cell>
          <cell r="AS689">
            <v>0</v>
          </cell>
          <cell r="AT689">
            <v>0</v>
          </cell>
          <cell r="AU689">
            <v>0</v>
          </cell>
          <cell r="AV689">
            <v>1.2199999999999999E-2</v>
          </cell>
          <cell r="AW689">
            <v>1.23E-2</v>
          </cell>
          <cell r="AX689">
            <v>8.8000000000000005E-3</v>
          </cell>
          <cell r="AY689">
            <v>9.1000000000000004E-3</v>
          </cell>
          <cell r="AZ689">
            <v>5.0000000000000001E-3</v>
          </cell>
          <cell r="BA689">
            <v>-1.0000000000000113E-4</v>
          </cell>
          <cell r="BB689">
            <v>7.1999999999999989E-3</v>
          </cell>
          <cell r="BC689">
            <v>1</v>
          </cell>
          <cell r="BD689">
            <v>1</v>
          </cell>
          <cell r="BE689">
            <v>1</v>
          </cell>
          <cell r="BF689">
            <v>5.0000000000000004E-6</v>
          </cell>
          <cell r="BG689">
            <v>1.2199999999999999E-2</v>
          </cell>
          <cell r="BH689">
            <v>-1.0000000000000113E-4</v>
          </cell>
          <cell r="BI689">
            <v>7.1999999999999989E-3</v>
          </cell>
          <cell r="BJ689">
            <v>1</v>
          </cell>
          <cell r="BK689">
            <v>10</v>
          </cell>
          <cell r="BL689">
            <v>3</v>
          </cell>
          <cell r="BM689">
            <v>10</v>
          </cell>
          <cell r="BN689" t="str">
            <v>COF</v>
          </cell>
        </row>
        <row r="690">
          <cell r="AI690" t="str">
            <v>281KEY</v>
          </cell>
          <cell r="AK690" t="str">
            <v>KEY</v>
          </cell>
          <cell r="AL690">
            <v>0.31</v>
          </cell>
          <cell r="AM690">
            <v>-0.16</v>
          </cell>
          <cell r="AN690">
            <v>-0.78</v>
          </cell>
          <cell r="AO690">
            <v>-1.65</v>
          </cell>
          <cell r="AP690">
            <v>-0.88</v>
          </cell>
          <cell r="AQ690">
            <v>0</v>
          </cell>
          <cell r="AR690">
            <v>0</v>
          </cell>
          <cell r="AS690">
            <v>0</v>
          </cell>
          <cell r="AT690">
            <v>0</v>
          </cell>
          <cell r="AU690">
            <v>0</v>
          </cell>
          <cell r="AV690">
            <v>3.0999999999999999E-3</v>
          </cell>
          <cell r="AW690">
            <v>-1.6000000000000001E-3</v>
          </cell>
          <cell r="AX690">
            <v>-7.8000000000000005E-3</v>
          </cell>
          <cell r="AY690">
            <v>-1.6500000000000001E-2</v>
          </cell>
          <cell r="AZ690">
            <v>-8.8000000000000005E-3</v>
          </cell>
          <cell r="BA690">
            <v>4.7000000000000002E-3</v>
          </cell>
          <cell r="BB690">
            <v>1.1900000000000001E-2</v>
          </cell>
          <cell r="BC690">
            <v>1</v>
          </cell>
          <cell r="BD690">
            <v>1</v>
          </cell>
          <cell r="BE690">
            <v>1</v>
          </cell>
          <cell r="BF690">
            <v>3.9999999999999998E-6</v>
          </cell>
          <cell r="BG690">
            <v>3.0999999999999999E-3</v>
          </cell>
          <cell r="BH690">
            <v>4.7000000000000002E-3</v>
          </cell>
          <cell r="BI690">
            <v>1.1900000000000001E-2</v>
          </cell>
          <cell r="BJ690">
            <v>10</v>
          </cell>
          <cell r="BK690">
            <v>2</v>
          </cell>
          <cell r="BL690">
            <v>1</v>
          </cell>
          <cell r="BM690">
            <v>11</v>
          </cell>
          <cell r="BN690" t="str">
            <v>KEY</v>
          </cell>
        </row>
        <row r="691">
          <cell r="AI691" t="str">
            <v>2810</v>
          </cell>
          <cell r="AK691">
            <v>0</v>
          </cell>
          <cell r="AL691" t="str">
            <v>NA</v>
          </cell>
          <cell r="AM691" t="str">
            <v>NA</v>
          </cell>
          <cell r="AN691" t="str">
            <v>NA</v>
          </cell>
          <cell r="AO691" t="str">
            <v>NA</v>
          </cell>
          <cell r="AP691" t="str">
            <v>NA</v>
          </cell>
          <cell r="AQ691">
            <v>0</v>
          </cell>
          <cell r="AR691">
            <v>0</v>
          </cell>
          <cell r="AS691">
            <v>0</v>
          </cell>
          <cell r="AT691">
            <v>0</v>
          </cell>
          <cell r="AU691">
            <v>0</v>
          </cell>
          <cell r="AV691">
            <v>0</v>
          </cell>
          <cell r="AW691">
            <v>0</v>
          </cell>
          <cell r="AX691">
            <v>0</v>
          </cell>
          <cell r="AY691">
            <v>0</v>
          </cell>
          <cell r="AZ691">
            <v>0</v>
          </cell>
          <cell r="BA691">
            <v>0</v>
          </cell>
          <cell r="BB691">
            <v>0</v>
          </cell>
          <cell r="BC691">
            <v>3</v>
          </cell>
          <cell r="BD691">
            <v>3</v>
          </cell>
          <cell r="BE691">
            <v>3</v>
          </cell>
          <cell r="BF691">
            <v>3.0000000000000001E-6</v>
          </cell>
          <cell r="BG691">
            <v>0</v>
          </cell>
          <cell r="BH691">
            <v>0</v>
          </cell>
          <cell r="BI691">
            <v>0</v>
          </cell>
          <cell r="BJ691">
            <v>0</v>
          </cell>
          <cell r="BK691">
            <v>0</v>
          </cell>
          <cell r="BL691">
            <v>0</v>
          </cell>
          <cell r="BM691">
            <v>12</v>
          </cell>
          <cell r="BN691">
            <v>0</v>
          </cell>
        </row>
        <row r="692">
          <cell r="AI692" t="str">
            <v>2810</v>
          </cell>
          <cell r="AK692">
            <v>0</v>
          </cell>
          <cell r="AL692" t="str">
            <v>NA</v>
          </cell>
          <cell r="AM692" t="str">
            <v>NA</v>
          </cell>
          <cell r="AN692" t="str">
            <v>NA</v>
          </cell>
          <cell r="AO692" t="str">
            <v>NA</v>
          </cell>
          <cell r="AP692" t="str">
            <v>NA</v>
          </cell>
          <cell r="AQ692">
            <v>0</v>
          </cell>
          <cell r="AR692">
            <v>0</v>
          </cell>
          <cell r="AS692">
            <v>0</v>
          </cell>
          <cell r="AT692">
            <v>0</v>
          </cell>
          <cell r="AU692">
            <v>0</v>
          </cell>
          <cell r="AV692">
            <v>0</v>
          </cell>
          <cell r="AW692">
            <v>0</v>
          </cell>
          <cell r="AX692">
            <v>0</v>
          </cell>
          <cell r="AY692">
            <v>0</v>
          </cell>
          <cell r="AZ692">
            <v>0</v>
          </cell>
          <cell r="BA692">
            <v>0</v>
          </cell>
          <cell r="BB692">
            <v>0</v>
          </cell>
          <cell r="BC692">
            <v>3</v>
          </cell>
          <cell r="BD692">
            <v>3</v>
          </cell>
          <cell r="BE692">
            <v>3</v>
          </cell>
          <cell r="BF692">
            <v>1.9999999999999999E-6</v>
          </cell>
          <cell r="BG692">
            <v>0</v>
          </cell>
          <cell r="BH692">
            <v>0</v>
          </cell>
          <cell r="BI692">
            <v>0</v>
          </cell>
          <cell r="BJ692">
            <v>0</v>
          </cell>
          <cell r="BK692">
            <v>0</v>
          </cell>
          <cell r="BL692">
            <v>0</v>
          </cell>
          <cell r="BM692">
            <v>13</v>
          </cell>
          <cell r="BN692">
            <v>0</v>
          </cell>
        </row>
        <row r="693">
          <cell r="AI693" t="str">
            <v>2810</v>
          </cell>
          <cell r="AK693">
            <v>0</v>
          </cell>
          <cell r="AL693" t="str">
            <v>NA</v>
          </cell>
          <cell r="AM693" t="str">
            <v>NA</v>
          </cell>
          <cell r="AN693" t="str">
            <v>NA</v>
          </cell>
          <cell r="AO693" t="str">
            <v>NA</v>
          </cell>
          <cell r="AP693" t="str">
            <v>NA</v>
          </cell>
          <cell r="AQ693">
            <v>0</v>
          </cell>
          <cell r="AR693">
            <v>0</v>
          </cell>
          <cell r="AS693">
            <v>0</v>
          </cell>
          <cell r="AT693">
            <v>0</v>
          </cell>
          <cell r="AU693">
            <v>0</v>
          </cell>
          <cell r="AV693">
            <v>0</v>
          </cell>
          <cell r="AW693">
            <v>0</v>
          </cell>
          <cell r="AX693">
            <v>0</v>
          </cell>
          <cell r="AY693">
            <v>0</v>
          </cell>
          <cell r="AZ693">
            <v>0</v>
          </cell>
          <cell r="BA693">
            <v>0</v>
          </cell>
          <cell r="BB693">
            <v>0</v>
          </cell>
          <cell r="BC693">
            <v>3</v>
          </cell>
          <cell r="BD693">
            <v>3</v>
          </cell>
          <cell r="BE693">
            <v>3</v>
          </cell>
          <cell r="BF693">
            <v>9.9999999999999995E-7</v>
          </cell>
          <cell r="BG693">
            <v>0</v>
          </cell>
          <cell r="BH693">
            <v>0</v>
          </cell>
          <cell r="BI693">
            <v>0</v>
          </cell>
          <cell r="BJ693">
            <v>0</v>
          </cell>
          <cell r="BK693">
            <v>0</v>
          </cell>
          <cell r="BL693">
            <v>0</v>
          </cell>
          <cell r="BM693">
            <v>14</v>
          </cell>
          <cell r="BN693">
            <v>0</v>
          </cell>
        </row>
        <row r="694">
          <cell r="AK694" t="str">
            <v>SNLTable</v>
          </cell>
          <cell r="AL694">
            <v>6078</v>
          </cell>
          <cell r="AM694">
            <v>6078</v>
          </cell>
          <cell r="AN694">
            <v>6078</v>
          </cell>
          <cell r="AO694">
            <v>6078</v>
          </cell>
          <cell r="AP694">
            <v>6078</v>
          </cell>
        </row>
        <row r="695">
          <cell r="AI695" t="str">
            <v>6078Return on Average Common Equity (ROE)</v>
          </cell>
          <cell r="AJ695">
            <v>6078</v>
          </cell>
          <cell r="AK695" t="str">
            <v>Return on Average Common Equity (ROE)</v>
          </cell>
          <cell r="AL695" t="str">
            <v>2010Q2</v>
          </cell>
          <cell r="AM695" t="str">
            <v>2010Q1</v>
          </cell>
          <cell r="AN695" t="str">
            <v>2009Q4</v>
          </cell>
          <cell r="AO695" t="str">
            <v>2009Q3</v>
          </cell>
          <cell r="AP695" t="str">
            <v>2009Q2</v>
          </cell>
        </row>
        <row r="696">
          <cell r="AL696">
            <v>1</v>
          </cell>
          <cell r="AM696">
            <v>1</v>
          </cell>
          <cell r="AN696">
            <v>1</v>
          </cell>
          <cell r="AO696">
            <v>1</v>
          </cell>
          <cell r="AP696">
            <v>1</v>
          </cell>
        </row>
        <row r="697">
          <cell r="AI697" t="str">
            <v>6078WFC</v>
          </cell>
          <cell r="AK697" t="str">
            <v>WFC</v>
          </cell>
          <cell r="AL697">
            <v>10.386867508172266</v>
          </cell>
          <cell r="AM697">
            <v>8.9546663126049619</v>
          </cell>
          <cell r="AN697">
            <v>1.6632894517924355</v>
          </cell>
          <cell r="AO697">
            <v>12.030862030116927</v>
          </cell>
          <cell r="AP697">
            <v>13.691699249660456</v>
          </cell>
          <cell r="AQ697">
            <v>0</v>
          </cell>
          <cell r="AR697">
            <v>0</v>
          </cell>
          <cell r="AS697">
            <v>0</v>
          </cell>
          <cell r="AT697">
            <v>0</v>
          </cell>
          <cell r="AU697">
            <v>0</v>
          </cell>
          <cell r="AV697">
            <v>0.10386867508172265</v>
          </cell>
          <cell r="AW697">
            <v>8.9546663126049614E-2</v>
          </cell>
          <cell r="AX697">
            <v>1.6632894517924355E-2</v>
          </cell>
          <cell r="AY697">
            <v>0.12030862030116926</v>
          </cell>
          <cell r="AZ697">
            <v>0.13691699249660455</v>
          </cell>
          <cell r="BA697">
            <v>1.4322011955673036E-2</v>
          </cell>
          <cell r="BB697">
            <v>-3.30483174148819E-2</v>
          </cell>
          <cell r="BC697">
            <v>1</v>
          </cell>
          <cell r="BD697">
            <v>1</v>
          </cell>
          <cell r="BE697">
            <v>1</v>
          </cell>
          <cell r="BF697">
            <v>1.4E-5</v>
          </cell>
          <cell r="BG697">
            <v>0.10386867508172265</v>
          </cell>
          <cell r="BH697">
            <v>1.4322011955673036E-2</v>
          </cell>
          <cell r="BI697">
            <v>-3.30483174148819E-2</v>
          </cell>
          <cell r="BJ697">
            <v>4</v>
          </cell>
          <cell r="BK697">
            <v>7</v>
          </cell>
          <cell r="BL697">
            <v>9</v>
          </cell>
          <cell r="BM697">
            <v>1</v>
          </cell>
          <cell r="BN697" t="str">
            <v>WFC</v>
          </cell>
        </row>
        <row r="698">
          <cell r="AI698" t="str">
            <v>6078BAC</v>
          </cell>
          <cell r="AK698" t="str">
            <v>BAC</v>
          </cell>
          <cell r="AL698">
            <v>5.09</v>
          </cell>
          <cell r="AM698">
            <v>5.17</v>
          </cell>
          <cell r="AN698">
            <v>-10.43</v>
          </cell>
          <cell r="AO698">
            <v>-4.55</v>
          </cell>
          <cell r="AP698">
            <v>5.46</v>
          </cell>
          <cell r="AQ698">
            <v>0</v>
          </cell>
          <cell r="AR698">
            <v>0</v>
          </cell>
          <cell r="AS698">
            <v>0</v>
          </cell>
          <cell r="AT698">
            <v>0</v>
          </cell>
          <cell r="AU698">
            <v>0</v>
          </cell>
          <cell r="AV698">
            <v>5.0900000000000001E-2</v>
          </cell>
          <cell r="AW698">
            <v>5.1699999999999996E-2</v>
          </cell>
          <cell r="AX698">
            <v>-0.1043</v>
          </cell>
          <cell r="AY698">
            <v>-4.5499999999999999E-2</v>
          </cell>
          <cell r="AZ698">
            <v>5.4600000000000003E-2</v>
          </cell>
          <cell r="BA698">
            <v>-7.9999999999999516E-4</v>
          </cell>
          <cell r="BB698">
            <v>-3.7000000000000019E-3</v>
          </cell>
          <cell r="BC698">
            <v>1</v>
          </cell>
          <cell r="BD698">
            <v>1</v>
          </cell>
          <cell r="BE698">
            <v>1</v>
          </cell>
          <cell r="BF698">
            <v>1.2999999999999999E-5</v>
          </cell>
          <cell r="BG698">
            <v>5.0900000000000001E-2</v>
          </cell>
          <cell r="BH698">
            <v>-7.9999999999999516E-4</v>
          </cell>
          <cell r="BI698">
            <v>-3.7000000000000019E-3</v>
          </cell>
          <cell r="BJ698">
            <v>8</v>
          </cell>
          <cell r="BK698">
            <v>9</v>
          </cell>
          <cell r="BL698">
            <v>8</v>
          </cell>
          <cell r="BM698">
            <v>2</v>
          </cell>
          <cell r="BN698" t="str">
            <v>BAC</v>
          </cell>
        </row>
        <row r="699">
          <cell r="AI699" t="str">
            <v>6078C</v>
          </cell>
          <cell r="AK699" t="str">
            <v>C</v>
          </cell>
          <cell r="AL699">
            <v>6.99</v>
          </cell>
          <cell r="AM699">
            <v>11.59</v>
          </cell>
          <cell r="AN699">
            <v>-21.21</v>
          </cell>
          <cell r="AO699">
            <v>-11.87</v>
          </cell>
          <cell r="AP699">
            <v>14.22</v>
          </cell>
          <cell r="AQ699">
            <v>0</v>
          </cell>
          <cell r="AR699">
            <v>0</v>
          </cell>
          <cell r="AS699">
            <v>0</v>
          </cell>
          <cell r="AT699">
            <v>0</v>
          </cell>
          <cell r="AU699">
            <v>0</v>
          </cell>
          <cell r="AV699">
            <v>6.9900000000000004E-2</v>
          </cell>
          <cell r="AW699">
            <v>0.1159</v>
          </cell>
          <cell r="AX699">
            <v>-0.21210000000000001</v>
          </cell>
          <cell r="AY699">
            <v>-0.11869999999999999</v>
          </cell>
          <cell r="AZ699">
            <v>0.14219999999999999</v>
          </cell>
          <cell r="BA699">
            <v>-4.5999999999999999E-2</v>
          </cell>
          <cell r="BB699">
            <v>-7.2299999999999989E-2</v>
          </cell>
          <cell r="BC699">
            <v>1</v>
          </cell>
          <cell r="BD699">
            <v>1</v>
          </cell>
          <cell r="BE699">
            <v>1</v>
          </cell>
          <cell r="BF699">
            <v>1.2E-5</v>
          </cell>
          <cell r="BG699">
            <v>6.9900000000000004E-2</v>
          </cell>
          <cell r="BH699">
            <v>-4.5999999999999999E-2</v>
          </cell>
          <cell r="BI699">
            <v>-7.2299999999999989E-2</v>
          </cell>
          <cell r="BJ699">
            <v>6</v>
          </cell>
          <cell r="BK699">
            <v>11</v>
          </cell>
          <cell r="BL699">
            <v>10</v>
          </cell>
          <cell r="BM699">
            <v>3</v>
          </cell>
          <cell r="BN699" t="str">
            <v>C</v>
          </cell>
        </row>
        <row r="700">
          <cell r="AI700" t="str">
            <v>6078JPM</v>
          </cell>
          <cell r="AK700" t="str">
            <v>JPM</v>
          </cell>
          <cell r="AL700">
            <v>10.97</v>
          </cell>
          <cell r="AM700">
            <v>7.62</v>
          </cell>
          <cell r="AN700">
            <v>7.54</v>
          </cell>
          <cell r="AO700">
            <v>8.67</v>
          </cell>
          <cell r="AP700">
            <v>3.04</v>
          </cell>
          <cell r="AQ700">
            <v>0</v>
          </cell>
          <cell r="AR700">
            <v>0</v>
          </cell>
          <cell r="AS700">
            <v>0</v>
          </cell>
          <cell r="AT700">
            <v>0</v>
          </cell>
          <cell r="AU700">
            <v>0</v>
          </cell>
          <cell r="AV700">
            <v>0.10970000000000001</v>
          </cell>
          <cell r="AW700">
            <v>7.6200000000000004E-2</v>
          </cell>
          <cell r="AX700">
            <v>7.5399999999999995E-2</v>
          </cell>
          <cell r="AY700">
            <v>8.6699999999999999E-2</v>
          </cell>
          <cell r="AZ700">
            <v>3.04E-2</v>
          </cell>
          <cell r="BA700">
            <v>3.3500000000000002E-2</v>
          </cell>
          <cell r="BB700">
            <v>7.9300000000000009E-2</v>
          </cell>
          <cell r="BC700">
            <v>1</v>
          </cell>
          <cell r="BD700">
            <v>1</v>
          </cell>
          <cell r="BE700">
            <v>1</v>
          </cell>
          <cell r="BF700">
            <v>1.1E-5</v>
          </cell>
          <cell r="BG700">
            <v>0.10970000000000001</v>
          </cell>
          <cell r="BH700">
            <v>3.3500000000000002E-2</v>
          </cell>
          <cell r="BI700">
            <v>7.9300000000000009E-2</v>
          </cell>
          <cell r="BJ700">
            <v>3</v>
          </cell>
          <cell r="BK700">
            <v>5</v>
          </cell>
          <cell r="BL700">
            <v>5</v>
          </cell>
          <cell r="BM700">
            <v>4</v>
          </cell>
          <cell r="BN700" t="str">
            <v>JPM</v>
          </cell>
        </row>
        <row r="701">
          <cell r="AI701" t="str">
            <v>6078USB</v>
          </cell>
          <cell r="AK701" t="str">
            <v>USB</v>
          </cell>
          <cell r="AL701">
            <v>13.35</v>
          </cell>
          <cell r="AM701">
            <v>10.4</v>
          </cell>
          <cell r="AN701">
            <v>9.64</v>
          </cell>
          <cell r="AO701">
            <v>10.06</v>
          </cell>
          <cell r="AP701">
            <v>4.16</v>
          </cell>
          <cell r="AQ701">
            <v>0</v>
          </cell>
          <cell r="AR701">
            <v>0</v>
          </cell>
          <cell r="AS701">
            <v>0</v>
          </cell>
          <cell r="AT701">
            <v>0</v>
          </cell>
          <cell r="AU701">
            <v>0</v>
          </cell>
          <cell r="AV701">
            <v>0.13350000000000001</v>
          </cell>
          <cell r="AW701">
            <v>0.10400000000000001</v>
          </cell>
          <cell r="AX701">
            <v>9.64E-2</v>
          </cell>
          <cell r="AY701">
            <v>0.10060000000000001</v>
          </cell>
          <cell r="AZ701">
            <v>4.1599999999999998E-2</v>
          </cell>
          <cell r="BA701">
            <v>2.9499999999999998E-2</v>
          </cell>
          <cell r="BB701">
            <v>9.1900000000000009E-2</v>
          </cell>
          <cell r="BC701">
            <v>1</v>
          </cell>
          <cell r="BD701">
            <v>1</v>
          </cell>
          <cell r="BE701">
            <v>1</v>
          </cell>
          <cell r="BF701">
            <v>1.0000000000000001E-5</v>
          </cell>
          <cell r="BG701">
            <v>0.13350000000000001</v>
          </cell>
          <cell r="BH701">
            <v>2.9499999999999998E-2</v>
          </cell>
          <cell r="BI701">
            <v>9.1900000000000009E-2</v>
          </cell>
          <cell r="BJ701">
            <v>1</v>
          </cell>
          <cell r="BK701">
            <v>6</v>
          </cell>
          <cell r="BL701">
            <v>4</v>
          </cell>
          <cell r="BM701">
            <v>5</v>
          </cell>
          <cell r="BN701" t="str">
            <v>USB</v>
          </cell>
        </row>
        <row r="702">
          <cell r="AI702" t="str">
            <v>6078PNC</v>
          </cell>
          <cell r="AK702" t="str">
            <v>PNC</v>
          </cell>
          <cell r="AL702">
            <v>11.58</v>
          </cell>
          <cell r="AM702">
            <v>5.36</v>
          </cell>
          <cell r="AN702">
            <v>18.61</v>
          </cell>
          <cell r="AO702">
            <v>9.16</v>
          </cell>
          <cell r="AP702">
            <v>1.31</v>
          </cell>
          <cell r="AQ702">
            <v>0</v>
          </cell>
          <cell r="AR702">
            <v>0</v>
          </cell>
          <cell r="AS702">
            <v>0</v>
          </cell>
          <cell r="AT702">
            <v>0</v>
          </cell>
          <cell r="AU702">
            <v>0</v>
          </cell>
          <cell r="AV702">
            <v>0.1158</v>
          </cell>
          <cell r="AW702">
            <v>5.3600000000000002E-2</v>
          </cell>
          <cell r="AX702">
            <v>0.18609999999999999</v>
          </cell>
          <cell r="AY702">
            <v>9.1600000000000001E-2</v>
          </cell>
          <cell r="AZ702">
            <v>1.3100000000000001E-2</v>
          </cell>
          <cell r="BA702">
            <v>6.2199999999999998E-2</v>
          </cell>
          <cell r="BB702">
            <v>0.1027</v>
          </cell>
          <cell r="BC702">
            <v>1</v>
          </cell>
          <cell r="BD702">
            <v>1</v>
          </cell>
          <cell r="BE702">
            <v>1</v>
          </cell>
          <cell r="BF702">
            <v>9.0000000000000002E-6</v>
          </cell>
          <cell r="BG702">
            <v>0.1158</v>
          </cell>
          <cell r="BH702">
            <v>6.2199999999999998E-2</v>
          </cell>
          <cell r="BI702">
            <v>0.1027</v>
          </cell>
          <cell r="BJ702">
            <v>2</v>
          </cell>
          <cell r="BK702">
            <v>3</v>
          </cell>
          <cell r="BL702">
            <v>3</v>
          </cell>
          <cell r="BM702">
            <v>6</v>
          </cell>
          <cell r="BN702" t="str">
            <v>PNC</v>
          </cell>
        </row>
        <row r="703">
          <cell r="AI703" t="str">
            <v>6078STI</v>
          </cell>
          <cell r="AK703" t="str">
            <v>STI</v>
          </cell>
          <cell r="AL703">
            <v>-1.26</v>
          </cell>
          <cell r="AM703">
            <v>-5.22</v>
          </cell>
          <cell r="AN703">
            <v>-7.15</v>
          </cell>
          <cell r="AO703">
            <v>-8.43</v>
          </cell>
          <cell r="AP703">
            <v>-3.84</v>
          </cell>
          <cell r="AQ703">
            <v>0</v>
          </cell>
          <cell r="AR703">
            <v>0</v>
          </cell>
          <cell r="AS703">
            <v>0</v>
          </cell>
          <cell r="AT703">
            <v>0</v>
          </cell>
          <cell r="AU703">
            <v>0</v>
          </cell>
          <cell r="AV703">
            <v>-1.26E-2</v>
          </cell>
          <cell r="AW703">
            <v>-5.2199999999999996E-2</v>
          </cell>
          <cell r="AX703">
            <v>-7.1500000000000008E-2</v>
          </cell>
          <cell r="AY703">
            <v>-8.43E-2</v>
          </cell>
          <cell r="AZ703">
            <v>-3.8399999999999997E-2</v>
          </cell>
          <cell r="BA703">
            <v>3.9599999999999996E-2</v>
          </cell>
          <cell r="BB703">
            <v>2.5799999999999997E-2</v>
          </cell>
          <cell r="BC703">
            <v>1</v>
          </cell>
          <cell r="BD703">
            <v>1</v>
          </cell>
          <cell r="BE703">
            <v>1</v>
          </cell>
          <cell r="BF703">
            <v>7.9999999999999996E-6</v>
          </cell>
          <cell r="BG703">
            <v>-1.26E-2</v>
          </cell>
          <cell r="BH703">
            <v>3.9599999999999996E-2</v>
          </cell>
          <cell r="BI703">
            <v>2.5799999999999997E-2</v>
          </cell>
          <cell r="BJ703">
            <v>11</v>
          </cell>
          <cell r="BK703">
            <v>4</v>
          </cell>
          <cell r="BL703">
            <v>6</v>
          </cell>
          <cell r="BM703">
            <v>7</v>
          </cell>
          <cell r="BN703" t="str">
            <v>STI</v>
          </cell>
        </row>
        <row r="704">
          <cell r="AI704" t="str">
            <v>6078FITB</v>
          </cell>
          <cell r="AK704" t="str">
            <v>FITB</v>
          </cell>
          <cell r="AL704">
            <v>5.24</v>
          </cell>
          <cell r="AM704">
            <v>-2.93</v>
          </cell>
          <cell r="AN704">
            <v>-6.41</v>
          </cell>
          <cell r="AO704">
            <v>-6.3</v>
          </cell>
          <cell r="AP704">
            <v>38.119999999999997</v>
          </cell>
          <cell r="AQ704">
            <v>0</v>
          </cell>
          <cell r="AR704">
            <v>0</v>
          </cell>
          <cell r="AS704">
            <v>0</v>
          </cell>
          <cell r="AT704">
            <v>0</v>
          </cell>
          <cell r="AU704">
            <v>0</v>
          </cell>
          <cell r="AV704">
            <v>5.2400000000000002E-2</v>
          </cell>
          <cell r="AW704">
            <v>-2.9300000000000003E-2</v>
          </cell>
          <cell r="AX704">
            <v>-6.4100000000000004E-2</v>
          </cell>
          <cell r="AY704">
            <v>-6.3E-2</v>
          </cell>
          <cell r="AZ704">
            <v>0.38119999999999998</v>
          </cell>
          <cell r="BA704">
            <v>8.1700000000000009E-2</v>
          </cell>
          <cell r="BB704">
            <v>-0.32879999999999998</v>
          </cell>
          <cell r="BC704">
            <v>1</v>
          </cell>
          <cell r="BD704">
            <v>1</v>
          </cell>
          <cell r="BE704">
            <v>1</v>
          </cell>
          <cell r="BF704">
            <v>6.9999999999999999E-6</v>
          </cell>
          <cell r="BG704">
            <v>5.2400000000000002E-2</v>
          </cell>
          <cell r="BH704">
            <v>8.1700000000000009E-2</v>
          </cell>
          <cell r="BI704">
            <v>-0.32879999999999998</v>
          </cell>
          <cell r="BJ704">
            <v>7</v>
          </cell>
          <cell r="BK704">
            <v>1</v>
          </cell>
          <cell r="BL704">
            <v>11</v>
          </cell>
          <cell r="BM704">
            <v>8</v>
          </cell>
          <cell r="BN704" t="str">
            <v>FITB</v>
          </cell>
        </row>
        <row r="705">
          <cell r="AI705" t="str">
            <v>6078BBT</v>
          </cell>
          <cell r="AK705" t="str">
            <v>BBT</v>
          </cell>
          <cell r="AL705">
            <v>5.07</v>
          </cell>
          <cell r="AM705">
            <v>4.6100000000000003</v>
          </cell>
          <cell r="AN705">
            <v>4.58</v>
          </cell>
          <cell r="AO705">
            <v>3.94</v>
          </cell>
          <cell r="AP705">
            <v>3.48</v>
          </cell>
          <cell r="AQ705">
            <v>0</v>
          </cell>
          <cell r="AR705">
            <v>0</v>
          </cell>
          <cell r="AS705">
            <v>0</v>
          </cell>
          <cell r="AT705">
            <v>0</v>
          </cell>
          <cell r="AU705">
            <v>0</v>
          </cell>
          <cell r="AV705">
            <v>5.0700000000000002E-2</v>
          </cell>
          <cell r="AW705">
            <v>4.6100000000000002E-2</v>
          </cell>
          <cell r="AX705">
            <v>4.58E-2</v>
          </cell>
          <cell r="AY705">
            <v>3.9399999999999998E-2</v>
          </cell>
          <cell r="AZ705">
            <v>3.4799999999999998E-2</v>
          </cell>
          <cell r="BA705">
            <v>4.5999999999999999E-3</v>
          </cell>
          <cell r="BB705">
            <v>1.5900000000000004E-2</v>
          </cell>
          <cell r="BC705">
            <v>1</v>
          </cell>
          <cell r="BD705">
            <v>1</v>
          </cell>
          <cell r="BE705">
            <v>1</v>
          </cell>
          <cell r="BF705">
            <v>6.0000000000000002E-6</v>
          </cell>
          <cell r="BG705">
            <v>5.0700000000000002E-2</v>
          </cell>
          <cell r="BH705">
            <v>4.5999999999999999E-3</v>
          </cell>
          <cell r="BI705">
            <v>1.5900000000000004E-2</v>
          </cell>
          <cell r="BJ705">
            <v>9</v>
          </cell>
          <cell r="BK705">
            <v>8</v>
          </cell>
          <cell r="BL705">
            <v>7</v>
          </cell>
          <cell r="BM705">
            <v>9</v>
          </cell>
          <cell r="BN705" t="str">
            <v>BBT</v>
          </cell>
        </row>
        <row r="706">
          <cell r="AI706" t="str">
            <v>6078COF</v>
          </cell>
          <cell r="AK706" t="str">
            <v>COF</v>
          </cell>
          <cell r="AL706">
            <v>9.92</v>
          </cell>
          <cell r="AM706">
            <v>10.75</v>
          </cell>
          <cell r="AN706">
            <v>5.69</v>
          </cell>
          <cell r="AO706">
            <v>6.11</v>
          </cell>
          <cell r="AP706">
            <v>-4.53</v>
          </cell>
          <cell r="AQ706">
            <v>0</v>
          </cell>
          <cell r="AR706">
            <v>0</v>
          </cell>
          <cell r="AS706">
            <v>0</v>
          </cell>
          <cell r="AT706">
            <v>0</v>
          </cell>
          <cell r="AU706">
            <v>0</v>
          </cell>
          <cell r="AV706">
            <v>9.9199999999999997E-2</v>
          </cell>
          <cell r="AW706">
            <v>0.1075</v>
          </cell>
          <cell r="AX706">
            <v>5.6900000000000006E-2</v>
          </cell>
          <cell r="AY706">
            <v>6.1100000000000002E-2</v>
          </cell>
          <cell r="AZ706">
            <v>-4.53E-2</v>
          </cell>
          <cell r="BA706">
            <v>-8.3000000000000018E-3</v>
          </cell>
          <cell r="BB706">
            <v>0.14449999999999999</v>
          </cell>
          <cell r="BC706">
            <v>1</v>
          </cell>
          <cell r="BD706">
            <v>1</v>
          </cell>
          <cell r="BE706">
            <v>1</v>
          </cell>
          <cell r="BF706">
            <v>5.0000000000000004E-6</v>
          </cell>
          <cell r="BG706">
            <v>9.9199999999999997E-2</v>
          </cell>
          <cell r="BH706">
            <v>-8.3000000000000018E-3</v>
          </cell>
          <cell r="BI706">
            <v>0.14449999999999999</v>
          </cell>
          <cell r="BJ706">
            <v>5</v>
          </cell>
          <cell r="BK706">
            <v>10</v>
          </cell>
          <cell r="BL706">
            <v>2</v>
          </cell>
          <cell r="BM706">
            <v>10</v>
          </cell>
          <cell r="BN706" t="str">
            <v>COF</v>
          </cell>
        </row>
        <row r="707">
          <cell r="AI707" t="str">
            <v>6078KEY</v>
          </cell>
          <cell r="AK707" t="str">
            <v>KEY</v>
          </cell>
          <cell r="AL707">
            <v>1.47</v>
          </cell>
          <cell r="AM707">
            <v>-4.79</v>
          </cell>
          <cell r="AN707">
            <v>-13.05</v>
          </cell>
          <cell r="AO707">
            <v>-21.24</v>
          </cell>
          <cell r="AP707">
            <v>-21.59</v>
          </cell>
          <cell r="AQ707">
            <v>0</v>
          </cell>
          <cell r="AR707">
            <v>0</v>
          </cell>
          <cell r="AS707">
            <v>0</v>
          </cell>
          <cell r="AT707">
            <v>0</v>
          </cell>
          <cell r="AU707">
            <v>0</v>
          </cell>
          <cell r="AV707">
            <v>1.47E-2</v>
          </cell>
          <cell r="AW707">
            <v>-4.7899999999999998E-2</v>
          </cell>
          <cell r="AX707">
            <v>-0.1305</v>
          </cell>
          <cell r="AY707">
            <v>-0.21239999999999998</v>
          </cell>
          <cell r="AZ707">
            <v>-0.21590000000000001</v>
          </cell>
          <cell r="BA707">
            <v>6.2600000000000003E-2</v>
          </cell>
          <cell r="BB707">
            <v>0.2306</v>
          </cell>
          <cell r="BC707">
            <v>1</v>
          </cell>
          <cell r="BD707">
            <v>1</v>
          </cell>
          <cell r="BE707">
            <v>1</v>
          </cell>
          <cell r="BF707">
            <v>3.9999999999999998E-6</v>
          </cell>
          <cell r="BG707">
            <v>1.47E-2</v>
          </cell>
          <cell r="BH707">
            <v>6.2600000000000003E-2</v>
          </cell>
          <cell r="BI707">
            <v>0.2306</v>
          </cell>
          <cell r="BJ707">
            <v>10</v>
          </cell>
          <cell r="BK707">
            <v>2</v>
          </cell>
          <cell r="BL707">
            <v>1</v>
          </cell>
          <cell r="BM707">
            <v>11</v>
          </cell>
          <cell r="BN707" t="str">
            <v>KEY</v>
          </cell>
        </row>
        <row r="708">
          <cell r="AI708" t="str">
            <v>60780</v>
          </cell>
          <cell r="AK708">
            <v>0</v>
          </cell>
          <cell r="AL708" t="str">
            <v>NA</v>
          </cell>
          <cell r="AM708" t="str">
            <v>NA</v>
          </cell>
          <cell r="AN708" t="str">
            <v>NA</v>
          </cell>
          <cell r="AO708" t="str">
            <v>NA</v>
          </cell>
          <cell r="AP708" t="str">
            <v>NA</v>
          </cell>
          <cell r="AQ708">
            <v>0</v>
          </cell>
          <cell r="AR708">
            <v>0</v>
          </cell>
          <cell r="AS708">
            <v>0</v>
          </cell>
          <cell r="AT708">
            <v>0</v>
          </cell>
          <cell r="AU708">
            <v>0</v>
          </cell>
          <cell r="AV708">
            <v>0</v>
          </cell>
          <cell r="AW708">
            <v>0</v>
          </cell>
          <cell r="AX708">
            <v>0</v>
          </cell>
          <cell r="AY708">
            <v>0</v>
          </cell>
          <cell r="AZ708">
            <v>0</v>
          </cell>
          <cell r="BA708">
            <v>0</v>
          </cell>
          <cell r="BB708">
            <v>0</v>
          </cell>
          <cell r="BC708">
            <v>3</v>
          </cell>
          <cell r="BD708">
            <v>3</v>
          </cell>
          <cell r="BE708">
            <v>3</v>
          </cell>
          <cell r="BF708">
            <v>3.0000000000000001E-6</v>
          </cell>
          <cell r="BG708" t="str">
            <v xml:space="preserve"> </v>
          </cell>
          <cell r="BH708">
            <v>0</v>
          </cell>
          <cell r="BI708">
            <v>0</v>
          </cell>
          <cell r="BJ708">
            <v>0</v>
          </cell>
          <cell r="BK708">
            <v>0</v>
          </cell>
          <cell r="BL708">
            <v>0</v>
          </cell>
          <cell r="BM708">
            <v>12</v>
          </cell>
          <cell r="BN708">
            <v>0</v>
          </cell>
        </row>
        <row r="709">
          <cell r="AI709" t="str">
            <v>60780</v>
          </cell>
          <cell r="AK709">
            <v>0</v>
          </cell>
          <cell r="AL709" t="str">
            <v>NA</v>
          </cell>
          <cell r="AM709" t="str">
            <v>NA</v>
          </cell>
          <cell r="AN709" t="str">
            <v>NA</v>
          </cell>
          <cell r="AO709" t="str">
            <v>NA</v>
          </cell>
          <cell r="AP709" t="str">
            <v>NA</v>
          </cell>
          <cell r="AQ709">
            <v>0</v>
          </cell>
          <cell r="AR709">
            <v>0</v>
          </cell>
          <cell r="AS709">
            <v>0</v>
          </cell>
          <cell r="AT709">
            <v>0</v>
          </cell>
          <cell r="AU709">
            <v>0</v>
          </cell>
          <cell r="AV709">
            <v>0</v>
          </cell>
          <cell r="AW709">
            <v>0</v>
          </cell>
          <cell r="AX709">
            <v>0</v>
          </cell>
          <cell r="AY709">
            <v>0</v>
          </cell>
          <cell r="AZ709">
            <v>0</v>
          </cell>
          <cell r="BA709">
            <v>0</v>
          </cell>
          <cell r="BB709">
            <v>0</v>
          </cell>
          <cell r="BC709">
            <v>3</v>
          </cell>
          <cell r="BD709">
            <v>3</v>
          </cell>
          <cell r="BE709">
            <v>3</v>
          </cell>
          <cell r="BF709">
            <v>1.9999999999999999E-6</v>
          </cell>
          <cell r="BG709" t="str">
            <v xml:space="preserve"> </v>
          </cell>
          <cell r="BH709">
            <v>0</v>
          </cell>
          <cell r="BI709">
            <v>0</v>
          </cell>
          <cell r="BJ709">
            <v>0</v>
          </cell>
          <cell r="BK709">
            <v>0</v>
          </cell>
          <cell r="BL709">
            <v>0</v>
          </cell>
          <cell r="BM709">
            <v>13</v>
          </cell>
          <cell r="BN709">
            <v>0</v>
          </cell>
        </row>
        <row r="710">
          <cell r="AI710" t="str">
            <v>60780</v>
          </cell>
          <cell r="AK710">
            <v>0</v>
          </cell>
          <cell r="AL710" t="str">
            <v>NA</v>
          </cell>
          <cell r="AM710" t="str">
            <v>NA</v>
          </cell>
          <cell r="AN710" t="str">
            <v>NA</v>
          </cell>
          <cell r="AO710" t="str">
            <v>NA</v>
          </cell>
          <cell r="AP710" t="str">
            <v>NA</v>
          </cell>
          <cell r="AQ710">
            <v>0</v>
          </cell>
          <cell r="AR710">
            <v>0</v>
          </cell>
          <cell r="AS710">
            <v>0</v>
          </cell>
          <cell r="AT710">
            <v>0</v>
          </cell>
          <cell r="AU710">
            <v>0</v>
          </cell>
          <cell r="AV710">
            <v>0</v>
          </cell>
          <cell r="AW710">
            <v>0</v>
          </cell>
          <cell r="AX710">
            <v>0</v>
          </cell>
          <cell r="AY710">
            <v>0</v>
          </cell>
          <cell r="AZ710">
            <v>0</v>
          </cell>
          <cell r="BA710">
            <v>0</v>
          </cell>
          <cell r="BB710">
            <v>0</v>
          </cell>
          <cell r="BC710">
            <v>3</v>
          </cell>
          <cell r="BD710">
            <v>3</v>
          </cell>
          <cell r="BE710">
            <v>3</v>
          </cell>
          <cell r="BF710">
            <v>9.9999999999999995E-7</v>
          </cell>
          <cell r="BG710" t="str">
            <v xml:space="preserve"> </v>
          </cell>
          <cell r="BH710">
            <v>0</v>
          </cell>
          <cell r="BI710">
            <v>0</v>
          </cell>
          <cell r="BJ710">
            <v>0</v>
          </cell>
          <cell r="BK710">
            <v>0</v>
          </cell>
          <cell r="BL710">
            <v>0</v>
          </cell>
          <cell r="BM710">
            <v>14</v>
          </cell>
          <cell r="BN710">
            <v>0</v>
          </cell>
        </row>
        <row r="712">
          <cell r="AJ712">
            <v>854</v>
          </cell>
          <cell r="AK712" t="str">
            <v>SNLTable</v>
          </cell>
          <cell r="AL712">
            <v>7567</v>
          </cell>
          <cell r="AM712">
            <v>7567</v>
          </cell>
          <cell r="AN712">
            <v>7567</v>
          </cell>
          <cell r="AO712">
            <v>7567</v>
          </cell>
          <cell r="AP712">
            <v>7567</v>
          </cell>
        </row>
        <row r="713">
          <cell r="AI713" t="str">
            <v>7567Efficiency Ratio</v>
          </cell>
          <cell r="AJ713">
            <v>7567</v>
          </cell>
          <cell r="AK713" t="str">
            <v>Efficiency Ratio</v>
          </cell>
          <cell r="AL713" t="str">
            <v>2010Q2</v>
          </cell>
          <cell r="AM713" t="str">
            <v>2010Q1</v>
          </cell>
          <cell r="AN713" t="str">
            <v>2009Q4</v>
          </cell>
          <cell r="AO713" t="str">
            <v>2009Q3</v>
          </cell>
          <cell r="AP713" t="str">
            <v>2009Q2</v>
          </cell>
        </row>
        <row r="714">
          <cell r="AL714">
            <v>1</v>
          </cell>
          <cell r="AM714">
            <v>1</v>
          </cell>
          <cell r="AN714">
            <v>1</v>
          </cell>
          <cell r="AO714">
            <v>1</v>
          </cell>
          <cell r="AP714">
            <v>1</v>
          </cell>
          <cell r="BG714" t="str">
            <v>DIFF ERROR CHECKING</v>
          </cell>
          <cell r="BJ714" t="str">
            <v>Diff rank formula - lower EFF ratio is higher rank</v>
          </cell>
        </row>
        <row r="715">
          <cell r="AI715" t="str">
            <v>7567WFC</v>
          </cell>
          <cell r="AK715" t="str">
            <v>WFC</v>
          </cell>
          <cell r="AL715">
            <v>59.579302870018637</v>
          </cell>
          <cell r="AM715">
            <v>56.493600264635589</v>
          </cell>
          <cell r="AN715">
            <v>56.489354661782876</v>
          </cell>
          <cell r="AO715">
            <v>52.008816916896649</v>
          </cell>
          <cell r="AP715">
            <v>56.411687304969959</v>
          </cell>
          <cell r="AQ715">
            <v>0</v>
          </cell>
          <cell r="AR715">
            <v>0</v>
          </cell>
          <cell r="AS715">
            <v>0</v>
          </cell>
          <cell r="AT715">
            <v>0</v>
          </cell>
          <cell r="AU715">
            <v>0</v>
          </cell>
          <cell r="AV715">
            <v>59.579302870018637</v>
          </cell>
          <cell r="AW715">
            <v>56.493600264635589</v>
          </cell>
          <cell r="AX715">
            <v>56.489354661782876</v>
          </cell>
          <cell r="AY715">
            <v>52.008816916896649</v>
          </cell>
          <cell r="AZ715">
            <v>56.411687304969959</v>
          </cell>
          <cell r="BA715">
            <v>5.462039223785612E-2</v>
          </cell>
          <cell r="BB715">
            <v>5.6151760679025206E-2</v>
          </cell>
          <cell r="BC715">
            <v>1</v>
          </cell>
          <cell r="BD715">
            <v>1</v>
          </cell>
          <cell r="BE715">
            <v>1</v>
          </cell>
          <cell r="BF715">
            <v>1.4E-5</v>
          </cell>
          <cell r="BG715">
            <v>59.579302870018637</v>
          </cell>
          <cell r="BH715">
            <v>5.462039223785612E-2</v>
          </cell>
          <cell r="BI715">
            <v>5.6151760679025206E-2</v>
          </cell>
          <cell r="BJ715">
            <v>6</v>
          </cell>
          <cell r="BK715">
            <v>5</v>
          </cell>
          <cell r="BL715">
            <v>6</v>
          </cell>
          <cell r="BM715">
            <v>1</v>
          </cell>
          <cell r="BN715" t="str">
            <v>WFC</v>
          </cell>
        </row>
        <row r="716">
          <cell r="AI716" t="str">
            <v>7567BAC</v>
          </cell>
          <cell r="AK716" t="str">
            <v>BAC</v>
          </cell>
          <cell r="AL716">
            <v>58.58</v>
          </cell>
          <cell r="AM716">
            <v>55.05</v>
          </cell>
          <cell r="AN716">
            <v>64.47</v>
          </cell>
          <cell r="AO716">
            <v>61.84</v>
          </cell>
          <cell r="AP716">
            <v>51.44</v>
          </cell>
          <cell r="AQ716">
            <v>0</v>
          </cell>
          <cell r="AR716">
            <v>0</v>
          </cell>
          <cell r="AS716">
            <v>0</v>
          </cell>
          <cell r="AT716">
            <v>0</v>
          </cell>
          <cell r="AU716">
            <v>0</v>
          </cell>
          <cell r="AV716">
            <v>58.58</v>
          </cell>
          <cell r="AW716">
            <v>55.05</v>
          </cell>
          <cell r="AX716">
            <v>64.47</v>
          </cell>
          <cell r="AY716">
            <v>61.84</v>
          </cell>
          <cell r="AZ716">
            <v>51.44</v>
          </cell>
          <cell r="BA716">
            <v>6.4123524069028173E-2</v>
          </cell>
          <cell r="BB716">
            <v>0.13880248833592537</v>
          </cell>
          <cell r="BC716">
            <v>6</v>
          </cell>
          <cell r="BD716">
            <v>1</v>
          </cell>
          <cell r="BE716">
            <v>1</v>
          </cell>
          <cell r="BF716">
            <v>1.2999999999999999E-5</v>
          </cell>
          <cell r="BG716">
            <v>58.580013000000001</v>
          </cell>
          <cell r="BH716">
            <v>6.4123524069028173E-2</v>
          </cell>
          <cell r="BI716">
            <v>0.13880248833592537</v>
          </cell>
          <cell r="BJ716">
            <v>5</v>
          </cell>
          <cell r="BK716">
            <v>6</v>
          </cell>
          <cell r="BL716">
            <v>8</v>
          </cell>
          <cell r="BM716">
            <v>2</v>
          </cell>
          <cell r="BN716" t="str">
            <v>BAC</v>
          </cell>
        </row>
        <row r="717">
          <cell r="AI717" t="str">
            <v>7567C</v>
          </cell>
          <cell r="AK717" t="str">
            <v>C</v>
          </cell>
          <cell r="AL717" t="str">
            <v>NA</v>
          </cell>
          <cell r="AM717" t="str">
            <v>NA</v>
          </cell>
          <cell r="AN717" t="str">
            <v>NA</v>
          </cell>
          <cell r="AO717" t="str">
            <v>NA</v>
          </cell>
          <cell r="AP717" t="str">
            <v>NA</v>
          </cell>
          <cell r="AQ717">
            <v>0</v>
          </cell>
          <cell r="AR717">
            <v>0</v>
          </cell>
          <cell r="AS717">
            <v>0</v>
          </cell>
          <cell r="AT717">
            <v>0</v>
          </cell>
          <cell r="AU717">
            <v>0</v>
          </cell>
          <cell r="AV717">
            <v>0</v>
          </cell>
          <cell r="AW717">
            <v>0</v>
          </cell>
          <cell r="AX717">
            <v>0</v>
          </cell>
          <cell r="AY717">
            <v>0</v>
          </cell>
          <cell r="AZ717">
            <v>0</v>
          </cell>
          <cell r="BA717">
            <v>0</v>
          </cell>
          <cell r="BB717">
            <v>0</v>
          </cell>
          <cell r="BC717">
            <v>6</v>
          </cell>
          <cell r="BD717">
            <v>6</v>
          </cell>
          <cell r="BE717">
            <v>6</v>
          </cell>
          <cell r="BF717">
            <v>1.2E-5</v>
          </cell>
          <cell r="BG717">
            <v>0</v>
          </cell>
          <cell r="BH717">
            <v>0</v>
          </cell>
          <cell r="BI717">
            <v>0</v>
          </cell>
          <cell r="BJ717">
            <v>0</v>
          </cell>
          <cell r="BK717">
            <v>0</v>
          </cell>
          <cell r="BL717">
            <v>0</v>
          </cell>
          <cell r="BM717">
            <v>3</v>
          </cell>
          <cell r="BN717" t="str">
            <v>C</v>
          </cell>
        </row>
        <row r="718">
          <cell r="AI718" t="str">
            <v>7567JPM</v>
          </cell>
          <cell r="AK718" t="str">
            <v>JPM</v>
          </cell>
          <cell r="AL718" t="str">
            <v>NA</v>
          </cell>
          <cell r="AM718" t="str">
            <v>NA</v>
          </cell>
          <cell r="AN718" t="str">
            <v>NA</v>
          </cell>
          <cell r="AO718" t="str">
            <v>NA</v>
          </cell>
          <cell r="AP718" t="str">
            <v>NA</v>
          </cell>
          <cell r="AQ718">
            <v>0</v>
          </cell>
          <cell r="AR718">
            <v>0</v>
          </cell>
          <cell r="AS718">
            <v>0</v>
          </cell>
          <cell r="AT718">
            <v>0</v>
          </cell>
          <cell r="AU718">
            <v>0</v>
          </cell>
          <cell r="AV718">
            <v>0</v>
          </cell>
          <cell r="AW718">
            <v>0</v>
          </cell>
          <cell r="AX718">
            <v>0</v>
          </cell>
          <cell r="AY718">
            <v>0</v>
          </cell>
          <cell r="AZ718">
            <v>0</v>
          </cell>
          <cell r="BA718">
            <v>0</v>
          </cell>
          <cell r="BB718">
            <v>0</v>
          </cell>
          <cell r="BC718">
            <v>6</v>
          </cell>
          <cell r="BD718">
            <v>6</v>
          </cell>
          <cell r="BE718">
            <v>6</v>
          </cell>
          <cell r="BF718">
            <v>1.1E-5</v>
          </cell>
          <cell r="BG718">
            <v>0</v>
          </cell>
          <cell r="BH718">
            <v>0</v>
          </cell>
          <cell r="BI718">
            <v>0</v>
          </cell>
          <cell r="BJ718">
            <v>0</v>
          </cell>
          <cell r="BK718">
            <v>0</v>
          </cell>
          <cell r="BL718">
            <v>0</v>
          </cell>
          <cell r="BM718">
            <v>4</v>
          </cell>
          <cell r="BN718" t="str">
            <v>JPM</v>
          </cell>
        </row>
        <row r="719">
          <cell r="AI719" t="str">
            <v>7567USB</v>
          </cell>
          <cell r="AK719" t="str">
            <v>USB</v>
          </cell>
          <cell r="AL719">
            <v>50.4</v>
          </cell>
          <cell r="AM719">
            <v>46.8</v>
          </cell>
          <cell r="AN719">
            <v>46.8</v>
          </cell>
          <cell r="AO719">
            <v>45.3</v>
          </cell>
          <cell r="AP719">
            <v>48.7</v>
          </cell>
          <cell r="AQ719">
            <v>0</v>
          </cell>
          <cell r="AR719">
            <v>0</v>
          </cell>
          <cell r="AS719">
            <v>0</v>
          </cell>
          <cell r="AT719">
            <v>0</v>
          </cell>
          <cell r="AU719">
            <v>0</v>
          </cell>
          <cell r="AV719">
            <v>50.4</v>
          </cell>
          <cell r="AW719">
            <v>46.8</v>
          </cell>
          <cell r="AX719">
            <v>46.8</v>
          </cell>
          <cell r="AY719">
            <v>45.3</v>
          </cell>
          <cell r="AZ719">
            <v>48.7</v>
          </cell>
          <cell r="BA719">
            <v>7.6923076923076955E-2</v>
          </cell>
          <cell r="BB719">
            <v>3.4907597535934205E-2</v>
          </cell>
          <cell r="BC719">
            <v>1</v>
          </cell>
          <cell r="BD719">
            <v>1</v>
          </cell>
          <cell r="BE719">
            <v>1</v>
          </cell>
          <cell r="BF719">
            <v>1.0000000000000001E-5</v>
          </cell>
          <cell r="BG719">
            <v>50.4</v>
          </cell>
          <cell r="BH719">
            <v>7.6923076923076955E-2</v>
          </cell>
          <cell r="BI719">
            <v>3.4907597535934205E-2</v>
          </cell>
          <cell r="BJ719">
            <v>1</v>
          </cell>
          <cell r="BK719">
            <v>7</v>
          </cell>
          <cell r="BL719">
            <v>5</v>
          </cell>
          <cell r="BM719">
            <v>5</v>
          </cell>
          <cell r="BN719" t="str">
            <v>USB</v>
          </cell>
        </row>
        <row r="720">
          <cell r="AI720" t="str">
            <v>7567PNC</v>
          </cell>
          <cell r="AK720" t="str">
            <v>PNC</v>
          </cell>
          <cell r="AL720">
            <v>51</v>
          </cell>
          <cell r="AM720">
            <v>56</v>
          </cell>
          <cell r="AN720">
            <v>45</v>
          </cell>
          <cell r="AO720">
            <v>57</v>
          </cell>
          <cell r="AP720">
            <v>66</v>
          </cell>
          <cell r="AQ720">
            <v>0</v>
          </cell>
          <cell r="AR720">
            <v>0</v>
          </cell>
          <cell r="AS720">
            <v>0</v>
          </cell>
          <cell r="AT720">
            <v>0</v>
          </cell>
          <cell r="AU720">
            <v>0</v>
          </cell>
          <cell r="AV720">
            <v>51</v>
          </cell>
          <cell r="AW720">
            <v>56</v>
          </cell>
          <cell r="AX720">
            <v>45</v>
          </cell>
          <cell r="AY720">
            <v>57</v>
          </cell>
          <cell r="AZ720">
            <v>66</v>
          </cell>
          <cell r="BA720">
            <v>-8.9285714285714288E-2</v>
          </cell>
          <cell r="BB720">
            <v>-0.22727272727272727</v>
          </cell>
          <cell r="BC720">
            <v>1</v>
          </cell>
          <cell r="BD720">
            <v>1</v>
          </cell>
          <cell r="BE720">
            <v>1</v>
          </cell>
          <cell r="BF720">
            <v>9.0000000000000002E-6</v>
          </cell>
          <cell r="BG720">
            <v>51</v>
          </cell>
          <cell r="BH720">
            <v>-8.9285714285714288E-2</v>
          </cell>
          <cell r="BI720">
            <v>-0.22727272727272727</v>
          </cell>
          <cell r="BJ720">
            <v>2</v>
          </cell>
          <cell r="BK720">
            <v>1</v>
          </cell>
          <cell r="BL720">
            <v>1</v>
          </cell>
          <cell r="BM720">
            <v>6</v>
          </cell>
          <cell r="BN720" t="str">
            <v>PNC</v>
          </cell>
        </row>
        <row r="721">
          <cell r="AI721" t="str">
            <v>7567STI</v>
          </cell>
          <cell r="AK721" t="str">
            <v>STI</v>
          </cell>
          <cell r="AL721">
            <v>69.569999999999993</v>
          </cell>
          <cell r="AM721">
            <v>71.599999999999994</v>
          </cell>
          <cell r="AN721">
            <v>74.58</v>
          </cell>
          <cell r="AO721">
            <v>73.53</v>
          </cell>
          <cell r="AP721">
            <v>69.680000000000007</v>
          </cell>
          <cell r="AQ721">
            <v>0</v>
          </cell>
          <cell r="AR721">
            <v>0</v>
          </cell>
          <cell r="AS721">
            <v>0</v>
          </cell>
          <cell r="AT721">
            <v>0</v>
          </cell>
          <cell r="AU721">
            <v>0</v>
          </cell>
          <cell r="AV721">
            <v>69.569999999999993</v>
          </cell>
          <cell r="AW721">
            <v>71.599999999999994</v>
          </cell>
          <cell r="AX721">
            <v>74.58</v>
          </cell>
          <cell r="AY721">
            <v>73.53</v>
          </cell>
          <cell r="AZ721">
            <v>69.680000000000007</v>
          </cell>
          <cell r="BA721">
            <v>-2.8351955307262589E-2</v>
          </cell>
          <cell r="BB721">
            <v>-1.578645235361849E-3</v>
          </cell>
          <cell r="BC721">
            <v>1</v>
          </cell>
          <cell r="BD721">
            <v>1</v>
          </cell>
          <cell r="BE721">
            <v>1</v>
          </cell>
          <cell r="BF721">
            <v>7.9999999999999996E-6</v>
          </cell>
          <cell r="BG721">
            <v>69.569999999999993</v>
          </cell>
          <cell r="BH721">
            <v>-2.8351955307262589E-2</v>
          </cell>
          <cell r="BI721">
            <v>-1.578645235361849E-3</v>
          </cell>
          <cell r="BJ721">
            <v>8</v>
          </cell>
          <cell r="BK721">
            <v>2</v>
          </cell>
          <cell r="BL721">
            <v>3</v>
          </cell>
          <cell r="BM721">
            <v>7</v>
          </cell>
          <cell r="BN721" t="str">
            <v>STI</v>
          </cell>
        </row>
        <row r="722">
          <cell r="AI722" t="str">
            <v>7567FITB</v>
          </cell>
          <cell r="AK722" t="str">
            <v>FITB</v>
          </cell>
          <cell r="AL722">
            <v>62.1</v>
          </cell>
          <cell r="AM722">
            <v>62.4</v>
          </cell>
          <cell r="AN722">
            <v>62.5</v>
          </cell>
          <cell r="AO722">
            <v>62</v>
          </cell>
          <cell r="AP722">
            <v>61.6</v>
          </cell>
          <cell r="AQ722">
            <v>0</v>
          </cell>
          <cell r="AR722">
            <v>0</v>
          </cell>
          <cell r="AS722">
            <v>0</v>
          </cell>
          <cell r="AT722">
            <v>0</v>
          </cell>
          <cell r="AU722">
            <v>0</v>
          </cell>
          <cell r="AV722">
            <v>62.1</v>
          </cell>
          <cell r="AW722">
            <v>62.4</v>
          </cell>
          <cell r="AX722">
            <v>62.5</v>
          </cell>
          <cell r="AY722">
            <v>62</v>
          </cell>
          <cell r="AZ722">
            <v>61.6</v>
          </cell>
          <cell r="BA722">
            <v>-4.807692307692262E-3</v>
          </cell>
          <cell r="BB722">
            <v>8.1168831168831161E-3</v>
          </cell>
          <cell r="BC722">
            <v>1</v>
          </cell>
          <cell r="BD722">
            <v>1</v>
          </cell>
          <cell r="BE722">
            <v>1</v>
          </cell>
          <cell r="BF722">
            <v>6.9999999999999999E-6</v>
          </cell>
          <cell r="BG722">
            <v>62.1</v>
          </cell>
          <cell r="BH722">
            <v>-4.807692307692262E-3</v>
          </cell>
          <cell r="BI722">
            <v>8.1168831168831161E-3</v>
          </cell>
          <cell r="BJ722">
            <v>7</v>
          </cell>
          <cell r="BK722">
            <v>3</v>
          </cell>
          <cell r="BL722">
            <v>4</v>
          </cell>
          <cell r="BM722">
            <v>8</v>
          </cell>
          <cell r="BN722" t="str">
            <v>FITB</v>
          </cell>
        </row>
        <row r="723">
          <cell r="AI723" t="str">
            <v>7567BBT</v>
          </cell>
          <cell r="AK723" t="str">
            <v>BBT</v>
          </cell>
          <cell r="AL723">
            <v>53.7</v>
          </cell>
          <cell r="AM723">
            <v>52.4</v>
          </cell>
          <cell r="AN723">
            <v>51.4</v>
          </cell>
          <cell r="AO723">
            <v>52</v>
          </cell>
          <cell r="AP723">
            <v>49.8</v>
          </cell>
          <cell r="AQ723">
            <v>0</v>
          </cell>
          <cell r="AR723">
            <v>0</v>
          </cell>
          <cell r="AS723">
            <v>0</v>
          </cell>
          <cell r="AT723">
            <v>0</v>
          </cell>
          <cell r="AU723">
            <v>0</v>
          </cell>
          <cell r="AV723">
            <v>53.7</v>
          </cell>
          <cell r="AW723">
            <v>52.4</v>
          </cell>
          <cell r="AX723">
            <v>51.4</v>
          </cell>
          <cell r="AY723">
            <v>52</v>
          </cell>
          <cell r="AZ723">
            <v>49.8</v>
          </cell>
          <cell r="BA723">
            <v>2.4809160305343594E-2</v>
          </cell>
          <cell r="BB723">
            <v>7.8313253012048306E-2</v>
          </cell>
          <cell r="BC723">
            <v>1</v>
          </cell>
          <cell r="BD723">
            <v>1</v>
          </cell>
          <cell r="BE723">
            <v>1</v>
          </cell>
          <cell r="BF723">
            <v>6.0000000000000002E-6</v>
          </cell>
          <cell r="BG723">
            <v>53.7</v>
          </cell>
          <cell r="BH723">
            <v>2.4809160305343594E-2</v>
          </cell>
          <cell r="BI723">
            <v>7.8313253012048306E-2</v>
          </cell>
          <cell r="BJ723">
            <v>4</v>
          </cell>
          <cell r="BK723">
            <v>4</v>
          </cell>
          <cell r="BL723">
            <v>7</v>
          </cell>
          <cell r="BM723">
            <v>9</v>
          </cell>
          <cell r="BN723" t="str">
            <v>BBT</v>
          </cell>
        </row>
        <row r="724">
          <cell r="AI724" t="str">
            <v>7567COF</v>
          </cell>
          <cell r="AK724" t="str">
            <v>COF</v>
          </cell>
          <cell r="AL724">
            <v>51.23</v>
          </cell>
          <cell r="AM724">
            <v>43.06</v>
          </cell>
          <cell r="AN724">
            <v>56.92</v>
          </cell>
          <cell r="AO724">
            <v>49.92</v>
          </cell>
          <cell r="AP724">
            <v>59.11</v>
          </cell>
          <cell r="AQ724">
            <v>0</v>
          </cell>
          <cell r="AR724">
            <v>0</v>
          </cell>
          <cell r="AS724">
            <v>0</v>
          </cell>
          <cell r="AT724">
            <v>0</v>
          </cell>
          <cell r="AU724">
            <v>0</v>
          </cell>
          <cell r="AV724">
            <v>51.23</v>
          </cell>
          <cell r="AW724">
            <v>43.06</v>
          </cell>
          <cell r="AX724">
            <v>56.92</v>
          </cell>
          <cell r="AY724">
            <v>49.92</v>
          </cell>
          <cell r="AZ724">
            <v>59.11</v>
          </cell>
          <cell r="BA724">
            <v>0.1897352531351601</v>
          </cell>
          <cell r="BB724">
            <v>-0.13331077651835566</v>
          </cell>
          <cell r="BC724">
            <v>1</v>
          </cell>
          <cell r="BD724">
            <v>1</v>
          </cell>
          <cell r="BE724">
            <v>1</v>
          </cell>
          <cell r="BF724">
            <v>5.0000000000000004E-6</v>
          </cell>
          <cell r="BG724">
            <v>51.23</v>
          </cell>
          <cell r="BH724">
            <v>0.1897352531351601</v>
          </cell>
          <cell r="BI724">
            <v>-0.13331077651835566</v>
          </cell>
          <cell r="BJ724">
            <v>3</v>
          </cell>
          <cell r="BK724">
            <v>8</v>
          </cell>
          <cell r="BL724">
            <v>2</v>
          </cell>
          <cell r="BM724">
            <v>10</v>
          </cell>
          <cell r="BN724" t="str">
            <v>COF</v>
          </cell>
        </row>
        <row r="725">
          <cell r="AI725" t="str">
            <v>7567KEY</v>
          </cell>
          <cell r="AK725" t="str">
            <v>KEY</v>
          </cell>
          <cell r="AL725" t="str">
            <v>NA</v>
          </cell>
          <cell r="AM725" t="str">
            <v>NA</v>
          </cell>
          <cell r="AN725" t="str">
            <v>NA</v>
          </cell>
          <cell r="AO725" t="str">
            <v>NA</v>
          </cell>
          <cell r="AP725" t="str">
            <v>NA</v>
          </cell>
          <cell r="AQ725">
            <v>0</v>
          </cell>
          <cell r="AR725">
            <v>0</v>
          </cell>
          <cell r="AS725">
            <v>0</v>
          </cell>
          <cell r="AT725">
            <v>0</v>
          </cell>
          <cell r="AU725">
            <v>0</v>
          </cell>
          <cell r="AV725">
            <v>0</v>
          </cell>
          <cell r="AW725">
            <v>0</v>
          </cell>
          <cell r="AX725">
            <v>0</v>
          </cell>
          <cell r="AY725">
            <v>0</v>
          </cell>
          <cell r="AZ725">
            <v>0</v>
          </cell>
          <cell r="BA725">
            <v>0</v>
          </cell>
          <cell r="BB725">
            <v>0</v>
          </cell>
          <cell r="BC725">
            <v>6</v>
          </cell>
          <cell r="BD725">
            <v>6</v>
          </cell>
          <cell r="BE725">
            <v>6</v>
          </cell>
          <cell r="BF725">
            <v>3.9999999999999998E-6</v>
          </cell>
          <cell r="BG725">
            <v>0</v>
          </cell>
          <cell r="BH725">
            <v>0</v>
          </cell>
          <cell r="BI725">
            <v>0</v>
          </cell>
          <cell r="BJ725">
            <v>0</v>
          </cell>
          <cell r="BK725">
            <v>0</v>
          </cell>
          <cell r="BL725">
            <v>0</v>
          </cell>
          <cell r="BM725">
            <v>11</v>
          </cell>
          <cell r="BN725" t="str">
            <v>KEY</v>
          </cell>
        </row>
        <row r="726">
          <cell r="AI726" t="str">
            <v>75670</v>
          </cell>
          <cell r="AK726">
            <v>0</v>
          </cell>
          <cell r="AL726" t="str">
            <v>NA</v>
          </cell>
          <cell r="AM726" t="str">
            <v>NA</v>
          </cell>
          <cell r="AN726" t="str">
            <v>NA</v>
          </cell>
          <cell r="AO726" t="str">
            <v>NA</v>
          </cell>
          <cell r="AP726" t="str">
            <v>NA</v>
          </cell>
          <cell r="AQ726">
            <v>0</v>
          </cell>
          <cell r="AR726">
            <v>0</v>
          </cell>
          <cell r="AS726">
            <v>0</v>
          </cell>
          <cell r="AT726">
            <v>0</v>
          </cell>
          <cell r="AU726">
            <v>0</v>
          </cell>
          <cell r="AV726">
            <v>0</v>
          </cell>
          <cell r="AW726">
            <v>0</v>
          </cell>
          <cell r="AX726">
            <v>0</v>
          </cell>
          <cell r="AY726">
            <v>0</v>
          </cell>
          <cell r="AZ726">
            <v>0</v>
          </cell>
          <cell r="BA726">
            <v>0</v>
          </cell>
          <cell r="BB726">
            <v>0</v>
          </cell>
          <cell r="BC726">
            <v>6</v>
          </cell>
          <cell r="BD726">
            <v>6</v>
          </cell>
          <cell r="BE726">
            <v>6</v>
          </cell>
          <cell r="BF726">
            <v>3.0000000000000001E-6</v>
          </cell>
          <cell r="BG726">
            <v>0</v>
          </cell>
          <cell r="BH726">
            <v>0</v>
          </cell>
          <cell r="BI726">
            <v>0</v>
          </cell>
          <cell r="BJ726">
            <v>0</v>
          </cell>
          <cell r="BK726">
            <v>0</v>
          </cell>
          <cell r="BL726">
            <v>0</v>
          </cell>
          <cell r="BM726">
            <v>12</v>
          </cell>
          <cell r="BN726">
            <v>0</v>
          </cell>
        </row>
        <row r="727">
          <cell r="AI727" t="str">
            <v>75670</v>
          </cell>
          <cell r="AK727">
            <v>0</v>
          </cell>
          <cell r="AL727" t="str">
            <v>NA</v>
          </cell>
          <cell r="AM727" t="str">
            <v>NA</v>
          </cell>
          <cell r="AN727" t="str">
            <v>NA</v>
          </cell>
          <cell r="AO727" t="str">
            <v>NA</v>
          </cell>
          <cell r="AP727" t="str">
            <v>NA</v>
          </cell>
          <cell r="AQ727">
            <v>0</v>
          </cell>
          <cell r="AR727">
            <v>0</v>
          </cell>
          <cell r="AS727">
            <v>0</v>
          </cell>
          <cell r="AT727">
            <v>0</v>
          </cell>
          <cell r="AU727">
            <v>0</v>
          </cell>
          <cell r="AV727">
            <v>0</v>
          </cell>
          <cell r="AW727">
            <v>0</v>
          </cell>
          <cell r="AX727">
            <v>0</v>
          </cell>
          <cell r="AY727">
            <v>0</v>
          </cell>
          <cell r="AZ727">
            <v>0</v>
          </cell>
          <cell r="BA727">
            <v>0</v>
          </cell>
          <cell r="BB727">
            <v>0</v>
          </cell>
          <cell r="BC727">
            <v>6</v>
          </cell>
          <cell r="BD727">
            <v>6</v>
          </cell>
          <cell r="BE727">
            <v>6</v>
          </cell>
          <cell r="BF727">
            <v>1.9999999999999999E-6</v>
          </cell>
          <cell r="BG727">
            <v>0</v>
          </cell>
          <cell r="BH727">
            <v>0</v>
          </cell>
          <cell r="BI727">
            <v>0</v>
          </cell>
          <cell r="BJ727">
            <v>0</v>
          </cell>
          <cell r="BK727">
            <v>0</v>
          </cell>
          <cell r="BL727">
            <v>0</v>
          </cell>
          <cell r="BM727">
            <v>13</v>
          </cell>
          <cell r="BN727">
            <v>0</v>
          </cell>
        </row>
        <row r="728">
          <cell r="AI728" t="str">
            <v>75670</v>
          </cell>
          <cell r="AK728">
            <v>0</v>
          </cell>
          <cell r="AL728" t="str">
            <v>NA</v>
          </cell>
          <cell r="AM728" t="str">
            <v>NA</v>
          </cell>
          <cell r="AN728" t="str">
            <v>NA</v>
          </cell>
          <cell r="AO728" t="str">
            <v>NA</v>
          </cell>
          <cell r="AP728" t="str">
            <v>NA</v>
          </cell>
          <cell r="AQ728">
            <v>0</v>
          </cell>
          <cell r="AR728">
            <v>0</v>
          </cell>
          <cell r="AS728">
            <v>0</v>
          </cell>
          <cell r="AT728">
            <v>0</v>
          </cell>
          <cell r="AU728">
            <v>0</v>
          </cell>
          <cell r="AV728">
            <v>0</v>
          </cell>
          <cell r="AW728">
            <v>0</v>
          </cell>
          <cell r="AX728">
            <v>0</v>
          </cell>
          <cell r="AY728">
            <v>0</v>
          </cell>
          <cell r="AZ728">
            <v>0</v>
          </cell>
          <cell r="BA728">
            <v>0</v>
          </cell>
          <cell r="BB728">
            <v>0</v>
          </cell>
          <cell r="BC728">
            <v>6</v>
          </cell>
          <cell r="BD728">
            <v>6</v>
          </cell>
          <cell r="BE728">
            <v>6</v>
          </cell>
          <cell r="BF728">
            <v>9.9999999999999995E-7</v>
          </cell>
          <cell r="BG728">
            <v>0</v>
          </cell>
          <cell r="BH728">
            <v>0</v>
          </cell>
          <cell r="BI728">
            <v>0</v>
          </cell>
          <cell r="BJ728">
            <v>0</v>
          </cell>
          <cell r="BK728">
            <v>0</v>
          </cell>
          <cell r="BL728">
            <v>0</v>
          </cell>
          <cell r="BM728">
            <v>14</v>
          </cell>
          <cell r="BN728">
            <v>0</v>
          </cell>
        </row>
        <row r="729">
          <cell r="AK729" t="str">
            <v>SNLTable</v>
          </cell>
          <cell r="AL729">
            <v>6111</v>
          </cell>
          <cell r="AM729">
            <v>6111</v>
          </cell>
          <cell r="AN729">
            <v>6111</v>
          </cell>
          <cell r="AO729">
            <v>6111</v>
          </cell>
          <cell r="AP729">
            <v>6111</v>
          </cell>
        </row>
        <row r="730">
          <cell r="AI730" t="str">
            <v>6111Market Capitalization</v>
          </cell>
          <cell r="AJ730">
            <v>6111</v>
          </cell>
          <cell r="AK730" t="str">
            <v>Market Capitalization</v>
          </cell>
          <cell r="AL730" t="str">
            <v>2010Q2</v>
          </cell>
          <cell r="AM730" t="str">
            <v>2010Q1</v>
          </cell>
          <cell r="AN730" t="str">
            <v>2009Q4</v>
          </cell>
          <cell r="AO730" t="str">
            <v>2009Q3</v>
          </cell>
          <cell r="AP730" t="str">
            <v>2009Q2</v>
          </cell>
        </row>
        <row r="731">
          <cell r="AL731">
            <v>1</v>
          </cell>
          <cell r="AM731">
            <v>1</v>
          </cell>
          <cell r="AN731">
            <v>1</v>
          </cell>
          <cell r="AO731">
            <v>1</v>
          </cell>
          <cell r="AP731">
            <v>1</v>
          </cell>
        </row>
        <row r="732">
          <cell r="AI732" t="str">
            <v>6111WFC</v>
          </cell>
          <cell r="AK732" t="str">
            <v>WFC</v>
          </cell>
          <cell r="AL732">
            <v>133924</v>
          </cell>
          <cell r="AM732">
            <v>162002</v>
          </cell>
          <cell r="AN732">
            <v>139771</v>
          </cell>
          <cell r="AO732">
            <v>131860</v>
          </cell>
          <cell r="AP732">
            <v>113249</v>
          </cell>
          <cell r="AQ732">
            <v>0</v>
          </cell>
          <cell r="AR732">
            <v>0</v>
          </cell>
          <cell r="AS732">
            <v>0</v>
          </cell>
          <cell r="AT732">
            <v>0</v>
          </cell>
          <cell r="AU732">
            <v>0</v>
          </cell>
          <cell r="AV732">
            <v>133924</v>
          </cell>
          <cell r="AW732">
            <v>162002</v>
          </cell>
          <cell r="AX732">
            <v>139771</v>
          </cell>
          <cell r="AY732">
            <v>131860</v>
          </cell>
          <cell r="AZ732">
            <v>113249</v>
          </cell>
          <cell r="BA732">
            <v>-0.17331884791545785</v>
          </cell>
          <cell r="BB732">
            <v>0.18256231843106782</v>
          </cell>
          <cell r="BC732">
            <v>1</v>
          </cell>
          <cell r="BD732">
            <v>1</v>
          </cell>
          <cell r="BE732">
            <v>1</v>
          </cell>
          <cell r="BF732">
            <v>1.4E-5</v>
          </cell>
          <cell r="BG732">
            <v>133924</v>
          </cell>
          <cell r="BH732">
            <v>-0.17331884791545785</v>
          </cell>
          <cell r="BI732">
            <v>0.18256231843106782</v>
          </cell>
          <cell r="BJ732">
            <v>3</v>
          </cell>
          <cell r="BK732">
            <v>8</v>
          </cell>
          <cell r="BL732">
            <v>10</v>
          </cell>
          <cell r="BM732">
            <v>1</v>
          </cell>
          <cell r="BN732" t="str">
            <v>WFC</v>
          </cell>
        </row>
        <row r="733">
          <cell r="AI733" t="str">
            <v>6111BAC</v>
          </cell>
          <cell r="AK733" t="str">
            <v>BAC</v>
          </cell>
          <cell r="AL733">
            <v>144174.45000000001</v>
          </cell>
          <cell r="AM733">
            <v>179071.22</v>
          </cell>
          <cell r="AN733">
            <v>130272.67</v>
          </cell>
          <cell r="AO733">
            <v>146363.32</v>
          </cell>
          <cell r="AP733">
            <v>114199.26</v>
          </cell>
          <cell r="AQ733">
            <v>0</v>
          </cell>
          <cell r="AR733">
            <v>0</v>
          </cell>
          <cell r="AS733">
            <v>0</v>
          </cell>
          <cell r="AT733">
            <v>0</v>
          </cell>
          <cell r="AU733">
            <v>0</v>
          </cell>
          <cell r="AV733">
            <v>144174.45000000001</v>
          </cell>
          <cell r="AW733">
            <v>179071.22</v>
          </cell>
          <cell r="AX733">
            <v>130272.67</v>
          </cell>
          <cell r="AY733">
            <v>146363.32</v>
          </cell>
          <cell r="AZ733">
            <v>114199.26</v>
          </cell>
          <cell r="BA733">
            <v>-0.19487648545645686</v>
          </cell>
          <cell r="BB733">
            <v>0.26248147317241827</v>
          </cell>
          <cell r="BC733">
            <v>1</v>
          </cell>
          <cell r="BD733">
            <v>1</v>
          </cell>
          <cell r="BE733">
            <v>1</v>
          </cell>
          <cell r="BF733">
            <v>1.2999999999999999E-5</v>
          </cell>
          <cell r="BG733">
            <v>144174.45000000001</v>
          </cell>
          <cell r="BH733">
            <v>-0.19487648545645686</v>
          </cell>
          <cell r="BI733">
            <v>0.26248147317241827</v>
          </cell>
          <cell r="BJ733">
            <v>2</v>
          </cell>
          <cell r="BK733">
            <v>11</v>
          </cell>
          <cell r="BL733">
            <v>8</v>
          </cell>
          <cell r="BM733">
            <v>2</v>
          </cell>
          <cell r="BN733" t="str">
            <v>BAC</v>
          </cell>
        </row>
        <row r="734">
          <cell r="AI734" t="str">
            <v>6111C</v>
          </cell>
          <cell r="AK734" t="str">
            <v>C</v>
          </cell>
          <cell r="AL734">
            <v>108947.58</v>
          </cell>
          <cell r="AM734">
            <v>115912.01</v>
          </cell>
          <cell r="AN734">
            <v>94279.61</v>
          </cell>
          <cell r="AO734">
            <v>110661.5</v>
          </cell>
          <cell r="AP734">
            <v>16357.92</v>
          </cell>
          <cell r="AQ734">
            <v>0</v>
          </cell>
          <cell r="AR734">
            <v>0</v>
          </cell>
          <cell r="AS734">
            <v>0</v>
          </cell>
          <cell r="AT734">
            <v>0</v>
          </cell>
          <cell r="AU734">
            <v>0</v>
          </cell>
          <cell r="AV734">
            <v>108947.58</v>
          </cell>
          <cell r="AW734">
            <v>115912.01</v>
          </cell>
          <cell r="AX734">
            <v>94279.61</v>
          </cell>
          <cell r="AY734">
            <v>110661.5</v>
          </cell>
          <cell r="AZ734">
            <v>16357.92</v>
          </cell>
          <cell r="BA734">
            <v>-6.0083765262978303E-2</v>
          </cell>
          <cell r="BB734">
            <v>5.6602343085184428</v>
          </cell>
          <cell r="BC734">
            <v>1</v>
          </cell>
          <cell r="BD734">
            <v>1</v>
          </cell>
          <cell r="BE734">
            <v>1</v>
          </cell>
          <cell r="BF734">
            <v>1.2E-5</v>
          </cell>
          <cell r="BG734">
            <v>108947.58</v>
          </cell>
          <cell r="BH734">
            <v>-6.0083765262978303E-2</v>
          </cell>
          <cell r="BI734">
            <v>5.6602343085184428</v>
          </cell>
          <cell r="BJ734">
            <v>4</v>
          </cell>
          <cell r="BK734">
            <v>4</v>
          </cell>
          <cell r="BL734">
            <v>1</v>
          </cell>
          <cell r="BM734">
            <v>3</v>
          </cell>
          <cell r="BN734" t="str">
            <v>C</v>
          </cell>
        </row>
        <row r="735">
          <cell r="AI735" t="str">
            <v>6111JPM</v>
          </cell>
          <cell r="AK735" t="str">
            <v>JPM</v>
          </cell>
          <cell r="AL735">
            <v>145554.44</v>
          </cell>
          <cell r="AM735">
            <v>177897.2</v>
          </cell>
          <cell r="AN735">
            <v>164261.44</v>
          </cell>
          <cell r="AO735">
            <v>172595.98</v>
          </cell>
          <cell r="AP735">
            <v>133852.24</v>
          </cell>
          <cell r="AQ735">
            <v>0</v>
          </cell>
          <cell r="AR735">
            <v>0</v>
          </cell>
          <cell r="AS735">
            <v>0</v>
          </cell>
          <cell r="AT735">
            <v>0</v>
          </cell>
          <cell r="AU735">
            <v>0</v>
          </cell>
          <cell r="AV735">
            <v>145554.44</v>
          </cell>
          <cell r="AW735">
            <v>177897.2</v>
          </cell>
          <cell r="AX735">
            <v>164261.44</v>
          </cell>
          <cell r="AY735">
            <v>172595.98</v>
          </cell>
          <cell r="AZ735">
            <v>133852.24</v>
          </cell>
          <cell r="BA735">
            <v>-0.181805896888765</v>
          </cell>
          <cell r="BB735">
            <v>8.7426254502726383E-2</v>
          </cell>
          <cell r="BC735">
            <v>1</v>
          </cell>
          <cell r="BD735">
            <v>1</v>
          </cell>
          <cell r="BE735">
            <v>1</v>
          </cell>
          <cell r="BF735">
            <v>1.1E-5</v>
          </cell>
          <cell r="BG735">
            <v>145554.44</v>
          </cell>
          <cell r="BH735">
            <v>-0.181805896888765</v>
          </cell>
          <cell r="BI735">
            <v>8.7426254502726383E-2</v>
          </cell>
          <cell r="BJ735">
            <v>1</v>
          </cell>
          <cell r="BK735">
            <v>9</v>
          </cell>
          <cell r="BL735">
            <v>11</v>
          </cell>
          <cell r="BM735">
            <v>4</v>
          </cell>
          <cell r="BN735" t="str">
            <v>JPM</v>
          </cell>
        </row>
        <row r="736">
          <cell r="AI736" t="str">
            <v>6111USB</v>
          </cell>
          <cell r="AK736" t="str">
            <v>USB</v>
          </cell>
          <cell r="AL736">
            <v>42844.63</v>
          </cell>
          <cell r="AM736">
            <v>49587.91</v>
          </cell>
          <cell r="AN736">
            <v>43060.25</v>
          </cell>
          <cell r="AO736">
            <v>41798.25</v>
          </cell>
          <cell r="AP736">
            <v>34260.89</v>
          </cell>
          <cell r="AQ736">
            <v>0</v>
          </cell>
          <cell r="AR736">
            <v>0</v>
          </cell>
          <cell r="AS736">
            <v>0</v>
          </cell>
          <cell r="AT736">
            <v>0</v>
          </cell>
          <cell r="AU736">
            <v>0</v>
          </cell>
          <cell r="AV736">
            <v>42844.63</v>
          </cell>
          <cell r="AW736">
            <v>49587.91</v>
          </cell>
          <cell r="AX736">
            <v>43060.25</v>
          </cell>
          <cell r="AY736">
            <v>41798.25</v>
          </cell>
          <cell r="AZ736">
            <v>34260.89</v>
          </cell>
          <cell r="BA736">
            <v>-0.13598637248474488</v>
          </cell>
          <cell r="BB736">
            <v>0.25054048508372079</v>
          </cell>
          <cell r="BC736">
            <v>1</v>
          </cell>
          <cell r="BD736">
            <v>1</v>
          </cell>
          <cell r="BE736">
            <v>1</v>
          </cell>
          <cell r="BF736">
            <v>1.0000000000000001E-5</v>
          </cell>
          <cell r="BG736">
            <v>42844.63</v>
          </cell>
          <cell r="BH736">
            <v>-0.13598637248474488</v>
          </cell>
          <cell r="BI736">
            <v>0.25054048508372079</v>
          </cell>
          <cell r="BJ736">
            <v>5</v>
          </cell>
          <cell r="BK736">
            <v>7</v>
          </cell>
          <cell r="BL736">
            <v>9</v>
          </cell>
          <cell r="BM736">
            <v>5</v>
          </cell>
          <cell r="BN736" t="str">
            <v>USB</v>
          </cell>
        </row>
        <row r="737">
          <cell r="AI737" t="str">
            <v>6111PNC</v>
          </cell>
          <cell r="AK737" t="str">
            <v>PNC</v>
          </cell>
          <cell r="AL737">
            <v>29662.5</v>
          </cell>
          <cell r="AM737">
            <v>31402.2</v>
          </cell>
          <cell r="AN737">
            <v>24388.98</v>
          </cell>
          <cell r="AO737">
            <v>22399.99</v>
          </cell>
          <cell r="AP737">
            <v>17891.41</v>
          </cell>
          <cell r="AQ737">
            <v>0</v>
          </cell>
          <cell r="AR737">
            <v>0</v>
          </cell>
          <cell r="AS737">
            <v>0</v>
          </cell>
          <cell r="AT737">
            <v>0</v>
          </cell>
          <cell r="AU737">
            <v>0</v>
          </cell>
          <cell r="AV737">
            <v>29662.5</v>
          </cell>
          <cell r="AW737">
            <v>31402.2</v>
          </cell>
          <cell r="AX737">
            <v>24388.98</v>
          </cell>
          <cell r="AY737">
            <v>22399.99</v>
          </cell>
          <cell r="AZ737">
            <v>17891.41</v>
          </cell>
          <cell r="BA737">
            <v>-5.5400577029634891E-2</v>
          </cell>
          <cell r="BB737">
            <v>0.65791852067556444</v>
          </cell>
          <cell r="BC737">
            <v>1</v>
          </cell>
          <cell r="BD737">
            <v>1</v>
          </cell>
          <cell r="BE737">
            <v>1</v>
          </cell>
          <cell r="BF737">
            <v>9.0000000000000002E-6</v>
          </cell>
          <cell r="BG737">
            <v>29662.5</v>
          </cell>
          <cell r="BH737">
            <v>-5.5400577029634891E-2</v>
          </cell>
          <cell r="BI737">
            <v>0.65791852067556444</v>
          </cell>
          <cell r="BJ737">
            <v>6</v>
          </cell>
          <cell r="BK737">
            <v>3</v>
          </cell>
          <cell r="BL737">
            <v>4</v>
          </cell>
          <cell r="BM737">
            <v>6</v>
          </cell>
          <cell r="BN737" t="str">
            <v>PNC</v>
          </cell>
        </row>
        <row r="738">
          <cell r="AI738" t="str">
            <v>6111STI</v>
          </cell>
          <cell r="AK738" t="str">
            <v>STI</v>
          </cell>
          <cell r="AL738">
            <v>11648.34</v>
          </cell>
          <cell r="AM738">
            <v>13391.19</v>
          </cell>
          <cell r="AN738">
            <v>10127.89</v>
          </cell>
          <cell r="AO738">
            <v>11255.76</v>
          </cell>
          <cell r="AP738">
            <v>8205.0300000000007</v>
          </cell>
          <cell r="AQ738">
            <v>0</v>
          </cell>
          <cell r="AR738">
            <v>0</v>
          </cell>
          <cell r="AS738">
            <v>0</v>
          </cell>
          <cell r="AT738">
            <v>0</v>
          </cell>
          <cell r="AU738">
            <v>0</v>
          </cell>
          <cell r="AV738">
            <v>11648.34</v>
          </cell>
          <cell r="AW738">
            <v>13391.19</v>
          </cell>
          <cell r="AX738">
            <v>10127.89</v>
          </cell>
          <cell r="AY738">
            <v>11255.76</v>
          </cell>
          <cell r="AZ738">
            <v>8205.0300000000007</v>
          </cell>
          <cell r="BA738">
            <v>-0.13014900094763798</v>
          </cell>
          <cell r="BB738">
            <v>0.41965842903682243</v>
          </cell>
          <cell r="BC738">
            <v>1</v>
          </cell>
          <cell r="BD738">
            <v>1</v>
          </cell>
          <cell r="BE738">
            <v>1</v>
          </cell>
          <cell r="BF738">
            <v>7.9999999999999996E-6</v>
          </cell>
          <cell r="BG738">
            <v>11648.34</v>
          </cell>
          <cell r="BH738">
            <v>-0.13014900094763798</v>
          </cell>
          <cell r="BI738">
            <v>0.41965842903682243</v>
          </cell>
          <cell r="BJ738">
            <v>9</v>
          </cell>
          <cell r="BK738">
            <v>6</v>
          </cell>
          <cell r="BL738">
            <v>6</v>
          </cell>
          <cell r="BM738">
            <v>7</v>
          </cell>
          <cell r="BN738" t="str">
            <v>STI</v>
          </cell>
        </row>
        <row r="739">
          <cell r="AI739" t="str">
            <v>6111FITB</v>
          </cell>
          <cell r="AK739" t="str">
            <v>FITB</v>
          </cell>
          <cell r="AL739">
            <v>9786.77</v>
          </cell>
          <cell r="AM739">
            <v>10777.71</v>
          </cell>
          <cell r="AN739">
            <v>7751.91</v>
          </cell>
          <cell r="AO739">
            <v>8056.55</v>
          </cell>
          <cell r="AP739">
            <v>5646.73</v>
          </cell>
          <cell r="AQ739">
            <v>0</v>
          </cell>
          <cell r="AR739">
            <v>0</v>
          </cell>
          <cell r="AS739">
            <v>0</v>
          </cell>
          <cell r="AT739">
            <v>0</v>
          </cell>
          <cell r="AU739">
            <v>0</v>
          </cell>
          <cell r="AV739">
            <v>9786.77</v>
          </cell>
          <cell r="AW739">
            <v>10777.71</v>
          </cell>
          <cell r="AX739">
            <v>7751.91</v>
          </cell>
          <cell r="AY739">
            <v>8056.55</v>
          </cell>
          <cell r="AZ739">
            <v>5646.73</v>
          </cell>
          <cell r="BA739">
            <v>-9.1943464799108421E-2</v>
          </cell>
          <cell r="BB739">
            <v>0.73317477548953136</v>
          </cell>
          <cell r="BC739">
            <v>1</v>
          </cell>
          <cell r="BD739">
            <v>1</v>
          </cell>
          <cell r="BE739">
            <v>1</v>
          </cell>
          <cell r="BF739">
            <v>6.9999999999999999E-6</v>
          </cell>
          <cell r="BG739">
            <v>9786.77</v>
          </cell>
          <cell r="BH739">
            <v>-9.1943464799108421E-2</v>
          </cell>
          <cell r="BI739">
            <v>0.73317477548953136</v>
          </cell>
          <cell r="BJ739">
            <v>10</v>
          </cell>
          <cell r="BK739">
            <v>5</v>
          </cell>
          <cell r="BL739">
            <v>3</v>
          </cell>
          <cell r="BM739">
            <v>8</v>
          </cell>
          <cell r="BN739" t="str">
            <v>FITB</v>
          </cell>
        </row>
        <row r="740">
          <cell r="AI740" t="str">
            <v>6111BBT</v>
          </cell>
          <cell r="AK740" t="str">
            <v>BBT</v>
          </cell>
          <cell r="AL740">
            <v>18226.96</v>
          </cell>
          <cell r="AM740">
            <v>22409.64</v>
          </cell>
          <cell r="AN740">
            <v>17498.96</v>
          </cell>
          <cell r="AO740">
            <v>18726.03</v>
          </cell>
          <cell r="AP740">
            <v>14244.53</v>
          </cell>
          <cell r="AQ740">
            <v>0</v>
          </cell>
          <cell r="AR740">
            <v>0</v>
          </cell>
          <cell r="AS740">
            <v>0</v>
          </cell>
          <cell r="AT740">
            <v>0</v>
          </cell>
          <cell r="AU740">
            <v>0</v>
          </cell>
          <cell r="AV740">
            <v>18226.96</v>
          </cell>
          <cell r="AW740">
            <v>22409.64</v>
          </cell>
          <cell r="AX740">
            <v>17498.96</v>
          </cell>
          <cell r="AY740">
            <v>18726.03</v>
          </cell>
          <cell r="AZ740">
            <v>14244.53</v>
          </cell>
          <cell r="BA740">
            <v>-0.18664646107657243</v>
          </cell>
          <cell r="BB740">
            <v>0.27957608990960026</v>
          </cell>
          <cell r="BC740">
            <v>1</v>
          </cell>
          <cell r="BD740">
            <v>1</v>
          </cell>
          <cell r="BE740">
            <v>1</v>
          </cell>
          <cell r="BF740">
            <v>6.0000000000000002E-6</v>
          </cell>
          <cell r="BG740">
            <v>18226.96</v>
          </cell>
          <cell r="BH740">
            <v>-0.18664646107657243</v>
          </cell>
          <cell r="BI740">
            <v>0.27957608990960026</v>
          </cell>
          <cell r="BJ740">
            <v>8</v>
          </cell>
          <cell r="BK740">
            <v>10</v>
          </cell>
          <cell r="BL740">
            <v>7</v>
          </cell>
          <cell r="BM740">
            <v>9</v>
          </cell>
          <cell r="BN740" t="str">
            <v>BBT</v>
          </cell>
        </row>
        <row r="741">
          <cell r="AI741" t="str">
            <v>6111COF</v>
          </cell>
          <cell r="AK741" t="str">
            <v>COF</v>
          </cell>
          <cell r="AL741">
            <v>18406.89</v>
          </cell>
          <cell r="AM741">
            <v>18900.37</v>
          </cell>
          <cell r="AN741">
            <v>17451.23</v>
          </cell>
          <cell r="AO741">
            <v>16260.1</v>
          </cell>
          <cell r="AP741">
            <v>9954.1200000000008</v>
          </cell>
          <cell r="AQ741">
            <v>0</v>
          </cell>
          <cell r="AR741">
            <v>0</v>
          </cell>
          <cell r="AS741">
            <v>0</v>
          </cell>
          <cell r="AT741">
            <v>0</v>
          </cell>
          <cell r="AU741">
            <v>0</v>
          </cell>
          <cell r="AV741">
            <v>18406.89</v>
          </cell>
          <cell r="AW741">
            <v>18900.37</v>
          </cell>
          <cell r="AX741">
            <v>17451.23</v>
          </cell>
          <cell r="AY741">
            <v>16260.1</v>
          </cell>
          <cell r="AZ741">
            <v>9954.1200000000008</v>
          </cell>
          <cell r="BA741">
            <v>-2.6109541770875364E-2</v>
          </cell>
          <cell r="BB741">
            <v>0.84917300575038257</v>
          </cell>
          <cell r="BC741">
            <v>1</v>
          </cell>
          <cell r="BD741">
            <v>1</v>
          </cell>
          <cell r="BE741">
            <v>1</v>
          </cell>
          <cell r="BF741">
            <v>5.0000000000000004E-6</v>
          </cell>
          <cell r="BG741">
            <v>18406.89</v>
          </cell>
          <cell r="BH741">
            <v>-2.6109541770875364E-2</v>
          </cell>
          <cell r="BI741">
            <v>0.84917300575038257</v>
          </cell>
          <cell r="BJ741">
            <v>7</v>
          </cell>
          <cell r="BK741">
            <v>2</v>
          </cell>
          <cell r="BL741">
            <v>2</v>
          </cell>
          <cell r="BM741">
            <v>10</v>
          </cell>
          <cell r="BN741" t="str">
            <v>COF</v>
          </cell>
        </row>
        <row r="742">
          <cell r="AI742" t="str">
            <v>6111KEY</v>
          </cell>
          <cell r="AK742" t="str">
            <v>KEY</v>
          </cell>
          <cell r="AL742">
            <v>6771.16</v>
          </cell>
          <cell r="AM742">
            <v>6812.65</v>
          </cell>
          <cell r="AN742">
            <v>4875.87</v>
          </cell>
          <cell r="AO742">
            <v>5710.64</v>
          </cell>
          <cell r="AP742">
            <v>4177.57</v>
          </cell>
          <cell r="AQ742">
            <v>0</v>
          </cell>
          <cell r="AR742">
            <v>0</v>
          </cell>
          <cell r="AS742">
            <v>0</v>
          </cell>
          <cell r="AT742">
            <v>0</v>
          </cell>
          <cell r="AU742">
            <v>0</v>
          </cell>
          <cell r="AV742">
            <v>6771.16</v>
          </cell>
          <cell r="AW742">
            <v>6812.65</v>
          </cell>
          <cell r="AX742">
            <v>4875.87</v>
          </cell>
          <cell r="AY742">
            <v>5710.64</v>
          </cell>
          <cell r="AZ742">
            <v>4177.57</v>
          </cell>
          <cell r="BA742">
            <v>-6.0901411345070985E-3</v>
          </cell>
          <cell r="BB742">
            <v>0.62083699375474266</v>
          </cell>
          <cell r="BC742">
            <v>1</v>
          </cell>
          <cell r="BD742">
            <v>1</v>
          </cell>
          <cell r="BE742">
            <v>1</v>
          </cell>
          <cell r="BF742">
            <v>3.9999999999999998E-6</v>
          </cell>
          <cell r="BG742">
            <v>6771.16</v>
          </cell>
          <cell r="BH742">
            <v>-6.0901411345070985E-3</v>
          </cell>
          <cell r="BI742">
            <v>0.62083699375474266</v>
          </cell>
          <cell r="BJ742">
            <v>11</v>
          </cell>
          <cell r="BK742">
            <v>1</v>
          </cell>
          <cell r="BL742">
            <v>5</v>
          </cell>
          <cell r="BM742">
            <v>11</v>
          </cell>
          <cell r="BN742" t="str">
            <v>KEY</v>
          </cell>
        </row>
        <row r="743">
          <cell r="AI743" t="str">
            <v>61110</v>
          </cell>
          <cell r="AK743">
            <v>0</v>
          </cell>
          <cell r="AL743" t="str">
            <v>NA</v>
          </cell>
          <cell r="AM743">
            <v>6813</v>
          </cell>
          <cell r="AN743" t="str">
            <v>NA</v>
          </cell>
          <cell r="AO743" t="str">
            <v>NA</v>
          </cell>
          <cell r="AP743">
            <v>4178</v>
          </cell>
          <cell r="AQ743">
            <v>0</v>
          </cell>
          <cell r="AR743">
            <v>0</v>
          </cell>
          <cell r="AS743">
            <v>0</v>
          </cell>
          <cell r="AT743">
            <v>0</v>
          </cell>
          <cell r="AU743">
            <v>0</v>
          </cell>
          <cell r="AV743">
            <v>0</v>
          </cell>
          <cell r="AW743">
            <v>6813</v>
          </cell>
          <cell r="AX743">
            <v>0</v>
          </cell>
          <cell r="AY743">
            <v>0</v>
          </cell>
          <cell r="AZ743">
            <v>4178</v>
          </cell>
          <cell r="BA743">
            <v>0</v>
          </cell>
          <cell r="BB743">
            <v>0</v>
          </cell>
          <cell r="BC743">
            <v>3</v>
          </cell>
          <cell r="BD743">
            <v>3</v>
          </cell>
          <cell r="BE743">
            <v>3</v>
          </cell>
          <cell r="BF743">
            <v>3.0000000000000001E-6</v>
          </cell>
          <cell r="BG743">
            <v>0</v>
          </cell>
          <cell r="BH743">
            <v>0</v>
          </cell>
          <cell r="BI743">
            <v>0</v>
          </cell>
          <cell r="BJ743">
            <v>0</v>
          </cell>
          <cell r="BK743">
            <v>0</v>
          </cell>
          <cell r="BL743">
            <v>0</v>
          </cell>
          <cell r="BM743">
            <v>12</v>
          </cell>
          <cell r="BN743">
            <v>0</v>
          </cell>
        </row>
        <row r="744">
          <cell r="AI744" t="str">
            <v>61110</v>
          </cell>
          <cell r="AK744">
            <v>0</v>
          </cell>
          <cell r="AL744" t="str">
            <v>NA</v>
          </cell>
          <cell r="AM744">
            <v>6813</v>
          </cell>
          <cell r="AN744" t="str">
            <v>NA</v>
          </cell>
          <cell r="AO744" t="str">
            <v>NA</v>
          </cell>
          <cell r="AP744">
            <v>4178</v>
          </cell>
          <cell r="AQ744">
            <v>0</v>
          </cell>
          <cell r="AR744">
            <v>0</v>
          </cell>
          <cell r="AS744">
            <v>0</v>
          </cell>
          <cell r="AT744">
            <v>0</v>
          </cell>
          <cell r="AU744">
            <v>0</v>
          </cell>
          <cell r="AV744">
            <v>0</v>
          </cell>
          <cell r="AW744">
            <v>6813</v>
          </cell>
          <cell r="AX744">
            <v>0</v>
          </cell>
          <cell r="AY744">
            <v>0</v>
          </cell>
          <cell r="AZ744">
            <v>4178</v>
          </cell>
          <cell r="BA744">
            <v>0</v>
          </cell>
          <cell r="BB744">
            <v>0</v>
          </cell>
          <cell r="BC744">
            <v>3</v>
          </cell>
          <cell r="BD744">
            <v>3</v>
          </cell>
          <cell r="BE744">
            <v>3</v>
          </cell>
          <cell r="BF744">
            <v>1.9999999999999999E-6</v>
          </cell>
          <cell r="BG744">
            <v>0</v>
          </cell>
          <cell r="BH744">
            <v>0</v>
          </cell>
          <cell r="BI744">
            <v>0</v>
          </cell>
          <cell r="BJ744">
            <v>0</v>
          </cell>
          <cell r="BK744">
            <v>0</v>
          </cell>
          <cell r="BL744">
            <v>0</v>
          </cell>
          <cell r="BM744">
            <v>13</v>
          </cell>
          <cell r="BN744">
            <v>0</v>
          </cell>
        </row>
        <row r="745">
          <cell r="AI745" t="str">
            <v>61110</v>
          </cell>
          <cell r="AK745">
            <v>0</v>
          </cell>
          <cell r="AL745" t="str">
            <v>NA</v>
          </cell>
          <cell r="AM745">
            <v>6813</v>
          </cell>
          <cell r="AN745" t="str">
            <v>NA</v>
          </cell>
          <cell r="AO745" t="str">
            <v>NA</v>
          </cell>
          <cell r="AP745">
            <v>4178</v>
          </cell>
          <cell r="AQ745">
            <v>0</v>
          </cell>
          <cell r="AR745">
            <v>0</v>
          </cell>
          <cell r="AS745">
            <v>0</v>
          </cell>
          <cell r="AT745">
            <v>0</v>
          </cell>
          <cell r="AU745">
            <v>0</v>
          </cell>
          <cell r="AV745">
            <v>0</v>
          </cell>
          <cell r="AW745">
            <v>6813</v>
          </cell>
          <cell r="AX745">
            <v>0</v>
          </cell>
          <cell r="AY745">
            <v>0</v>
          </cell>
          <cell r="AZ745">
            <v>4178</v>
          </cell>
          <cell r="BA745">
            <v>0</v>
          </cell>
          <cell r="BB745">
            <v>0</v>
          </cell>
          <cell r="BC745">
            <v>3</v>
          </cell>
          <cell r="BD745">
            <v>3</v>
          </cell>
          <cell r="BE745">
            <v>3</v>
          </cell>
          <cell r="BF745">
            <v>9.9999999999999995E-7</v>
          </cell>
          <cell r="BG745">
            <v>0</v>
          </cell>
          <cell r="BH745">
            <v>0</v>
          </cell>
          <cell r="BI745">
            <v>0</v>
          </cell>
          <cell r="BJ745">
            <v>0</v>
          </cell>
          <cell r="BK745">
            <v>0</v>
          </cell>
          <cell r="BL745">
            <v>0</v>
          </cell>
          <cell r="BM745">
            <v>14</v>
          </cell>
          <cell r="BN745">
            <v>0</v>
          </cell>
        </row>
        <row r="746">
          <cell r="AK746" t="str">
            <v>SNLTable</v>
          </cell>
          <cell r="AL746">
            <v>4981</v>
          </cell>
          <cell r="AM746">
            <v>4981</v>
          </cell>
          <cell r="AN746">
            <v>4981</v>
          </cell>
          <cell r="AO746">
            <v>4981</v>
          </cell>
          <cell r="AP746">
            <v>4981</v>
          </cell>
        </row>
        <row r="747">
          <cell r="AI747" t="str">
            <v>4981Tier 1 Capital Ratio</v>
          </cell>
          <cell r="AJ747">
            <v>4981</v>
          </cell>
          <cell r="AK747" t="str">
            <v>Tier 1 Capital Ratio</v>
          </cell>
          <cell r="AL747" t="str">
            <v>2010Q2</v>
          </cell>
          <cell r="AM747" t="str">
            <v>2010Q1</v>
          </cell>
          <cell r="AN747" t="str">
            <v>2009Q4</v>
          </cell>
          <cell r="AO747" t="str">
            <v>2009Q3</v>
          </cell>
          <cell r="AP747" t="str">
            <v>2009Q2</v>
          </cell>
        </row>
        <row r="748">
          <cell r="AL748">
            <v>1</v>
          </cell>
          <cell r="AM748">
            <v>1</v>
          </cell>
          <cell r="AN748">
            <v>1</v>
          </cell>
          <cell r="AO748">
            <v>1</v>
          </cell>
          <cell r="AP748">
            <v>1</v>
          </cell>
          <cell r="AQ748" t="str">
            <v>SOP03-3</v>
          </cell>
        </row>
        <row r="749">
          <cell r="AI749" t="str">
            <v>4981WFC</v>
          </cell>
          <cell r="AK749" t="str">
            <v>WFC</v>
          </cell>
          <cell r="AL749">
            <v>10.51</v>
          </cell>
          <cell r="AM749">
            <v>9.93</v>
          </cell>
          <cell r="AN749">
            <v>9.25</v>
          </cell>
          <cell r="AO749">
            <v>10.63</v>
          </cell>
          <cell r="AP749">
            <v>9.8000000000000007</v>
          </cell>
          <cell r="AQ749">
            <v>1.8</v>
          </cell>
          <cell r="AR749">
            <v>0</v>
          </cell>
          <cell r="AS749">
            <v>0</v>
          </cell>
          <cell r="AT749">
            <v>0</v>
          </cell>
          <cell r="AU749">
            <v>0</v>
          </cell>
          <cell r="AV749">
            <v>12.31</v>
          </cell>
          <cell r="AW749">
            <v>9.93</v>
          </cell>
          <cell r="AX749">
            <v>9.25</v>
          </cell>
          <cell r="AY749">
            <v>10.63</v>
          </cell>
          <cell r="AZ749">
            <v>9.8000000000000007</v>
          </cell>
          <cell r="BA749">
            <v>2.3800000000000008</v>
          </cell>
          <cell r="BB749">
            <v>2.5099999999999998</v>
          </cell>
          <cell r="BC749">
            <v>1</v>
          </cell>
          <cell r="BD749">
            <v>1</v>
          </cell>
          <cell r="BE749">
            <v>1</v>
          </cell>
          <cell r="BF749">
            <v>1.4E-5</v>
          </cell>
          <cell r="BG749">
            <v>10.51</v>
          </cell>
          <cell r="BH749">
            <v>2.3800000000000008</v>
          </cell>
          <cell r="BI749">
            <v>2.5099999999999998</v>
          </cell>
          <cell r="BJ749">
            <v>9</v>
          </cell>
          <cell r="BK749">
            <v>1</v>
          </cell>
          <cell r="BL749">
            <v>2</v>
          </cell>
          <cell r="BM749">
            <v>1</v>
          </cell>
          <cell r="BN749" t="str">
            <v>WFC</v>
          </cell>
        </row>
        <row r="750">
          <cell r="AI750" t="str">
            <v>4981BAC</v>
          </cell>
          <cell r="AK750" t="str">
            <v>BAC</v>
          </cell>
          <cell r="AL750">
            <v>10.67</v>
          </cell>
          <cell r="AM750">
            <v>10.23</v>
          </cell>
          <cell r="AN750">
            <v>10.4</v>
          </cell>
          <cell r="AO750">
            <v>12.33</v>
          </cell>
          <cell r="AP750">
            <v>11.93</v>
          </cell>
          <cell r="AQ750">
            <v>0.7</v>
          </cell>
          <cell r="AR750">
            <v>0</v>
          </cell>
          <cell r="AS750">
            <v>0</v>
          </cell>
          <cell r="AT750">
            <v>0.13</v>
          </cell>
          <cell r="AU750">
            <v>0</v>
          </cell>
          <cell r="AV750">
            <v>11.37</v>
          </cell>
          <cell r="AW750">
            <v>10.23</v>
          </cell>
          <cell r="AX750">
            <v>10.4</v>
          </cell>
          <cell r="AY750">
            <v>12.46</v>
          </cell>
          <cell r="AZ750">
            <v>11.93</v>
          </cell>
          <cell r="BA750">
            <v>1.1399999999999988</v>
          </cell>
          <cell r="BB750">
            <v>-0.5600000000000005</v>
          </cell>
          <cell r="BC750">
            <v>1</v>
          </cell>
          <cell r="BD750">
            <v>1</v>
          </cell>
          <cell r="BE750">
            <v>1</v>
          </cell>
          <cell r="BF750">
            <v>1.2999999999999999E-5</v>
          </cell>
          <cell r="BG750">
            <v>10.67</v>
          </cell>
          <cell r="BH750">
            <v>1.1399999999999988</v>
          </cell>
          <cell r="BI750">
            <v>-0.5600000000000005</v>
          </cell>
          <cell r="BJ750">
            <v>8</v>
          </cell>
          <cell r="BK750">
            <v>5</v>
          </cell>
          <cell r="BL750">
            <v>10</v>
          </cell>
          <cell r="BM750">
            <v>2</v>
          </cell>
          <cell r="BN750" t="str">
            <v>BAC</v>
          </cell>
        </row>
        <row r="751">
          <cell r="AI751" t="str">
            <v>4981C</v>
          </cell>
          <cell r="AK751" t="str">
            <v>C</v>
          </cell>
          <cell r="AL751">
            <v>11.99</v>
          </cell>
          <cell r="AM751">
            <v>11.28</v>
          </cell>
          <cell r="AN751">
            <v>11.67</v>
          </cell>
          <cell r="AO751">
            <v>12.76</v>
          </cell>
          <cell r="AP751">
            <v>12.74</v>
          </cell>
          <cell r="AQ751">
            <v>0</v>
          </cell>
          <cell r="AR751">
            <v>0</v>
          </cell>
          <cell r="AS751">
            <v>0</v>
          </cell>
          <cell r="AT751">
            <v>0</v>
          </cell>
          <cell r="AU751">
            <v>0</v>
          </cell>
          <cell r="AV751">
            <v>11.99</v>
          </cell>
          <cell r="AW751">
            <v>11.28</v>
          </cell>
          <cell r="AX751">
            <v>11.67</v>
          </cell>
          <cell r="AY751">
            <v>12.76</v>
          </cell>
          <cell r="AZ751">
            <v>12.74</v>
          </cell>
          <cell r="BA751">
            <v>0.71000000000000085</v>
          </cell>
          <cell r="BB751">
            <v>-0.75</v>
          </cell>
          <cell r="BC751">
            <v>1</v>
          </cell>
          <cell r="BD751">
            <v>1</v>
          </cell>
          <cell r="BE751">
            <v>1</v>
          </cell>
          <cell r="BF751">
            <v>1.2E-5</v>
          </cell>
          <cell r="BG751">
            <v>11.99</v>
          </cell>
          <cell r="BH751">
            <v>0.71000000000000085</v>
          </cell>
          <cell r="BI751">
            <v>-0.75</v>
          </cell>
          <cell r="BJ751">
            <v>5</v>
          </cell>
          <cell r="BK751">
            <v>6</v>
          </cell>
          <cell r="BL751">
            <v>11</v>
          </cell>
          <cell r="BM751">
            <v>3</v>
          </cell>
          <cell r="BN751" t="str">
            <v>C</v>
          </cell>
        </row>
        <row r="752">
          <cell r="AI752" t="str">
            <v>4981JPM</v>
          </cell>
          <cell r="AK752" t="str">
            <v>JPM</v>
          </cell>
          <cell r="AL752">
            <v>12.12</v>
          </cell>
          <cell r="AM752">
            <v>11.45</v>
          </cell>
          <cell r="AN752">
            <v>11.1</v>
          </cell>
          <cell r="AO752">
            <v>10.220000000000001</v>
          </cell>
          <cell r="AP752">
            <v>9.69</v>
          </cell>
          <cell r="AQ752">
            <v>0.9</v>
          </cell>
          <cell r="AR752">
            <v>0</v>
          </cell>
          <cell r="AS752">
            <v>0</v>
          </cell>
          <cell r="AT752">
            <v>0</v>
          </cell>
          <cell r="AU752">
            <v>0</v>
          </cell>
          <cell r="AV752">
            <v>13.02</v>
          </cell>
          <cell r="AW752">
            <v>11.45</v>
          </cell>
          <cell r="AX752">
            <v>11.1</v>
          </cell>
          <cell r="AY752">
            <v>10.220000000000001</v>
          </cell>
          <cell r="AZ752">
            <v>9.69</v>
          </cell>
          <cell r="BA752">
            <v>1.5700000000000003</v>
          </cell>
          <cell r="BB752">
            <v>3.33</v>
          </cell>
          <cell r="BC752">
            <v>1</v>
          </cell>
          <cell r="BD752">
            <v>1</v>
          </cell>
          <cell r="BE752">
            <v>1</v>
          </cell>
          <cell r="BF752">
            <v>1.1E-5</v>
          </cell>
          <cell r="BG752">
            <v>12.12</v>
          </cell>
          <cell r="BH752">
            <v>1.5700000000000003</v>
          </cell>
          <cell r="BI752">
            <v>3.33</v>
          </cell>
          <cell r="BJ752">
            <v>4</v>
          </cell>
          <cell r="BK752">
            <v>4</v>
          </cell>
          <cell r="BL752">
            <v>1</v>
          </cell>
          <cell r="BM752">
            <v>4</v>
          </cell>
          <cell r="BN752" t="str">
            <v>JPM</v>
          </cell>
        </row>
        <row r="753">
          <cell r="AI753" t="str">
            <v>4981USB</v>
          </cell>
          <cell r="AK753" t="str">
            <v>USB</v>
          </cell>
          <cell r="AL753">
            <v>10.130000000000001</v>
          </cell>
          <cell r="AM753">
            <v>9.9499999999999993</v>
          </cell>
          <cell r="AN753">
            <v>9.61</v>
          </cell>
          <cell r="AO753">
            <v>9.48</v>
          </cell>
          <cell r="AP753">
            <v>9.36</v>
          </cell>
          <cell r="AR753">
            <v>0</v>
          </cell>
          <cell r="AS753">
            <v>0</v>
          </cell>
          <cell r="AT753">
            <v>0</v>
          </cell>
          <cell r="AU753">
            <v>0</v>
          </cell>
          <cell r="AV753">
            <v>10.130000000000001</v>
          </cell>
          <cell r="AW753">
            <v>9.9499999999999993</v>
          </cell>
          <cell r="AX753">
            <v>9.61</v>
          </cell>
          <cell r="AY753">
            <v>9.48</v>
          </cell>
          <cell r="AZ753">
            <v>9.36</v>
          </cell>
          <cell r="BA753">
            <v>0.18000000000000149</v>
          </cell>
          <cell r="BB753">
            <v>0.77000000000000135</v>
          </cell>
          <cell r="BC753">
            <v>1</v>
          </cell>
          <cell r="BD753">
            <v>1</v>
          </cell>
          <cell r="BE753">
            <v>1</v>
          </cell>
          <cell r="BF753">
            <v>1.0000000000000001E-5</v>
          </cell>
          <cell r="BG753">
            <v>10.130000000000001</v>
          </cell>
          <cell r="BH753">
            <v>0.18000000000000149</v>
          </cell>
          <cell r="BI753">
            <v>0.77000000000000135</v>
          </cell>
          <cell r="BJ753">
            <v>10</v>
          </cell>
          <cell r="BK753">
            <v>10</v>
          </cell>
          <cell r="BL753">
            <v>8</v>
          </cell>
          <cell r="BM753">
            <v>5</v>
          </cell>
          <cell r="BN753" t="str">
            <v>USB</v>
          </cell>
        </row>
        <row r="754">
          <cell r="AI754" t="str">
            <v>4981PNC</v>
          </cell>
          <cell r="AK754" t="str">
            <v>PNC</v>
          </cell>
          <cell r="AL754">
            <v>10.67</v>
          </cell>
          <cell r="AM754">
            <v>10.3</v>
          </cell>
          <cell r="AN754">
            <v>11.4</v>
          </cell>
          <cell r="AO754">
            <v>10.92</v>
          </cell>
          <cell r="AP754">
            <v>10.49</v>
          </cell>
          <cell r="AQ754">
            <v>1.6</v>
          </cell>
          <cell r="AR754">
            <v>0</v>
          </cell>
          <cell r="AS754">
            <v>0</v>
          </cell>
          <cell r="AT754">
            <v>0</v>
          </cell>
          <cell r="AU754">
            <v>0</v>
          </cell>
          <cell r="AV754">
            <v>12.27</v>
          </cell>
          <cell r="AW754">
            <v>10.3</v>
          </cell>
          <cell r="AX754">
            <v>11.4</v>
          </cell>
          <cell r="AY754">
            <v>10.92</v>
          </cell>
          <cell r="AZ754">
            <v>10.49</v>
          </cell>
          <cell r="BA754">
            <v>1.9699999999999989</v>
          </cell>
          <cell r="BB754">
            <v>1.7799999999999994</v>
          </cell>
          <cell r="BC754">
            <v>2</v>
          </cell>
          <cell r="BD754">
            <v>1</v>
          </cell>
          <cell r="BE754">
            <v>1</v>
          </cell>
          <cell r="BF754">
            <v>9.0000000000000002E-6</v>
          </cell>
          <cell r="BG754">
            <v>10.670009</v>
          </cell>
          <cell r="BH754">
            <v>1.9699999999999989</v>
          </cell>
          <cell r="BI754">
            <v>1.7799999999999994</v>
          </cell>
          <cell r="BJ754">
            <v>7</v>
          </cell>
          <cell r="BK754">
            <v>2</v>
          </cell>
          <cell r="BL754">
            <v>3</v>
          </cell>
          <cell r="BM754">
            <v>6</v>
          </cell>
          <cell r="BN754" t="str">
            <v>PNC</v>
          </cell>
        </row>
        <row r="755">
          <cell r="AI755" t="str">
            <v>4981STI</v>
          </cell>
          <cell r="AK755" t="str">
            <v>STI</v>
          </cell>
          <cell r="AL755">
            <v>13.51</v>
          </cell>
          <cell r="AM755">
            <v>13.13</v>
          </cell>
          <cell r="AN755">
            <v>12.96</v>
          </cell>
          <cell r="AO755">
            <v>12.58</v>
          </cell>
          <cell r="AP755">
            <v>12.23</v>
          </cell>
          <cell r="AR755">
            <v>0</v>
          </cell>
          <cell r="AS755">
            <v>0</v>
          </cell>
          <cell r="AT755">
            <v>0</v>
          </cell>
          <cell r="AU755">
            <v>0</v>
          </cell>
          <cell r="AV755">
            <v>13.51</v>
          </cell>
          <cell r="AW755">
            <v>13.13</v>
          </cell>
          <cell r="AX755">
            <v>12.96</v>
          </cell>
          <cell r="AY755">
            <v>12.58</v>
          </cell>
          <cell r="AZ755">
            <v>12.23</v>
          </cell>
          <cell r="BA755">
            <v>0.37999999999999901</v>
          </cell>
          <cell r="BB755">
            <v>1.2799999999999994</v>
          </cell>
          <cell r="BC755">
            <v>1</v>
          </cell>
          <cell r="BD755">
            <v>1</v>
          </cell>
          <cell r="BE755">
            <v>1</v>
          </cell>
          <cell r="BF755">
            <v>7.9999999999999996E-6</v>
          </cell>
          <cell r="BG755">
            <v>13.51</v>
          </cell>
          <cell r="BH755">
            <v>0.37999999999999901</v>
          </cell>
          <cell r="BI755">
            <v>1.2799999999999994</v>
          </cell>
          <cell r="BJ755">
            <v>3</v>
          </cell>
          <cell r="BK755">
            <v>8</v>
          </cell>
          <cell r="BL755">
            <v>5</v>
          </cell>
          <cell r="BM755">
            <v>7</v>
          </cell>
          <cell r="BN755" t="str">
            <v>STI</v>
          </cell>
        </row>
        <row r="756">
          <cell r="AI756" t="str">
            <v>4981FITB</v>
          </cell>
          <cell r="AK756" t="str">
            <v>FITB</v>
          </cell>
          <cell r="AL756">
            <v>13.66</v>
          </cell>
          <cell r="AM756">
            <v>13.4</v>
          </cell>
          <cell r="AN756">
            <v>13.31</v>
          </cell>
          <cell r="AO756">
            <v>13.19</v>
          </cell>
          <cell r="AP756">
            <v>12.9</v>
          </cell>
          <cell r="AR756">
            <v>0</v>
          </cell>
          <cell r="AS756">
            <v>0</v>
          </cell>
          <cell r="AT756">
            <v>0</v>
          </cell>
          <cell r="AU756">
            <v>0</v>
          </cell>
          <cell r="AV756">
            <v>13.66</v>
          </cell>
          <cell r="AW756">
            <v>13.4</v>
          </cell>
          <cell r="AX756">
            <v>13.31</v>
          </cell>
          <cell r="AY756">
            <v>13.19</v>
          </cell>
          <cell r="AZ756">
            <v>12.9</v>
          </cell>
          <cell r="BA756">
            <v>0.25999999999999979</v>
          </cell>
          <cell r="BB756">
            <v>0.75999999999999979</v>
          </cell>
          <cell r="BC756">
            <v>1</v>
          </cell>
          <cell r="BD756">
            <v>1</v>
          </cell>
          <cell r="BE756">
            <v>1</v>
          </cell>
          <cell r="BF756">
            <v>6.9999999999999999E-6</v>
          </cell>
          <cell r="BG756">
            <v>13.66</v>
          </cell>
          <cell r="BH756">
            <v>0.25999999999999979</v>
          </cell>
          <cell r="BI756">
            <v>0.75999999999999979</v>
          </cell>
          <cell r="BJ756">
            <v>1</v>
          </cell>
          <cell r="BK756">
            <v>9</v>
          </cell>
          <cell r="BL756">
            <v>9</v>
          </cell>
          <cell r="BM756">
            <v>8</v>
          </cell>
          <cell r="BN756" t="str">
            <v>FITB</v>
          </cell>
        </row>
        <row r="757">
          <cell r="AI757" t="str">
            <v>4981BBT</v>
          </cell>
          <cell r="AK757" t="str">
            <v>BBT</v>
          </cell>
          <cell r="AL757">
            <v>11.71</v>
          </cell>
          <cell r="AM757">
            <v>11.63</v>
          </cell>
          <cell r="AN757">
            <v>11.48</v>
          </cell>
          <cell r="AO757">
            <v>11.12</v>
          </cell>
          <cell r="AP757">
            <v>10.63</v>
          </cell>
          <cell r="AR757">
            <v>0</v>
          </cell>
          <cell r="AS757">
            <v>0</v>
          </cell>
          <cell r="AT757">
            <v>0</v>
          </cell>
          <cell r="AU757">
            <v>0</v>
          </cell>
          <cell r="AV757">
            <v>11.71</v>
          </cell>
          <cell r="AW757">
            <v>11.63</v>
          </cell>
          <cell r="AX757">
            <v>11.48</v>
          </cell>
          <cell r="AY757">
            <v>11.12</v>
          </cell>
          <cell r="AZ757">
            <v>10.63</v>
          </cell>
          <cell r="BA757">
            <v>8.0000000000000071E-2</v>
          </cell>
          <cell r="BB757">
            <v>1.08</v>
          </cell>
          <cell r="BC757">
            <v>1</v>
          </cell>
          <cell r="BD757">
            <v>1</v>
          </cell>
          <cell r="BE757">
            <v>1</v>
          </cell>
          <cell r="BF757">
            <v>6.0000000000000002E-6</v>
          </cell>
          <cell r="BG757">
            <v>11.71</v>
          </cell>
          <cell r="BH757">
            <v>8.0000000000000071E-2</v>
          </cell>
          <cell r="BI757">
            <v>1.08</v>
          </cell>
          <cell r="BJ757">
            <v>6</v>
          </cell>
          <cell r="BK757">
            <v>11</v>
          </cell>
          <cell r="BL757">
            <v>6</v>
          </cell>
          <cell r="BM757">
            <v>9</v>
          </cell>
          <cell r="BN757" t="str">
            <v>BBT</v>
          </cell>
        </row>
        <row r="758">
          <cell r="AI758" t="str">
            <v>4981COF</v>
          </cell>
          <cell r="AK758" t="str">
            <v>COF</v>
          </cell>
          <cell r="AL758">
            <v>9.93</v>
          </cell>
          <cell r="AM758">
            <v>9.57</v>
          </cell>
          <cell r="AN758">
            <v>13.75</v>
          </cell>
          <cell r="AO758">
            <v>11.89</v>
          </cell>
          <cell r="AP758">
            <v>9.69</v>
          </cell>
          <cell r="AQ758">
            <v>1.5</v>
          </cell>
          <cell r="AR758">
            <v>0</v>
          </cell>
          <cell r="AS758">
            <v>0</v>
          </cell>
          <cell r="AT758">
            <v>0</v>
          </cell>
          <cell r="AU758">
            <v>0</v>
          </cell>
          <cell r="AV758">
            <v>11.43</v>
          </cell>
          <cell r="AW758">
            <v>9.57</v>
          </cell>
          <cell r="AX758">
            <v>13.75</v>
          </cell>
          <cell r="AY758">
            <v>11.89</v>
          </cell>
          <cell r="AZ758">
            <v>9.69</v>
          </cell>
          <cell r="BA758">
            <v>1.8599999999999994</v>
          </cell>
          <cell r="BB758">
            <v>1.7400000000000002</v>
          </cell>
          <cell r="BC758">
            <v>1</v>
          </cell>
          <cell r="BD758">
            <v>1</v>
          </cell>
          <cell r="BE758">
            <v>1</v>
          </cell>
          <cell r="BF758">
            <v>5.0000000000000004E-6</v>
          </cell>
          <cell r="BG758">
            <v>9.93</v>
          </cell>
          <cell r="BH758">
            <v>1.8599999999999994</v>
          </cell>
          <cell r="BI758">
            <v>1.7400000000000002</v>
          </cell>
          <cell r="BJ758">
            <v>11</v>
          </cell>
          <cell r="BK758">
            <v>3</v>
          </cell>
          <cell r="BL758">
            <v>4</v>
          </cell>
          <cell r="BM758">
            <v>10</v>
          </cell>
          <cell r="BN758" t="str">
            <v>COF</v>
          </cell>
        </row>
        <row r="759">
          <cell r="AI759" t="str">
            <v>4981KEY</v>
          </cell>
          <cell r="AK759" t="str">
            <v>KEY</v>
          </cell>
          <cell r="AL759">
            <v>13.62</v>
          </cell>
          <cell r="AM759">
            <v>12.92</v>
          </cell>
          <cell r="AN759">
            <v>12.75</v>
          </cell>
          <cell r="AO759">
            <v>12.61</v>
          </cell>
          <cell r="AP759">
            <v>12.57</v>
          </cell>
          <cell r="AR759">
            <v>0</v>
          </cell>
          <cell r="AS759">
            <v>0</v>
          </cell>
          <cell r="AT759">
            <v>0</v>
          </cell>
          <cell r="AU759">
            <v>0</v>
          </cell>
          <cell r="AV759">
            <v>13.62</v>
          </cell>
          <cell r="AW759">
            <v>12.92</v>
          </cell>
          <cell r="AX759">
            <v>12.75</v>
          </cell>
          <cell r="AY759">
            <v>12.61</v>
          </cell>
          <cell r="AZ759">
            <v>12.57</v>
          </cell>
          <cell r="BA759">
            <v>0.69999999999999929</v>
          </cell>
          <cell r="BB759">
            <v>1.0499999999999989</v>
          </cell>
          <cell r="BC759">
            <v>1</v>
          </cell>
          <cell r="BD759">
            <v>1</v>
          </cell>
          <cell r="BE759">
            <v>1</v>
          </cell>
          <cell r="BF759">
            <v>3.9999999999999998E-6</v>
          </cell>
          <cell r="BG759">
            <v>13.62</v>
          </cell>
          <cell r="BH759">
            <v>0.69999999999999929</v>
          </cell>
          <cell r="BI759">
            <v>1.0499999999999989</v>
          </cell>
          <cell r="BJ759">
            <v>2</v>
          </cell>
          <cell r="BK759">
            <v>7</v>
          </cell>
          <cell r="BL759">
            <v>7</v>
          </cell>
          <cell r="BM759">
            <v>11</v>
          </cell>
          <cell r="BN759" t="str">
            <v>KEY</v>
          </cell>
        </row>
        <row r="760">
          <cell r="AI760" t="str">
            <v>49810</v>
          </cell>
          <cell r="AK760">
            <v>0</v>
          </cell>
          <cell r="AL760" t="str">
            <v>NA</v>
          </cell>
          <cell r="AM760" t="str">
            <v>NA</v>
          </cell>
          <cell r="AN760" t="str">
            <v>NA</v>
          </cell>
          <cell r="AO760" t="str">
            <v>NA</v>
          </cell>
          <cell r="AP760" t="str">
            <v>NA</v>
          </cell>
          <cell r="AQ760">
            <v>0</v>
          </cell>
          <cell r="AR760">
            <v>0</v>
          </cell>
          <cell r="AS760">
            <v>0</v>
          </cell>
          <cell r="AT760">
            <v>0</v>
          </cell>
          <cell r="AU760">
            <v>0</v>
          </cell>
          <cell r="AV760">
            <v>0</v>
          </cell>
          <cell r="AW760">
            <v>0</v>
          </cell>
          <cell r="AX760">
            <v>0</v>
          </cell>
          <cell r="AY760">
            <v>0</v>
          </cell>
          <cell r="AZ760">
            <v>0</v>
          </cell>
          <cell r="BA760">
            <v>0</v>
          </cell>
          <cell r="BB760">
            <v>0</v>
          </cell>
          <cell r="BC760">
            <v>3</v>
          </cell>
          <cell r="BD760">
            <v>3</v>
          </cell>
          <cell r="BE760">
            <v>3</v>
          </cell>
          <cell r="BF760">
            <v>3.0000000000000001E-6</v>
          </cell>
          <cell r="BG760">
            <v>0</v>
          </cell>
          <cell r="BH760">
            <v>0</v>
          </cell>
          <cell r="BI760">
            <v>0</v>
          </cell>
          <cell r="BJ760">
            <v>0</v>
          </cell>
          <cell r="BK760">
            <v>0</v>
          </cell>
          <cell r="BL760">
            <v>0</v>
          </cell>
          <cell r="BM760">
            <v>12</v>
          </cell>
          <cell r="BN760">
            <v>0</v>
          </cell>
        </row>
        <row r="761">
          <cell r="AI761" t="str">
            <v>49810</v>
          </cell>
          <cell r="AK761">
            <v>0</v>
          </cell>
          <cell r="AL761" t="str">
            <v>NA</v>
          </cell>
          <cell r="AM761" t="str">
            <v>NA</v>
          </cell>
          <cell r="AN761" t="str">
            <v>NA</v>
          </cell>
          <cell r="AO761" t="str">
            <v>NA</v>
          </cell>
          <cell r="AP761" t="str">
            <v>NA</v>
          </cell>
          <cell r="AQ761">
            <v>0</v>
          </cell>
          <cell r="AR761">
            <v>0</v>
          </cell>
          <cell r="AS761">
            <v>0</v>
          </cell>
          <cell r="AT761">
            <v>0</v>
          </cell>
          <cell r="AU761">
            <v>0</v>
          </cell>
          <cell r="AV761">
            <v>0</v>
          </cell>
          <cell r="AW761">
            <v>0</v>
          </cell>
          <cell r="AX761">
            <v>0</v>
          </cell>
          <cell r="AY761">
            <v>0</v>
          </cell>
          <cell r="AZ761">
            <v>0</v>
          </cell>
          <cell r="BA761">
            <v>0</v>
          </cell>
          <cell r="BB761">
            <v>0</v>
          </cell>
          <cell r="BC761">
            <v>3</v>
          </cell>
          <cell r="BD761">
            <v>3</v>
          </cell>
          <cell r="BE761">
            <v>3</v>
          </cell>
          <cell r="BF761">
            <v>1.9999999999999999E-6</v>
          </cell>
          <cell r="BG761">
            <v>0</v>
          </cell>
          <cell r="BH761">
            <v>0</v>
          </cell>
          <cell r="BI761">
            <v>0</v>
          </cell>
          <cell r="BJ761">
            <v>0</v>
          </cell>
          <cell r="BK761">
            <v>0</v>
          </cell>
          <cell r="BL761">
            <v>0</v>
          </cell>
          <cell r="BM761">
            <v>13</v>
          </cell>
          <cell r="BN761">
            <v>0</v>
          </cell>
        </row>
        <row r="762">
          <cell r="AI762" t="str">
            <v>49810</v>
          </cell>
          <cell r="AK762">
            <v>0</v>
          </cell>
          <cell r="AL762" t="str">
            <v>NA</v>
          </cell>
          <cell r="AM762" t="str">
            <v>NA</v>
          </cell>
          <cell r="AN762" t="str">
            <v>NA</v>
          </cell>
          <cell r="AO762" t="str">
            <v>NA</v>
          </cell>
          <cell r="AP762" t="str">
            <v>NA</v>
          </cell>
          <cell r="AQ762">
            <v>0</v>
          </cell>
          <cell r="AR762">
            <v>0</v>
          </cell>
          <cell r="AS762">
            <v>0</v>
          </cell>
          <cell r="AT762">
            <v>0</v>
          </cell>
          <cell r="AU762">
            <v>0</v>
          </cell>
          <cell r="AV762">
            <v>0</v>
          </cell>
          <cell r="AW762">
            <v>0</v>
          </cell>
          <cell r="AX762">
            <v>0</v>
          </cell>
          <cell r="AY762">
            <v>0</v>
          </cell>
          <cell r="AZ762">
            <v>0</v>
          </cell>
          <cell r="BA762">
            <v>0</v>
          </cell>
          <cell r="BB762">
            <v>0</v>
          </cell>
          <cell r="BC762">
            <v>3</v>
          </cell>
          <cell r="BD762">
            <v>3</v>
          </cell>
          <cell r="BE762">
            <v>3</v>
          </cell>
          <cell r="BF762">
            <v>9.9999999999999995E-7</v>
          </cell>
          <cell r="BG762">
            <v>0</v>
          </cell>
          <cell r="BH762">
            <v>0</v>
          </cell>
          <cell r="BI762">
            <v>0</v>
          </cell>
          <cell r="BJ762">
            <v>0</v>
          </cell>
          <cell r="BK762">
            <v>0</v>
          </cell>
          <cell r="BL762">
            <v>0</v>
          </cell>
          <cell r="BM762">
            <v>14</v>
          </cell>
          <cell r="BN762">
            <v>0</v>
          </cell>
        </row>
        <row r="763">
          <cell r="AK763" t="str">
            <v>SNLTable</v>
          </cell>
          <cell r="AL763">
            <v>49718</v>
          </cell>
          <cell r="AM763">
            <v>49718</v>
          </cell>
          <cell r="AN763">
            <v>49718</v>
          </cell>
          <cell r="AO763">
            <v>49718</v>
          </cell>
          <cell r="AP763">
            <v>49718</v>
          </cell>
        </row>
        <row r="764">
          <cell r="AI764" t="str">
            <v>49718Tier 1 Common Ratio</v>
          </cell>
          <cell r="AJ764">
            <v>49718</v>
          </cell>
          <cell r="AK764" t="str">
            <v>Tier 1 Common Ratio</v>
          </cell>
          <cell r="AL764" t="str">
            <v>2010Q2</v>
          </cell>
          <cell r="AM764" t="str">
            <v>2010Q1</v>
          </cell>
          <cell r="AN764" t="str">
            <v>2009Q4</v>
          </cell>
          <cell r="AO764" t="str">
            <v>2009Q3</v>
          </cell>
          <cell r="AP764" t="str">
            <v>2009Q2</v>
          </cell>
        </row>
        <row r="765">
          <cell r="AL765">
            <v>1</v>
          </cell>
          <cell r="AM765">
            <v>1</v>
          </cell>
          <cell r="AN765">
            <v>1</v>
          </cell>
          <cell r="AO765">
            <v>1</v>
          </cell>
          <cell r="AP765">
            <v>1</v>
          </cell>
        </row>
        <row r="766">
          <cell r="AI766" t="str">
            <v>49718WFC</v>
          </cell>
          <cell r="AK766" t="str">
            <v>WFC</v>
          </cell>
          <cell r="AL766">
            <v>7.61</v>
          </cell>
          <cell r="AM766">
            <v>7.09</v>
          </cell>
          <cell r="AN766">
            <v>6.46</v>
          </cell>
          <cell r="AO766">
            <v>5.18</v>
          </cell>
          <cell r="AP766">
            <v>4.49</v>
          </cell>
          <cell r="AQ766">
            <v>0</v>
          </cell>
          <cell r="AR766">
            <v>0</v>
          </cell>
          <cell r="AS766">
            <v>0</v>
          </cell>
          <cell r="AT766">
            <v>0</v>
          </cell>
          <cell r="AU766">
            <v>0</v>
          </cell>
          <cell r="AV766">
            <v>7.61</v>
          </cell>
          <cell r="AW766">
            <v>7.09</v>
          </cell>
          <cell r="AX766">
            <v>6.46</v>
          </cell>
          <cell r="AY766">
            <v>5.18</v>
          </cell>
          <cell r="AZ766">
            <v>4.49</v>
          </cell>
          <cell r="BA766">
            <v>0.52000000000000046</v>
          </cell>
          <cell r="BB766">
            <v>3.12</v>
          </cell>
          <cell r="BC766">
            <v>1</v>
          </cell>
          <cell r="BD766">
            <v>1</v>
          </cell>
          <cell r="BE766">
            <v>1</v>
          </cell>
          <cell r="BF766">
            <v>1.4E-5</v>
          </cell>
          <cell r="BG766">
            <v>7.61</v>
          </cell>
          <cell r="BH766">
            <v>0.52000000000000046</v>
          </cell>
          <cell r="BI766">
            <v>3.12</v>
          </cell>
          <cell r="BJ766">
            <v>8</v>
          </cell>
          <cell r="BK766">
            <v>3</v>
          </cell>
          <cell r="BL766">
            <v>2</v>
          </cell>
          <cell r="BM766">
            <v>1</v>
          </cell>
          <cell r="BN766" t="str">
            <v>WFC</v>
          </cell>
        </row>
        <row r="767">
          <cell r="AI767" t="str">
            <v>49718BAC</v>
          </cell>
          <cell r="AK767" t="str">
            <v>BAC</v>
          </cell>
          <cell r="AL767">
            <v>8.01</v>
          </cell>
          <cell r="AM767">
            <v>7.6</v>
          </cell>
          <cell r="AN767">
            <v>7.81</v>
          </cell>
          <cell r="AO767">
            <v>7.18</v>
          </cell>
          <cell r="AP767">
            <v>6.9</v>
          </cell>
          <cell r="AQ767">
            <v>0</v>
          </cell>
          <cell r="AR767">
            <v>0</v>
          </cell>
          <cell r="AS767">
            <v>0</v>
          </cell>
          <cell r="AT767">
            <v>0.13</v>
          </cell>
          <cell r="AU767">
            <v>0</v>
          </cell>
          <cell r="AV767">
            <v>8.01</v>
          </cell>
          <cell r="AW767">
            <v>7.6</v>
          </cell>
          <cell r="AX767">
            <v>7.81</v>
          </cell>
          <cell r="AY767">
            <v>7.31</v>
          </cell>
          <cell r="AZ767">
            <v>6.9</v>
          </cell>
          <cell r="BA767">
            <v>0.41000000000000014</v>
          </cell>
          <cell r="BB767">
            <v>1.1099999999999994</v>
          </cell>
          <cell r="BC767">
            <v>1</v>
          </cell>
          <cell r="BD767">
            <v>1</v>
          </cell>
          <cell r="BE767">
            <v>1</v>
          </cell>
          <cell r="BF767">
            <v>1.2999999999999999E-5</v>
          </cell>
          <cell r="BG767">
            <v>8.01</v>
          </cell>
          <cell r="BH767">
            <v>0.41000000000000014</v>
          </cell>
          <cell r="BI767">
            <v>1.1099999999999994</v>
          </cell>
          <cell r="BJ767">
            <v>6</v>
          </cell>
          <cell r="BK767">
            <v>7</v>
          </cell>
          <cell r="BL767">
            <v>5</v>
          </cell>
          <cell r="BM767">
            <v>2</v>
          </cell>
          <cell r="BN767" t="str">
            <v>BAC</v>
          </cell>
        </row>
        <row r="768">
          <cell r="AI768" t="str">
            <v>49718C</v>
          </cell>
          <cell r="AK768" t="str">
            <v>C</v>
          </cell>
          <cell r="AL768">
            <v>9.7100000000000009</v>
          </cell>
          <cell r="AM768">
            <v>9.11</v>
          </cell>
          <cell r="AN768">
            <v>9.6</v>
          </cell>
          <cell r="AO768">
            <v>9.1199999999999992</v>
          </cell>
          <cell r="AP768">
            <v>2.75</v>
          </cell>
          <cell r="AQ768">
            <v>0</v>
          </cell>
          <cell r="AR768">
            <v>0</v>
          </cell>
          <cell r="AS768">
            <v>0</v>
          </cell>
          <cell r="AT768">
            <v>0</v>
          </cell>
          <cell r="AU768">
            <v>0</v>
          </cell>
          <cell r="AV768">
            <v>9.7100000000000009</v>
          </cell>
          <cell r="AW768">
            <v>9.11</v>
          </cell>
          <cell r="AX768">
            <v>9.6</v>
          </cell>
          <cell r="AY768">
            <v>9.1199999999999992</v>
          </cell>
          <cell r="AZ768">
            <v>2.75</v>
          </cell>
          <cell r="BA768">
            <v>0.60000000000000142</v>
          </cell>
          <cell r="BB768">
            <v>6.9600000000000009</v>
          </cell>
          <cell r="BC768">
            <v>1</v>
          </cell>
          <cell r="BD768">
            <v>1</v>
          </cell>
          <cell r="BE768">
            <v>1</v>
          </cell>
          <cell r="BF768">
            <v>1.2E-5</v>
          </cell>
          <cell r="BG768">
            <v>9.7100000000000009</v>
          </cell>
          <cell r="BH768">
            <v>0.60000000000000142</v>
          </cell>
          <cell r="BI768">
            <v>6.9600000000000009</v>
          </cell>
          <cell r="BJ768">
            <v>1</v>
          </cell>
          <cell r="BK768">
            <v>1</v>
          </cell>
          <cell r="BL768">
            <v>1</v>
          </cell>
          <cell r="BM768">
            <v>3</v>
          </cell>
          <cell r="BN768" t="str">
            <v>C</v>
          </cell>
        </row>
        <row r="769">
          <cell r="AI769" t="str">
            <v>49718JPM</v>
          </cell>
          <cell r="AK769" t="str">
            <v>JPM</v>
          </cell>
          <cell r="AL769">
            <v>9.56</v>
          </cell>
          <cell r="AM769">
            <v>9.06</v>
          </cell>
          <cell r="AN769">
            <v>8.7899999999999991</v>
          </cell>
          <cell r="AO769">
            <v>8.19</v>
          </cell>
          <cell r="AP769">
            <v>7.69</v>
          </cell>
          <cell r="AQ769">
            <v>0</v>
          </cell>
          <cell r="AR769">
            <v>0</v>
          </cell>
          <cell r="AS769">
            <v>0</v>
          </cell>
          <cell r="AT769">
            <v>0</v>
          </cell>
          <cell r="AU769">
            <v>0</v>
          </cell>
          <cell r="AV769">
            <v>9.56</v>
          </cell>
          <cell r="AW769">
            <v>9.06</v>
          </cell>
          <cell r="AX769">
            <v>8.7899999999999991</v>
          </cell>
          <cell r="AY769">
            <v>8.19</v>
          </cell>
          <cell r="AZ769">
            <v>7.69</v>
          </cell>
          <cell r="BA769">
            <v>0.5</v>
          </cell>
          <cell r="BB769">
            <v>1.87</v>
          </cell>
          <cell r="BC769">
            <v>1</v>
          </cell>
          <cell r="BD769">
            <v>1</v>
          </cell>
          <cell r="BE769">
            <v>1</v>
          </cell>
          <cell r="BF769">
            <v>1.1E-5</v>
          </cell>
          <cell r="BG769">
            <v>9.56</v>
          </cell>
          <cell r="BH769">
            <v>0.5</v>
          </cell>
          <cell r="BI769">
            <v>1.87</v>
          </cell>
          <cell r="BJ769">
            <v>2</v>
          </cell>
          <cell r="BK769">
            <v>4</v>
          </cell>
          <cell r="BL769">
            <v>4</v>
          </cell>
          <cell r="BM769">
            <v>4</v>
          </cell>
          <cell r="BN769" t="str">
            <v>JPM</v>
          </cell>
        </row>
        <row r="770">
          <cell r="AI770" t="str">
            <v>49718USB</v>
          </cell>
          <cell r="AK770" t="str">
            <v>USB</v>
          </cell>
          <cell r="AL770">
            <v>7.36</v>
          </cell>
          <cell r="AM770">
            <v>7.1</v>
          </cell>
          <cell r="AN770">
            <v>6.8</v>
          </cell>
          <cell r="AO770">
            <v>6.8</v>
          </cell>
          <cell r="AP770">
            <v>6.68</v>
          </cell>
          <cell r="AQ770">
            <v>0</v>
          </cell>
          <cell r="AR770">
            <v>0</v>
          </cell>
          <cell r="AS770">
            <v>0</v>
          </cell>
          <cell r="AT770">
            <v>0</v>
          </cell>
          <cell r="AU770">
            <v>0</v>
          </cell>
          <cell r="AV770">
            <v>7.36</v>
          </cell>
          <cell r="AW770">
            <v>7.1</v>
          </cell>
          <cell r="AX770">
            <v>6.8</v>
          </cell>
          <cell r="AY770">
            <v>6.8</v>
          </cell>
          <cell r="AZ770">
            <v>6.68</v>
          </cell>
          <cell r="BA770">
            <v>0.26000000000000068</v>
          </cell>
          <cell r="BB770">
            <v>0.6800000000000006</v>
          </cell>
          <cell r="BC770">
            <v>1</v>
          </cell>
          <cell r="BD770">
            <v>1</v>
          </cell>
          <cell r="BE770">
            <v>1</v>
          </cell>
          <cell r="BF770">
            <v>1.0000000000000001E-5</v>
          </cell>
          <cell r="BG770">
            <v>7.36</v>
          </cell>
          <cell r="BH770">
            <v>0.26000000000000068</v>
          </cell>
          <cell r="BI770">
            <v>0.6800000000000006</v>
          </cell>
          <cell r="BJ770">
            <v>9</v>
          </cell>
          <cell r="BK770">
            <v>9</v>
          </cell>
          <cell r="BL770">
            <v>7</v>
          </cell>
          <cell r="BM770">
            <v>5</v>
          </cell>
          <cell r="BN770" t="str">
            <v>USB</v>
          </cell>
        </row>
        <row r="771">
          <cell r="AI771" t="str">
            <v>49718PNC</v>
          </cell>
          <cell r="AK771" t="str">
            <v>PNC</v>
          </cell>
          <cell r="AL771">
            <v>8.33</v>
          </cell>
          <cell r="AM771">
            <v>7.9</v>
          </cell>
          <cell r="AN771">
            <v>6</v>
          </cell>
          <cell r="AO771">
            <v>5.5</v>
          </cell>
          <cell r="AP771">
            <v>5.3</v>
          </cell>
          <cell r="AQ771">
            <v>0</v>
          </cell>
          <cell r="AR771">
            <v>0</v>
          </cell>
          <cell r="AS771">
            <v>0</v>
          </cell>
          <cell r="AT771">
            <v>0</v>
          </cell>
          <cell r="AU771">
            <v>0</v>
          </cell>
          <cell r="AV771">
            <v>8.33</v>
          </cell>
          <cell r="AW771">
            <v>7.9</v>
          </cell>
          <cell r="AX771">
            <v>6</v>
          </cell>
          <cell r="AY771">
            <v>5.5</v>
          </cell>
          <cell r="AZ771">
            <v>5.3</v>
          </cell>
          <cell r="BA771">
            <v>0.42999999999999972</v>
          </cell>
          <cell r="BB771">
            <v>3.0300000000000002</v>
          </cell>
          <cell r="BC771">
            <v>1</v>
          </cell>
          <cell r="BD771">
            <v>1</v>
          </cell>
          <cell r="BE771">
            <v>1</v>
          </cell>
          <cell r="BF771">
            <v>9.0000000000000002E-6</v>
          </cell>
          <cell r="BG771">
            <v>8.33</v>
          </cell>
          <cell r="BH771">
            <v>0.42999999999999972</v>
          </cell>
          <cell r="BI771">
            <v>3.0300000000000002</v>
          </cell>
          <cell r="BJ771">
            <v>4</v>
          </cell>
          <cell r="BK771">
            <v>6</v>
          </cell>
          <cell r="BL771">
            <v>3</v>
          </cell>
          <cell r="BM771">
            <v>6</v>
          </cell>
          <cell r="BN771" t="str">
            <v>PNC</v>
          </cell>
        </row>
        <row r="772">
          <cell r="AI772" t="str">
            <v>49718STI</v>
          </cell>
          <cell r="AK772" t="str">
            <v>STI</v>
          </cell>
          <cell r="AL772">
            <v>7.92</v>
          </cell>
          <cell r="AM772">
            <v>7.7</v>
          </cell>
          <cell r="AN772">
            <v>7.67</v>
          </cell>
          <cell r="AO772">
            <v>7.49</v>
          </cell>
          <cell r="AP772">
            <v>7.34</v>
          </cell>
          <cell r="AQ772">
            <v>0</v>
          </cell>
          <cell r="AR772">
            <v>0</v>
          </cell>
          <cell r="AS772">
            <v>0</v>
          </cell>
          <cell r="AT772">
            <v>0</v>
          </cell>
          <cell r="AU772">
            <v>0</v>
          </cell>
          <cell r="AV772">
            <v>7.92</v>
          </cell>
          <cell r="AW772">
            <v>7.7</v>
          </cell>
          <cell r="AX772">
            <v>7.67</v>
          </cell>
          <cell r="AY772">
            <v>7.49</v>
          </cell>
          <cell r="AZ772">
            <v>7.34</v>
          </cell>
          <cell r="BA772">
            <v>0.21999999999999975</v>
          </cell>
          <cell r="BB772">
            <v>0.58000000000000007</v>
          </cell>
          <cell r="BC772">
            <v>1</v>
          </cell>
          <cell r="BD772">
            <v>1</v>
          </cell>
          <cell r="BE772">
            <v>1</v>
          </cell>
          <cell r="BF772">
            <v>7.9999999999999996E-6</v>
          </cell>
          <cell r="BG772">
            <v>7.92</v>
          </cell>
          <cell r="BH772">
            <v>0.21999999999999975</v>
          </cell>
          <cell r="BI772">
            <v>0.58000000000000007</v>
          </cell>
          <cell r="BJ772">
            <v>7</v>
          </cell>
          <cell r="BK772">
            <v>10</v>
          </cell>
          <cell r="BL772">
            <v>8</v>
          </cell>
          <cell r="BM772">
            <v>7</v>
          </cell>
          <cell r="BN772" t="str">
            <v>STI</v>
          </cell>
        </row>
        <row r="773">
          <cell r="AI773" t="str">
            <v>49718FITB</v>
          </cell>
          <cell r="AK773" t="str">
            <v>FITB</v>
          </cell>
          <cell r="AL773">
            <v>7.17</v>
          </cell>
          <cell r="AM773">
            <v>6.97</v>
          </cell>
          <cell r="AN773">
            <v>7</v>
          </cell>
          <cell r="AO773">
            <v>7.01</v>
          </cell>
          <cell r="AP773">
            <v>6.94</v>
          </cell>
          <cell r="AQ773">
            <v>0</v>
          </cell>
          <cell r="AR773">
            <v>0</v>
          </cell>
          <cell r="AS773">
            <v>0</v>
          </cell>
          <cell r="AT773">
            <v>0</v>
          </cell>
          <cell r="AU773">
            <v>0</v>
          </cell>
          <cell r="AV773">
            <v>7.17</v>
          </cell>
          <cell r="AW773">
            <v>6.97</v>
          </cell>
          <cell r="AX773">
            <v>7</v>
          </cell>
          <cell r="AY773">
            <v>7.01</v>
          </cell>
          <cell r="AZ773">
            <v>6.94</v>
          </cell>
          <cell r="BA773">
            <v>0.20000000000000018</v>
          </cell>
          <cell r="BB773">
            <v>0.22999999999999954</v>
          </cell>
          <cell r="BC773">
            <v>1</v>
          </cell>
          <cell r="BD773">
            <v>1</v>
          </cell>
          <cell r="BE773">
            <v>1</v>
          </cell>
          <cell r="BF773">
            <v>6.9999999999999999E-6</v>
          </cell>
          <cell r="BG773">
            <v>7.17</v>
          </cell>
          <cell r="BH773">
            <v>0.20000000000000018</v>
          </cell>
          <cell r="BI773">
            <v>0.22999999999999954</v>
          </cell>
          <cell r="BJ773">
            <v>10</v>
          </cell>
          <cell r="BK773">
            <v>11</v>
          </cell>
          <cell r="BL773">
            <v>10</v>
          </cell>
          <cell r="BM773">
            <v>8</v>
          </cell>
          <cell r="BN773" t="str">
            <v>FITB</v>
          </cell>
        </row>
        <row r="774">
          <cell r="AI774" t="str">
            <v>49718BBT</v>
          </cell>
          <cell r="AK774" t="str">
            <v>BBT</v>
          </cell>
          <cell r="AL774">
            <v>8.91</v>
          </cell>
          <cell r="AM774">
            <v>8.64</v>
          </cell>
          <cell r="AN774">
            <v>8.5</v>
          </cell>
          <cell r="AO774">
            <v>8.39</v>
          </cell>
          <cell r="AP774">
            <v>8.3699999999999992</v>
          </cell>
          <cell r="AQ774">
            <v>0</v>
          </cell>
          <cell r="AR774">
            <v>0</v>
          </cell>
          <cell r="AS774">
            <v>0</v>
          </cell>
          <cell r="AT774">
            <v>0</v>
          </cell>
          <cell r="AU774">
            <v>0</v>
          </cell>
          <cell r="AV774">
            <v>8.91</v>
          </cell>
          <cell r="AW774">
            <v>8.64</v>
          </cell>
          <cell r="AX774">
            <v>8.5</v>
          </cell>
          <cell r="AY774">
            <v>8.39</v>
          </cell>
          <cell r="AZ774">
            <v>8.3699999999999992</v>
          </cell>
          <cell r="BA774">
            <v>0.26999999999999957</v>
          </cell>
          <cell r="BB774">
            <v>0.54000000000000092</v>
          </cell>
          <cell r="BC774">
            <v>1</v>
          </cell>
          <cell r="BD774">
            <v>1</v>
          </cell>
          <cell r="BE774">
            <v>1</v>
          </cell>
          <cell r="BF774">
            <v>6.0000000000000002E-6</v>
          </cell>
          <cell r="BG774">
            <v>8.91</v>
          </cell>
          <cell r="BH774">
            <v>0.26999999999999957</v>
          </cell>
          <cell r="BI774">
            <v>0.54000000000000092</v>
          </cell>
          <cell r="BJ774">
            <v>3</v>
          </cell>
          <cell r="BK774">
            <v>8</v>
          </cell>
          <cell r="BL774">
            <v>9</v>
          </cell>
          <cell r="BM774">
            <v>9</v>
          </cell>
          <cell r="BN774" t="str">
            <v>BBT</v>
          </cell>
        </row>
        <row r="775">
          <cell r="AI775" t="str">
            <v>49718COF</v>
          </cell>
          <cell r="AK775" t="str">
            <v>COF</v>
          </cell>
          <cell r="AL775">
            <v>7</v>
          </cell>
          <cell r="AM775">
            <v>6.54</v>
          </cell>
          <cell r="AN775">
            <v>10.62</v>
          </cell>
          <cell r="AO775">
            <v>9.75</v>
          </cell>
          <cell r="AP775">
            <v>8.42</v>
          </cell>
          <cell r="AQ775">
            <v>0</v>
          </cell>
          <cell r="AR775">
            <v>0</v>
          </cell>
          <cell r="AS775">
            <v>0</v>
          </cell>
          <cell r="AT775">
            <v>0</v>
          </cell>
          <cell r="AU775">
            <v>0</v>
          </cell>
          <cell r="AV775">
            <v>7</v>
          </cell>
          <cell r="AW775">
            <v>6.54</v>
          </cell>
          <cell r="AX775">
            <v>10.62</v>
          </cell>
          <cell r="AY775">
            <v>9.75</v>
          </cell>
          <cell r="AZ775">
            <v>8.42</v>
          </cell>
          <cell r="BA775">
            <v>0.45999999999999996</v>
          </cell>
          <cell r="BB775">
            <v>-1.42</v>
          </cell>
          <cell r="BC775">
            <v>1</v>
          </cell>
          <cell r="BD775">
            <v>1</v>
          </cell>
          <cell r="BE775">
            <v>1</v>
          </cell>
          <cell r="BF775">
            <v>5.0000000000000004E-6</v>
          </cell>
          <cell r="BG775">
            <v>7</v>
          </cell>
          <cell r="BH775">
            <v>0.45999999999999996</v>
          </cell>
          <cell r="BI775">
            <v>-1.42</v>
          </cell>
          <cell r="BJ775">
            <v>11</v>
          </cell>
          <cell r="BK775">
            <v>5</v>
          </cell>
          <cell r="BL775">
            <v>11</v>
          </cell>
          <cell r="BM775">
            <v>10</v>
          </cell>
          <cell r="BN775" t="str">
            <v>COF</v>
          </cell>
        </row>
        <row r="776">
          <cell r="AI776" t="str">
            <v>49718KEY</v>
          </cell>
          <cell r="AK776" t="str">
            <v>KEY</v>
          </cell>
          <cell r="AL776">
            <v>8.07</v>
          </cell>
          <cell r="AM776">
            <v>7.51</v>
          </cell>
          <cell r="AN776">
            <v>7.5</v>
          </cell>
          <cell r="AO776">
            <v>7.64</v>
          </cell>
          <cell r="AP776">
            <v>7.36</v>
          </cell>
          <cell r="AQ776">
            <v>0</v>
          </cell>
          <cell r="AR776">
            <v>0</v>
          </cell>
          <cell r="AS776">
            <v>0</v>
          </cell>
          <cell r="AT776">
            <v>0</v>
          </cell>
          <cell r="AU776">
            <v>0</v>
          </cell>
          <cell r="AV776">
            <v>8.07</v>
          </cell>
          <cell r="AW776">
            <v>7.51</v>
          </cell>
          <cell r="AX776">
            <v>7.5</v>
          </cell>
          <cell r="AY776">
            <v>7.64</v>
          </cell>
          <cell r="AZ776">
            <v>7.36</v>
          </cell>
          <cell r="BA776">
            <v>0.5600000000000005</v>
          </cell>
          <cell r="BB776">
            <v>0.71</v>
          </cell>
          <cell r="BC776">
            <v>1</v>
          </cell>
          <cell r="BD776">
            <v>1</v>
          </cell>
          <cell r="BE776">
            <v>1</v>
          </cell>
          <cell r="BF776">
            <v>3.9999999999999998E-6</v>
          </cell>
          <cell r="BG776">
            <v>8.07</v>
          </cell>
          <cell r="BH776">
            <v>0.5600000000000005</v>
          </cell>
          <cell r="BI776">
            <v>0.71</v>
          </cell>
          <cell r="BJ776">
            <v>5</v>
          </cell>
          <cell r="BK776">
            <v>2</v>
          </cell>
          <cell r="BL776">
            <v>6</v>
          </cell>
          <cell r="BM776">
            <v>11</v>
          </cell>
          <cell r="BN776" t="str">
            <v>KEY</v>
          </cell>
        </row>
        <row r="777">
          <cell r="AI777" t="str">
            <v>497180</v>
          </cell>
          <cell r="AK777">
            <v>0</v>
          </cell>
          <cell r="AL777" t="str">
            <v>NA</v>
          </cell>
          <cell r="AM777" t="str">
            <v>NA</v>
          </cell>
          <cell r="AN777" t="str">
            <v>NA</v>
          </cell>
          <cell r="AO777" t="str">
            <v>NA</v>
          </cell>
          <cell r="AP777" t="str">
            <v>NA</v>
          </cell>
          <cell r="AQ777">
            <v>0</v>
          </cell>
          <cell r="AR777">
            <v>0</v>
          </cell>
          <cell r="AS777">
            <v>0</v>
          </cell>
          <cell r="AT777">
            <v>0</v>
          </cell>
          <cell r="AU777">
            <v>0</v>
          </cell>
          <cell r="AV777">
            <v>0</v>
          </cell>
          <cell r="AW777">
            <v>0</v>
          </cell>
          <cell r="AX777">
            <v>0</v>
          </cell>
          <cell r="AY777">
            <v>0</v>
          </cell>
          <cell r="AZ777">
            <v>0</v>
          </cell>
          <cell r="BA777">
            <v>0</v>
          </cell>
          <cell r="BB777">
            <v>0</v>
          </cell>
          <cell r="BC777">
            <v>3</v>
          </cell>
          <cell r="BD777">
            <v>3</v>
          </cell>
          <cell r="BE777">
            <v>3</v>
          </cell>
          <cell r="BF777">
            <v>3.0000000000000001E-6</v>
          </cell>
          <cell r="BG777">
            <v>0</v>
          </cell>
          <cell r="BH777">
            <v>0</v>
          </cell>
          <cell r="BI777">
            <v>0</v>
          </cell>
          <cell r="BJ777">
            <v>0</v>
          </cell>
          <cell r="BK777">
            <v>0</v>
          </cell>
          <cell r="BL777">
            <v>0</v>
          </cell>
          <cell r="BM777">
            <v>12</v>
          </cell>
          <cell r="BN777">
            <v>0</v>
          </cell>
        </row>
        <row r="778">
          <cell r="AI778" t="str">
            <v>497180</v>
          </cell>
          <cell r="AK778">
            <v>0</v>
          </cell>
          <cell r="AL778" t="str">
            <v>NA</v>
          </cell>
          <cell r="AM778" t="str">
            <v>NA</v>
          </cell>
          <cell r="AN778" t="str">
            <v>NA</v>
          </cell>
          <cell r="AO778" t="str">
            <v>NA</v>
          </cell>
          <cell r="AP778" t="str">
            <v>NA</v>
          </cell>
          <cell r="AQ778">
            <v>0</v>
          </cell>
          <cell r="AR778">
            <v>0</v>
          </cell>
          <cell r="AS778">
            <v>0</v>
          </cell>
          <cell r="AT778">
            <v>0</v>
          </cell>
          <cell r="AU778">
            <v>0</v>
          </cell>
          <cell r="AV778">
            <v>0</v>
          </cell>
          <cell r="AW778">
            <v>0</v>
          </cell>
          <cell r="AX778">
            <v>0</v>
          </cell>
          <cell r="AY778">
            <v>0</v>
          </cell>
          <cell r="AZ778">
            <v>0</v>
          </cell>
          <cell r="BA778">
            <v>0</v>
          </cell>
          <cell r="BB778">
            <v>0</v>
          </cell>
          <cell r="BC778">
            <v>3</v>
          </cell>
          <cell r="BD778">
            <v>3</v>
          </cell>
          <cell r="BE778">
            <v>3</v>
          </cell>
          <cell r="BF778">
            <v>1.9999999999999999E-6</v>
          </cell>
          <cell r="BG778">
            <v>0</v>
          </cell>
          <cell r="BH778">
            <v>0</v>
          </cell>
          <cell r="BI778">
            <v>0</v>
          </cell>
          <cell r="BJ778">
            <v>0</v>
          </cell>
          <cell r="BK778">
            <v>0</v>
          </cell>
          <cell r="BL778">
            <v>0</v>
          </cell>
          <cell r="BM778">
            <v>13</v>
          </cell>
          <cell r="BN778">
            <v>0</v>
          </cell>
        </row>
        <row r="779">
          <cell r="AI779" t="str">
            <v>497180</v>
          </cell>
          <cell r="AK779">
            <v>0</v>
          </cell>
          <cell r="AL779" t="str">
            <v>NA</v>
          </cell>
          <cell r="AM779" t="str">
            <v>NA</v>
          </cell>
          <cell r="AN779" t="str">
            <v>NA</v>
          </cell>
          <cell r="AO779" t="str">
            <v>NA</v>
          </cell>
          <cell r="AP779" t="str">
            <v>NA</v>
          </cell>
          <cell r="AQ779">
            <v>0</v>
          </cell>
          <cell r="AR779">
            <v>0</v>
          </cell>
          <cell r="AS779">
            <v>0</v>
          </cell>
          <cell r="AT779">
            <v>0</v>
          </cell>
          <cell r="AU779">
            <v>0</v>
          </cell>
          <cell r="AV779">
            <v>0</v>
          </cell>
          <cell r="AW779">
            <v>0</v>
          </cell>
          <cell r="AX779">
            <v>0</v>
          </cell>
          <cell r="AY779">
            <v>0</v>
          </cell>
          <cell r="AZ779">
            <v>0</v>
          </cell>
          <cell r="BA779">
            <v>0</v>
          </cell>
          <cell r="BB779">
            <v>0</v>
          </cell>
          <cell r="BC779">
            <v>3</v>
          </cell>
          <cell r="BD779">
            <v>3</v>
          </cell>
          <cell r="BE779">
            <v>3</v>
          </cell>
          <cell r="BF779">
            <v>9.9999999999999995E-7</v>
          </cell>
          <cell r="BG779">
            <v>0</v>
          </cell>
          <cell r="BH779">
            <v>0</v>
          </cell>
          <cell r="BI779">
            <v>0</v>
          </cell>
          <cell r="BJ779">
            <v>0</v>
          </cell>
          <cell r="BK779">
            <v>0</v>
          </cell>
          <cell r="BL779">
            <v>0</v>
          </cell>
          <cell r="BM779">
            <v>14</v>
          </cell>
          <cell r="BN779">
            <v>0</v>
          </cell>
        </row>
        <row r="780">
          <cell r="AK780" t="str">
            <v>SNLTable</v>
          </cell>
          <cell r="AL780">
            <v>4980</v>
          </cell>
          <cell r="AM780">
            <v>4980</v>
          </cell>
          <cell r="AN780">
            <v>4980</v>
          </cell>
          <cell r="AO780">
            <v>4980</v>
          </cell>
          <cell r="AP780">
            <v>4980</v>
          </cell>
        </row>
        <row r="781">
          <cell r="AI781" t="str">
            <v>4980Tier 1 Leverage Ratio</v>
          </cell>
          <cell r="AJ781">
            <v>4980</v>
          </cell>
          <cell r="AK781" t="str">
            <v>Tier 1 Leverage Ratio</v>
          </cell>
          <cell r="AL781" t="str">
            <v>2010Q2</v>
          </cell>
          <cell r="AM781" t="str">
            <v>2010Q1</v>
          </cell>
          <cell r="AN781" t="str">
            <v>2009Q4</v>
          </cell>
          <cell r="AO781" t="str">
            <v>2009Q3</v>
          </cell>
          <cell r="AP781" t="str">
            <v>2009Q2</v>
          </cell>
        </row>
        <row r="782">
          <cell r="AL782">
            <v>1</v>
          </cell>
          <cell r="AM782">
            <v>1</v>
          </cell>
          <cell r="AN782">
            <v>1</v>
          </cell>
          <cell r="AO782">
            <v>1</v>
          </cell>
          <cell r="AP782">
            <v>1</v>
          </cell>
        </row>
        <row r="783">
          <cell r="AI783" t="str">
            <v>4980WFC</v>
          </cell>
          <cell r="AK783" t="str">
            <v>WFC</v>
          </cell>
          <cell r="AL783">
            <v>8.66</v>
          </cell>
          <cell r="AM783">
            <v>8.34</v>
          </cell>
          <cell r="AN783">
            <v>7.87</v>
          </cell>
          <cell r="AO783">
            <v>9.0299999999999994</v>
          </cell>
          <cell r="AP783">
            <v>8.32</v>
          </cell>
          <cell r="AV783">
            <v>8.66</v>
          </cell>
          <cell r="AW783">
            <v>8.34</v>
          </cell>
          <cell r="AX783">
            <v>7.87</v>
          </cell>
          <cell r="AY783">
            <v>9.0299999999999994</v>
          </cell>
          <cell r="AZ783">
            <v>8.32</v>
          </cell>
          <cell r="BA783">
            <v>0.32000000000000028</v>
          </cell>
          <cell r="BB783">
            <v>0.33999999999999986</v>
          </cell>
          <cell r="BC783">
            <v>1</v>
          </cell>
          <cell r="BD783">
            <v>1</v>
          </cell>
          <cell r="BE783">
            <v>1</v>
          </cell>
          <cell r="BF783">
            <v>1.4E-5</v>
          </cell>
          <cell r="BG783">
            <v>8.66</v>
          </cell>
          <cell r="BH783">
            <v>0.32000000000000028</v>
          </cell>
          <cell r="BI783">
            <v>0.33999999999999986</v>
          </cell>
          <cell r="BJ783">
            <v>7</v>
          </cell>
          <cell r="BK783">
            <v>3</v>
          </cell>
          <cell r="BL783">
            <v>4</v>
          </cell>
          <cell r="BM783">
            <v>1</v>
          </cell>
          <cell r="BN783" t="str">
            <v>WFC</v>
          </cell>
        </row>
        <row r="784">
          <cell r="AI784" t="str">
            <v>4980BAC</v>
          </cell>
          <cell r="AK784" t="str">
            <v>BAC</v>
          </cell>
          <cell r="AL784">
            <v>6.69</v>
          </cell>
          <cell r="AM784">
            <v>6.46</v>
          </cell>
          <cell r="AN784">
            <v>6.91</v>
          </cell>
          <cell r="AO784">
            <v>8.33</v>
          </cell>
          <cell r="AP784">
            <v>8.2100000000000009</v>
          </cell>
          <cell r="AV784">
            <v>6.69</v>
          </cell>
          <cell r="AW784">
            <v>6.46</v>
          </cell>
          <cell r="AX784">
            <v>6.91</v>
          </cell>
          <cell r="AY784">
            <v>8.33</v>
          </cell>
          <cell r="AZ784">
            <v>8.2100000000000009</v>
          </cell>
          <cell r="BA784">
            <v>0.23000000000000043</v>
          </cell>
          <cell r="BB784">
            <v>-1.5200000000000005</v>
          </cell>
          <cell r="BC784">
            <v>1</v>
          </cell>
          <cell r="BD784">
            <v>1</v>
          </cell>
          <cell r="BE784">
            <v>1</v>
          </cell>
          <cell r="BF784">
            <v>1.2999999999999999E-5</v>
          </cell>
          <cell r="BG784">
            <v>6.69</v>
          </cell>
          <cell r="BH784">
            <v>0.23000000000000043</v>
          </cell>
          <cell r="BI784">
            <v>-1.5200000000000005</v>
          </cell>
          <cell r="BJ784">
            <v>10</v>
          </cell>
          <cell r="BK784">
            <v>8</v>
          </cell>
          <cell r="BL784">
            <v>11</v>
          </cell>
          <cell r="BM784">
            <v>2</v>
          </cell>
          <cell r="BN784" t="str">
            <v>BAC</v>
          </cell>
        </row>
        <row r="785">
          <cell r="AI785" t="str">
            <v>4980C</v>
          </cell>
          <cell r="AK785" t="str">
            <v>C</v>
          </cell>
          <cell r="AL785">
            <v>6.31</v>
          </cell>
          <cell r="AM785">
            <v>6.16</v>
          </cell>
          <cell r="AN785">
            <v>6.87</v>
          </cell>
          <cell r="AO785">
            <v>6.85</v>
          </cell>
          <cell r="AP785">
            <v>6.9</v>
          </cell>
          <cell r="AV785">
            <v>6.31</v>
          </cell>
          <cell r="AW785">
            <v>6.16</v>
          </cell>
          <cell r="AX785">
            <v>6.87</v>
          </cell>
          <cell r="AY785">
            <v>6.85</v>
          </cell>
          <cell r="AZ785">
            <v>6.9</v>
          </cell>
          <cell r="BA785">
            <v>0.14999999999999947</v>
          </cell>
          <cell r="BB785">
            <v>-0.59000000000000075</v>
          </cell>
          <cell r="BC785">
            <v>1</v>
          </cell>
          <cell r="BD785">
            <v>1</v>
          </cell>
          <cell r="BE785">
            <v>1</v>
          </cell>
          <cell r="BF785">
            <v>1.2E-5</v>
          </cell>
          <cell r="BG785">
            <v>6.31</v>
          </cell>
          <cell r="BH785">
            <v>0.14999999999999947</v>
          </cell>
          <cell r="BI785">
            <v>-0.59000000000000075</v>
          </cell>
          <cell r="BJ785">
            <v>11</v>
          </cell>
          <cell r="BK785">
            <v>10</v>
          </cell>
          <cell r="BL785">
            <v>9</v>
          </cell>
          <cell r="BM785">
            <v>3</v>
          </cell>
          <cell r="BN785" t="str">
            <v>C</v>
          </cell>
        </row>
        <row r="786">
          <cell r="AI786" t="str">
            <v>4980JPM</v>
          </cell>
          <cell r="AK786" t="str">
            <v>JPM</v>
          </cell>
          <cell r="AL786">
            <v>6.91</v>
          </cell>
          <cell r="AM786">
            <v>6.63</v>
          </cell>
          <cell r="AN786">
            <v>6.88</v>
          </cell>
          <cell r="AO786">
            <v>6.52</v>
          </cell>
          <cell r="AP786">
            <v>6.2</v>
          </cell>
          <cell r="AV786">
            <v>6.91</v>
          </cell>
          <cell r="AW786">
            <v>6.63</v>
          </cell>
          <cell r="AX786">
            <v>6.88</v>
          </cell>
          <cell r="AY786">
            <v>6.52</v>
          </cell>
          <cell r="AZ786">
            <v>6.2</v>
          </cell>
          <cell r="BA786">
            <v>0.28000000000000025</v>
          </cell>
          <cell r="BB786">
            <v>0.71</v>
          </cell>
          <cell r="BC786">
            <v>1</v>
          </cell>
          <cell r="BD786">
            <v>1</v>
          </cell>
          <cell r="BE786">
            <v>1</v>
          </cell>
          <cell r="BF786">
            <v>1.1E-5</v>
          </cell>
          <cell r="BG786">
            <v>6.91</v>
          </cell>
          <cell r="BH786">
            <v>0.28000000000000025</v>
          </cell>
          <cell r="BI786">
            <v>0.71</v>
          </cell>
          <cell r="BJ786">
            <v>8</v>
          </cell>
          <cell r="BK786">
            <v>5</v>
          </cell>
          <cell r="BL786">
            <v>1</v>
          </cell>
          <cell r="BM786">
            <v>4</v>
          </cell>
          <cell r="BN786" t="str">
            <v>JPM</v>
          </cell>
        </row>
        <row r="787">
          <cell r="AI787" t="str">
            <v>4980USB</v>
          </cell>
          <cell r="AK787" t="str">
            <v>USB</v>
          </cell>
          <cell r="AL787">
            <v>8.85</v>
          </cell>
          <cell r="AM787">
            <v>8.56</v>
          </cell>
          <cell r="AN787">
            <v>8.48</v>
          </cell>
          <cell r="AO787">
            <v>8.59</v>
          </cell>
          <cell r="AP787">
            <v>8.42</v>
          </cell>
          <cell r="AV787">
            <v>8.85</v>
          </cell>
          <cell r="AW787">
            <v>8.56</v>
          </cell>
          <cell r="AX787">
            <v>8.48</v>
          </cell>
          <cell r="AY787">
            <v>8.59</v>
          </cell>
          <cell r="AZ787">
            <v>8.42</v>
          </cell>
          <cell r="BA787">
            <v>0.28999999999999915</v>
          </cell>
          <cell r="BB787">
            <v>0.42999999999999972</v>
          </cell>
          <cell r="BC787">
            <v>1</v>
          </cell>
          <cell r="BD787">
            <v>1</v>
          </cell>
          <cell r="BE787">
            <v>1</v>
          </cell>
          <cell r="BF787">
            <v>1.0000000000000001E-5</v>
          </cell>
          <cell r="BG787">
            <v>8.85</v>
          </cell>
          <cell r="BH787">
            <v>0.28999999999999915</v>
          </cell>
          <cell r="BI787">
            <v>0.42999999999999972</v>
          </cell>
          <cell r="BJ787">
            <v>6</v>
          </cell>
          <cell r="BK787">
            <v>4</v>
          </cell>
          <cell r="BL787">
            <v>2</v>
          </cell>
          <cell r="BM787">
            <v>5</v>
          </cell>
          <cell r="BN787" t="str">
            <v>USB</v>
          </cell>
        </row>
        <row r="788">
          <cell r="AI788" t="str">
            <v>4980PNC</v>
          </cell>
          <cell r="AK788" t="str">
            <v>PNC</v>
          </cell>
          <cell r="AL788">
            <v>9.11</v>
          </cell>
          <cell r="AM788">
            <v>8.84</v>
          </cell>
          <cell r="AN788">
            <v>10.08</v>
          </cell>
          <cell r="AO788">
            <v>9.57</v>
          </cell>
          <cell r="AP788">
            <v>9.11</v>
          </cell>
          <cell r="AV788">
            <v>9.11</v>
          </cell>
          <cell r="AW788">
            <v>8.84</v>
          </cell>
          <cell r="AX788">
            <v>10.08</v>
          </cell>
          <cell r="AY788">
            <v>9.57</v>
          </cell>
          <cell r="AZ788">
            <v>9.11</v>
          </cell>
          <cell r="BA788">
            <v>0.26999999999999957</v>
          </cell>
          <cell r="BB788">
            <v>0</v>
          </cell>
          <cell r="BC788">
            <v>1</v>
          </cell>
          <cell r="BD788">
            <v>1</v>
          </cell>
          <cell r="BE788">
            <v>1</v>
          </cell>
          <cell r="BF788">
            <v>9.0000000000000002E-6</v>
          </cell>
          <cell r="BG788">
            <v>9.11</v>
          </cell>
          <cell r="BH788">
            <v>0.26999999999999957</v>
          </cell>
          <cell r="BI788">
            <v>0</v>
          </cell>
          <cell r="BJ788">
            <v>4</v>
          </cell>
          <cell r="BK788">
            <v>6</v>
          </cell>
          <cell r="BL788">
            <v>6</v>
          </cell>
          <cell r="BM788">
            <v>6</v>
          </cell>
          <cell r="BN788" t="str">
            <v>PNC</v>
          </cell>
        </row>
        <row r="789">
          <cell r="AI789" t="str">
            <v>4980STI</v>
          </cell>
          <cell r="AK789" t="str">
            <v>STI</v>
          </cell>
          <cell r="AL789">
            <v>10.94</v>
          </cell>
          <cell r="AM789">
            <v>10.95</v>
          </cell>
          <cell r="AN789">
            <v>10.9</v>
          </cell>
          <cell r="AO789">
            <v>11.08</v>
          </cell>
          <cell r="AP789">
            <v>11.02</v>
          </cell>
          <cell r="AV789">
            <v>10.94</v>
          </cell>
          <cell r="AW789">
            <v>10.95</v>
          </cell>
          <cell r="AX789">
            <v>10.9</v>
          </cell>
          <cell r="AY789">
            <v>11.08</v>
          </cell>
          <cell r="AZ789">
            <v>11.02</v>
          </cell>
          <cell r="BA789">
            <v>-9.9999999999997868E-3</v>
          </cell>
          <cell r="BB789">
            <v>-8.0000000000000071E-2</v>
          </cell>
          <cell r="BC789">
            <v>1</v>
          </cell>
          <cell r="BD789">
            <v>1</v>
          </cell>
          <cell r="BE789">
            <v>1</v>
          </cell>
          <cell r="BF789">
            <v>7.9999999999999996E-6</v>
          </cell>
          <cell r="BG789">
            <v>10.94</v>
          </cell>
          <cell r="BH789">
            <v>-9.9999999999997868E-3</v>
          </cell>
          <cell r="BI789">
            <v>-8.0000000000000071E-2</v>
          </cell>
          <cell r="BJ789">
            <v>3</v>
          </cell>
          <cell r="BK789">
            <v>11</v>
          </cell>
          <cell r="BL789">
            <v>7</v>
          </cell>
          <cell r="BM789">
            <v>7</v>
          </cell>
          <cell r="BN789" t="str">
            <v>STI</v>
          </cell>
        </row>
        <row r="790">
          <cell r="AI790" t="str">
            <v>4980FITB</v>
          </cell>
          <cell r="AK790" t="str">
            <v>FITB</v>
          </cell>
          <cell r="AL790">
            <v>12.24</v>
          </cell>
          <cell r="AM790">
            <v>12</v>
          </cell>
          <cell r="AN790">
            <v>12.43</v>
          </cell>
          <cell r="AO790">
            <v>12.34</v>
          </cell>
          <cell r="AP790">
            <v>12.17</v>
          </cell>
          <cell r="AV790">
            <v>12.24</v>
          </cell>
          <cell r="AW790">
            <v>12</v>
          </cell>
          <cell r="AX790">
            <v>12.43</v>
          </cell>
          <cell r="AY790">
            <v>12.34</v>
          </cell>
          <cell r="AZ790">
            <v>12.17</v>
          </cell>
          <cell r="BA790">
            <v>0.24000000000000021</v>
          </cell>
          <cell r="BB790">
            <v>7.0000000000000284E-2</v>
          </cell>
          <cell r="BC790">
            <v>1</v>
          </cell>
          <cell r="BD790">
            <v>1</v>
          </cell>
          <cell r="BE790">
            <v>1</v>
          </cell>
          <cell r="BF790">
            <v>6.9999999999999999E-6</v>
          </cell>
          <cell r="BG790">
            <v>12.24</v>
          </cell>
          <cell r="BH790">
            <v>0.24000000000000021</v>
          </cell>
          <cell r="BI790">
            <v>7.0000000000000284E-2</v>
          </cell>
          <cell r="BJ790">
            <v>1</v>
          </cell>
          <cell r="BK790">
            <v>7</v>
          </cell>
          <cell r="BL790">
            <v>5</v>
          </cell>
          <cell r="BM790">
            <v>8</v>
          </cell>
          <cell r="BN790" t="str">
            <v>FITB</v>
          </cell>
        </row>
        <row r="791">
          <cell r="AI791" t="str">
            <v>4980BBT</v>
          </cell>
          <cell r="AK791" t="str">
            <v>BBT</v>
          </cell>
          <cell r="AL791">
            <v>8.86</v>
          </cell>
          <cell r="AM791">
            <v>8.67</v>
          </cell>
          <cell r="AN791">
            <v>8.51</v>
          </cell>
          <cell r="AO791">
            <v>8.51</v>
          </cell>
          <cell r="AP791">
            <v>8.48</v>
          </cell>
          <cell r="AV791">
            <v>8.86</v>
          </cell>
          <cell r="AW791">
            <v>8.67</v>
          </cell>
          <cell r="AX791">
            <v>8.51</v>
          </cell>
          <cell r="AY791">
            <v>8.51</v>
          </cell>
          <cell r="AZ791">
            <v>8.48</v>
          </cell>
          <cell r="BA791">
            <v>0.1899999999999995</v>
          </cell>
          <cell r="BB791">
            <v>0.37999999999999901</v>
          </cell>
          <cell r="BC791">
            <v>1</v>
          </cell>
          <cell r="BD791">
            <v>1</v>
          </cell>
          <cell r="BE791">
            <v>1</v>
          </cell>
          <cell r="BF791">
            <v>6.0000000000000002E-6</v>
          </cell>
          <cell r="BG791">
            <v>8.86</v>
          </cell>
          <cell r="BH791">
            <v>0.1899999999999995</v>
          </cell>
          <cell r="BI791">
            <v>0.37999999999999901</v>
          </cell>
          <cell r="BJ791">
            <v>5</v>
          </cell>
          <cell r="BK791">
            <v>9</v>
          </cell>
          <cell r="BL791">
            <v>3</v>
          </cell>
          <cell r="BM791">
            <v>9</v>
          </cell>
          <cell r="BN791" t="str">
            <v>BBT</v>
          </cell>
        </row>
        <row r="792">
          <cell r="AI792" t="str">
            <v>4980COF</v>
          </cell>
          <cell r="AK792" t="str">
            <v>COF</v>
          </cell>
          <cell r="AL792">
            <v>6.73</v>
          </cell>
          <cell r="AM792">
            <v>6.04</v>
          </cell>
          <cell r="AN792">
            <v>10.28</v>
          </cell>
          <cell r="AO792">
            <v>9.19</v>
          </cell>
          <cell r="AP792">
            <v>7.67</v>
          </cell>
          <cell r="AV792">
            <v>6.73</v>
          </cell>
          <cell r="AW792">
            <v>6.04</v>
          </cell>
          <cell r="AX792">
            <v>10.28</v>
          </cell>
          <cell r="AY792">
            <v>9.19</v>
          </cell>
          <cell r="AZ792">
            <v>7.67</v>
          </cell>
          <cell r="BA792">
            <v>0.69000000000000039</v>
          </cell>
          <cell r="BB792">
            <v>-0.9399999999999995</v>
          </cell>
          <cell r="BC792">
            <v>1</v>
          </cell>
          <cell r="BD792">
            <v>1</v>
          </cell>
          <cell r="BE792">
            <v>1</v>
          </cell>
          <cell r="BF792">
            <v>5.0000000000000004E-6</v>
          </cell>
          <cell r="BG792">
            <v>6.73</v>
          </cell>
          <cell r="BH792">
            <v>0.69000000000000039</v>
          </cell>
          <cell r="BI792">
            <v>-0.9399999999999995</v>
          </cell>
          <cell r="BJ792">
            <v>9</v>
          </cell>
          <cell r="BK792">
            <v>1</v>
          </cell>
          <cell r="BL792">
            <v>10</v>
          </cell>
          <cell r="BM792">
            <v>10</v>
          </cell>
          <cell r="BN792" t="str">
            <v>COF</v>
          </cell>
        </row>
        <row r="793">
          <cell r="AI793" t="str">
            <v>4980KEY</v>
          </cell>
          <cell r="AK793" t="str">
            <v>KEY</v>
          </cell>
          <cell r="AL793">
            <v>12.09</v>
          </cell>
          <cell r="AM793">
            <v>11.6</v>
          </cell>
          <cell r="AN793">
            <v>11.72</v>
          </cell>
          <cell r="AO793">
            <v>12.07</v>
          </cell>
          <cell r="AP793">
            <v>12.26</v>
          </cell>
          <cell r="AV793">
            <v>12.09</v>
          </cell>
          <cell r="AW793">
            <v>11.6</v>
          </cell>
          <cell r="AX793">
            <v>11.72</v>
          </cell>
          <cell r="AY793">
            <v>12.07</v>
          </cell>
          <cell r="AZ793">
            <v>12.26</v>
          </cell>
          <cell r="BA793">
            <v>0.49000000000000021</v>
          </cell>
          <cell r="BB793">
            <v>-0.16999999999999993</v>
          </cell>
          <cell r="BC793">
            <v>1</v>
          </cell>
          <cell r="BD793">
            <v>1</v>
          </cell>
          <cell r="BE793">
            <v>1</v>
          </cell>
          <cell r="BF793">
            <v>3.9999999999999998E-6</v>
          </cell>
          <cell r="BG793">
            <v>12.09</v>
          </cell>
          <cell r="BH793">
            <v>0.49000000000000021</v>
          </cell>
          <cell r="BI793">
            <v>-0.16999999999999993</v>
          </cell>
          <cell r="BJ793">
            <v>2</v>
          </cell>
          <cell r="BK793">
            <v>2</v>
          </cell>
          <cell r="BL793">
            <v>8</v>
          </cell>
          <cell r="BM793">
            <v>11</v>
          </cell>
          <cell r="BN793" t="str">
            <v>KEY</v>
          </cell>
        </row>
        <row r="794">
          <cell r="AI794" t="str">
            <v>49800</v>
          </cell>
          <cell r="AK794">
            <v>0</v>
          </cell>
          <cell r="AL794" t="str">
            <v>NA</v>
          </cell>
          <cell r="AM794" t="str">
            <v>NA</v>
          </cell>
          <cell r="AN794" t="str">
            <v>NA</v>
          </cell>
          <cell r="AO794" t="str">
            <v>NA</v>
          </cell>
          <cell r="AP794" t="str">
            <v>NA</v>
          </cell>
          <cell r="AV794">
            <v>0</v>
          </cell>
          <cell r="AW794">
            <v>0</v>
          </cell>
          <cell r="AX794">
            <v>0</v>
          </cell>
          <cell r="AY794">
            <v>0</v>
          </cell>
          <cell r="AZ794">
            <v>0</v>
          </cell>
          <cell r="BA794">
            <v>0</v>
          </cell>
          <cell r="BB794">
            <v>0</v>
          </cell>
          <cell r="BC794">
            <v>3</v>
          </cell>
          <cell r="BD794">
            <v>3</v>
          </cell>
          <cell r="BE794">
            <v>3</v>
          </cell>
          <cell r="BF794">
            <v>3.0000000000000001E-6</v>
          </cell>
          <cell r="BG794">
            <v>0</v>
          </cell>
          <cell r="BH794">
            <v>0</v>
          </cell>
          <cell r="BI794">
            <v>0</v>
          </cell>
          <cell r="BJ794">
            <v>0</v>
          </cell>
          <cell r="BK794">
            <v>0</v>
          </cell>
          <cell r="BL794">
            <v>0</v>
          </cell>
          <cell r="BM794">
            <v>12</v>
          </cell>
          <cell r="BN794">
            <v>0</v>
          </cell>
        </row>
        <row r="795">
          <cell r="AI795" t="str">
            <v>49800</v>
          </cell>
          <cell r="AK795">
            <v>0</v>
          </cell>
          <cell r="AL795" t="str">
            <v>NA</v>
          </cell>
          <cell r="AM795" t="str">
            <v>NA</v>
          </cell>
          <cell r="AN795" t="str">
            <v>NA</v>
          </cell>
          <cell r="AO795" t="str">
            <v>NA</v>
          </cell>
          <cell r="AP795" t="str">
            <v>NA</v>
          </cell>
          <cell r="AV795">
            <v>0</v>
          </cell>
          <cell r="AW795">
            <v>0</v>
          </cell>
          <cell r="AX795">
            <v>0</v>
          </cell>
          <cell r="AY795">
            <v>0</v>
          </cell>
          <cell r="AZ795">
            <v>0</v>
          </cell>
          <cell r="BA795">
            <v>0</v>
          </cell>
          <cell r="BB795">
            <v>0</v>
          </cell>
          <cell r="BC795">
            <v>3</v>
          </cell>
          <cell r="BD795">
            <v>3</v>
          </cell>
          <cell r="BE795">
            <v>3</v>
          </cell>
          <cell r="BF795">
            <v>1.9999999999999999E-6</v>
          </cell>
          <cell r="BG795">
            <v>0</v>
          </cell>
          <cell r="BH795">
            <v>0</v>
          </cell>
          <cell r="BI795">
            <v>0</v>
          </cell>
          <cell r="BJ795">
            <v>0</v>
          </cell>
          <cell r="BK795">
            <v>0</v>
          </cell>
          <cell r="BL795">
            <v>0</v>
          </cell>
          <cell r="BM795">
            <v>13</v>
          </cell>
          <cell r="BN795">
            <v>0</v>
          </cell>
        </row>
        <row r="796">
          <cell r="AI796" t="str">
            <v>49800</v>
          </cell>
          <cell r="AK796">
            <v>0</v>
          </cell>
          <cell r="AL796" t="str">
            <v>NA</v>
          </cell>
          <cell r="AM796" t="str">
            <v>NA</v>
          </cell>
          <cell r="AN796" t="str">
            <v>NA</v>
          </cell>
          <cell r="AO796" t="str">
            <v>NA</v>
          </cell>
          <cell r="AP796" t="str">
            <v>NA</v>
          </cell>
          <cell r="AV796">
            <v>0</v>
          </cell>
          <cell r="AW796">
            <v>0</v>
          </cell>
          <cell r="AX796">
            <v>0</v>
          </cell>
          <cell r="AY796">
            <v>0</v>
          </cell>
          <cell r="AZ796">
            <v>0</v>
          </cell>
          <cell r="BA796">
            <v>0</v>
          </cell>
          <cell r="BB796">
            <v>0</v>
          </cell>
          <cell r="BC796">
            <v>3</v>
          </cell>
          <cell r="BD796">
            <v>3</v>
          </cell>
          <cell r="BE796">
            <v>3</v>
          </cell>
          <cell r="BF796">
            <v>9.9999999999999995E-7</v>
          </cell>
          <cell r="BG796">
            <v>0</v>
          </cell>
          <cell r="BH796">
            <v>0</v>
          </cell>
          <cell r="BI796">
            <v>0</v>
          </cell>
          <cell r="BJ796">
            <v>0</v>
          </cell>
          <cell r="BK796">
            <v>0</v>
          </cell>
          <cell r="BL796">
            <v>0</v>
          </cell>
          <cell r="BM796">
            <v>14</v>
          </cell>
          <cell r="BN796">
            <v>0</v>
          </cell>
        </row>
        <row r="797">
          <cell r="AK797" t="str">
            <v>SNLTable</v>
          </cell>
          <cell r="AL797">
            <v>17949</v>
          </cell>
          <cell r="AM797">
            <v>17949</v>
          </cell>
          <cell r="AN797">
            <v>17949</v>
          </cell>
          <cell r="AO797">
            <v>17949</v>
          </cell>
          <cell r="AP797">
            <v>17949</v>
          </cell>
        </row>
        <row r="798">
          <cell r="AI798" t="str">
            <v>17949TCE / Tangible Assets</v>
          </cell>
          <cell r="AJ798">
            <v>17949</v>
          </cell>
          <cell r="AK798" t="str">
            <v>TCE / Tangible Assets</v>
          </cell>
          <cell r="AL798" t="str">
            <v>2010Q2</v>
          </cell>
          <cell r="AM798" t="str">
            <v>2010Q1</v>
          </cell>
          <cell r="AN798" t="str">
            <v>2009Q4</v>
          </cell>
          <cell r="AO798" t="str">
            <v>2009Q3</v>
          </cell>
          <cell r="AP798" t="str">
            <v>2009Q2</v>
          </cell>
        </row>
        <row r="799">
          <cell r="AL799">
            <v>1</v>
          </cell>
          <cell r="AM799">
            <v>1</v>
          </cell>
          <cell r="AN799">
            <v>1</v>
          </cell>
          <cell r="AO799">
            <v>1</v>
          </cell>
          <cell r="AP799">
            <v>1</v>
          </cell>
        </row>
        <row r="800">
          <cell r="AI800" t="str">
            <v>17949WFC</v>
          </cell>
          <cell r="AK800" t="str">
            <v>WFC</v>
          </cell>
          <cell r="AL800">
            <v>6.33</v>
          </cell>
          <cell r="AM800">
            <v>6</v>
          </cell>
          <cell r="AN800">
            <v>5.49</v>
          </cell>
          <cell r="AO800">
            <v>4.51</v>
          </cell>
          <cell r="AP800">
            <v>3.62</v>
          </cell>
          <cell r="AV800">
            <v>6.33</v>
          </cell>
          <cell r="AW800">
            <v>6</v>
          </cell>
          <cell r="AX800">
            <v>5.49</v>
          </cell>
          <cell r="AY800">
            <v>4.51</v>
          </cell>
          <cell r="AZ800">
            <v>3.62</v>
          </cell>
          <cell r="BA800">
            <v>5.5000000000000014E-2</v>
          </cell>
          <cell r="BB800">
            <v>0.74861878453038666</v>
          </cell>
          <cell r="BC800">
            <v>1</v>
          </cell>
          <cell r="BD800">
            <v>1</v>
          </cell>
          <cell r="BE800">
            <v>1</v>
          </cell>
          <cell r="BF800">
            <v>1.4E-5</v>
          </cell>
          <cell r="BG800">
            <v>6.33</v>
          </cell>
          <cell r="BH800">
            <v>5.5000000000000014E-2</v>
          </cell>
          <cell r="BI800">
            <v>0.74861878453038666</v>
          </cell>
          <cell r="BJ800">
            <v>7</v>
          </cell>
          <cell r="BK800">
            <v>7</v>
          </cell>
          <cell r="BL800">
            <v>2</v>
          </cell>
          <cell r="BM800">
            <v>1</v>
          </cell>
          <cell r="BN800" t="str">
            <v>WFC</v>
          </cell>
        </row>
        <row r="801">
          <cell r="AI801" t="str">
            <v>17949BAC</v>
          </cell>
          <cell r="AK801" t="str">
            <v>BAC</v>
          </cell>
          <cell r="AL801">
            <v>5.37</v>
          </cell>
          <cell r="AM801">
            <v>5.24</v>
          </cell>
          <cell r="AN801">
            <v>4.68</v>
          </cell>
          <cell r="AO801">
            <v>4.82</v>
          </cell>
          <cell r="AP801">
            <v>4.68</v>
          </cell>
          <cell r="AV801">
            <v>5.37</v>
          </cell>
          <cell r="AW801">
            <v>5.24</v>
          </cell>
          <cell r="AX801">
            <v>4.68</v>
          </cell>
          <cell r="AY801">
            <v>4.82</v>
          </cell>
          <cell r="AZ801">
            <v>4.68</v>
          </cell>
          <cell r="BA801">
            <v>2.480916030534349E-2</v>
          </cell>
          <cell r="BB801">
            <v>0.14743589743589752</v>
          </cell>
          <cell r="BC801">
            <v>1</v>
          </cell>
          <cell r="BD801">
            <v>1</v>
          </cell>
          <cell r="BE801">
            <v>1</v>
          </cell>
          <cell r="BF801">
            <v>1.2999999999999999E-5</v>
          </cell>
          <cell r="BG801">
            <v>5.37</v>
          </cell>
          <cell r="BH801">
            <v>2.480916030534349E-2</v>
          </cell>
          <cell r="BI801">
            <v>0.14743589743589752</v>
          </cell>
          <cell r="BJ801">
            <v>11</v>
          </cell>
          <cell r="BK801">
            <v>11</v>
          </cell>
          <cell r="BL801">
            <v>5</v>
          </cell>
          <cell r="BM801">
            <v>2</v>
          </cell>
          <cell r="BN801" t="str">
            <v>BAC</v>
          </cell>
        </row>
        <row r="802">
          <cell r="AI802" t="str">
            <v>17949C</v>
          </cell>
          <cell r="AK802" t="str">
            <v>C</v>
          </cell>
          <cell r="AL802">
            <v>6.52</v>
          </cell>
          <cell r="AM802">
            <v>6.11</v>
          </cell>
          <cell r="AN802">
            <v>6.66</v>
          </cell>
          <cell r="AO802">
            <v>5.9</v>
          </cell>
          <cell r="AP802">
            <v>2.5299999999999998</v>
          </cell>
          <cell r="AV802">
            <v>6.52</v>
          </cell>
          <cell r="AW802">
            <v>6.11</v>
          </cell>
          <cell r="AX802">
            <v>6.66</v>
          </cell>
          <cell r="AY802">
            <v>5.9</v>
          </cell>
          <cell r="AZ802">
            <v>2.5299999999999998</v>
          </cell>
          <cell r="BA802">
            <v>6.7103109656301022E-2</v>
          </cell>
          <cell r="BB802">
            <v>1.5770750988142292</v>
          </cell>
          <cell r="BC802">
            <v>1</v>
          </cell>
          <cell r="BD802">
            <v>1</v>
          </cell>
          <cell r="BE802">
            <v>1</v>
          </cell>
          <cell r="BF802">
            <v>1.2E-5</v>
          </cell>
          <cell r="BG802">
            <v>6.52</v>
          </cell>
          <cell r="BH802">
            <v>6.7103109656301022E-2</v>
          </cell>
          <cell r="BI802">
            <v>1.5770750988142292</v>
          </cell>
          <cell r="BJ802">
            <v>6</v>
          </cell>
          <cell r="BK802">
            <v>6</v>
          </cell>
          <cell r="BL802">
            <v>1</v>
          </cell>
          <cell r="BM802">
            <v>3</v>
          </cell>
          <cell r="BN802" t="str">
            <v>C</v>
          </cell>
        </row>
        <row r="803">
          <cell r="AI803" t="str">
            <v>17949JPM</v>
          </cell>
          <cell r="AK803" t="str">
            <v>JPM</v>
          </cell>
          <cell r="AL803">
            <v>5.68</v>
          </cell>
          <cell r="AM803">
            <v>5.04</v>
          </cell>
          <cell r="AN803">
            <v>5.33</v>
          </cell>
          <cell r="AO803">
            <v>5.14</v>
          </cell>
          <cell r="AP803">
            <v>4.79</v>
          </cell>
          <cell r="AV803">
            <v>5.68</v>
          </cell>
          <cell r="AW803">
            <v>5.04</v>
          </cell>
          <cell r="AX803">
            <v>5.33</v>
          </cell>
          <cell r="AY803">
            <v>5.14</v>
          </cell>
          <cell r="AZ803">
            <v>4.79</v>
          </cell>
          <cell r="BA803">
            <v>0.12698412698412692</v>
          </cell>
          <cell r="BB803">
            <v>0.18580375782880995</v>
          </cell>
          <cell r="BC803">
            <v>1</v>
          </cell>
          <cell r="BD803">
            <v>1</v>
          </cell>
          <cell r="BE803">
            <v>1</v>
          </cell>
          <cell r="BF803">
            <v>1.1E-5</v>
          </cell>
          <cell r="BG803">
            <v>5.68</v>
          </cell>
          <cell r="BH803">
            <v>0.12698412698412692</v>
          </cell>
          <cell r="BI803">
            <v>0.18580375782880995</v>
          </cell>
          <cell r="BJ803">
            <v>10</v>
          </cell>
          <cell r="BK803">
            <v>1</v>
          </cell>
          <cell r="BL803">
            <v>3</v>
          </cell>
          <cell r="BM803">
            <v>4</v>
          </cell>
          <cell r="BN803" t="str">
            <v>JPM</v>
          </cell>
        </row>
        <row r="804">
          <cell r="AI804" t="str">
            <v>17949USB</v>
          </cell>
          <cell r="AK804" t="str">
            <v>USB</v>
          </cell>
          <cell r="AL804">
            <v>5.76</v>
          </cell>
          <cell r="AM804">
            <v>5.37</v>
          </cell>
          <cell r="AN804">
            <v>5.0999999999999996</v>
          </cell>
          <cell r="AO804">
            <v>5.29</v>
          </cell>
          <cell r="AP804">
            <v>4.9800000000000004</v>
          </cell>
          <cell r="AV804">
            <v>5.76</v>
          </cell>
          <cell r="AW804">
            <v>5.37</v>
          </cell>
          <cell r="AX804">
            <v>5.0999999999999996</v>
          </cell>
          <cell r="AY804">
            <v>5.29</v>
          </cell>
          <cell r="AZ804">
            <v>4.9800000000000004</v>
          </cell>
          <cell r="BA804">
            <v>7.2625698324022284E-2</v>
          </cell>
          <cell r="BB804">
            <v>0.15662650602409625</v>
          </cell>
          <cell r="BC804">
            <v>1</v>
          </cell>
          <cell r="BD804">
            <v>1</v>
          </cell>
          <cell r="BE804">
            <v>1</v>
          </cell>
          <cell r="BF804">
            <v>1.0000000000000001E-5</v>
          </cell>
          <cell r="BG804">
            <v>5.76</v>
          </cell>
          <cell r="BH804">
            <v>7.2625698324022284E-2</v>
          </cell>
          <cell r="BI804">
            <v>0.15662650602409625</v>
          </cell>
          <cell r="BJ804">
            <v>9</v>
          </cell>
          <cell r="BK804">
            <v>5</v>
          </cell>
          <cell r="BL804">
            <v>4</v>
          </cell>
          <cell r="BM804">
            <v>5</v>
          </cell>
          <cell r="BN804" t="str">
            <v>USB</v>
          </cell>
        </row>
        <row r="805">
          <cell r="AI805" t="str">
            <v>17949PNC</v>
          </cell>
          <cell r="AK805" t="str">
            <v>PNC</v>
          </cell>
          <cell r="AL805">
            <v>7.35</v>
          </cell>
          <cell r="AM805">
            <v>6.62</v>
          </cell>
          <cell r="AN805">
            <v>4.84</v>
          </cell>
          <cell r="AO805" t="str">
            <v>NA</v>
          </cell>
          <cell r="AP805" t="str">
            <v>NA</v>
          </cell>
          <cell r="AV805">
            <v>7.35</v>
          </cell>
          <cell r="AW805">
            <v>6.62</v>
          </cell>
          <cell r="AX805">
            <v>4.84</v>
          </cell>
          <cell r="AY805">
            <v>0</v>
          </cell>
          <cell r="AZ805">
            <v>0</v>
          </cell>
          <cell r="BA805">
            <v>0.11027190332326277</v>
          </cell>
          <cell r="BB805">
            <v>0</v>
          </cell>
          <cell r="BC805">
            <v>1</v>
          </cell>
          <cell r="BD805">
            <v>1</v>
          </cell>
          <cell r="BE805">
            <v>5</v>
          </cell>
          <cell r="BF805">
            <v>9.0000000000000002E-6</v>
          </cell>
          <cell r="BG805">
            <v>7.35</v>
          </cell>
          <cell r="BH805">
            <v>0.11027190332326277</v>
          </cell>
          <cell r="BI805">
            <v>0</v>
          </cell>
          <cell r="BJ805">
            <v>2</v>
          </cell>
          <cell r="BK805">
            <v>3</v>
          </cell>
          <cell r="BL805">
            <v>0</v>
          </cell>
          <cell r="BM805">
            <v>6</v>
          </cell>
          <cell r="BN805" t="str">
            <v>PNC</v>
          </cell>
        </row>
        <row r="806">
          <cell r="AI806" t="str">
            <v>17949STI</v>
          </cell>
          <cell r="AK806" t="str">
            <v>STI</v>
          </cell>
          <cell r="AL806">
            <v>7.01</v>
          </cell>
          <cell r="AM806">
            <v>6.72</v>
          </cell>
          <cell r="AN806">
            <v>6.57</v>
          </cell>
          <cell r="AO806">
            <v>6.85</v>
          </cell>
          <cell r="AP806">
            <v>6.7</v>
          </cell>
          <cell r="AV806">
            <v>7.01</v>
          </cell>
          <cell r="AW806">
            <v>6.72</v>
          </cell>
          <cell r="AX806">
            <v>6.57</v>
          </cell>
          <cell r="AY806">
            <v>6.85</v>
          </cell>
          <cell r="AZ806">
            <v>6.7</v>
          </cell>
          <cell r="BA806">
            <v>4.3154761904761911E-2</v>
          </cell>
          <cell r="BB806">
            <v>4.6268656716417854E-2</v>
          </cell>
          <cell r="BC806">
            <v>1</v>
          </cell>
          <cell r="BD806">
            <v>1</v>
          </cell>
          <cell r="BE806">
            <v>1</v>
          </cell>
          <cell r="BF806">
            <v>7.9999999999999996E-6</v>
          </cell>
          <cell r="BG806">
            <v>7.01</v>
          </cell>
          <cell r="BH806">
            <v>4.3154761904761911E-2</v>
          </cell>
          <cell r="BI806">
            <v>4.6268656716417854E-2</v>
          </cell>
          <cell r="BJ806">
            <v>3</v>
          </cell>
          <cell r="BK806">
            <v>9</v>
          </cell>
          <cell r="BL806">
            <v>7</v>
          </cell>
          <cell r="BM806">
            <v>7</v>
          </cell>
          <cell r="BN806" t="str">
            <v>STI</v>
          </cell>
        </row>
        <row r="807">
          <cell r="AI807" t="str">
            <v>17949FITB</v>
          </cell>
          <cell r="AK807" t="str">
            <v>FITB</v>
          </cell>
          <cell r="AL807">
            <v>6.91</v>
          </cell>
          <cell r="AM807">
            <v>6.61</v>
          </cell>
          <cell r="AN807">
            <v>6.64</v>
          </cell>
          <cell r="AO807">
            <v>6.98</v>
          </cell>
          <cell r="AP807">
            <v>6.67</v>
          </cell>
          <cell r="AV807">
            <v>6.91</v>
          </cell>
          <cell r="AW807">
            <v>6.61</v>
          </cell>
          <cell r="AX807">
            <v>6.64</v>
          </cell>
          <cell r="AY807">
            <v>6.98</v>
          </cell>
          <cell r="AZ807">
            <v>6.67</v>
          </cell>
          <cell r="BA807">
            <v>4.5385779122541575E-2</v>
          </cell>
          <cell r="BB807">
            <v>3.5982008995502281E-2</v>
          </cell>
          <cell r="BC807">
            <v>1</v>
          </cell>
          <cell r="BD807">
            <v>1</v>
          </cell>
          <cell r="BE807">
            <v>1</v>
          </cell>
          <cell r="BF807">
            <v>6.9999999999999999E-6</v>
          </cell>
          <cell r="BG807">
            <v>6.91</v>
          </cell>
          <cell r="BH807">
            <v>4.5385779122541575E-2</v>
          </cell>
          <cell r="BI807">
            <v>3.5982008995502281E-2</v>
          </cell>
          <cell r="BJ807">
            <v>4</v>
          </cell>
          <cell r="BK807">
            <v>8</v>
          </cell>
          <cell r="BL807">
            <v>9</v>
          </cell>
          <cell r="BM807">
            <v>8</v>
          </cell>
          <cell r="BN807" t="str">
            <v>FITB</v>
          </cell>
        </row>
        <row r="808">
          <cell r="AI808" t="str">
            <v>17949BBT</v>
          </cell>
          <cell r="AK808" t="str">
            <v>BBT</v>
          </cell>
          <cell r="AL808">
            <v>6.76</v>
          </cell>
          <cell r="AM808">
            <v>6.25</v>
          </cell>
          <cell r="AN808">
            <v>5.97</v>
          </cell>
          <cell r="AO808">
            <v>5.85</v>
          </cell>
          <cell r="AP808">
            <v>5.98</v>
          </cell>
          <cell r="AV808">
            <v>6.76</v>
          </cell>
          <cell r="AW808">
            <v>6.25</v>
          </cell>
          <cell r="AX808">
            <v>5.97</v>
          </cell>
          <cell r="AY808">
            <v>5.85</v>
          </cell>
          <cell r="AZ808">
            <v>5.98</v>
          </cell>
          <cell r="BA808">
            <v>8.1599999999999964E-2</v>
          </cell>
          <cell r="BB808">
            <v>0.13043478260869554</v>
          </cell>
          <cell r="BC808">
            <v>1</v>
          </cell>
          <cell r="BD808">
            <v>1</v>
          </cell>
          <cell r="BE808">
            <v>1</v>
          </cell>
          <cell r="BF808">
            <v>6.0000000000000002E-6</v>
          </cell>
          <cell r="BG808">
            <v>6.76</v>
          </cell>
          <cell r="BH808">
            <v>8.1599999999999964E-2</v>
          </cell>
          <cell r="BI808">
            <v>0.13043478260869554</v>
          </cell>
          <cell r="BJ808">
            <v>5</v>
          </cell>
          <cell r="BK808">
            <v>4</v>
          </cell>
          <cell r="BL808">
            <v>6</v>
          </cell>
          <cell r="BM808">
            <v>9</v>
          </cell>
          <cell r="BN808" t="str">
            <v>BBT</v>
          </cell>
        </row>
        <row r="809">
          <cell r="AI809" t="str">
            <v>17949COF</v>
          </cell>
          <cell r="AK809" t="str">
            <v>COF</v>
          </cell>
          <cell r="AL809">
            <v>5.95</v>
          </cell>
          <cell r="AM809">
            <v>5.33</v>
          </cell>
          <cell r="AN809">
            <v>7.79</v>
          </cell>
          <cell r="AO809">
            <v>7.6</v>
          </cell>
          <cell r="AP809" t="str">
            <v>NA</v>
          </cell>
          <cell r="AV809">
            <v>5.95</v>
          </cell>
          <cell r="AW809">
            <v>5.33</v>
          </cell>
          <cell r="AX809">
            <v>7.79</v>
          </cell>
          <cell r="AY809">
            <v>7.6</v>
          </cell>
          <cell r="AZ809">
            <v>0</v>
          </cell>
          <cell r="BA809">
            <v>0.11632270168855537</v>
          </cell>
          <cell r="BB809">
            <v>0</v>
          </cell>
          <cell r="BC809">
            <v>1</v>
          </cell>
          <cell r="BD809">
            <v>1</v>
          </cell>
          <cell r="BE809">
            <v>5</v>
          </cell>
          <cell r="BF809">
            <v>5.0000000000000004E-6</v>
          </cell>
          <cell r="BG809">
            <v>5.95</v>
          </cell>
          <cell r="BH809">
            <v>0.11632270168855537</v>
          </cell>
          <cell r="BI809">
            <v>0</v>
          </cell>
          <cell r="BJ809">
            <v>8</v>
          </cell>
          <cell r="BK809">
            <v>2</v>
          </cell>
          <cell r="BL809">
            <v>0</v>
          </cell>
          <cell r="BM809">
            <v>10</v>
          </cell>
          <cell r="BN809" t="str">
            <v>COF</v>
          </cell>
        </row>
        <row r="810">
          <cell r="AI810" t="str">
            <v>17949KEY</v>
          </cell>
          <cell r="AK810" t="str">
            <v>KEY</v>
          </cell>
          <cell r="AL810">
            <v>7.65</v>
          </cell>
          <cell r="AM810">
            <v>7.37</v>
          </cell>
          <cell r="AN810">
            <v>7.56</v>
          </cell>
          <cell r="AO810">
            <v>7.58</v>
          </cell>
          <cell r="AP810">
            <v>7.35</v>
          </cell>
          <cell r="AV810">
            <v>7.65</v>
          </cell>
          <cell r="AW810">
            <v>7.37</v>
          </cell>
          <cell r="AX810">
            <v>7.56</v>
          </cell>
          <cell r="AY810">
            <v>7.58</v>
          </cell>
          <cell r="AZ810">
            <v>7.35</v>
          </cell>
          <cell r="BA810">
            <v>3.7991858887381311E-2</v>
          </cell>
          <cell r="BB810">
            <v>4.0816326530612346E-2</v>
          </cell>
          <cell r="BC810">
            <v>1</v>
          </cell>
          <cell r="BD810">
            <v>1</v>
          </cell>
          <cell r="BE810">
            <v>1</v>
          </cell>
          <cell r="BF810">
            <v>3.9999999999999998E-6</v>
          </cell>
          <cell r="BG810">
            <v>7.65</v>
          </cell>
          <cell r="BH810">
            <v>3.7991858887381311E-2</v>
          </cell>
          <cell r="BI810">
            <v>4.0816326530612346E-2</v>
          </cell>
          <cell r="BJ810">
            <v>1</v>
          </cell>
          <cell r="BK810">
            <v>10</v>
          </cell>
          <cell r="BL810">
            <v>8</v>
          </cell>
          <cell r="BM810">
            <v>11</v>
          </cell>
          <cell r="BN810" t="str">
            <v>KEY</v>
          </cell>
        </row>
        <row r="811">
          <cell r="AI811" t="str">
            <v>179490</v>
          </cell>
          <cell r="AK811">
            <v>0</v>
          </cell>
          <cell r="AL811" t="str">
            <v>NA</v>
          </cell>
          <cell r="AM811" t="str">
            <v>NA</v>
          </cell>
          <cell r="AN811" t="str">
            <v>NA</v>
          </cell>
          <cell r="AO811" t="str">
            <v>NA</v>
          </cell>
          <cell r="AP811" t="str">
            <v>NA</v>
          </cell>
          <cell r="AV811">
            <v>0</v>
          </cell>
          <cell r="AW811">
            <v>0</v>
          </cell>
          <cell r="AX811">
            <v>0</v>
          </cell>
          <cell r="AY811">
            <v>0</v>
          </cell>
          <cell r="AZ811">
            <v>0</v>
          </cell>
          <cell r="BA811">
            <v>0</v>
          </cell>
          <cell r="BB811">
            <v>0</v>
          </cell>
          <cell r="BC811">
            <v>3</v>
          </cell>
          <cell r="BD811">
            <v>3</v>
          </cell>
          <cell r="BE811">
            <v>5</v>
          </cell>
          <cell r="BF811">
            <v>3.0000000000000001E-6</v>
          </cell>
          <cell r="BG811">
            <v>0</v>
          </cell>
          <cell r="BH811">
            <v>0</v>
          </cell>
          <cell r="BI811">
            <v>0</v>
          </cell>
          <cell r="BJ811">
            <v>0</v>
          </cell>
          <cell r="BK811">
            <v>0</v>
          </cell>
          <cell r="BL811">
            <v>0</v>
          </cell>
          <cell r="BM811">
            <v>12</v>
          </cell>
          <cell r="BN811">
            <v>0</v>
          </cell>
        </row>
        <row r="812">
          <cell r="AI812" t="str">
            <v>179490</v>
          </cell>
          <cell r="AK812">
            <v>0</v>
          </cell>
          <cell r="AL812" t="str">
            <v>NA</v>
          </cell>
          <cell r="AM812" t="str">
            <v>NA</v>
          </cell>
          <cell r="AN812" t="str">
            <v>NA</v>
          </cell>
          <cell r="AO812" t="str">
            <v>NA</v>
          </cell>
          <cell r="AP812" t="str">
            <v>NA</v>
          </cell>
          <cell r="AV812">
            <v>0</v>
          </cell>
          <cell r="AW812">
            <v>0</v>
          </cell>
          <cell r="AX812">
            <v>0</v>
          </cell>
          <cell r="AY812">
            <v>0</v>
          </cell>
          <cell r="AZ812">
            <v>0</v>
          </cell>
          <cell r="BA812">
            <v>0</v>
          </cell>
          <cell r="BB812">
            <v>0</v>
          </cell>
          <cell r="BC812">
            <v>3</v>
          </cell>
          <cell r="BD812">
            <v>3</v>
          </cell>
          <cell r="BE812">
            <v>5</v>
          </cell>
          <cell r="BF812">
            <v>1.9999999999999999E-6</v>
          </cell>
          <cell r="BG812">
            <v>0</v>
          </cell>
          <cell r="BH812">
            <v>0</v>
          </cell>
          <cell r="BI812">
            <v>0</v>
          </cell>
          <cell r="BJ812">
            <v>0</v>
          </cell>
          <cell r="BK812">
            <v>0</v>
          </cell>
          <cell r="BL812">
            <v>0</v>
          </cell>
          <cell r="BM812">
            <v>13</v>
          </cell>
          <cell r="BN812">
            <v>0</v>
          </cell>
        </row>
        <row r="813">
          <cell r="AI813" t="str">
            <v>179490</v>
          </cell>
          <cell r="AK813">
            <v>0</v>
          </cell>
          <cell r="AL813" t="str">
            <v>NA</v>
          </cell>
          <cell r="AM813" t="str">
            <v>NA</v>
          </cell>
          <cell r="AN813" t="str">
            <v>NA</v>
          </cell>
          <cell r="AO813" t="str">
            <v>NA</v>
          </cell>
          <cell r="AP813" t="str">
            <v>NA</v>
          </cell>
          <cell r="AV813">
            <v>0</v>
          </cell>
          <cell r="AW813">
            <v>0</v>
          </cell>
          <cell r="AX813">
            <v>0</v>
          </cell>
          <cell r="AY813">
            <v>0</v>
          </cell>
          <cell r="AZ813">
            <v>0</v>
          </cell>
          <cell r="BA813">
            <v>0</v>
          </cell>
          <cell r="BB813">
            <v>0</v>
          </cell>
          <cell r="BC813">
            <v>3</v>
          </cell>
          <cell r="BD813">
            <v>3</v>
          </cell>
          <cell r="BE813">
            <v>5</v>
          </cell>
          <cell r="BF813">
            <v>9.9999999999999995E-7</v>
          </cell>
          <cell r="BG813">
            <v>0</v>
          </cell>
          <cell r="BH813">
            <v>0</v>
          </cell>
          <cell r="BI813">
            <v>0</v>
          </cell>
          <cell r="BJ813">
            <v>0</v>
          </cell>
          <cell r="BK813">
            <v>0</v>
          </cell>
          <cell r="BL813">
            <v>0</v>
          </cell>
          <cell r="BM813">
            <v>14</v>
          </cell>
          <cell r="BN813">
            <v>0</v>
          </cell>
        </row>
        <row r="814">
          <cell r="AK814" t="str">
            <v>SNLTable</v>
          </cell>
          <cell r="AL814">
            <v>5596</v>
          </cell>
          <cell r="AM814">
            <v>5596</v>
          </cell>
          <cell r="AN814">
            <v>5596</v>
          </cell>
          <cell r="AO814">
            <v>5596</v>
          </cell>
          <cell r="AP814">
            <v>5596</v>
          </cell>
        </row>
        <row r="815">
          <cell r="AI815" t="str">
            <v>5596Tangible Common Equity</v>
          </cell>
          <cell r="AJ815">
            <v>5596</v>
          </cell>
          <cell r="AK815" t="str">
            <v>Tangible Common Equity</v>
          </cell>
          <cell r="AL815" t="str">
            <v>2010Q2</v>
          </cell>
          <cell r="AM815" t="str">
            <v>2010Q1</v>
          </cell>
          <cell r="AN815" t="str">
            <v>2009Q4</v>
          </cell>
          <cell r="AO815" t="str">
            <v>2009Q3</v>
          </cell>
          <cell r="AP815" t="str">
            <v>2009Q2</v>
          </cell>
        </row>
        <row r="816">
          <cell r="AL816">
            <v>1</v>
          </cell>
          <cell r="AM816">
            <v>1</v>
          </cell>
          <cell r="AN816">
            <v>1</v>
          </cell>
          <cell r="AO816">
            <v>1</v>
          </cell>
          <cell r="AP816">
            <v>1</v>
          </cell>
        </row>
        <row r="817">
          <cell r="AI817" t="str">
            <v>5596WFC</v>
          </cell>
          <cell r="AK817" t="str">
            <v>WFC</v>
          </cell>
          <cell r="AL817">
            <v>75283000</v>
          </cell>
          <cell r="AM817">
            <v>71164000</v>
          </cell>
          <cell r="AN817">
            <v>66205000</v>
          </cell>
          <cell r="AO817">
            <v>53764000</v>
          </cell>
          <cell r="AP817">
            <v>45130000</v>
          </cell>
          <cell r="AV817">
            <v>75283000</v>
          </cell>
          <cell r="AW817">
            <v>71164000</v>
          </cell>
          <cell r="AX817">
            <v>66205000</v>
          </cell>
          <cell r="AY817">
            <v>53764000</v>
          </cell>
          <cell r="AZ817">
            <v>45130000</v>
          </cell>
          <cell r="BA817">
            <v>5.7880388960710474E-2</v>
          </cell>
          <cell r="BB817">
            <v>0.66813649457123869</v>
          </cell>
          <cell r="BC817">
            <v>1</v>
          </cell>
          <cell r="BD817">
            <v>1</v>
          </cell>
          <cell r="BE817">
            <v>1</v>
          </cell>
          <cell r="BF817">
            <v>1.4E-5</v>
          </cell>
          <cell r="BG817">
            <v>75283000</v>
          </cell>
          <cell r="BH817">
            <v>5.7880388960710474E-2</v>
          </cell>
          <cell r="BI817">
            <v>0.66813649457123869</v>
          </cell>
          <cell r="BJ817">
            <v>4</v>
          </cell>
          <cell r="BK817">
            <v>5</v>
          </cell>
          <cell r="BL817">
            <v>2</v>
          </cell>
          <cell r="BM817">
            <v>1</v>
          </cell>
          <cell r="BN817" t="str">
            <v>WFC</v>
          </cell>
        </row>
        <row r="818">
          <cell r="AI818" t="str">
            <v>5596BAC</v>
          </cell>
          <cell r="AK818" t="str">
            <v>BAC</v>
          </cell>
          <cell r="AL818">
            <v>121951000</v>
          </cell>
          <cell r="AM818">
            <v>117548000</v>
          </cell>
          <cell r="AN818">
            <v>99623000</v>
          </cell>
          <cell r="AO818">
            <v>103990000</v>
          </cell>
          <cell r="AP818">
            <v>101074000</v>
          </cell>
          <cell r="AV818">
            <v>121951000</v>
          </cell>
          <cell r="AW818">
            <v>117548000</v>
          </cell>
          <cell r="AX818">
            <v>99623000</v>
          </cell>
          <cell r="AY818">
            <v>103990000</v>
          </cell>
          <cell r="AZ818">
            <v>101074000</v>
          </cell>
          <cell r="BA818">
            <v>3.7457038826692074E-2</v>
          </cell>
          <cell r="BB818">
            <v>0.20655163543542354</v>
          </cell>
          <cell r="BC818">
            <v>1</v>
          </cell>
          <cell r="BD818">
            <v>1</v>
          </cell>
          <cell r="BE818">
            <v>1</v>
          </cell>
          <cell r="BF818">
            <v>1.2999999999999999E-5</v>
          </cell>
          <cell r="BG818">
            <v>121951000</v>
          </cell>
          <cell r="BH818">
            <v>3.7457038826692074E-2</v>
          </cell>
          <cell r="BI818">
            <v>0.20655163543542354</v>
          </cell>
          <cell r="BJ818">
            <v>2</v>
          </cell>
          <cell r="BK818">
            <v>7</v>
          </cell>
          <cell r="BL818">
            <v>4</v>
          </cell>
          <cell r="BM818">
            <v>2</v>
          </cell>
          <cell r="BN818" t="str">
            <v>BAC</v>
          </cell>
        </row>
        <row r="819">
          <cell r="AI819" t="str">
            <v>5596C</v>
          </cell>
          <cell r="AK819" t="str">
            <v>C</v>
          </cell>
          <cell r="AL819">
            <v>124390000</v>
          </cell>
          <cell r="AM819">
            <v>120363000</v>
          </cell>
          <cell r="AN819">
            <v>121592000</v>
          </cell>
          <cell r="AO819">
            <v>109604000</v>
          </cell>
          <cell r="AP819">
            <v>45995000</v>
          </cell>
          <cell r="AV819">
            <v>124390000</v>
          </cell>
          <cell r="AW819">
            <v>120363000</v>
          </cell>
          <cell r="AX819">
            <v>121592000</v>
          </cell>
          <cell r="AY819">
            <v>109604000</v>
          </cell>
          <cell r="AZ819">
            <v>45995000</v>
          </cell>
          <cell r="BA819">
            <v>3.3457125528609293E-2</v>
          </cell>
          <cell r="BB819">
            <v>1.7044243939558648</v>
          </cell>
          <cell r="BC819">
            <v>1</v>
          </cell>
          <cell r="BD819">
            <v>1</v>
          </cell>
          <cell r="BE819">
            <v>1</v>
          </cell>
          <cell r="BF819">
            <v>1.2E-5</v>
          </cell>
          <cell r="BG819">
            <v>124390000</v>
          </cell>
          <cell r="BH819">
            <v>3.3457125528609293E-2</v>
          </cell>
          <cell r="BI819">
            <v>1.7044243939558648</v>
          </cell>
          <cell r="BJ819">
            <v>1</v>
          </cell>
          <cell r="BK819">
            <v>9</v>
          </cell>
          <cell r="BL819">
            <v>1</v>
          </cell>
          <cell r="BM819">
            <v>3</v>
          </cell>
          <cell r="BN819" t="str">
            <v>C</v>
          </cell>
        </row>
        <row r="820">
          <cell r="AI820" t="str">
            <v>5596JPM</v>
          </cell>
          <cell r="AK820" t="str">
            <v>JPM</v>
          </cell>
          <cell r="AL820">
            <v>111521000</v>
          </cell>
          <cell r="AM820">
            <v>104980000</v>
          </cell>
          <cell r="AN820">
            <v>105481000</v>
          </cell>
          <cell r="AO820">
            <v>102247000</v>
          </cell>
          <cell r="AP820">
            <v>94675000</v>
          </cell>
          <cell r="AV820">
            <v>111521000</v>
          </cell>
          <cell r="AW820">
            <v>104980000</v>
          </cell>
          <cell r="AX820">
            <v>105481000</v>
          </cell>
          <cell r="AY820">
            <v>102247000</v>
          </cell>
          <cell r="AZ820">
            <v>94675000</v>
          </cell>
          <cell r="BA820">
            <v>6.230710611545056E-2</v>
          </cell>
          <cell r="BB820">
            <v>0.17793504092949564</v>
          </cell>
          <cell r="BC820">
            <v>1</v>
          </cell>
          <cell r="BD820">
            <v>1</v>
          </cell>
          <cell r="BE820">
            <v>1</v>
          </cell>
          <cell r="BF820">
            <v>1.1E-5</v>
          </cell>
          <cell r="BG820">
            <v>111521000</v>
          </cell>
          <cell r="BH820">
            <v>6.230710611545056E-2</v>
          </cell>
          <cell r="BI820">
            <v>0.17793504092949564</v>
          </cell>
          <cell r="BJ820">
            <v>3</v>
          </cell>
          <cell r="BK820">
            <v>4</v>
          </cell>
          <cell r="BL820">
            <v>5</v>
          </cell>
          <cell r="BM820">
            <v>4</v>
          </cell>
          <cell r="BN820" t="str">
            <v>JPM</v>
          </cell>
        </row>
        <row r="821">
          <cell r="AI821" t="str">
            <v>5596USB</v>
          </cell>
          <cell r="AK821" t="str">
            <v>USB</v>
          </cell>
          <cell r="AL821">
            <v>15712000</v>
          </cell>
          <cell r="AM821">
            <v>14592000</v>
          </cell>
          <cell r="AN821">
            <v>13795000</v>
          </cell>
          <cell r="AO821">
            <v>13470000</v>
          </cell>
          <cell r="AP821">
            <v>12741000</v>
          </cell>
          <cell r="AV821">
            <v>15712000</v>
          </cell>
          <cell r="AW821">
            <v>14592000</v>
          </cell>
          <cell r="AX821">
            <v>13795000</v>
          </cell>
          <cell r="AY821">
            <v>13470000</v>
          </cell>
          <cell r="AZ821">
            <v>12741000</v>
          </cell>
          <cell r="BA821">
            <v>7.6754385964912283E-2</v>
          </cell>
          <cell r="BB821">
            <v>0.23318420846087434</v>
          </cell>
          <cell r="BC821">
            <v>1</v>
          </cell>
          <cell r="BD821">
            <v>1</v>
          </cell>
          <cell r="BE821">
            <v>1</v>
          </cell>
          <cell r="BF821">
            <v>1.0000000000000001E-5</v>
          </cell>
          <cell r="BG821">
            <v>15712000</v>
          </cell>
          <cell r="BH821">
            <v>7.6754385964912283E-2</v>
          </cell>
          <cell r="BI821">
            <v>0.23318420846087434</v>
          </cell>
          <cell r="BJ821">
            <v>6</v>
          </cell>
          <cell r="BK821">
            <v>3</v>
          </cell>
          <cell r="BL821">
            <v>3</v>
          </cell>
          <cell r="BM821">
            <v>5</v>
          </cell>
          <cell r="BN821" t="str">
            <v>USB</v>
          </cell>
        </row>
        <row r="822">
          <cell r="AI822" t="str">
            <v>5596PNC</v>
          </cell>
          <cell r="AK822" t="str">
            <v>PNC</v>
          </cell>
          <cell r="AL822">
            <v>18564000</v>
          </cell>
          <cell r="AM822">
            <v>16949000</v>
          </cell>
          <cell r="AN822">
            <v>12612000</v>
          </cell>
          <cell r="AO822" t="str">
            <v>NA</v>
          </cell>
          <cell r="AP822" t="str">
            <v>NA</v>
          </cell>
          <cell r="AV822">
            <v>18564000</v>
          </cell>
          <cell r="AW822">
            <v>16949000</v>
          </cell>
          <cell r="AX822">
            <v>12612000</v>
          </cell>
          <cell r="AY822">
            <v>0</v>
          </cell>
          <cell r="AZ822">
            <v>0</v>
          </cell>
          <cell r="BA822">
            <v>9.5285857572718152E-2</v>
          </cell>
          <cell r="BB822">
            <v>0</v>
          </cell>
          <cell r="BC822">
            <v>1</v>
          </cell>
          <cell r="BD822">
            <v>1</v>
          </cell>
          <cell r="BE822">
            <v>5</v>
          </cell>
          <cell r="BF822">
            <v>9.0000000000000002E-6</v>
          </cell>
          <cell r="BG822">
            <v>18564000</v>
          </cell>
          <cell r="BH822">
            <v>9.5285857572718152E-2</v>
          </cell>
          <cell r="BI822">
            <v>0</v>
          </cell>
          <cell r="BJ822">
            <v>5</v>
          </cell>
          <cell r="BK822">
            <v>2</v>
          </cell>
          <cell r="BL822">
            <v>0</v>
          </cell>
          <cell r="BM822">
            <v>6</v>
          </cell>
          <cell r="BN822" t="str">
            <v>PNC</v>
          </cell>
        </row>
        <row r="823">
          <cell r="AI823" t="str">
            <v>5596STI</v>
          </cell>
          <cell r="AK823" t="str">
            <v>STI</v>
          </cell>
          <cell r="AL823">
            <v>11517756</v>
          </cell>
          <cell r="AM823">
            <v>11109308</v>
          </cell>
          <cell r="AN823">
            <v>11014352</v>
          </cell>
          <cell r="AO823">
            <v>11390018</v>
          </cell>
          <cell r="AP823">
            <v>11410217</v>
          </cell>
          <cell r="AV823">
            <v>11517756</v>
          </cell>
          <cell r="AW823">
            <v>11109308</v>
          </cell>
          <cell r="AX823">
            <v>11014352</v>
          </cell>
          <cell r="AY823">
            <v>11390018</v>
          </cell>
          <cell r="AZ823">
            <v>11410217</v>
          </cell>
          <cell r="BA823">
            <v>3.6766286432962342E-2</v>
          </cell>
          <cell r="BB823">
            <v>9.4247988447546619E-3</v>
          </cell>
          <cell r="BC823">
            <v>1</v>
          </cell>
          <cell r="BD823">
            <v>1</v>
          </cell>
          <cell r="BE823">
            <v>1</v>
          </cell>
          <cell r="BF823">
            <v>7.9999999999999996E-6</v>
          </cell>
          <cell r="BG823">
            <v>11517756</v>
          </cell>
          <cell r="BH823">
            <v>3.6766286432962342E-2</v>
          </cell>
          <cell r="BI823">
            <v>9.4247988447546619E-3</v>
          </cell>
          <cell r="BJ823">
            <v>7</v>
          </cell>
          <cell r="BK823">
            <v>8</v>
          </cell>
          <cell r="BL823">
            <v>7</v>
          </cell>
          <cell r="BM823">
            <v>7</v>
          </cell>
          <cell r="BN823" t="str">
            <v>STI</v>
          </cell>
        </row>
        <row r="824">
          <cell r="AI824" t="str">
            <v>5596FITB</v>
          </cell>
          <cell r="AK824" t="str">
            <v>FITB</v>
          </cell>
          <cell r="AL824">
            <v>7570000</v>
          </cell>
          <cell r="AM824">
            <v>7277000</v>
          </cell>
          <cell r="AN824">
            <v>7365000</v>
          </cell>
          <cell r="AO824">
            <v>7553000</v>
          </cell>
          <cell r="AP824">
            <v>7562000</v>
          </cell>
          <cell r="AV824">
            <v>7570000</v>
          </cell>
          <cell r="AW824">
            <v>7277000</v>
          </cell>
          <cell r="AX824">
            <v>7365000</v>
          </cell>
          <cell r="AY824">
            <v>7553000</v>
          </cell>
          <cell r="AZ824">
            <v>7562000</v>
          </cell>
          <cell r="BA824">
            <v>4.0263844991067749E-2</v>
          </cell>
          <cell r="BB824">
            <v>1.0579211848717272E-3</v>
          </cell>
          <cell r="BC824">
            <v>1</v>
          </cell>
          <cell r="BD824">
            <v>1</v>
          </cell>
          <cell r="BE824">
            <v>1</v>
          </cell>
          <cell r="BF824">
            <v>6.9999999999999999E-6</v>
          </cell>
          <cell r="BG824">
            <v>7570000</v>
          </cell>
          <cell r="BH824">
            <v>4.0263844991067749E-2</v>
          </cell>
          <cell r="BI824">
            <v>1.0579211848717272E-3</v>
          </cell>
          <cell r="BJ824">
            <v>10</v>
          </cell>
          <cell r="BK824">
            <v>6</v>
          </cell>
          <cell r="BL824">
            <v>9</v>
          </cell>
          <cell r="BM824">
            <v>8</v>
          </cell>
          <cell r="BN824" t="str">
            <v>FITB</v>
          </cell>
        </row>
        <row r="825">
          <cell r="AI825" t="str">
            <v>5596BBT</v>
          </cell>
          <cell r="AK825" t="str">
            <v>BBT</v>
          </cell>
          <cell r="AL825">
            <v>10040000</v>
          </cell>
          <cell r="AM825">
            <v>9812000</v>
          </cell>
          <cell r="AN825">
            <v>9498000</v>
          </cell>
          <cell r="AO825">
            <v>9266000</v>
          </cell>
          <cell r="AP825">
            <v>8759000</v>
          </cell>
          <cell r="AV825">
            <v>10040000</v>
          </cell>
          <cell r="AW825">
            <v>9812000</v>
          </cell>
          <cell r="AX825">
            <v>9498000</v>
          </cell>
          <cell r="AY825">
            <v>9266000</v>
          </cell>
          <cell r="AZ825">
            <v>8759000</v>
          </cell>
          <cell r="BA825">
            <v>2.323685283326539E-2</v>
          </cell>
          <cell r="BB825">
            <v>0.14624957186893481</v>
          </cell>
          <cell r="BC825">
            <v>1</v>
          </cell>
          <cell r="BD825">
            <v>1</v>
          </cell>
          <cell r="BE825">
            <v>1</v>
          </cell>
          <cell r="BF825">
            <v>6.0000000000000002E-6</v>
          </cell>
          <cell r="BG825">
            <v>10040000</v>
          </cell>
          <cell r="BH825">
            <v>2.323685283326539E-2</v>
          </cell>
          <cell r="BI825">
            <v>0.14624957186893481</v>
          </cell>
          <cell r="BJ825">
            <v>9</v>
          </cell>
          <cell r="BK825">
            <v>11</v>
          </cell>
          <cell r="BL825">
            <v>6</v>
          </cell>
          <cell r="BM825">
            <v>9</v>
          </cell>
          <cell r="BN825" t="str">
            <v>BBT</v>
          </cell>
        </row>
        <row r="826">
          <cell r="AI826" t="str">
            <v>5596COF</v>
          </cell>
          <cell r="AK826" t="str">
            <v>COF</v>
          </cell>
          <cell r="AL826">
            <v>10887723</v>
          </cell>
          <cell r="AM826">
            <v>9935975</v>
          </cell>
          <cell r="AN826">
            <v>12087116</v>
          </cell>
          <cell r="AO826">
            <v>11702451</v>
          </cell>
          <cell r="AP826" t="str">
            <v>NA</v>
          </cell>
          <cell r="AV826">
            <v>10887723</v>
          </cell>
          <cell r="AW826">
            <v>9935975</v>
          </cell>
          <cell r="AX826">
            <v>12087116</v>
          </cell>
          <cell r="AY826">
            <v>11702451</v>
          </cell>
          <cell r="AZ826">
            <v>0</v>
          </cell>
          <cell r="BA826">
            <v>9.5788083202705321E-2</v>
          </cell>
          <cell r="BB826">
            <v>0</v>
          </cell>
          <cell r="BC826">
            <v>1</v>
          </cell>
          <cell r="BD826">
            <v>1</v>
          </cell>
          <cell r="BE826">
            <v>5</v>
          </cell>
          <cell r="BF826">
            <v>5.0000000000000004E-6</v>
          </cell>
          <cell r="BG826">
            <v>10887723</v>
          </cell>
          <cell r="BH826">
            <v>9.5788083202705321E-2</v>
          </cell>
          <cell r="BI826">
            <v>0</v>
          </cell>
          <cell r="BJ826">
            <v>8</v>
          </cell>
          <cell r="BK826">
            <v>1</v>
          </cell>
          <cell r="BL826">
            <v>0</v>
          </cell>
          <cell r="BM826">
            <v>10</v>
          </cell>
          <cell r="BN826" t="str">
            <v>COF</v>
          </cell>
        </row>
        <row r="827">
          <cell r="AI827" t="str">
            <v>5596KEY</v>
          </cell>
          <cell r="AK827" t="str">
            <v>KEY</v>
          </cell>
          <cell r="AL827">
            <v>7132000</v>
          </cell>
          <cell r="AM827">
            <v>6953000</v>
          </cell>
          <cell r="AN827">
            <v>6975000</v>
          </cell>
          <cell r="AO827">
            <v>7282000</v>
          </cell>
          <cell r="AP827">
            <v>7115000</v>
          </cell>
          <cell r="AV827">
            <v>7132000</v>
          </cell>
          <cell r="AW827">
            <v>6953000</v>
          </cell>
          <cell r="AX827">
            <v>6975000</v>
          </cell>
          <cell r="AY827">
            <v>7282000</v>
          </cell>
          <cell r="AZ827">
            <v>7115000</v>
          </cell>
          <cell r="BA827">
            <v>2.5744283043290666E-2</v>
          </cell>
          <cell r="BB827">
            <v>2.3893183415319747E-3</v>
          </cell>
          <cell r="BC827">
            <v>1</v>
          </cell>
          <cell r="BD827">
            <v>1</v>
          </cell>
          <cell r="BE827">
            <v>1</v>
          </cell>
          <cell r="BF827">
            <v>3.9999999999999998E-6</v>
          </cell>
          <cell r="BG827">
            <v>7132000</v>
          </cell>
          <cell r="BH827">
            <v>2.5744283043290666E-2</v>
          </cell>
          <cell r="BI827">
            <v>2.3893183415319747E-3</v>
          </cell>
          <cell r="BJ827">
            <v>11</v>
          </cell>
          <cell r="BK827">
            <v>10</v>
          </cell>
          <cell r="BL827">
            <v>8</v>
          </cell>
          <cell r="BM827">
            <v>11</v>
          </cell>
          <cell r="BN827" t="str">
            <v>KEY</v>
          </cell>
        </row>
        <row r="828">
          <cell r="AI828" t="str">
            <v>55960</v>
          </cell>
          <cell r="AK828">
            <v>0</v>
          </cell>
          <cell r="AL828" t="str">
            <v>NA</v>
          </cell>
          <cell r="AM828" t="str">
            <v>NA</v>
          </cell>
          <cell r="AN828" t="str">
            <v>NA</v>
          </cell>
          <cell r="AO828" t="str">
            <v>NA</v>
          </cell>
          <cell r="AP828" t="str">
            <v>NA</v>
          </cell>
          <cell r="AV828">
            <v>0</v>
          </cell>
          <cell r="AW828">
            <v>0</v>
          </cell>
          <cell r="AX828">
            <v>0</v>
          </cell>
          <cell r="AY828">
            <v>0</v>
          </cell>
          <cell r="AZ828">
            <v>0</v>
          </cell>
          <cell r="BA828">
            <v>0</v>
          </cell>
          <cell r="BB828">
            <v>0</v>
          </cell>
          <cell r="BC828">
            <v>3</v>
          </cell>
          <cell r="BD828">
            <v>3</v>
          </cell>
          <cell r="BE828">
            <v>5</v>
          </cell>
          <cell r="BF828">
            <v>3.0000000000000001E-6</v>
          </cell>
          <cell r="BG828">
            <v>0</v>
          </cell>
          <cell r="BH828">
            <v>0</v>
          </cell>
          <cell r="BI828">
            <v>0</v>
          </cell>
          <cell r="BJ828">
            <v>0</v>
          </cell>
          <cell r="BK828">
            <v>0</v>
          </cell>
          <cell r="BL828">
            <v>0</v>
          </cell>
          <cell r="BM828">
            <v>12</v>
          </cell>
          <cell r="BN828">
            <v>0</v>
          </cell>
        </row>
        <row r="829">
          <cell r="AI829" t="str">
            <v>55960</v>
          </cell>
          <cell r="AK829">
            <v>0</v>
          </cell>
          <cell r="AL829" t="str">
            <v>NA</v>
          </cell>
          <cell r="AM829" t="str">
            <v>NA</v>
          </cell>
          <cell r="AN829" t="str">
            <v>NA</v>
          </cell>
          <cell r="AO829" t="str">
            <v>NA</v>
          </cell>
          <cell r="AP829" t="str">
            <v>NA</v>
          </cell>
          <cell r="AV829">
            <v>0</v>
          </cell>
          <cell r="AW829">
            <v>0</v>
          </cell>
          <cell r="AX829">
            <v>0</v>
          </cell>
          <cell r="AY829">
            <v>0</v>
          </cell>
          <cell r="AZ829">
            <v>0</v>
          </cell>
          <cell r="BA829">
            <v>0</v>
          </cell>
          <cell r="BB829">
            <v>0</v>
          </cell>
          <cell r="BC829">
            <v>3</v>
          </cell>
          <cell r="BD829">
            <v>3</v>
          </cell>
          <cell r="BE829">
            <v>5</v>
          </cell>
          <cell r="BF829">
            <v>1.9999999999999999E-6</v>
          </cell>
          <cell r="BG829">
            <v>0</v>
          </cell>
          <cell r="BH829">
            <v>0</v>
          </cell>
          <cell r="BI829">
            <v>0</v>
          </cell>
          <cell r="BJ829">
            <v>0</v>
          </cell>
          <cell r="BK829">
            <v>0</v>
          </cell>
          <cell r="BL829">
            <v>0</v>
          </cell>
          <cell r="BM829">
            <v>13</v>
          </cell>
          <cell r="BN829">
            <v>0</v>
          </cell>
        </row>
        <row r="830">
          <cell r="AI830" t="str">
            <v>55960</v>
          </cell>
          <cell r="AK830">
            <v>0</v>
          </cell>
          <cell r="AL830" t="str">
            <v>NA</v>
          </cell>
          <cell r="AM830" t="str">
            <v>NA</v>
          </cell>
          <cell r="AN830" t="str">
            <v>NA</v>
          </cell>
          <cell r="AO830" t="str">
            <v>NA</v>
          </cell>
          <cell r="AP830" t="str">
            <v>NA</v>
          </cell>
          <cell r="AV830">
            <v>0</v>
          </cell>
          <cell r="AW830">
            <v>0</v>
          </cell>
          <cell r="AX830">
            <v>0</v>
          </cell>
          <cell r="AY830">
            <v>0</v>
          </cell>
          <cell r="AZ830">
            <v>0</v>
          </cell>
          <cell r="BA830">
            <v>0</v>
          </cell>
          <cell r="BB830">
            <v>0</v>
          </cell>
          <cell r="BC830">
            <v>3</v>
          </cell>
          <cell r="BD830">
            <v>3</v>
          </cell>
          <cell r="BE830">
            <v>5</v>
          </cell>
          <cell r="BF830">
            <v>9.9999999999999995E-7</v>
          </cell>
          <cell r="BG830">
            <v>0</v>
          </cell>
          <cell r="BH830">
            <v>0</v>
          </cell>
          <cell r="BI830">
            <v>0</v>
          </cell>
          <cell r="BJ830">
            <v>0</v>
          </cell>
          <cell r="BK830">
            <v>0</v>
          </cell>
          <cell r="BL830">
            <v>0</v>
          </cell>
          <cell r="BM830">
            <v>14</v>
          </cell>
          <cell r="BN830">
            <v>0</v>
          </cell>
        </row>
        <row r="831">
          <cell r="AK831" t="str">
            <v>SNLTable</v>
          </cell>
          <cell r="AL831">
            <v>4977</v>
          </cell>
          <cell r="AM831">
            <v>4977</v>
          </cell>
          <cell r="AN831">
            <v>4977</v>
          </cell>
          <cell r="AO831">
            <v>4977</v>
          </cell>
          <cell r="AP831">
            <v>4977</v>
          </cell>
        </row>
        <row r="832">
          <cell r="AI832" t="str">
            <v>4977Risk Adjusted Assets</v>
          </cell>
          <cell r="AJ832">
            <v>4977</v>
          </cell>
          <cell r="AK832" t="str">
            <v>Risk Adjusted Assets</v>
          </cell>
          <cell r="AL832" t="str">
            <v>2010Q2</v>
          </cell>
          <cell r="AM832" t="str">
            <v>2010Q1</v>
          </cell>
          <cell r="AN832" t="str">
            <v>2009Q4</v>
          </cell>
          <cell r="AO832" t="str">
            <v>2009Q3</v>
          </cell>
          <cell r="AP832" t="str">
            <v>2009Q2</v>
          </cell>
        </row>
        <row r="833">
          <cell r="AL833">
            <v>1</v>
          </cell>
          <cell r="AM833">
            <v>1</v>
          </cell>
          <cell r="AN833">
            <v>1</v>
          </cell>
          <cell r="AO833">
            <v>1</v>
          </cell>
          <cell r="AP833">
            <v>1</v>
          </cell>
        </row>
        <row r="834">
          <cell r="AI834" t="str">
            <v>4977WFC</v>
          </cell>
          <cell r="AK834" t="str">
            <v>WFC</v>
          </cell>
          <cell r="AL834">
            <v>970828200</v>
          </cell>
          <cell r="AM834">
            <v>990120000</v>
          </cell>
          <cell r="AN834">
            <v>1013588800</v>
          </cell>
          <cell r="AO834">
            <v>1023775100</v>
          </cell>
          <cell r="AP834">
            <v>1047714400</v>
          </cell>
          <cell r="AV834">
            <v>970828200</v>
          </cell>
          <cell r="AW834">
            <v>990120000</v>
          </cell>
          <cell r="AX834">
            <v>1013588800</v>
          </cell>
          <cell r="AY834">
            <v>1023775100</v>
          </cell>
          <cell r="AZ834">
            <v>1047714400</v>
          </cell>
          <cell r="BA834">
            <v>-1.9484304932735425E-2</v>
          </cell>
          <cell r="BB834">
            <v>-7.338469338590746E-2</v>
          </cell>
          <cell r="BC834">
            <v>1</v>
          </cell>
          <cell r="BD834">
            <v>1</v>
          </cell>
          <cell r="BE834">
            <v>1</v>
          </cell>
          <cell r="BF834">
            <v>1.4E-5</v>
          </cell>
          <cell r="BG834">
            <v>970828200</v>
          </cell>
          <cell r="BH834">
            <v>-1.9484304932735425E-2</v>
          </cell>
          <cell r="BI834">
            <v>-7.338469338590746E-2</v>
          </cell>
          <cell r="BJ834">
            <v>4</v>
          </cell>
          <cell r="BK834">
            <v>7</v>
          </cell>
          <cell r="BL834">
            <v>6</v>
          </cell>
          <cell r="BM834">
            <v>1</v>
          </cell>
          <cell r="BN834" t="str">
            <v>WFC</v>
          </cell>
        </row>
        <row r="835">
          <cell r="AI835" t="str">
            <v>4977BAC</v>
          </cell>
          <cell r="AK835" t="str">
            <v>BAC</v>
          </cell>
          <cell r="AL835">
            <v>1494990000</v>
          </cell>
          <cell r="AM835">
            <v>1519723000</v>
          </cell>
          <cell r="AN835">
            <v>1542517000</v>
          </cell>
          <cell r="AO835">
            <v>1565057346</v>
          </cell>
          <cell r="AP835">
            <v>1599569000</v>
          </cell>
          <cell r="AV835">
            <v>1494990000</v>
          </cell>
          <cell r="AW835">
            <v>1519723000</v>
          </cell>
          <cell r="AX835">
            <v>1542517000</v>
          </cell>
          <cell r="AY835">
            <v>1565057346</v>
          </cell>
          <cell r="AZ835">
            <v>1599569000</v>
          </cell>
          <cell r="BA835">
            <v>-1.6274676371944099E-2</v>
          </cell>
          <cell r="BB835">
            <v>-6.537948659920266E-2</v>
          </cell>
          <cell r="BC835">
            <v>1</v>
          </cell>
          <cell r="BD835">
            <v>1</v>
          </cell>
          <cell r="BE835">
            <v>1</v>
          </cell>
          <cell r="BF835">
            <v>1.2999999999999999E-5</v>
          </cell>
          <cell r="BG835">
            <v>1494990000</v>
          </cell>
          <cell r="BH835">
            <v>-1.6274676371944099E-2</v>
          </cell>
          <cell r="BI835">
            <v>-6.537948659920266E-2</v>
          </cell>
          <cell r="BJ835">
            <v>1</v>
          </cell>
          <cell r="BK835">
            <v>6</v>
          </cell>
          <cell r="BL835">
            <v>5</v>
          </cell>
          <cell r="BM835">
            <v>2</v>
          </cell>
          <cell r="BN835" t="str">
            <v>BAC</v>
          </cell>
        </row>
        <row r="836">
          <cell r="AI836" t="str">
            <v>4977C</v>
          </cell>
          <cell r="AK836" t="str">
            <v>C</v>
          </cell>
          <cell r="AL836">
            <v>1024929000</v>
          </cell>
          <cell r="AM836">
            <v>1064042000</v>
          </cell>
          <cell r="AN836">
            <v>1088526000</v>
          </cell>
          <cell r="AO836">
            <v>989711000</v>
          </cell>
          <cell r="AP836">
            <v>995414000</v>
          </cell>
          <cell r="AV836">
            <v>1024929000</v>
          </cell>
          <cell r="AW836">
            <v>1064042000</v>
          </cell>
          <cell r="AX836">
            <v>1088526000</v>
          </cell>
          <cell r="AY836">
            <v>989711000</v>
          </cell>
          <cell r="AZ836">
            <v>995414000</v>
          </cell>
          <cell r="BA836">
            <v>-3.6758887337153982E-2</v>
          </cell>
          <cell r="BB836">
            <v>2.965097939148937E-2</v>
          </cell>
          <cell r="BC836">
            <v>1</v>
          </cell>
          <cell r="BD836">
            <v>1</v>
          </cell>
          <cell r="BE836">
            <v>1</v>
          </cell>
          <cell r="BF836">
            <v>1.2E-5</v>
          </cell>
          <cell r="BG836">
            <v>1024929000</v>
          </cell>
          <cell r="BH836">
            <v>-3.6758887337153982E-2</v>
          </cell>
          <cell r="BI836">
            <v>2.965097939148937E-2</v>
          </cell>
          <cell r="BJ836">
            <v>3</v>
          </cell>
          <cell r="BK836">
            <v>11</v>
          </cell>
          <cell r="BL836">
            <v>1</v>
          </cell>
          <cell r="BM836">
            <v>3</v>
          </cell>
          <cell r="BN836" t="str">
            <v>C</v>
          </cell>
        </row>
        <row r="837">
          <cell r="AI837" t="str">
            <v>4977JPM</v>
          </cell>
          <cell r="AK837" t="str">
            <v>JPM</v>
          </cell>
          <cell r="AL837">
            <v>1131029850</v>
          </cell>
          <cell r="AM837">
            <v>1147008200</v>
          </cell>
          <cell r="AN837">
            <v>1198005760</v>
          </cell>
          <cell r="AO837">
            <v>1237760180</v>
          </cell>
          <cell r="AP837">
            <v>1260237140</v>
          </cell>
          <cell r="AV837">
            <v>1131029850</v>
          </cell>
          <cell r="AW837">
            <v>1147008200</v>
          </cell>
          <cell r="AX837">
            <v>1198005760</v>
          </cell>
          <cell r="AY837">
            <v>1237760180</v>
          </cell>
          <cell r="AZ837">
            <v>1260237140</v>
          </cell>
          <cell r="BA837">
            <v>-1.3930458387307084E-2</v>
          </cell>
          <cell r="BB837">
            <v>-0.10252617217740465</v>
          </cell>
          <cell r="BC837">
            <v>1</v>
          </cell>
          <cell r="BD837">
            <v>1</v>
          </cell>
          <cell r="BE837">
            <v>1</v>
          </cell>
          <cell r="BF837">
            <v>1.1E-5</v>
          </cell>
          <cell r="BG837">
            <v>1131029850</v>
          </cell>
          <cell r="BH837">
            <v>-1.3930458387307084E-2</v>
          </cell>
          <cell r="BI837">
            <v>-0.10252617217740465</v>
          </cell>
          <cell r="BJ837">
            <v>2</v>
          </cell>
          <cell r="BK837">
            <v>5</v>
          </cell>
          <cell r="BL837">
            <v>9</v>
          </cell>
          <cell r="BM837">
            <v>4</v>
          </cell>
          <cell r="BN837" t="str">
            <v>JPM</v>
          </cell>
        </row>
        <row r="838">
          <cell r="AI838" t="str">
            <v>4977USB</v>
          </cell>
          <cell r="AK838" t="str">
            <v>USB</v>
          </cell>
          <cell r="AL838">
            <v>237145020</v>
          </cell>
          <cell r="AM838">
            <v>234041950</v>
          </cell>
          <cell r="AN838">
            <v>235232880</v>
          </cell>
          <cell r="AO838">
            <v>231992992</v>
          </cell>
          <cell r="AP838">
            <v>231821350</v>
          </cell>
          <cell r="AV838">
            <v>237145020</v>
          </cell>
          <cell r="AW838">
            <v>234041950</v>
          </cell>
          <cell r="AX838">
            <v>235232880</v>
          </cell>
          <cell r="AY838">
            <v>231992992</v>
          </cell>
          <cell r="AZ838">
            <v>231821350</v>
          </cell>
          <cell r="BA838">
            <v>1.3258605989225436E-2</v>
          </cell>
          <cell r="BB838">
            <v>2.2964537131718022E-2</v>
          </cell>
          <cell r="BC838">
            <v>1</v>
          </cell>
          <cell r="BD838">
            <v>1</v>
          </cell>
          <cell r="BE838">
            <v>1</v>
          </cell>
          <cell r="BF838">
            <v>1.0000000000000001E-5</v>
          </cell>
          <cell r="BG838">
            <v>237145020</v>
          </cell>
          <cell r="BH838">
            <v>1.3258605989225436E-2</v>
          </cell>
          <cell r="BI838">
            <v>2.2964537131718022E-2</v>
          </cell>
          <cell r="BJ838">
            <v>5</v>
          </cell>
          <cell r="BK838">
            <v>2</v>
          </cell>
          <cell r="BL838">
            <v>2</v>
          </cell>
          <cell r="BM838">
            <v>5</v>
          </cell>
          <cell r="BN838" t="str">
            <v>USB</v>
          </cell>
        </row>
        <row r="839">
          <cell r="AI839" t="str">
            <v>4977PNC</v>
          </cell>
          <cell r="AK839" t="str">
            <v>PNC</v>
          </cell>
          <cell r="AL839">
            <v>218141000</v>
          </cell>
          <cell r="AM839">
            <v>223426000</v>
          </cell>
          <cell r="AN839">
            <v>232257000</v>
          </cell>
          <cell r="AO839">
            <v>233375000</v>
          </cell>
          <cell r="AP839">
            <v>237279383</v>
          </cell>
          <cell r="AV839">
            <v>218141000</v>
          </cell>
          <cell r="AW839">
            <v>223426000</v>
          </cell>
          <cell r="AX839">
            <v>232257000</v>
          </cell>
          <cell r="AY839">
            <v>233375000</v>
          </cell>
          <cell r="AZ839">
            <v>237279383</v>
          </cell>
          <cell r="BA839">
            <v>-2.3654364308540635E-2</v>
          </cell>
          <cell r="BB839">
            <v>-8.0657589201502608E-2</v>
          </cell>
          <cell r="BC839">
            <v>1</v>
          </cell>
          <cell r="BD839">
            <v>1</v>
          </cell>
          <cell r="BE839">
            <v>1</v>
          </cell>
          <cell r="BF839">
            <v>9.0000000000000002E-6</v>
          </cell>
          <cell r="BG839">
            <v>218141000</v>
          </cell>
          <cell r="BH839">
            <v>-2.3654364308540635E-2</v>
          </cell>
          <cell r="BI839">
            <v>-8.0657589201502608E-2</v>
          </cell>
          <cell r="BJ839">
            <v>6</v>
          </cell>
          <cell r="BK839">
            <v>9</v>
          </cell>
          <cell r="BL839">
            <v>8</v>
          </cell>
          <cell r="BM839">
            <v>6</v>
          </cell>
          <cell r="BN839" t="str">
            <v>PNC</v>
          </cell>
        </row>
        <row r="840">
          <cell r="AI840" t="str">
            <v>4977STI</v>
          </cell>
          <cell r="AK840" t="str">
            <v>STI</v>
          </cell>
          <cell r="AL840">
            <v>131913737</v>
          </cell>
          <cell r="AM840">
            <v>135995699</v>
          </cell>
          <cell r="AN840">
            <v>139379537</v>
          </cell>
          <cell r="AO840">
            <v>144794595</v>
          </cell>
          <cell r="AP840">
            <v>151886169</v>
          </cell>
          <cell r="AV840">
            <v>131913737</v>
          </cell>
          <cell r="AW840">
            <v>135995699</v>
          </cell>
          <cell r="AX840">
            <v>139379537</v>
          </cell>
          <cell r="AY840">
            <v>144794595</v>
          </cell>
          <cell r="AZ840">
            <v>151886169</v>
          </cell>
          <cell r="BA840">
            <v>-3.0015375706844965E-2</v>
          </cell>
          <cell r="BB840">
            <v>-0.13149605478560725</v>
          </cell>
          <cell r="BC840">
            <v>1</v>
          </cell>
          <cell r="BD840">
            <v>1</v>
          </cell>
          <cell r="BE840">
            <v>1</v>
          </cell>
          <cell r="BF840">
            <v>7.9999999999999996E-6</v>
          </cell>
          <cell r="BG840">
            <v>131913737</v>
          </cell>
          <cell r="BH840">
            <v>-3.0015375706844965E-2</v>
          </cell>
          <cell r="BI840">
            <v>-0.13149605478560725</v>
          </cell>
          <cell r="BJ840">
            <v>7</v>
          </cell>
          <cell r="BK840">
            <v>10</v>
          </cell>
          <cell r="BL840">
            <v>10</v>
          </cell>
          <cell r="BM840">
            <v>7</v>
          </cell>
          <cell r="BN840" t="str">
            <v>STI</v>
          </cell>
        </row>
        <row r="841">
          <cell r="AI841" t="str">
            <v>4977FITB</v>
          </cell>
          <cell r="AK841" t="str">
            <v>FITB</v>
          </cell>
          <cell r="AL841">
            <v>98556940</v>
          </cell>
          <cell r="AM841">
            <v>99219779</v>
          </cell>
          <cell r="AN841">
            <v>100862480</v>
          </cell>
          <cell r="AO841">
            <v>102875106</v>
          </cell>
          <cell r="AP841">
            <v>106538032</v>
          </cell>
          <cell r="AV841">
            <v>98556940</v>
          </cell>
          <cell r="AW841">
            <v>99219779</v>
          </cell>
          <cell r="AX841">
            <v>100862480</v>
          </cell>
          <cell r="AY841">
            <v>102875106</v>
          </cell>
          <cell r="AZ841">
            <v>106538032</v>
          </cell>
          <cell r="BA841">
            <v>-6.680512763488417E-3</v>
          </cell>
          <cell r="BB841">
            <v>-7.4913078927532656E-2</v>
          </cell>
          <cell r="BC841">
            <v>1</v>
          </cell>
          <cell r="BD841">
            <v>1</v>
          </cell>
          <cell r="BE841">
            <v>1</v>
          </cell>
          <cell r="BF841">
            <v>6.9999999999999999E-6</v>
          </cell>
          <cell r="BG841">
            <v>98556940</v>
          </cell>
          <cell r="BH841">
            <v>-6.680512763488417E-3</v>
          </cell>
          <cell r="BI841">
            <v>-7.4913078927532656E-2</v>
          </cell>
          <cell r="BJ841">
            <v>10</v>
          </cell>
          <cell r="BK841">
            <v>3</v>
          </cell>
          <cell r="BL841">
            <v>7</v>
          </cell>
          <cell r="BM841">
            <v>8</v>
          </cell>
          <cell r="BN841" t="str">
            <v>FITB</v>
          </cell>
        </row>
        <row r="842">
          <cell r="AI842" t="str">
            <v>4977BBT</v>
          </cell>
          <cell r="AK842" t="str">
            <v>BBT</v>
          </cell>
          <cell r="AL842">
            <v>116072883</v>
          </cell>
          <cell r="AM842">
            <v>117409783</v>
          </cell>
          <cell r="AN842">
            <v>117166742</v>
          </cell>
          <cell r="AO842">
            <v>115607866</v>
          </cell>
          <cell r="AP842">
            <v>114173198</v>
          </cell>
          <cell r="AV842">
            <v>116072883</v>
          </cell>
          <cell r="AW842">
            <v>117409783</v>
          </cell>
          <cell r="AX842">
            <v>117166742</v>
          </cell>
          <cell r="AY842">
            <v>115607866</v>
          </cell>
          <cell r="AZ842">
            <v>114173198</v>
          </cell>
          <cell r="BA842">
            <v>-1.1386615031900707E-2</v>
          </cell>
          <cell r="BB842">
            <v>1.6638624767259299E-2</v>
          </cell>
          <cell r="BC842">
            <v>1</v>
          </cell>
          <cell r="BD842">
            <v>1</v>
          </cell>
          <cell r="BE842">
            <v>1</v>
          </cell>
          <cell r="BF842">
            <v>6.0000000000000002E-6</v>
          </cell>
          <cell r="BG842">
            <v>116072883</v>
          </cell>
          <cell r="BH842">
            <v>-1.1386615031900707E-2</v>
          </cell>
          <cell r="BI842">
            <v>1.6638624767259299E-2</v>
          </cell>
          <cell r="BJ842">
            <v>9</v>
          </cell>
          <cell r="BK842">
            <v>4</v>
          </cell>
          <cell r="BL842">
            <v>3</v>
          </cell>
          <cell r="BM842">
            <v>9</v>
          </cell>
          <cell r="BN842" t="str">
            <v>BBT</v>
          </cell>
        </row>
        <row r="843">
          <cell r="AI843" t="str">
            <v>4977COF</v>
          </cell>
          <cell r="AK843" t="str">
            <v>COF</v>
          </cell>
          <cell r="AL843">
            <v>124037952</v>
          </cell>
          <cell r="AM843">
            <v>120329934</v>
          </cell>
          <cell r="AN843">
            <v>116309432</v>
          </cell>
          <cell r="AO843">
            <v>123227200</v>
          </cell>
          <cell r="AP843">
            <v>129088624</v>
          </cell>
          <cell r="AV843">
            <v>124037952</v>
          </cell>
          <cell r="AW843">
            <v>120329934</v>
          </cell>
          <cell r="AX843">
            <v>116309432</v>
          </cell>
          <cell r="AY843">
            <v>123227200</v>
          </cell>
          <cell r="AZ843">
            <v>129088624</v>
          </cell>
          <cell r="BA843">
            <v>3.0815424531023178E-2</v>
          </cell>
          <cell r="BB843">
            <v>-3.9125616522180919E-2</v>
          </cell>
          <cell r="BC843">
            <v>1</v>
          </cell>
          <cell r="BD843">
            <v>1</v>
          </cell>
          <cell r="BE843">
            <v>1</v>
          </cell>
          <cell r="BF843">
            <v>5.0000000000000004E-6</v>
          </cell>
          <cell r="BG843">
            <v>124037952</v>
          </cell>
          <cell r="BH843">
            <v>3.0815424531023178E-2</v>
          </cell>
          <cell r="BI843">
            <v>-3.9125616522180919E-2</v>
          </cell>
          <cell r="BJ843">
            <v>8</v>
          </cell>
          <cell r="BK843">
            <v>1</v>
          </cell>
          <cell r="BL843">
            <v>4</v>
          </cell>
          <cell r="BM843">
            <v>10</v>
          </cell>
          <cell r="BN843" t="str">
            <v>COF</v>
          </cell>
        </row>
        <row r="844">
          <cell r="AI844" t="str">
            <v>4977KEY</v>
          </cell>
          <cell r="AK844" t="str">
            <v>KEY</v>
          </cell>
          <cell r="AL844">
            <v>81497665</v>
          </cell>
          <cell r="AM844">
            <v>83362003</v>
          </cell>
          <cell r="AN844">
            <v>85880544</v>
          </cell>
          <cell r="AO844">
            <v>90587459</v>
          </cell>
          <cell r="AP844">
            <v>96005962</v>
          </cell>
          <cell r="AV844">
            <v>81497665</v>
          </cell>
          <cell r="AW844">
            <v>83362003</v>
          </cell>
          <cell r="AX844">
            <v>85880544</v>
          </cell>
          <cell r="AY844">
            <v>90587459</v>
          </cell>
          <cell r="AZ844">
            <v>96005962</v>
          </cell>
          <cell r="BA844">
            <v>-2.2364361854405056E-2</v>
          </cell>
          <cell r="BB844">
            <v>-0.15111870864853164</v>
          </cell>
          <cell r="BC844">
            <v>1</v>
          </cell>
          <cell r="BD844">
            <v>1</v>
          </cell>
          <cell r="BE844">
            <v>1</v>
          </cell>
          <cell r="BF844">
            <v>3.9999999999999998E-6</v>
          </cell>
          <cell r="BG844">
            <v>81497665</v>
          </cell>
          <cell r="BH844">
            <v>-2.2364361854405056E-2</v>
          </cell>
          <cell r="BI844">
            <v>-0.15111870864853164</v>
          </cell>
          <cell r="BJ844">
            <v>11</v>
          </cell>
          <cell r="BK844">
            <v>8</v>
          </cell>
          <cell r="BL844">
            <v>11</v>
          </cell>
          <cell r="BM844">
            <v>11</v>
          </cell>
          <cell r="BN844" t="str">
            <v>KEY</v>
          </cell>
        </row>
        <row r="845">
          <cell r="AI845" t="str">
            <v>49770</v>
          </cell>
          <cell r="AK845">
            <v>0</v>
          </cell>
          <cell r="AL845" t="str">
            <v>NA</v>
          </cell>
          <cell r="AM845" t="str">
            <v>NA</v>
          </cell>
          <cell r="AN845" t="str">
            <v>NA</v>
          </cell>
          <cell r="AO845" t="str">
            <v>NA</v>
          </cell>
          <cell r="AP845" t="str">
            <v>NA</v>
          </cell>
          <cell r="AV845">
            <v>0</v>
          </cell>
          <cell r="AW845">
            <v>0</v>
          </cell>
          <cell r="AX845">
            <v>0</v>
          </cell>
          <cell r="AY845">
            <v>0</v>
          </cell>
          <cell r="AZ845">
            <v>0</v>
          </cell>
          <cell r="BA845">
            <v>0</v>
          </cell>
          <cell r="BB845">
            <v>0</v>
          </cell>
          <cell r="BC845">
            <v>3</v>
          </cell>
          <cell r="BD845">
            <v>3</v>
          </cell>
          <cell r="BE845">
            <v>3</v>
          </cell>
          <cell r="BF845">
            <v>3.0000000000000001E-6</v>
          </cell>
          <cell r="BG845">
            <v>0</v>
          </cell>
          <cell r="BH845">
            <v>0</v>
          </cell>
          <cell r="BI845">
            <v>0</v>
          </cell>
          <cell r="BJ845">
            <v>0</v>
          </cell>
          <cell r="BK845">
            <v>0</v>
          </cell>
          <cell r="BL845">
            <v>0</v>
          </cell>
          <cell r="BM845">
            <v>12</v>
          </cell>
          <cell r="BN845">
            <v>0</v>
          </cell>
        </row>
        <row r="846">
          <cell r="AI846" t="str">
            <v>49770</v>
          </cell>
          <cell r="AK846">
            <v>0</v>
          </cell>
          <cell r="AL846" t="str">
            <v>NA</v>
          </cell>
          <cell r="AM846" t="str">
            <v>NA</v>
          </cell>
          <cell r="AN846" t="str">
            <v>NA</v>
          </cell>
          <cell r="AO846" t="str">
            <v>NA</v>
          </cell>
          <cell r="AP846" t="str">
            <v>NA</v>
          </cell>
          <cell r="AV846">
            <v>0</v>
          </cell>
          <cell r="AW846">
            <v>0</v>
          </cell>
          <cell r="AX846">
            <v>0</v>
          </cell>
          <cell r="AY846">
            <v>0</v>
          </cell>
          <cell r="AZ846">
            <v>0</v>
          </cell>
          <cell r="BA846">
            <v>0</v>
          </cell>
          <cell r="BB846">
            <v>0</v>
          </cell>
          <cell r="BC846">
            <v>3</v>
          </cell>
          <cell r="BD846">
            <v>3</v>
          </cell>
          <cell r="BE846">
            <v>3</v>
          </cell>
          <cell r="BF846">
            <v>1.9999999999999999E-6</v>
          </cell>
          <cell r="BG846">
            <v>0</v>
          </cell>
          <cell r="BH846">
            <v>0</v>
          </cell>
          <cell r="BI846">
            <v>0</v>
          </cell>
          <cell r="BJ846">
            <v>0</v>
          </cell>
          <cell r="BK846">
            <v>0</v>
          </cell>
          <cell r="BL846">
            <v>0</v>
          </cell>
          <cell r="BM846">
            <v>13</v>
          </cell>
          <cell r="BN846">
            <v>0</v>
          </cell>
        </row>
        <row r="847">
          <cell r="AI847" t="str">
            <v>49770</v>
          </cell>
          <cell r="AK847">
            <v>0</v>
          </cell>
          <cell r="AL847" t="str">
            <v>NA</v>
          </cell>
          <cell r="AM847" t="str">
            <v>NA</v>
          </cell>
          <cell r="AN847" t="str">
            <v>NA</v>
          </cell>
          <cell r="AO847" t="str">
            <v>NA</v>
          </cell>
          <cell r="AP847" t="str">
            <v>NA</v>
          </cell>
          <cell r="AV847">
            <v>0</v>
          </cell>
          <cell r="AW847">
            <v>0</v>
          </cell>
          <cell r="AX847">
            <v>0</v>
          </cell>
          <cell r="AY847">
            <v>0</v>
          </cell>
          <cell r="AZ847">
            <v>0</v>
          </cell>
          <cell r="BA847">
            <v>0</v>
          </cell>
          <cell r="BB847">
            <v>0</v>
          </cell>
          <cell r="BC847">
            <v>3</v>
          </cell>
          <cell r="BD847">
            <v>3</v>
          </cell>
          <cell r="BE847">
            <v>3</v>
          </cell>
          <cell r="BF847">
            <v>9.9999999999999995E-7</v>
          </cell>
          <cell r="BG847">
            <v>0</v>
          </cell>
          <cell r="BH847">
            <v>0</v>
          </cell>
          <cell r="BI847">
            <v>0</v>
          </cell>
          <cell r="BJ847">
            <v>0</v>
          </cell>
          <cell r="BK847">
            <v>0</v>
          </cell>
          <cell r="BL847">
            <v>0</v>
          </cell>
          <cell r="BM847">
            <v>14</v>
          </cell>
          <cell r="BN847">
            <v>0</v>
          </cell>
        </row>
        <row r="849">
          <cell r="AI849" t="str">
            <v>calcTCE / Risk Weighted Assets</v>
          </cell>
          <cell r="AJ849" t="str">
            <v>calc</v>
          </cell>
          <cell r="AK849" t="str">
            <v>TCE / Risk Weighted Assets</v>
          </cell>
        </row>
        <row r="850">
          <cell r="AI850" t="str">
            <v>calcWFC</v>
          </cell>
          <cell r="AK850" t="str">
            <v>WFC</v>
          </cell>
          <cell r="AL850">
            <v>7.7545131054083519E-2</v>
          </cell>
          <cell r="AM850">
            <v>7.1874116268735105E-2</v>
          </cell>
          <cell r="AN850">
            <v>6.5317414714921876E-2</v>
          </cell>
          <cell r="AO850">
            <v>5.2515440158683292E-2</v>
          </cell>
          <cell r="AP850">
            <v>4.307471578132361E-2</v>
          </cell>
          <cell r="AV850">
            <v>7.7545131054083519E-2</v>
          </cell>
          <cell r="AW850">
            <v>7.1874116268735105E-2</v>
          </cell>
          <cell r="AX850">
            <v>6.5317414714921876E-2</v>
          </cell>
          <cell r="AY850">
            <v>5.2515440158683292E-2</v>
          </cell>
          <cell r="AZ850">
            <v>4.307471578132361E-2</v>
          </cell>
          <cell r="BA850">
            <v>7.890204540595204E-2</v>
          </cell>
          <cell r="BB850">
            <v>0.80024707412476148</v>
          </cell>
          <cell r="BC850">
            <v>1</v>
          </cell>
          <cell r="BD850">
            <v>1</v>
          </cell>
          <cell r="BE850">
            <v>1</v>
          </cell>
          <cell r="BF850">
            <v>1.4E-5</v>
          </cell>
          <cell r="BG850">
            <v>7.7545131054083519E-2</v>
          </cell>
          <cell r="BH850">
            <v>7.890204540595204E-2</v>
          </cell>
          <cell r="BI850">
            <v>0.80024707412476148</v>
          </cell>
          <cell r="BJ850">
            <v>9</v>
          </cell>
          <cell r="BK850">
            <v>2</v>
          </cell>
          <cell r="BL850">
            <v>2</v>
          </cell>
          <cell r="BM850">
            <v>1</v>
          </cell>
          <cell r="BN850" t="str">
            <v>WFC</v>
          </cell>
        </row>
        <row r="851">
          <cell r="AI851" t="str">
            <v>calcBAC</v>
          </cell>
          <cell r="AK851" t="str">
            <v>BAC</v>
          </cell>
          <cell r="AL851">
            <v>8.1573120890440734E-2</v>
          </cell>
          <cell r="AM851">
            <v>7.7348306237386685E-2</v>
          </cell>
          <cell r="AN851">
            <v>6.4584701497617206E-2</v>
          </cell>
          <cell r="AO851">
            <v>6.6444849618948087E-2</v>
          </cell>
          <cell r="AP851">
            <v>6.3188271340592378E-2</v>
          </cell>
          <cell r="AV851">
            <v>8.1573120890440734E-2</v>
          </cell>
          <cell r="AW851">
            <v>7.7348306237386685E-2</v>
          </cell>
          <cell r="AX851">
            <v>6.4584701497617206E-2</v>
          </cell>
          <cell r="AY851">
            <v>6.6444849618948087E-2</v>
          </cell>
          <cell r="AZ851">
            <v>6.3188271340592378E-2</v>
          </cell>
          <cell r="BA851">
            <v>5.4620648577459914E-2</v>
          </cell>
          <cell r="BB851">
            <v>0.29095351336250058</v>
          </cell>
          <cell r="BC851">
            <v>1</v>
          </cell>
          <cell r="BD851">
            <v>1</v>
          </cell>
          <cell r="BE851">
            <v>1</v>
          </cell>
          <cell r="BF851">
            <v>1.2999999999999999E-5</v>
          </cell>
          <cell r="BG851">
            <v>8.1573120890440734E-2</v>
          </cell>
          <cell r="BH851">
            <v>5.4620648577459914E-2</v>
          </cell>
          <cell r="BI851">
            <v>0.29095351336250058</v>
          </cell>
          <cell r="BJ851">
            <v>8</v>
          </cell>
          <cell r="BK851">
            <v>8</v>
          </cell>
          <cell r="BL851">
            <v>4</v>
          </cell>
          <cell r="BM851">
            <v>2</v>
          </cell>
          <cell r="BN851" t="str">
            <v>BAC</v>
          </cell>
        </row>
        <row r="852">
          <cell r="AI852" t="str">
            <v>calcC</v>
          </cell>
          <cell r="AK852" t="str">
            <v>C</v>
          </cell>
          <cell r="AL852">
            <v>0.12136450427297892</v>
          </cell>
          <cell r="AM852">
            <v>0.11311865509068252</v>
          </cell>
          <cell r="AN852">
            <v>0.11170334929987892</v>
          </cell>
          <cell r="AO852">
            <v>0.11074343924640627</v>
          </cell>
          <cell r="AP852">
            <v>4.6206904865714167E-2</v>
          </cell>
          <cell r="AV852">
            <v>0.12136450427297892</v>
          </cell>
          <cell r="AW852">
            <v>0.11311865509068252</v>
          </cell>
          <cell r="AX852">
            <v>0.11170334929987892</v>
          </cell>
          <cell r="AY852">
            <v>0.11074343924640627</v>
          </cell>
          <cell r="AZ852">
            <v>4.6206904865714167E-2</v>
          </cell>
          <cell r="BA852">
            <v>7.2895573021850776E-2</v>
          </cell>
          <cell r="BB852">
            <v>1.6265447691354065</v>
          </cell>
          <cell r="BC852">
            <v>1</v>
          </cell>
          <cell r="BD852">
            <v>1</v>
          </cell>
          <cell r="BE852">
            <v>1</v>
          </cell>
          <cell r="BF852">
            <v>1.2E-5</v>
          </cell>
          <cell r="BG852">
            <v>0.12136450427297892</v>
          </cell>
          <cell r="BH852">
            <v>7.2895573021850776E-2</v>
          </cell>
          <cell r="BI852">
            <v>1.6265447691354065</v>
          </cell>
          <cell r="BJ852">
            <v>1</v>
          </cell>
          <cell r="BK852">
            <v>4</v>
          </cell>
          <cell r="BL852">
            <v>1</v>
          </cell>
          <cell r="BM852">
            <v>3</v>
          </cell>
          <cell r="BN852" t="str">
            <v>C</v>
          </cell>
        </row>
        <row r="853">
          <cell r="AI853" t="str">
            <v>calcJPM</v>
          </cell>
          <cell r="AK853" t="str">
            <v>JPM</v>
          </cell>
          <cell r="AL853">
            <v>9.860128802082456E-2</v>
          </cell>
          <cell r="AM853">
            <v>9.1525064947225315E-2</v>
          </cell>
          <cell r="AN853">
            <v>8.804715596692958E-2</v>
          </cell>
          <cell r="AO853">
            <v>8.260647066542405E-2</v>
          </cell>
          <cell r="AP853">
            <v>7.5124749933968782E-2</v>
          </cell>
          <cell r="AV853">
            <v>9.860128802082456E-2</v>
          </cell>
          <cell r="AW853">
            <v>9.1525064947225315E-2</v>
          </cell>
          <cell r="AX853">
            <v>8.804715596692958E-2</v>
          </cell>
          <cell r="AY853">
            <v>8.260647066542405E-2</v>
          </cell>
          <cell r="AZ853">
            <v>7.5124749933968782E-2</v>
          </cell>
          <cell r="BA853">
            <v>7.7314592212302691E-2</v>
          </cell>
          <cell r="BB853">
            <v>0.31250071524351936</v>
          </cell>
          <cell r="BC853">
            <v>1</v>
          </cell>
          <cell r="BD853">
            <v>1</v>
          </cell>
          <cell r="BE853">
            <v>1</v>
          </cell>
          <cell r="BF853">
            <v>1.1E-5</v>
          </cell>
          <cell r="BG853">
            <v>9.860128802082456E-2</v>
          </cell>
          <cell r="BH853">
            <v>7.7314592212302691E-2</v>
          </cell>
          <cell r="BI853">
            <v>0.31250071524351936</v>
          </cell>
          <cell r="BJ853">
            <v>2</v>
          </cell>
          <cell r="BK853">
            <v>3</v>
          </cell>
          <cell r="BL853">
            <v>3</v>
          </cell>
          <cell r="BM853">
            <v>4</v>
          </cell>
          <cell r="BN853" t="str">
            <v>JPM</v>
          </cell>
        </row>
        <row r="854">
          <cell r="AI854" t="str">
            <v>calcUSB</v>
          </cell>
          <cell r="AK854" t="str">
            <v>USB</v>
          </cell>
          <cell r="AL854">
            <v>6.6254817410882169E-2</v>
          </cell>
          <cell r="AM854">
            <v>6.2347797050913312E-2</v>
          </cell>
          <cell r="AN854">
            <v>5.8644012690742896E-2</v>
          </cell>
          <cell r="AO854">
            <v>5.8062098703395314E-2</v>
          </cell>
          <cell r="AP854">
            <v>5.4960425344775188E-2</v>
          </cell>
          <cell r="AV854">
            <v>6.6254817410882169E-2</v>
          </cell>
          <cell r="AW854">
            <v>6.2347797050913312E-2</v>
          </cell>
          <cell r="AX854">
            <v>5.8644012690742896E-2</v>
          </cell>
          <cell r="AY854">
            <v>5.8062098703395314E-2</v>
          </cell>
          <cell r="AZ854">
            <v>5.4960425344775188E-2</v>
          </cell>
          <cell r="BA854">
            <v>6.2664930354770651E-2</v>
          </cell>
          <cell r="BB854">
            <v>0.20550044864564868</v>
          </cell>
          <cell r="BC854">
            <v>1</v>
          </cell>
          <cell r="BD854">
            <v>1</v>
          </cell>
          <cell r="BE854">
            <v>1</v>
          </cell>
          <cell r="BF854">
            <v>1.0000000000000001E-5</v>
          </cell>
          <cell r="BG854">
            <v>6.6254817410882169E-2</v>
          </cell>
          <cell r="BH854">
            <v>6.2664930354770651E-2</v>
          </cell>
          <cell r="BI854">
            <v>0.20550044864564868</v>
          </cell>
          <cell r="BJ854">
            <v>11</v>
          </cell>
          <cell r="BK854">
            <v>7</v>
          </cell>
          <cell r="BL854">
            <v>5</v>
          </cell>
          <cell r="BM854">
            <v>5</v>
          </cell>
          <cell r="BN854" t="str">
            <v>USB</v>
          </cell>
        </row>
        <row r="855">
          <cell r="AI855" t="str">
            <v>calcPNC</v>
          </cell>
          <cell r="AK855" t="str">
            <v>PNC</v>
          </cell>
          <cell r="AL855">
            <v>8.5100920963963669E-2</v>
          </cell>
          <cell r="AM855">
            <v>7.5859568716263995E-2</v>
          </cell>
          <cell r="AN855">
            <v>5.4301915550446271E-2</v>
          </cell>
          <cell r="AO855" t="e">
            <v>#VALUE!</v>
          </cell>
          <cell r="AP855" t="e">
            <v>#VALUE!</v>
          </cell>
          <cell r="AV855">
            <v>8.5100920963963669E-2</v>
          </cell>
          <cell r="AW855">
            <v>7.5859568716263995E-2</v>
          </cell>
          <cell r="AX855">
            <v>5.4301915550446271E-2</v>
          </cell>
          <cell r="AY855">
            <v>0</v>
          </cell>
          <cell r="AZ855">
            <v>0</v>
          </cell>
          <cell r="BA855">
            <v>0.12182184006693891</v>
          </cell>
          <cell r="BB855">
            <v>0</v>
          </cell>
          <cell r="BC855">
            <v>1</v>
          </cell>
          <cell r="BD855">
            <v>1</v>
          </cell>
          <cell r="BE855">
            <v>5</v>
          </cell>
          <cell r="BF855">
            <v>9.0000000000000002E-6</v>
          </cell>
          <cell r="BG855">
            <v>8.5100920963963669E-2</v>
          </cell>
          <cell r="BH855">
            <v>0.12182184006693891</v>
          </cell>
          <cell r="BI855">
            <v>0</v>
          </cell>
          <cell r="BJ855">
            <v>7</v>
          </cell>
          <cell r="BK855">
            <v>1</v>
          </cell>
          <cell r="BL855">
            <v>0</v>
          </cell>
          <cell r="BM855">
            <v>6</v>
          </cell>
          <cell r="BN855" t="str">
            <v>PNC</v>
          </cell>
        </row>
        <row r="856">
          <cell r="AI856" t="str">
            <v>calcSTI</v>
          </cell>
          <cell r="AK856" t="str">
            <v>STI</v>
          </cell>
          <cell r="AL856">
            <v>8.7312786840387971E-2</v>
          </cell>
          <cell r="AM856">
            <v>8.1688671639534721E-2</v>
          </cell>
          <cell r="AN856">
            <v>7.9024168375591605E-2</v>
          </cell>
          <cell r="AO856">
            <v>7.8663281595559562E-2</v>
          </cell>
          <cell r="AP856">
            <v>7.5123476186959456E-2</v>
          </cell>
          <cell r="AV856">
            <v>8.7312786840387971E-2</v>
          </cell>
          <cell r="AW856">
            <v>8.1688671639534721E-2</v>
          </cell>
          <cell r="AX856">
            <v>7.9024168375591605E-2</v>
          </cell>
          <cell r="AY856">
            <v>7.8663281595559562E-2</v>
          </cell>
          <cell r="AZ856">
            <v>7.5123476186959456E-2</v>
          </cell>
          <cell r="BA856">
            <v>6.8848165700020475E-2</v>
          </cell>
          <cell r="BB856">
            <v>0.1622570103531023</v>
          </cell>
          <cell r="BC856">
            <v>1</v>
          </cell>
          <cell r="BD856">
            <v>1</v>
          </cell>
          <cell r="BE856">
            <v>1</v>
          </cell>
          <cell r="BF856">
            <v>7.9999999999999996E-6</v>
          </cell>
          <cell r="BG856">
            <v>8.7312786840387971E-2</v>
          </cell>
          <cell r="BH856">
            <v>6.8848165700020475E-2</v>
          </cell>
          <cell r="BI856">
            <v>0.1622570103531023</v>
          </cell>
          <cell r="BJ856">
            <v>5</v>
          </cell>
          <cell r="BK856">
            <v>5</v>
          </cell>
          <cell r="BL856">
            <v>7</v>
          </cell>
          <cell r="BM856">
            <v>7</v>
          </cell>
          <cell r="BN856" t="str">
            <v>STI</v>
          </cell>
        </row>
        <row r="857">
          <cell r="AI857" t="str">
            <v>calcFITB</v>
          </cell>
          <cell r="AK857" t="str">
            <v>FITB</v>
          </cell>
          <cell r="AL857">
            <v>7.6808391169612203E-2</v>
          </cell>
          <cell r="AM857">
            <v>7.3342231491968959E-2</v>
          </cell>
          <cell r="AN857">
            <v>7.3020215247533077E-2</v>
          </cell>
          <cell r="AO857">
            <v>7.3419122406542164E-2</v>
          </cell>
          <cell r="AP857">
            <v>7.0979347544170887E-2</v>
          </cell>
          <cell r="AV857">
            <v>7.6808391169612203E-2</v>
          </cell>
          <cell r="AW857">
            <v>7.3342231491968959E-2</v>
          </cell>
          <cell r="AX857">
            <v>7.3020215247533077E-2</v>
          </cell>
          <cell r="AY857">
            <v>7.3419122406542164E-2</v>
          </cell>
          <cell r="AZ857">
            <v>7.0979347544170887E-2</v>
          </cell>
          <cell r="BA857">
            <v>4.7260079317641042E-2</v>
          </cell>
          <cell r="BB857">
            <v>8.2123093929735907E-2</v>
          </cell>
          <cell r="BC857">
            <v>1</v>
          </cell>
          <cell r="BD857">
            <v>1</v>
          </cell>
          <cell r="BE857">
            <v>1</v>
          </cell>
          <cell r="BF857">
            <v>6.9999999999999999E-6</v>
          </cell>
          <cell r="BG857">
            <v>7.6808391169612203E-2</v>
          </cell>
          <cell r="BH857">
            <v>4.7260079317641042E-2</v>
          </cell>
          <cell r="BI857">
            <v>8.2123093929735907E-2</v>
          </cell>
          <cell r="BJ857">
            <v>10</v>
          </cell>
          <cell r="BK857">
            <v>10</v>
          </cell>
          <cell r="BL857">
            <v>9</v>
          </cell>
          <cell r="BM857">
            <v>8</v>
          </cell>
          <cell r="BN857" t="str">
            <v>FITB</v>
          </cell>
        </row>
        <row r="858">
          <cell r="AI858" t="str">
            <v>calcBBT</v>
          </cell>
          <cell r="AK858" t="str">
            <v>BBT</v>
          </cell>
          <cell r="AL858">
            <v>8.6497377686397259E-2</v>
          </cell>
          <cell r="AM858">
            <v>8.3570548801712718E-2</v>
          </cell>
          <cell r="AN858">
            <v>8.1063959259019089E-2</v>
          </cell>
          <cell r="AO858">
            <v>8.0150255519810393E-2</v>
          </cell>
          <cell r="AP858">
            <v>7.671677901148044E-2</v>
          </cell>
          <cell r="AV858">
            <v>8.6497377686397259E-2</v>
          </cell>
          <cell r="AW858">
            <v>8.3570548801712718E-2</v>
          </cell>
          <cell r="AX858">
            <v>8.1063959259019089E-2</v>
          </cell>
          <cell r="AY858">
            <v>8.0150255519810393E-2</v>
          </cell>
          <cell r="AZ858">
            <v>7.671677901148044E-2</v>
          </cell>
          <cell r="BA858">
            <v>3.502225277506562E-2</v>
          </cell>
          <cell r="BB858">
            <v>0.12748969392280118</v>
          </cell>
          <cell r="BC858">
            <v>1</v>
          </cell>
          <cell r="BD858">
            <v>1</v>
          </cell>
          <cell r="BE858">
            <v>1</v>
          </cell>
          <cell r="BF858">
            <v>6.0000000000000002E-6</v>
          </cell>
          <cell r="BG858">
            <v>8.6497377686397259E-2</v>
          </cell>
          <cell r="BH858">
            <v>3.502225277506562E-2</v>
          </cell>
          <cell r="BI858">
            <v>0.12748969392280118</v>
          </cell>
          <cell r="BJ858">
            <v>6</v>
          </cell>
          <cell r="BK858">
            <v>11</v>
          </cell>
          <cell r="BL858">
            <v>8</v>
          </cell>
          <cell r="BM858">
            <v>9</v>
          </cell>
          <cell r="BN858" t="str">
            <v>BBT</v>
          </cell>
        </row>
        <row r="859">
          <cell r="AI859" t="str">
            <v>calcCOF</v>
          </cell>
          <cell r="AK859" t="str">
            <v>COF</v>
          </cell>
          <cell r="AL859">
            <v>8.7777352209104514E-2</v>
          </cell>
          <cell r="AM859">
            <v>8.2572761986223639E-2</v>
          </cell>
          <cell r="AN859">
            <v>0.1039220619700043</v>
          </cell>
          <cell r="AO859">
            <v>9.496646032694081E-2</v>
          </cell>
          <cell r="AP859" t="e">
            <v>#VALUE!</v>
          </cell>
          <cell r="AV859">
            <v>8.7777352209104514E-2</v>
          </cell>
          <cell r="AW859">
            <v>8.2572761986223639E-2</v>
          </cell>
          <cell r="AX859">
            <v>0.1039220619700043</v>
          </cell>
          <cell r="AY859">
            <v>9.496646032694081E-2</v>
          </cell>
          <cell r="AZ859">
            <v>0</v>
          </cell>
          <cell r="BA859">
            <v>6.3030351627927916E-2</v>
          </cell>
          <cell r="BB859">
            <v>0</v>
          </cell>
          <cell r="BC859">
            <v>1</v>
          </cell>
          <cell r="BD859">
            <v>1</v>
          </cell>
          <cell r="BE859">
            <v>5</v>
          </cell>
          <cell r="BF859">
            <v>5.0000000000000004E-6</v>
          </cell>
          <cell r="BG859">
            <v>8.7777352209104514E-2</v>
          </cell>
          <cell r="BH859">
            <v>6.3030351627927916E-2</v>
          </cell>
          <cell r="BI859">
            <v>0</v>
          </cell>
          <cell r="BJ859">
            <v>3</v>
          </cell>
          <cell r="BK859">
            <v>6</v>
          </cell>
          <cell r="BL859">
            <v>0</v>
          </cell>
          <cell r="BM859">
            <v>10</v>
          </cell>
          <cell r="BN859" t="str">
            <v>COF</v>
          </cell>
        </row>
        <row r="860">
          <cell r="AI860" t="str">
            <v>calcKEY</v>
          </cell>
          <cell r="AK860" t="str">
            <v>KEY</v>
          </cell>
          <cell r="AL860">
            <v>8.7511709691314471E-2</v>
          </cell>
          <cell r="AM860">
            <v>8.3407304884456773E-2</v>
          </cell>
          <cell r="AN860">
            <v>8.1217464109216639E-2</v>
          </cell>
          <cell r="AO860">
            <v>8.0386403155430164E-2</v>
          </cell>
          <cell r="AP860">
            <v>7.4109980794734395E-2</v>
          </cell>
          <cell r="AV860">
            <v>8.7511709691314471E-2</v>
          </cell>
          <cell r="AW860">
            <v>8.3407304884456773E-2</v>
          </cell>
          <cell r="AX860">
            <v>8.1217464109216639E-2</v>
          </cell>
          <cell r="AY860">
            <v>8.0386403155430164E-2</v>
          </cell>
          <cell r="AZ860">
            <v>7.4109980794734395E-2</v>
          </cell>
          <cell r="BA860">
            <v>4.9209176732703266E-2</v>
          </cell>
          <cell r="BB860">
            <v>0.18083568168367795</v>
          </cell>
          <cell r="BC860">
            <v>1</v>
          </cell>
          <cell r="BD860">
            <v>1</v>
          </cell>
          <cell r="BE860">
            <v>1</v>
          </cell>
          <cell r="BF860">
            <v>3.9999999999999998E-6</v>
          </cell>
          <cell r="BG860">
            <v>8.7511709691314471E-2</v>
          </cell>
          <cell r="BH860">
            <v>4.9209176732703266E-2</v>
          </cell>
          <cell r="BI860">
            <v>0.18083568168367795</v>
          </cell>
          <cell r="BJ860">
            <v>4</v>
          </cell>
          <cell r="BK860">
            <v>9</v>
          </cell>
          <cell r="BL860">
            <v>6</v>
          </cell>
          <cell r="BM860">
            <v>11</v>
          </cell>
          <cell r="BN860" t="str">
            <v>KEY</v>
          </cell>
        </row>
        <row r="861">
          <cell r="AI861" t="str">
            <v>calc0</v>
          </cell>
          <cell r="AK861">
            <v>0</v>
          </cell>
          <cell r="AL861" t="str">
            <v>NA</v>
          </cell>
          <cell r="AM861" t="str">
            <v>NA</v>
          </cell>
          <cell r="AN861" t="str">
            <v>NA</v>
          </cell>
          <cell r="AO861" t="str">
            <v>NA</v>
          </cell>
          <cell r="AP861" t="str">
            <v>NA</v>
          </cell>
          <cell r="AV861">
            <v>0</v>
          </cell>
          <cell r="AW861">
            <v>0</v>
          </cell>
          <cell r="AX861">
            <v>0</v>
          </cell>
          <cell r="AY861">
            <v>0</v>
          </cell>
          <cell r="AZ861">
            <v>0</v>
          </cell>
          <cell r="BA861">
            <v>0</v>
          </cell>
          <cell r="BB861">
            <v>0</v>
          </cell>
          <cell r="BC861">
            <v>3</v>
          </cell>
          <cell r="BD861">
            <v>3</v>
          </cell>
          <cell r="BE861">
            <v>5</v>
          </cell>
          <cell r="BF861">
            <v>3.0000000000000001E-6</v>
          </cell>
          <cell r="BG861">
            <v>0</v>
          </cell>
          <cell r="BH861">
            <v>0</v>
          </cell>
          <cell r="BI861">
            <v>0</v>
          </cell>
          <cell r="BJ861">
            <v>0</v>
          </cell>
          <cell r="BK861">
            <v>0</v>
          </cell>
          <cell r="BL861">
            <v>0</v>
          </cell>
          <cell r="BM861">
            <v>12</v>
          </cell>
          <cell r="BN861">
            <v>0</v>
          </cell>
        </row>
        <row r="862">
          <cell r="AI862" t="str">
            <v>calc0</v>
          </cell>
          <cell r="AK862">
            <v>0</v>
          </cell>
          <cell r="AL862" t="str">
            <v>NA</v>
          </cell>
          <cell r="AM862" t="str">
            <v>NA</v>
          </cell>
          <cell r="AN862" t="str">
            <v>NA</v>
          </cell>
          <cell r="AO862" t="str">
            <v>NA</v>
          </cell>
          <cell r="AP862" t="str">
            <v>NA</v>
          </cell>
          <cell r="AV862">
            <v>0</v>
          </cell>
          <cell r="AW862">
            <v>0</v>
          </cell>
          <cell r="AX862">
            <v>0</v>
          </cell>
          <cell r="AY862">
            <v>0</v>
          </cell>
          <cell r="AZ862">
            <v>0</v>
          </cell>
          <cell r="BA862">
            <v>0</v>
          </cell>
          <cell r="BB862">
            <v>0</v>
          </cell>
          <cell r="BC862">
            <v>3</v>
          </cell>
          <cell r="BD862">
            <v>3</v>
          </cell>
          <cell r="BE862">
            <v>5</v>
          </cell>
          <cell r="BF862">
            <v>1.9999999999999999E-6</v>
          </cell>
          <cell r="BG862">
            <v>0</v>
          </cell>
          <cell r="BH862">
            <v>0</v>
          </cell>
          <cell r="BI862">
            <v>0</v>
          </cell>
          <cell r="BJ862">
            <v>0</v>
          </cell>
          <cell r="BK862">
            <v>0</v>
          </cell>
          <cell r="BL862">
            <v>0</v>
          </cell>
          <cell r="BM862">
            <v>13</v>
          </cell>
          <cell r="BN862">
            <v>0</v>
          </cell>
        </row>
        <row r="863">
          <cell r="AI863" t="str">
            <v>calc0</v>
          </cell>
          <cell r="AK863">
            <v>0</v>
          </cell>
          <cell r="AL863" t="str">
            <v>NA</v>
          </cell>
          <cell r="AM863" t="str">
            <v>NA</v>
          </cell>
          <cell r="AN863" t="str">
            <v>NA</v>
          </cell>
          <cell r="AO863" t="str">
            <v>NA</v>
          </cell>
          <cell r="AP863" t="str">
            <v>NA</v>
          </cell>
          <cell r="AV863">
            <v>0</v>
          </cell>
          <cell r="AW863">
            <v>0</v>
          </cell>
          <cell r="AX863">
            <v>0</v>
          </cell>
          <cell r="AY863">
            <v>0</v>
          </cell>
          <cell r="AZ863">
            <v>0</v>
          </cell>
          <cell r="BA863">
            <v>0</v>
          </cell>
          <cell r="BB863">
            <v>0</v>
          </cell>
          <cell r="BC863">
            <v>3</v>
          </cell>
          <cell r="BD863">
            <v>3</v>
          </cell>
          <cell r="BE863">
            <v>5</v>
          </cell>
          <cell r="BF863">
            <v>9.9999999999999995E-7</v>
          </cell>
          <cell r="BG863">
            <v>0</v>
          </cell>
          <cell r="BH863">
            <v>0</v>
          </cell>
          <cell r="BI863">
            <v>0</v>
          </cell>
          <cell r="BJ863">
            <v>0</v>
          </cell>
          <cell r="BK863">
            <v>0</v>
          </cell>
          <cell r="BL863">
            <v>0</v>
          </cell>
          <cell r="BM863">
            <v>14</v>
          </cell>
          <cell r="BN863">
            <v>0</v>
          </cell>
        </row>
        <row r="864">
          <cell r="AK864" t="str">
            <v>SNLTable</v>
          </cell>
          <cell r="AL864">
            <v>17940</v>
          </cell>
          <cell r="AM864">
            <v>17940</v>
          </cell>
          <cell r="AN864">
            <v>17940</v>
          </cell>
          <cell r="AO864">
            <v>17940</v>
          </cell>
          <cell r="AP864">
            <v>17940</v>
          </cell>
        </row>
        <row r="865">
          <cell r="AI865" t="str">
            <v>17940Diluted Shares</v>
          </cell>
          <cell r="AJ865">
            <v>17940</v>
          </cell>
          <cell r="AK865" t="str">
            <v>Diluted Shares</v>
          </cell>
          <cell r="AL865" t="str">
            <v>2010Q2</v>
          </cell>
          <cell r="AM865" t="str">
            <v>2010Q1</v>
          </cell>
          <cell r="AN865" t="str">
            <v>2009Q4</v>
          </cell>
          <cell r="AO865" t="str">
            <v>2009Q3</v>
          </cell>
          <cell r="AP865" t="str">
            <v>2009Q2</v>
          </cell>
        </row>
        <row r="866">
          <cell r="AL866">
            <v>1</v>
          </cell>
          <cell r="AM866">
            <v>1</v>
          </cell>
          <cell r="AN866">
            <v>1</v>
          </cell>
          <cell r="AO866">
            <v>1</v>
          </cell>
          <cell r="AP866">
            <v>1</v>
          </cell>
        </row>
        <row r="867">
          <cell r="AI867" t="str">
            <v>17940WFC</v>
          </cell>
          <cell r="AK867" t="str">
            <v>WFC</v>
          </cell>
          <cell r="AL867">
            <v>0</v>
          </cell>
          <cell r="AM867">
            <v>0</v>
          </cell>
          <cell r="AN867">
            <v>0</v>
          </cell>
          <cell r="AO867">
            <v>0</v>
          </cell>
          <cell r="AP867">
            <v>0</v>
          </cell>
          <cell r="AV867">
            <v>0</v>
          </cell>
          <cell r="AW867">
            <v>0</v>
          </cell>
          <cell r="AX867">
            <v>0</v>
          </cell>
          <cell r="AY867">
            <v>0</v>
          </cell>
          <cell r="AZ867">
            <v>0</v>
          </cell>
          <cell r="BA867">
            <v>0</v>
          </cell>
          <cell r="BB867">
            <v>0</v>
          </cell>
          <cell r="BC867">
            <v>1</v>
          </cell>
          <cell r="BD867">
            <v>1</v>
          </cell>
          <cell r="BE867">
            <v>1</v>
          </cell>
          <cell r="BF867">
            <v>1.4E-5</v>
          </cell>
          <cell r="BG867">
            <v>0</v>
          </cell>
          <cell r="BH867">
            <v>0</v>
          </cell>
          <cell r="BI867">
            <v>0</v>
          </cell>
          <cell r="BJ867">
            <v>11</v>
          </cell>
          <cell r="BK867">
            <v>11</v>
          </cell>
          <cell r="BL867">
            <v>11</v>
          </cell>
          <cell r="BM867">
            <v>1</v>
          </cell>
          <cell r="BN867" t="str">
            <v>WFC</v>
          </cell>
        </row>
        <row r="868">
          <cell r="AI868" t="str">
            <v>17940BAC</v>
          </cell>
          <cell r="AK868" t="str">
            <v>BAC</v>
          </cell>
          <cell r="AL868">
            <v>10029776000</v>
          </cell>
          <cell r="AM868">
            <v>10005254000</v>
          </cell>
          <cell r="AN868">
            <v>8634565000</v>
          </cell>
          <cell r="AO868">
            <v>8633834000</v>
          </cell>
          <cell r="AP868">
            <v>7269518000</v>
          </cell>
          <cell r="AQ868">
            <v>0</v>
          </cell>
          <cell r="AR868">
            <v>0</v>
          </cell>
          <cell r="AS868">
            <v>0</v>
          </cell>
          <cell r="AT868">
            <v>0</v>
          </cell>
          <cell r="AU868">
            <v>0</v>
          </cell>
          <cell r="AV868">
            <v>10029776000</v>
          </cell>
          <cell r="AW868">
            <v>10005254000</v>
          </cell>
          <cell r="AX868">
            <v>8634565000</v>
          </cell>
          <cell r="AY868">
            <v>8633834000</v>
          </cell>
          <cell r="AZ868">
            <v>7269518000</v>
          </cell>
          <cell r="BA868">
            <v>2.4509122906824755E-3</v>
          </cell>
          <cell r="BB868">
            <v>0.37970302845388099</v>
          </cell>
          <cell r="BC868">
            <v>1</v>
          </cell>
          <cell r="BD868">
            <v>1</v>
          </cell>
          <cell r="BE868">
            <v>1</v>
          </cell>
          <cell r="BF868">
            <v>1.2999999999999999E-5</v>
          </cell>
          <cell r="BG868">
            <v>10029776000</v>
          </cell>
          <cell r="BH868">
            <v>2.4509122906824755E-3</v>
          </cell>
          <cell r="BI868">
            <v>0.37970302845388099</v>
          </cell>
          <cell r="BJ868">
            <v>2</v>
          </cell>
          <cell r="BK868">
            <v>7</v>
          </cell>
          <cell r="BL868">
            <v>3</v>
          </cell>
          <cell r="BM868">
            <v>2</v>
          </cell>
          <cell r="BN868" t="str">
            <v>BAC</v>
          </cell>
        </row>
        <row r="869">
          <cell r="AI869" t="str">
            <v>17940C</v>
          </cell>
          <cell r="AK869" t="str">
            <v>C</v>
          </cell>
          <cell r="AL869">
            <v>29752600000</v>
          </cell>
          <cell r="AM869">
            <v>29333500000</v>
          </cell>
          <cell r="AN869">
            <v>23384400000</v>
          </cell>
          <cell r="AO869">
            <v>12104300000</v>
          </cell>
          <cell r="AP869">
            <v>5967800000</v>
          </cell>
          <cell r="AQ869">
            <v>0</v>
          </cell>
          <cell r="AR869">
            <v>0</v>
          </cell>
          <cell r="AS869">
            <v>0</v>
          </cell>
          <cell r="AT869">
            <v>0</v>
          </cell>
          <cell r="AU869">
            <v>0</v>
          </cell>
          <cell r="AV869">
            <v>29752600000</v>
          </cell>
          <cell r="AW869">
            <v>29333500000</v>
          </cell>
          <cell r="AX869">
            <v>23384400000</v>
          </cell>
          <cell r="AY869">
            <v>12104300000</v>
          </cell>
          <cell r="AZ869">
            <v>5967800000</v>
          </cell>
          <cell r="BA869">
            <v>1.4287418821483969E-2</v>
          </cell>
          <cell r="BB869">
            <v>3.985522303026241</v>
          </cell>
          <cell r="BC869">
            <v>1</v>
          </cell>
          <cell r="BD869">
            <v>1</v>
          </cell>
          <cell r="BE869">
            <v>1</v>
          </cell>
          <cell r="BF869">
            <v>1.2E-5</v>
          </cell>
          <cell r="BG869">
            <v>29752600000</v>
          </cell>
          <cell r="BH869">
            <v>1.4287418821483969E-2</v>
          </cell>
          <cell r="BI869">
            <v>3.985522303026241</v>
          </cell>
          <cell r="BJ869">
            <v>1</v>
          </cell>
          <cell r="BK869">
            <v>3</v>
          </cell>
          <cell r="BL869">
            <v>1</v>
          </cell>
          <cell r="BM869">
            <v>3</v>
          </cell>
          <cell r="BN869" t="str">
            <v>C</v>
          </cell>
        </row>
        <row r="870">
          <cell r="AI870" t="str">
            <v>17940JPM</v>
          </cell>
          <cell r="AK870" t="str">
            <v>JPM</v>
          </cell>
          <cell r="AL870">
            <v>4005600000</v>
          </cell>
          <cell r="AM870">
            <v>3994700000</v>
          </cell>
          <cell r="AN870">
            <v>3974100000</v>
          </cell>
          <cell r="AO870">
            <v>3962000000</v>
          </cell>
          <cell r="AP870">
            <v>3824100000</v>
          </cell>
          <cell r="AQ870">
            <v>0</v>
          </cell>
          <cell r="AR870">
            <v>0</v>
          </cell>
          <cell r="AS870">
            <v>0</v>
          </cell>
          <cell r="AT870">
            <v>0</v>
          </cell>
          <cell r="AU870">
            <v>0</v>
          </cell>
          <cell r="AV870">
            <v>4005600000</v>
          </cell>
          <cell r="AW870">
            <v>3994700000</v>
          </cell>
          <cell r="AX870">
            <v>3974100000</v>
          </cell>
          <cell r="AY870">
            <v>3962000000</v>
          </cell>
          <cell r="AZ870">
            <v>3824100000</v>
          </cell>
          <cell r="BA870">
            <v>2.7286154154254386E-3</v>
          </cell>
          <cell r="BB870">
            <v>4.7462147956381893E-2</v>
          </cell>
          <cell r="BC870">
            <v>1</v>
          </cell>
          <cell r="BD870">
            <v>1</v>
          </cell>
          <cell r="BE870">
            <v>1</v>
          </cell>
          <cell r="BF870">
            <v>1.1E-5</v>
          </cell>
          <cell r="BG870">
            <v>4005600000</v>
          </cell>
          <cell r="BH870">
            <v>2.7286154154254386E-3</v>
          </cell>
          <cell r="BI870">
            <v>4.7462147956381893E-2</v>
          </cell>
          <cell r="BJ870">
            <v>3</v>
          </cell>
          <cell r="BK870">
            <v>6</v>
          </cell>
          <cell r="BL870">
            <v>9</v>
          </cell>
          <cell r="BM870">
            <v>4</v>
          </cell>
          <cell r="BN870" t="str">
            <v>JPM</v>
          </cell>
        </row>
        <row r="871">
          <cell r="AI871" t="str">
            <v>17940USB</v>
          </cell>
          <cell r="AK871" t="str">
            <v>USB</v>
          </cell>
          <cell r="AL871">
            <v>1921000000</v>
          </cell>
          <cell r="AM871">
            <v>1919000000</v>
          </cell>
          <cell r="AN871">
            <v>1917000000</v>
          </cell>
          <cell r="AO871">
            <v>1917000000</v>
          </cell>
          <cell r="AP871">
            <v>1840000000</v>
          </cell>
          <cell r="AQ871">
            <v>0</v>
          </cell>
          <cell r="AR871">
            <v>0</v>
          </cell>
          <cell r="AS871">
            <v>0</v>
          </cell>
          <cell r="AT871">
            <v>0</v>
          </cell>
          <cell r="AU871">
            <v>0</v>
          </cell>
          <cell r="AV871">
            <v>1921000000</v>
          </cell>
          <cell r="AW871">
            <v>1919000000</v>
          </cell>
          <cell r="AX871">
            <v>1917000000</v>
          </cell>
          <cell r="AY871">
            <v>1917000000</v>
          </cell>
          <cell r="AZ871">
            <v>1840000000</v>
          </cell>
          <cell r="BA871">
            <v>1.0422094841063053E-3</v>
          </cell>
          <cell r="BB871">
            <v>4.4021739130434785E-2</v>
          </cell>
          <cell r="BC871">
            <v>1</v>
          </cell>
          <cell r="BD871">
            <v>1</v>
          </cell>
          <cell r="BE871">
            <v>1</v>
          </cell>
          <cell r="BF871">
            <v>1.0000000000000001E-5</v>
          </cell>
          <cell r="BG871">
            <v>1921000000</v>
          </cell>
          <cell r="BH871">
            <v>1.0422094841063053E-3</v>
          </cell>
          <cell r="BI871">
            <v>4.4021739130434785E-2</v>
          </cell>
          <cell r="BJ871">
            <v>4</v>
          </cell>
          <cell r="BK871">
            <v>9</v>
          </cell>
          <cell r="BL871">
            <v>10</v>
          </cell>
          <cell r="BM871">
            <v>5</v>
          </cell>
          <cell r="BN871" t="str">
            <v>USB</v>
          </cell>
        </row>
        <row r="872">
          <cell r="AI872" t="str">
            <v>17940PNC</v>
          </cell>
          <cell r="AK872" t="str">
            <v>PNC</v>
          </cell>
          <cell r="AL872">
            <v>527000000</v>
          </cell>
          <cell r="AM872">
            <v>500327000</v>
          </cell>
          <cell r="AN872">
            <v>462000000</v>
          </cell>
          <cell r="AO872">
            <v>460929000</v>
          </cell>
          <cell r="AP872">
            <v>452523000</v>
          </cell>
          <cell r="AQ872">
            <v>0</v>
          </cell>
          <cell r="AR872">
            <v>0</v>
          </cell>
          <cell r="AS872">
            <v>0</v>
          </cell>
          <cell r="AT872">
            <v>0</v>
          </cell>
          <cell r="AU872">
            <v>0</v>
          </cell>
          <cell r="AV872">
            <v>527000000</v>
          </cell>
          <cell r="AW872">
            <v>500327000</v>
          </cell>
          <cell r="AX872">
            <v>462000000</v>
          </cell>
          <cell r="AY872">
            <v>460929000</v>
          </cell>
          <cell r="AZ872">
            <v>452523000</v>
          </cell>
          <cell r="BA872">
            <v>5.3311134518025209E-2</v>
          </cell>
          <cell r="BB872">
            <v>0.1645816897704647</v>
          </cell>
          <cell r="BC872">
            <v>1</v>
          </cell>
          <cell r="BD872">
            <v>1</v>
          </cell>
          <cell r="BE872">
            <v>1</v>
          </cell>
          <cell r="BF872">
            <v>9.0000000000000002E-6</v>
          </cell>
          <cell r="BG872">
            <v>527000000</v>
          </cell>
          <cell r="BH872">
            <v>5.3311134518025209E-2</v>
          </cell>
          <cell r="BI872">
            <v>0.1645816897704647</v>
          </cell>
          <cell r="BJ872">
            <v>8</v>
          </cell>
          <cell r="BK872">
            <v>1</v>
          </cell>
          <cell r="BL872">
            <v>5</v>
          </cell>
          <cell r="BM872">
            <v>6</v>
          </cell>
          <cell r="BN872" t="str">
            <v>PNC</v>
          </cell>
        </row>
        <row r="873">
          <cell r="AI873" t="str">
            <v>17940STI</v>
          </cell>
          <cell r="AK873" t="str">
            <v>STI</v>
          </cell>
          <cell r="AL873">
            <v>498499000</v>
          </cell>
          <cell r="AM873">
            <v>494871000</v>
          </cell>
          <cell r="AN873">
            <v>494332000</v>
          </cell>
          <cell r="AO873">
            <v>494169000</v>
          </cell>
          <cell r="AP873">
            <v>400633000</v>
          </cell>
          <cell r="AQ873">
            <v>0</v>
          </cell>
          <cell r="AR873">
            <v>0</v>
          </cell>
          <cell r="AS873">
            <v>0</v>
          </cell>
          <cell r="AT873">
            <v>0</v>
          </cell>
          <cell r="AU873">
            <v>0</v>
          </cell>
          <cell r="AV873">
            <v>498499000</v>
          </cell>
          <cell r="AW873">
            <v>494871000</v>
          </cell>
          <cell r="AX873">
            <v>494332000</v>
          </cell>
          <cell r="AY873">
            <v>494169000</v>
          </cell>
          <cell r="AZ873">
            <v>400633000</v>
          </cell>
          <cell r="BA873">
            <v>7.3312034853527481E-3</v>
          </cell>
          <cell r="BB873">
            <v>0.24427842938549746</v>
          </cell>
          <cell r="BC873">
            <v>1</v>
          </cell>
          <cell r="BD873">
            <v>1</v>
          </cell>
          <cell r="BE873">
            <v>1</v>
          </cell>
          <cell r="BF873">
            <v>7.9999999999999996E-6</v>
          </cell>
          <cell r="BG873">
            <v>498499000</v>
          </cell>
          <cell r="BH873">
            <v>7.3312034853527481E-3</v>
          </cell>
          <cell r="BI873">
            <v>0.24427842938549746</v>
          </cell>
          <cell r="BJ873">
            <v>9</v>
          </cell>
          <cell r="BK873">
            <v>4</v>
          </cell>
          <cell r="BL873">
            <v>4</v>
          </cell>
          <cell r="BM873">
            <v>7</v>
          </cell>
          <cell r="BN873" t="str">
            <v>STI</v>
          </cell>
        </row>
        <row r="874">
          <cell r="AI874" t="str">
            <v>17940FITB</v>
          </cell>
          <cell r="AK874" t="str">
            <v>FITB</v>
          </cell>
          <cell r="AL874">
            <v>802254845</v>
          </cell>
          <cell r="AM874">
            <v>790472577</v>
          </cell>
          <cell r="AN874">
            <v>790441911</v>
          </cell>
          <cell r="AO874">
            <v>790334226</v>
          </cell>
          <cell r="AP874">
            <v>718245141</v>
          </cell>
          <cell r="AQ874">
            <v>0</v>
          </cell>
          <cell r="AR874">
            <v>0</v>
          </cell>
          <cell r="AS874">
            <v>0</v>
          </cell>
          <cell r="AT874">
            <v>0</v>
          </cell>
          <cell r="AU874">
            <v>0</v>
          </cell>
          <cell r="AV874">
            <v>802254845</v>
          </cell>
          <cell r="AW874">
            <v>790472577</v>
          </cell>
          <cell r="AX874">
            <v>790441911</v>
          </cell>
          <cell r="AY874">
            <v>790334226</v>
          </cell>
          <cell r="AZ874">
            <v>718245141</v>
          </cell>
          <cell r="BA874">
            <v>1.4905346931472361E-2</v>
          </cell>
          <cell r="BB874">
            <v>0.11696522427291993</v>
          </cell>
          <cell r="BC874">
            <v>1</v>
          </cell>
          <cell r="BD874">
            <v>1</v>
          </cell>
          <cell r="BE874">
            <v>1</v>
          </cell>
          <cell r="BF874">
            <v>6.9999999999999999E-6</v>
          </cell>
          <cell r="BG874">
            <v>802254845</v>
          </cell>
          <cell r="BH874">
            <v>1.4905346931472361E-2</v>
          </cell>
          <cell r="BI874">
            <v>0.11696522427291993</v>
          </cell>
          <cell r="BJ874">
            <v>6</v>
          </cell>
          <cell r="BK874">
            <v>2</v>
          </cell>
          <cell r="BL874">
            <v>7</v>
          </cell>
          <cell r="BM874">
            <v>8</v>
          </cell>
          <cell r="BN874" t="str">
            <v>FITB</v>
          </cell>
        </row>
        <row r="875">
          <cell r="AI875" t="str">
            <v>17940BBT</v>
          </cell>
          <cell r="AK875" t="str">
            <v>BBT</v>
          </cell>
          <cell r="AL875">
            <v>701322000</v>
          </cell>
          <cell r="AM875">
            <v>698675000</v>
          </cell>
          <cell r="AN875">
            <v>696038000</v>
          </cell>
          <cell r="AO875">
            <v>672457000</v>
          </cell>
          <cell r="AP875">
            <v>608797000</v>
          </cell>
          <cell r="AQ875">
            <v>0</v>
          </cell>
          <cell r="AR875">
            <v>0</v>
          </cell>
          <cell r="AS875">
            <v>0</v>
          </cell>
          <cell r="AT875">
            <v>0</v>
          </cell>
          <cell r="AU875">
            <v>0</v>
          </cell>
          <cell r="AV875">
            <v>701322000</v>
          </cell>
          <cell r="AW875">
            <v>698675000</v>
          </cell>
          <cell r="AX875">
            <v>696038000</v>
          </cell>
          <cell r="AY875">
            <v>672457000</v>
          </cell>
          <cell r="AZ875">
            <v>608797000</v>
          </cell>
          <cell r="BA875">
            <v>3.7885998497155329E-3</v>
          </cell>
          <cell r="BB875">
            <v>0.15198005246412186</v>
          </cell>
          <cell r="BC875">
            <v>1</v>
          </cell>
          <cell r="BD875">
            <v>1</v>
          </cell>
          <cell r="BE875">
            <v>1</v>
          </cell>
          <cell r="BF875">
            <v>6.0000000000000002E-6</v>
          </cell>
          <cell r="BG875">
            <v>701322000</v>
          </cell>
          <cell r="BH875">
            <v>3.7885998497155329E-3</v>
          </cell>
          <cell r="BI875">
            <v>0.15198005246412186</v>
          </cell>
          <cell r="BJ875">
            <v>7</v>
          </cell>
          <cell r="BK875">
            <v>5</v>
          </cell>
          <cell r="BL875">
            <v>6</v>
          </cell>
          <cell r="BM875">
            <v>9</v>
          </cell>
          <cell r="BN875" t="str">
            <v>BBT</v>
          </cell>
        </row>
        <row r="876">
          <cell r="AI876" t="str">
            <v>17940COF</v>
          </cell>
          <cell r="AK876" t="str">
            <v>COF</v>
          </cell>
          <cell r="AL876">
            <v>456400000</v>
          </cell>
          <cell r="AM876">
            <v>455403000</v>
          </cell>
          <cell r="AN876">
            <v>454916000</v>
          </cell>
          <cell r="AO876">
            <v>453726000</v>
          </cell>
          <cell r="AP876">
            <v>421851000</v>
          </cell>
          <cell r="AQ876">
            <v>0</v>
          </cell>
          <cell r="AR876">
            <v>0</v>
          </cell>
          <cell r="AS876">
            <v>0</v>
          </cell>
          <cell r="AT876">
            <v>0</v>
          </cell>
          <cell r="AU876">
            <v>0</v>
          </cell>
          <cell r="AV876">
            <v>456400000</v>
          </cell>
          <cell r="AW876">
            <v>455403000</v>
          </cell>
          <cell r="AX876">
            <v>454916000</v>
          </cell>
          <cell r="AY876">
            <v>453726000</v>
          </cell>
          <cell r="AZ876">
            <v>421851000</v>
          </cell>
          <cell r="BA876">
            <v>2.1892697237391938E-3</v>
          </cell>
          <cell r="BB876">
            <v>8.1898585045430738E-2</v>
          </cell>
          <cell r="BC876">
            <v>1</v>
          </cell>
          <cell r="BD876">
            <v>1</v>
          </cell>
          <cell r="BE876">
            <v>1</v>
          </cell>
          <cell r="BF876">
            <v>5.0000000000000004E-6</v>
          </cell>
          <cell r="BG876">
            <v>456400000</v>
          </cell>
          <cell r="BH876">
            <v>2.1892697237391938E-3</v>
          </cell>
          <cell r="BI876">
            <v>8.1898585045430738E-2</v>
          </cell>
          <cell r="BJ876">
            <v>10</v>
          </cell>
          <cell r="BK876">
            <v>8</v>
          </cell>
          <cell r="BL876">
            <v>8</v>
          </cell>
          <cell r="BM876">
            <v>10</v>
          </cell>
          <cell r="BN876" t="str">
            <v>COF</v>
          </cell>
        </row>
        <row r="877">
          <cell r="AI877" t="str">
            <v>17940KEY</v>
          </cell>
          <cell r="AK877" t="str">
            <v>KEY</v>
          </cell>
          <cell r="AL877">
            <v>874664000</v>
          </cell>
          <cell r="AM877">
            <v>874386000</v>
          </cell>
          <cell r="AN877">
            <v>873268000</v>
          </cell>
          <cell r="AO877">
            <v>839906000</v>
          </cell>
          <cell r="AP877">
            <v>576883000</v>
          </cell>
          <cell r="AQ877">
            <v>0</v>
          </cell>
          <cell r="AR877">
            <v>0</v>
          </cell>
          <cell r="AS877">
            <v>0</v>
          </cell>
          <cell r="AT877">
            <v>0</v>
          </cell>
          <cell r="AU877">
            <v>0</v>
          </cell>
          <cell r="AV877">
            <v>874664000</v>
          </cell>
          <cell r="AW877">
            <v>874386000</v>
          </cell>
          <cell r="AX877">
            <v>873268000</v>
          </cell>
          <cell r="AY877">
            <v>839906000</v>
          </cell>
          <cell r="AZ877">
            <v>576883000</v>
          </cell>
          <cell r="BA877">
            <v>3.1793738692065059E-4</v>
          </cell>
          <cell r="BB877">
            <v>0.5161895913036092</v>
          </cell>
          <cell r="BC877">
            <v>1</v>
          </cell>
          <cell r="BD877">
            <v>1</v>
          </cell>
          <cell r="BE877">
            <v>1</v>
          </cell>
          <cell r="BF877">
            <v>3.9999999999999998E-6</v>
          </cell>
          <cell r="BG877">
            <v>874664000</v>
          </cell>
          <cell r="BH877">
            <v>3.1793738692065059E-4</v>
          </cell>
          <cell r="BI877">
            <v>0.5161895913036092</v>
          </cell>
          <cell r="BJ877">
            <v>5</v>
          </cell>
          <cell r="BK877">
            <v>10</v>
          </cell>
          <cell r="BL877">
            <v>2</v>
          </cell>
          <cell r="BM877">
            <v>11</v>
          </cell>
          <cell r="BN877" t="str">
            <v>KEY</v>
          </cell>
        </row>
        <row r="878">
          <cell r="AI878" t="str">
            <v>179400</v>
          </cell>
          <cell r="AK878">
            <v>0</v>
          </cell>
          <cell r="AL878" t="str">
            <v>NA</v>
          </cell>
          <cell r="AM878" t="str">
            <v>NA</v>
          </cell>
          <cell r="AN878" t="str">
            <v>NA</v>
          </cell>
          <cell r="AO878" t="str">
            <v>NA</v>
          </cell>
          <cell r="AP878" t="str">
            <v>NA</v>
          </cell>
          <cell r="AQ878">
            <v>0</v>
          </cell>
          <cell r="AR878">
            <v>0</v>
          </cell>
          <cell r="AS878">
            <v>0</v>
          </cell>
          <cell r="AT878">
            <v>0</v>
          </cell>
          <cell r="AU878">
            <v>0</v>
          </cell>
          <cell r="AV878">
            <v>0</v>
          </cell>
          <cell r="AW878">
            <v>0</v>
          </cell>
          <cell r="AX878">
            <v>0</v>
          </cell>
          <cell r="AY878">
            <v>0</v>
          </cell>
          <cell r="AZ878">
            <v>0</v>
          </cell>
          <cell r="BA878">
            <v>0</v>
          </cell>
          <cell r="BB878">
            <v>0</v>
          </cell>
          <cell r="BC878">
            <v>3</v>
          </cell>
          <cell r="BD878">
            <v>3</v>
          </cell>
          <cell r="BE878">
            <v>3</v>
          </cell>
          <cell r="BF878">
            <v>3.0000000000000001E-6</v>
          </cell>
          <cell r="BG878">
            <v>0</v>
          </cell>
          <cell r="BH878">
            <v>0</v>
          </cell>
          <cell r="BI878">
            <v>0</v>
          </cell>
          <cell r="BJ878">
            <v>0</v>
          </cell>
          <cell r="BK878">
            <v>0</v>
          </cell>
          <cell r="BL878">
            <v>0</v>
          </cell>
          <cell r="BM878">
            <v>12</v>
          </cell>
          <cell r="BN878">
            <v>0</v>
          </cell>
        </row>
        <row r="879">
          <cell r="AI879" t="str">
            <v>179400</v>
          </cell>
          <cell r="AK879">
            <v>0</v>
          </cell>
          <cell r="AL879" t="str">
            <v>NA</v>
          </cell>
          <cell r="AM879" t="str">
            <v>NA</v>
          </cell>
          <cell r="AN879" t="str">
            <v>NA</v>
          </cell>
          <cell r="AO879" t="str">
            <v>NA</v>
          </cell>
          <cell r="AP879" t="str">
            <v>NA</v>
          </cell>
          <cell r="AQ879">
            <v>0</v>
          </cell>
          <cell r="AR879">
            <v>0</v>
          </cell>
          <cell r="AS879">
            <v>0</v>
          </cell>
          <cell r="AT879">
            <v>0</v>
          </cell>
          <cell r="AU879">
            <v>0</v>
          </cell>
          <cell r="AV879">
            <v>0</v>
          </cell>
          <cell r="AW879">
            <v>0</v>
          </cell>
          <cell r="AX879">
            <v>0</v>
          </cell>
          <cell r="AY879">
            <v>0</v>
          </cell>
          <cell r="AZ879">
            <v>0</v>
          </cell>
          <cell r="BA879">
            <v>0</v>
          </cell>
          <cell r="BB879">
            <v>0</v>
          </cell>
          <cell r="BC879">
            <v>3</v>
          </cell>
          <cell r="BD879">
            <v>3</v>
          </cell>
          <cell r="BE879">
            <v>3</v>
          </cell>
          <cell r="BF879">
            <v>1.9999999999999999E-6</v>
          </cell>
          <cell r="BG879">
            <v>0</v>
          </cell>
          <cell r="BH879">
            <v>0</v>
          </cell>
          <cell r="BI879">
            <v>0</v>
          </cell>
          <cell r="BJ879">
            <v>0</v>
          </cell>
          <cell r="BK879">
            <v>0</v>
          </cell>
          <cell r="BL879">
            <v>0</v>
          </cell>
          <cell r="BM879">
            <v>13</v>
          </cell>
          <cell r="BN879">
            <v>0</v>
          </cell>
        </row>
        <row r="880">
          <cell r="AI880" t="str">
            <v>179400</v>
          </cell>
          <cell r="AK880">
            <v>0</v>
          </cell>
          <cell r="AL880" t="str">
            <v>NA</v>
          </cell>
          <cell r="AM880" t="str">
            <v>NA</v>
          </cell>
          <cell r="AN880" t="str">
            <v>NA</v>
          </cell>
          <cell r="AO880" t="str">
            <v>NA</v>
          </cell>
          <cell r="AP880" t="str">
            <v>NA</v>
          </cell>
          <cell r="AQ880">
            <v>0</v>
          </cell>
          <cell r="AR880">
            <v>0</v>
          </cell>
          <cell r="AS880">
            <v>0</v>
          </cell>
          <cell r="AT880">
            <v>0</v>
          </cell>
          <cell r="AU880">
            <v>0</v>
          </cell>
          <cell r="AV880">
            <v>0</v>
          </cell>
          <cell r="AW880">
            <v>0</v>
          </cell>
          <cell r="AX880">
            <v>0</v>
          </cell>
          <cell r="AY880">
            <v>0</v>
          </cell>
          <cell r="AZ880">
            <v>0</v>
          </cell>
          <cell r="BA880">
            <v>0</v>
          </cell>
          <cell r="BB880">
            <v>0</v>
          </cell>
          <cell r="BC880">
            <v>3</v>
          </cell>
          <cell r="BD880">
            <v>3</v>
          </cell>
          <cell r="BE880">
            <v>3</v>
          </cell>
          <cell r="BF880">
            <v>9.9999999999999995E-7</v>
          </cell>
          <cell r="BG880">
            <v>0</v>
          </cell>
          <cell r="BH880">
            <v>0</v>
          </cell>
          <cell r="BI880">
            <v>0</v>
          </cell>
          <cell r="BJ880">
            <v>0</v>
          </cell>
          <cell r="BK880">
            <v>0</v>
          </cell>
          <cell r="BL880">
            <v>0</v>
          </cell>
          <cell r="BM880">
            <v>14</v>
          </cell>
          <cell r="BN880">
            <v>0</v>
          </cell>
        </row>
        <row r="881">
          <cell r="AK881" t="str">
            <v>SNLTable</v>
          </cell>
          <cell r="AL881">
            <v>17934</v>
          </cell>
          <cell r="AM881">
            <v>17934</v>
          </cell>
          <cell r="AN881">
            <v>17934</v>
          </cell>
          <cell r="AO881">
            <v>17934</v>
          </cell>
          <cell r="AP881">
            <v>17934</v>
          </cell>
        </row>
        <row r="882">
          <cell r="AI882" t="str">
            <v>17934Diluted EPS as Reported</v>
          </cell>
          <cell r="AJ882">
            <v>17934</v>
          </cell>
          <cell r="AK882" t="str">
            <v>Diluted EPS as Reported</v>
          </cell>
          <cell r="AL882" t="str">
            <v>2010Q2</v>
          </cell>
          <cell r="AM882" t="str">
            <v>2010Q1</v>
          </cell>
          <cell r="AN882" t="str">
            <v>2009Q4</v>
          </cell>
          <cell r="AO882" t="str">
            <v>2009Q3</v>
          </cell>
          <cell r="AP882" t="str">
            <v>2009Q2</v>
          </cell>
        </row>
        <row r="883">
          <cell r="AL883">
            <v>1</v>
          </cell>
          <cell r="AM883">
            <v>1</v>
          </cell>
          <cell r="AN883">
            <v>1</v>
          </cell>
          <cell r="AO883">
            <v>1</v>
          </cell>
          <cell r="AP883">
            <v>1</v>
          </cell>
        </row>
        <row r="884">
          <cell r="AI884" t="str">
            <v>17934WFC</v>
          </cell>
          <cell r="AK884" t="str">
            <v>WFC</v>
          </cell>
          <cell r="AL884">
            <v>0.55000000000000004</v>
          </cell>
          <cell r="AM884">
            <v>0.45</v>
          </cell>
          <cell r="AN884">
            <v>0.08</v>
          </cell>
          <cell r="AO884">
            <v>0.56000000000000005</v>
          </cell>
          <cell r="AP884">
            <v>0.56999999999999995</v>
          </cell>
          <cell r="AQ884">
            <v>0</v>
          </cell>
          <cell r="AR884">
            <v>0</v>
          </cell>
          <cell r="AS884">
            <v>0</v>
          </cell>
          <cell r="AT884">
            <v>0</v>
          </cell>
          <cell r="AU884">
            <v>0</v>
          </cell>
          <cell r="AV884">
            <v>0.55000000000000004</v>
          </cell>
          <cell r="AW884">
            <v>0.45</v>
          </cell>
          <cell r="AX884">
            <v>0.08</v>
          </cell>
          <cell r="AY884">
            <v>0.56000000000000005</v>
          </cell>
          <cell r="AZ884">
            <v>0.56999999999999995</v>
          </cell>
          <cell r="BA884">
            <v>0.22222222222222229</v>
          </cell>
          <cell r="BB884">
            <v>-3.5087719298245452E-2</v>
          </cell>
          <cell r="BC884">
            <v>1</v>
          </cell>
          <cell r="BD884">
            <v>1</v>
          </cell>
          <cell r="BE884">
            <v>1</v>
          </cell>
          <cell r="BF884">
            <v>1.4E-5</v>
          </cell>
          <cell r="BG884">
            <v>0.55000000000000004</v>
          </cell>
          <cell r="BH884">
            <v>0.22222222222222229</v>
          </cell>
          <cell r="BI884">
            <v>-3.5087719298245452E-2</v>
          </cell>
          <cell r="BJ884">
            <v>4</v>
          </cell>
          <cell r="BK884">
            <v>7</v>
          </cell>
          <cell r="BL884">
            <v>5</v>
          </cell>
          <cell r="BM884">
            <v>1</v>
          </cell>
          <cell r="BN884" t="str">
            <v>WFC</v>
          </cell>
        </row>
        <row r="885">
          <cell r="AI885" t="str">
            <v>17934BAC</v>
          </cell>
          <cell r="AK885" t="str">
            <v>BAC</v>
          </cell>
          <cell r="AL885">
            <v>0.27</v>
          </cell>
          <cell r="AM885">
            <v>0.28000000000000003</v>
          </cell>
          <cell r="AN885">
            <v>-0.6</v>
          </cell>
          <cell r="AO885">
            <v>-0.26</v>
          </cell>
          <cell r="AP885">
            <v>0.33</v>
          </cell>
          <cell r="AQ885">
            <v>0</v>
          </cell>
          <cell r="AR885">
            <v>0</v>
          </cell>
          <cell r="AS885">
            <v>0</v>
          </cell>
          <cell r="AT885">
            <v>0</v>
          </cell>
          <cell r="AU885">
            <v>0</v>
          </cell>
          <cell r="AV885">
            <v>0.27</v>
          </cell>
          <cell r="AW885">
            <v>0.28000000000000003</v>
          </cell>
          <cell r="AX885">
            <v>-0.6</v>
          </cell>
          <cell r="AY885">
            <v>-0.26</v>
          </cell>
          <cell r="AZ885">
            <v>0.33</v>
          </cell>
          <cell r="BA885">
            <v>-3.571428571428574E-2</v>
          </cell>
          <cell r="BB885">
            <v>-0.1818181818181818</v>
          </cell>
          <cell r="BC885">
            <v>1</v>
          </cell>
          <cell r="BD885">
            <v>1</v>
          </cell>
          <cell r="BE885">
            <v>1</v>
          </cell>
          <cell r="BF885">
            <v>1.2999999999999999E-5</v>
          </cell>
          <cell r="BG885">
            <v>0.27</v>
          </cell>
          <cell r="BH885">
            <v>-3.571428571428574E-2</v>
          </cell>
          <cell r="BI885">
            <v>-0.1818181818181818</v>
          </cell>
          <cell r="BJ885">
            <v>7</v>
          </cell>
          <cell r="BK885">
            <v>9</v>
          </cell>
          <cell r="BL885">
            <v>6</v>
          </cell>
          <cell r="BM885">
            <v>2</v>
          </cell>
          <cell r="BN885" t="str">
            <v>BAC</v>
          </cell>
        </row>
        <row r="886">
          <cell r="AI886" t="str">
            <v>17934C</v>
          </cell>
          <cell r="AK886" t="str">
            <v>C</v>
          </cell>
          <cell r="AL886">
            <v>0.09</v>
          </cell>
          <cell r="AM886">
            <v>0.15</v>
          </cell>
          <cell r="AN886">
            <v>-0.33</v>
          </cell>
          <cell r="AO886">
            <v>-0.27</v>
          </cell>
          <cell r="AP886">
            <v>0.49</v>
          </cell>
          <cell r="AQ886">
            <v>0</v>
          </cell>
          <cell r="AR886">
            <v>0</v>
          </cell>
          <cell r="AS886">
            <v>0</v>
          </cell>
          <cell r="AT886">
            <v>0</v>
          </cell>
          <cell r="AU886">
            <v>0</v>
          </cell>
          <cell r="AV886">
            <v>0.09</v>
          </cell>
          <cell r="AW886">
            <v>0.15</v>
          </cell>
          <cell r="AX886">
            <v>-0.33</v>
          </cell>
          <cell r="AY886">
            <v>-0.27</v>
          </cell>
          <cell r="AZ886">
            <v>0.49</v>
          </cell>
          <cell r="BA886">
            <v>-0.4</v>
          </cell>
          <cell r="BB886">
            <v>-0.81632653061224492</v>
          </cell>
          <cell r="BC886">
            <v>1</v>
          </cell>
          <cell r="BD886">
            <v>1</v>
          </cell>
          <cell r="BE886">
            <v>1</v>
          </cell>
          <cell r="BF886">
            <v>1.2E-5</v>
          </cell>
          <cell r="BG886">
            <v>0.09</v>
          </cell>
          <cell r="BH886">
            <v>-0.4</v>
          </cell>
          <cell r="BI886">
            <v>-0.81632653061224492</v>
          </cell>
          <cell r="BJ886">
            <v>9</v>
          </cell>
          <cell r="BK886">
            <v>11</v>
          </cell>
          <cell r="BL886">
            <v>8</v>
          </cell>
          <cell r="BM886">
            <v>3</v>
          </cell>
          <cell r="BN886" t="str">
            <v>C</v>
          </cell>
        </row>
        <row r="887">
          <cell r="AI887" t="str">
            <v>17934JPM</v>
          </cell>
          <cell r="AK887" t="str">
            <v>JPM</v>
          </cell>
          <cell r="AL887">
            <v>1.0900000000000001</v>
          </cell>
          <cell r="AM887">
            <v>0.74</v>
          </cell>
          <cell r="AN887">
            <v>0.74</v>
          </cell>
          <cell r="AO887">
            <v>0.82</v>
          </cell>
          <cell r="AP887">
            <v>0.28000000000000003</v>
          </cell>
          <cell r="AQ887">
            <v>0</v>
          </cell>
          <cell r="AR887">
            <v>0</v>
          </cell>
          <cell r="AS887">
            <v>0</v>
          </cell>
          <cell r="AT887">
            <v>0</v>
          </cell>
          <cell r="AU887">
            <v>0</v>
          </cell>
          <cell r="AV887">
            <v>1.0900000000000001</v>
          </cell>
          <cell r="AW887">
            <v>0.74</v>
          </cell>
          <cell r="AX887">
            <v>0.74</v>
          </cell>
          <cell r="AY887">
            <v>0.82</v>
          </cell>
          <cell r="AZ887">
            <v>0.28000000000000003</v>
          </cell>
          <cell r="BA887">
            <v>0.47297297297297308</v>
          </cell>
          <cell r="BB887">
            <v>2.8928571428571428</v>
          </cell>
          <cell r="BC887">
            <v>1</v>
          </cell>
          <cell r="BD887">
            <v>1</v>
          </cell>
          <cell r="BE887">
            <v>1</v>
          </cell>
          <cell r="BF887">
            <v>1.1E-5</v>
          </cell>
          <cell r="BG887">
            <v>1.0900000000000001</v>
          </cell>
          <cell r="BH887">
            <v>0.47297297297297308</v>
          </cell>
          <cell r="BI887">
            <v>2.8928571428571428</v>
          </cell>
          <cell r="BJ887">
            <v>3</v>
          </cell>
          <cell r="BK887">
            <v>5</v>
          </cell>
          <cell r="BL887">
            <v>2</v>
          </cell>
          <cell r="BM887">
            <v>4</v>
          </cell>
          <cell r="BN887" t="str">
            <v>JPM</v>
          </cell>
        </row>
        <row r="888">
          <cell r="AI888" t="str">
            <v>17934USB</v>
          </cell>
          <cell r="AK888" t="str">
            <v>USB</v>
          </cell>
          <cell r="AL888">
            <v>0.45</v>
          </cell>
          <cell r="AM888">
            <v>0.34</v>
          </cell>
          <cell r="AN888">
            <v>0.3</v>
          </cell>
          <cell r="AO888">
            <v>0.3</v>
          </cell>
          <cell r="AP888">
            <v>0.12</v>
          </cell>
          <cell r="AQ888">
            <v>0</v>
          </cell>
          <cell r="AR888">
            <v>0</v>
          </cell>
          <cell r="AS888">
            <v>0</v>
          </cell>
          <cell r="AT888">
            <v>0</v>
          </cell>
          <cell r="AU888">
            <v>0</v>
          </cell>
          <cell r="AV888">
            <v>0.45</v>
          </cell>
          <cell r="AW888">
            <v>0.34</v>
          </cell>
          <cell r="AX888">
            <v>0.3</v>
          </cell>
          <cell r="AY888">
            <v>0.3</v>
          </cell>
          <cell r="AZ888">
            <v>0.12</v>
          </cell>
          <cell r="BA888">
            <v>0.32352941176470584</v>
          </cell>
          <cell r="BB888">
            <v>2.7500000000000004</v>
          </cell>
          <cell r="BC888">
            <v>1</v>
          </cell>
          <cell r="BD888">
            <v>1</v>
          </cell>
          <cell r="BE888">
            <v>1</v>
          </cell>
          <cell r="BF888">
            <v>1.0000000000000001E-5</v>
          </cell>
          <cell r="BG888">
            <v>0.45</v>
          </cell>
          <cell r="BH888">
            <v>0.32352941176470584</v>
          </cell>
          <cell r="BI888">
            <v>2.7500000000000004</v>
          </cell>
          <cell r="BJ888">
            <v>5</v>
          </cell>
          <cell r="BK888">
            <v>6</v>
          </cell>
          <cell r="BL888">
            <v>3</v>
          </cell>
          <cell r="BM888">
            <v>5</v>
          </cell>
          <cell r="BN888" t="str">
            <v>USB</v>
          </cell>
        </row>
        <row r="889">
          <cell r="AI889" t="str">
            <v>17934PNC</v>
          </cell>
          <cell r="AK889" t="str">
            <v>PNC</v>
          </cell>
          <cell r="AL889">
            <v>1.47</v>
          </cell>
          <cell r="AM889">
            <v>0.66</v>
          </cell>
          <cell r="AN889">
            <v>2.17</v>
          </cell>
          <cell r="AO889">
            <v>1</v>
          </cell>
          <cell r="AP889">
            <v>0.14000000000000001</v>
          </cell>
          <cell r="AQ889">
            <v>0</v>
          </cell>
          <cell r="AR889">
            <v>0</v>
          </cell>
          <cell r="AS889">
            <v>0</v>
          </cell>
          <cell r="AT889">
            <v>0</v>
          </cell>
          <cell r="AU889">
            <v>0</v>
          </cell>
          <cell r="AV889">
            <v>1.47</v>
          </cell>
          <cell r="AW889">
            <v>0.66</v>
          </cell>
          <cell r="AX889">
            <v>2.17</v>
          </cell>
          <cell r="AY889">
            <v>1</v>
          </cell>
          <cell r="AZ889">
            <v>0.14000000000000001</v>
          </cell>
          <cell r="BA889">
            <v>1.2272727272727271</v>
          </cell>
          <cell r="BB889">
            <v>9.5</v>
          </cell>
          <cell r="BC889">
            <v>1</v>
          </cell>
          <cell r="BD889">
            <v>1</v>
          </cell>
          <cell r="BE889">
            <v>1</v>
          </cell>
          <cell r="BF889">
            <v>9.0000000000000002E-6</v>
          </cell>
          <cell r="BG889">
            <v>1.47</v>
          </cell>
          <cell r="BH889">
            <v>1.2272727272727271</v>
          </cell>
          <cell r="BI889">
            <v>9.5</v>
          </cell>
          <cell r="BJ889">
            <v>1</v>
          </cell>
          <cell r="BK889">
            <v>3</v>
          </cell>
          <cell r="BL889">
            <v>1</v>
          </cell>
          <cell r="BM889">
            <v>6</v>
          </cell>
          <cell r="BN889" t="str">
            <v>PNC</v>
          </cell>
        </row>
        <row r="890">
          <cell r="AI890" t="str">
            <v>17934STI</v>
          </cell>
          <cell r="AK890" t="str">
            <v>STI</v>
          </cell>
          <cell r="AL890">
            <v>-0.11</v>
          </cell>
          <cell r="AM890">
            <v>-0.46</v>
          </cell>
          <cell r="AN890">
            <v>-0.64</v>
          </cell>
          <cell r="AO890">
            <v>-0.76</v>
          </cell>
          <cell r="AP890">
            <v>-0.41</v>
          </cell>
          <cell r="AQ890">
            <v>0</v>
          </cell>
          <cell r="AR890">
            <v>0</v>
          </cell>
          <cell r="AS890">
            <v>0</v>
          </cell>
          <cell r="AT890">
            <v>0</v>
          </cell>
          <cell r="AU890">
            <v>0</v>
          </cell>
          <cell r="AV890">
            <v>-0.11</v>
          </cell>
          <cell r="AW890">
            <v>-0.46</v>
          </cell>
          <cell r="AX890">
            <v>-0.64</v>
          </cell>
          <cell r="AY890">
            <v>-0.76</v>
          </cell>
          <cell r="AZ890">
            <v>-0.41</v>
          </cell>
          <cell r="BA890">
            <v>0.76086956521739135</v>
          </cell>
          <cell r="BB890">
            <v>-0.73170731707317072</v>
          </cell>
          <cell r="BC890">
            <v>1</v>
          </cell>
          <cell r="BD890">
            <v>1</v>
          </cell>
          <cell r="BE890">
            <v>1</v>
          </cell>
          <cell r="BF890">
            <v>7.9999999999999996E-6</v>
          </cell>
          <cell r="BG890">
            <v>-0.11</v>
          </cell>
          <cell r="BH890">
            <v>0.76086956521739135</v>
          </cell>
          <cell r="BI890">
            <v>-0.73170731707317072</v>
          </cell>
          <cell r="BJ890">
            <v>11</v>
          </cell>
          <cell r="BK890">
            <v>4</v>
          </cell>
          <cell r="BL890">
            <v>7</v>
          </cell>
          <cell r="BM890">
            <v>7</v>
          </cell>
          <cell r="BN890" t="str">
            <v>STI</v>
          </cell>
        </row>
        <row r="891">
          <cell r="AI891" t="str">
            <v>17934FITB</v>
          </cell>
          <cell r="AK891" t="str">
            <v>FITB</v>
          </cell>
          <cell r="AL891">
            <v>0.16</v>
          </cell>
          <cell r="AM891">
            <v>-0.09</v>
          </cell>
          <cell r="AN891">
            <v>-0.2</v>
          </cell>
          <cell r="AO891">
            <v>-0.2</v>
          </cell>
          <cell r="AP891">
            <v>1.1499999999999999</v>
          </cell>
          <cell r="AQ891">
            <v>0</v>
          </cell>
          <cell r="AR891">
            <v>0</v>
          </cell>
          <cell r="AS891">
            <v>0</v>
          </cell>
          <cell r="AT891">
            <v>0</v>
          </cell>
          <cell r="AU891">
            <v>0</v>
          </cell>
          <cell r="AV891">
            <v>0.16</v>
          </cell>
          <cell r="AW891">
            <v>-0.09</v>
          </cell>
          <cell r="AX891">
            <v>-0.2</v>
          </cell>
          <cell r="AY891">
            <v>-0.2</v>
          </cell>
          <cell r="AZ891">
            <v>1.1499999999999999</v>
          </cell>
          <cell r="BA891">
            <v>2.7777777777777777</v>
          </cell>
          <cell r="BB891">
            <v>-0.86086956521739122</v>
          </cell>
          <cell r="BC891">
            <v>1</v>
          </cell>
          <cell r="BD891">
            <v>1</v>
          </cell>
          <cell r="BE891">
            <v>1</v>
          </cell>
          <cell r="BF891">
            <v>6.9999999999999999E-6</v>
          </cell>
          <cell r="BG891">
            <v>0.16</v>
          </cell>
          <cell r="BH891">
            <v>2.7777777777777777</v>
          </cell>
          <cell r="BI891">
            <v>-0.86086956521739122</v>
          </cell>
          <cell r="BJ891">
            <v>8</v>
          </cell>
          <cell r="BK891">
            <v>1</v>
          </cell>
          <cell r="BL891">
            <v>9</v>
          </cell>
          <cell r="BM891">
            <v>8</v>
          </cell>
          <cell r="BN891" t="str">
            <v>FITB</v>
          </cell>
        </row>
        <row r="892">
          <cell r="AI892" t="str">
            <v>17934BBT</v>
          </cell>
          <cell r="AK892" t="str">
            <v>BBT</v>
          </cell>
          <cell r="AL892">
            <v>0.3</v>
          </cell>
          <cell r="AM892">
            <v>0.27</v>
          </cell>
          <cell r="AN892">
            <v>0.27</v>
          </cell>
          <cell r="AO892">
            <v>0.23</v>
          </cell>
          <cell r="AP892">
            <v>0.2</v>
          </cell>
          <cell r="AQ892">
            <v>0</v>
          </cell>
          <cell r="AR892">
            <v>0</v>
          </cell>
          <cell r="AS892">
            <v>0</v>
          </cell>
          <cell r="AT892">
            <v>0</v>
          </cell>
          <cell r="AU892">
            <v>0</v>
          </cell>
          <cell r="AV892">
            <v>0.3</v>
          </cell>
          <cell r="AW892">
            <v>0.27</v>
          </cell>
          <cell r="AX892">
            <v>0.27</v>
          </cell>
          <cell r="AY892">
            <v>0.23</v>
          </cell>
          <cell r="AZ892">
            <v>0.2</v>
          </cell>
          <cell r="BA892">
            <v>0.11111111111111099</v>
          </cell>
          <cell r="BB892">
            <v>0.49999999999999989</v>
          </cell>
          <cell r="BC892">
            <v>1</v>
          </cell>
          <cell r="BD892">
            <v>1</v>
          </cell>
          <cell r="BE892">
            <v>1</v>
          </cell>
          <cell r="BF892">
            <v>6.0000000000000002E-6</v>
          </cell>
          <cell r="BG892">
            <v>0.3</v>
          </cell>
          <cell r="BH892">
            <v>0.11111111111111099</v>
          </cell>
          <cell r="BI892">
            <v>0.49999999999999989</v>
          </cell>
          <cell r="BJ892">
            <v>6</v>
          </cell>
          <cell r="BK892">
            <v>8</v>
          </cell>
          <cell r="BL892">
            <v>4</v>
          </cell>
          <cell r="BM892">
            <v>9</v>
          </cell>
          <cell r="BN892" t="str">
            <v>BBT</v>
          </cell>
        </row>
        <row r="893">
          <cell r="AI893" t="str">
            <v>17934COF</v>
          </cell>
          <cell r="AK893" t="str">
            <v>COF</v>
          </cell>
          <cell r="AL893">
            <v>1.33</v>
          </cell>
          <cell r="AM893">
            <v>1.4</v>
          </cell>
          <cell r="AN893">
            <v>0.83</v>
          </cell>
          <cell r="AO893">
            <v>0.87</v>
          </cell>
          <cell r="AP893">
            <v>-0.66</v>
          </cell>
          <cell r="AQ893">
            <v>0</v>
          </cell>
          <cell r="AR893">
            <v>0</v>
          </cell>
          <cell r="AS893">
            <v>0</v>
          </cell>
          <cell r="AT893">
            <v>0</v>
          </cell>
          <cell r="AU893">
            <v>0</v>
          </cell>
          <cell r="AV893">
            <v>1.33</v>
          </cell>
          <cell r="AW893">
            <v>1.4</v>
          </cell>
          <cell r="AX893">
            <v>0.83</v>
          </cell>
          <cell r="AY893">
            <v>0.87</v>
          </cell>
          <cell r="AZ893">
            <v>-0.66</v>
          </cell>
          <cell r="BA893">
            <v>-4.9999999999999892E-2</v>
          </cell>
          <cell r="BB893">
            <v>-3.0151515151515151</v>
          </cell>
          <cell r="BC893">
            <v>1</v>
          </cell>
          <cell r="BD893">
            <v>1</v>
          </cell>
          <cell r="BE893">
            <v>1</v>
          </cell>
          <cell r="BF893">
            <v>5.0000000000000004E-6</v>
          </cell>
          <cell r="BG893">
            <v>1.33</v>
          </cell>
          <cell r="BH893">
            <v>-4.9999999999999892E-2</v>
          </cell>
          <cell r="BI893">
            <v>-3.0151515151515151</v>
          </cell>
          <cell r="BJ893">
            <v>2</v>
          </cell>
          <cell r="BK893">
            <v>10</v>
          </cell>
          <cell r="BL893">
            <v>11</v>
          </cell>
          <cell r="BM893">
            <v>10</v>
          </cell>
          <cell r="BN893" t="str">
            <v>COF</v>
          </cell>
        </row>
        <row r="894">
          <cell r="AI894" t="str">
            <v>17934KEY</v>
          </cell>
          <cell r="AK894" t="str">
            <v>KEY</v>
          </cell>
          <cell r="AL894">
            <v>0.03</v>
          </cell>
          <cell r="AM894">
            <v>-0.11</v>
          </cell>
          <cell r="AN894">
            <v>-0.3</v>
          </cell>
          <cell r="AO894">
            <v>-0.52</v>
          </cell>
          <cell r="AP894">
            <v>-0.68</v>
          </cell>
          <cell r="AQ894">
            <v>0</v>
          </cell>
          <cell r="AR894">
            <v>0</v>
          </cell>
          <cell r="AS894">
            <v>0</v>
          </cell>
          <cell r="AT894">
            <v>0</v>
          </cell>
          <cell r="AU894">
            <v>0</v>
          </cell>
          <cell r="AV894">
            <v>0.03</v>
          </cell>
          <cell r="AW894">
            <v>-0.11</v>
          </cell>
          <cell r="AX894">
            <v>-0.3</v>
          </cell>
          <cell r="AY894">
            <v>-0.52</v>
          </cell>
          <cell r="AZ894">
            <v>-0.68</v>
          </cell>
          <cell r="BA894">
            <v>1.2727272727272729</v>
          </cell>
          <cell r="BB894">
            <v>-1.0441176470588236</v>
          </cell>
          <cell r="BC894">
            <v>1</v>
          </cell>
          <cell r="BD894">
            <v>1</v>
          </cell>
          <cell r="BE894">
            <v>1</v>
          </cell>
          <cell r="BF894">
            <v>3.9999999999999998E-6</v>
          </cell>
          <cell r="BG894">
            <v>0.03</v>
          </cell>
          <cell r="BH894">
            <v>1.2727272727272729</v>
          </cell>
          <cell r="BI894">
            <v>-1.0441176470588236</v>
          </cell>
          <cell r="BJ894">
            <v>10</v>
          </cell>
          <cell r="BK894">
            <v>2</v>
          </cell>
          <cell r="BL894">
            <v>10</v>
          </cell>
          <cell r="BM894">
            <v>11</v>
          </cell>
          <cell r="BN894" t="str">
            <v>KEY</v>
          </cell>
        </row>
        <row r="895">
          <cell r="AI895" t="str">
            <v>179340</v>
          </cell>
          <cell r="AK895">
            <v>0</v>
          </cell>
          <cell r="AL895" t="str">
            <v>NA</v>
          </cell>
          <cell r="AM895" t="str">
            <v>NA</v>
          </cell>
          <cell r="AN895" t="str">
            <v>NA</v>
          </cell>
          <cell r="AO895" t="str">
            <v>NA</v>
          </cell>
          <cell r="AP895" t="str">
            <v>NA</v>
          </cell>
          <cell r="AQ895">
            <v>0</v>
          </cell>
          <cell r="AR895">
            <v>0</v>
          </cell>
          <cell r="AS895">
            <v>0</v>
          </cell>
          <cell r="AT895">
            <v>0</v>
          </cell>
          <cell r="AU895">
            <v>0</v>
          </cell>
          <cell r="AV895">
            <v>0</v>
          </cell>
          <cell r="AW895">
            <v>0</v>
          </cell>
          <cell r="AX895">
            <v>0</v>
          </cell>
          <cell r="AY895">
            <v>0</v>
          </cell>
          <cell r="AZ895">
            <v>0</v>
          </cell>
          <cell r="BA895">
            <v>0</v>
          </cell>
          <cell r="BB895">
            <v>0</v>
          </cell>
          <cell r="BC895">
            <v>3</v>
          </cell>
          <cell r="BD895">
            <v>3</v>
          </cell>
          <cell r="BE895">
            <v>3</v>
          </cell>
          <cell r="BF895">
            <v>3.0000000000000001E-6</v>
          </cell>
          <cell r="BG895">
            <v>0</v>
          </cell>
          <cell r="BH895">
            <v>0</v>
          </cell>
          <cell r="BI895">
            <v>0</v>
          </cell>
          <cell r="BJ895">
            <v>0</v>
          </cell>
          <cell r="BK895">
            <v>0</v>
          </cell>
          <cell r="BL895">
            <v>0</v>
          </cell>
          <cell r="BM895">
            <v>12</v>
          </cell>
          <cell r="BN895">
            <v>0</v>
          </cell>
        </row>
        <row r="896">
          <cell r="AI896" t="str">
            <v>179340</v>
          </cell>
          <cell r="AK896">
            <v>0</v>
          </cell>
          <cell r="AL896" t="str">
            <v>NA</v>
          </cell>
          <cell r="AM896" t="str">
            <v>NA</v>
          </cell>
          <cell r="AN896" t="str">
            <v>NA</v>
          </cell>
          <cell r="AO896" t="str">
            <v>NA</v>
          </cell>
          <cell r="AP896" t="str">
            <v>NA</v>
          </cell>
          <cell r="AQ896">
            <v>0</v>
          </cell>
          <cell r="AR896">
            <v>0</v>
          </cell>
          <cell r="AS896">
            <v>0</v>
          </cell>
          <cell r="AT896">
            <v>0</v>
          </cell>
          <cell r="AU896">
            <v>0</v>
          </cell>
          <cell r="AV896">
            <v>0</v>
          </cell>
          <cell r="AW896">
            <v>0</v>
          </cell>
          <cell r="AX896">
            <v>0</v>
          </cell>
          <cell r="AY896">
            <v>0</v>
          </cell>
          <cell r="AZ896">
            <v>0</v>
          </cell>
          <cell r="BA896">
            <v>0</v>
          </cell>
          <cell r="BB896">
            <v>0</v>
          </cell>
          <cell r="BC896">
            <v>3</v>
          </cell>
          <cell r="BD896">
            <v>3</v>
          </cell>
          <cell r="BE896">
            <v>3</v>
          </cell>
          <cell r="BF896">
            <v>1.9999999999999999E-6</v>
          </cell>
          <cell r="BG896">
            <v>0</v>
          </cell>
          <cell r="BH896">
            <v>0</v>
          </cell>
          <cell r="BI896">
            <v>0</v>
          </cell>
          <cell r="BJ896">
            <v>0</v>
          </cell>
          <cell r="BK896">
            <v>0</v>
          </cell>
          <cell r="BL896">
            <v>0</v>
          </cell>
          <cell r="BM896">
            <v>13</v>
          </cell>
          <cell r="BN896">
            <v>0</v>
          </cell>
        </row>
        <row r="897">
          <cell r="AI897" t="str">
            <v>179340</v>
          </cell>
          <cell r="AK897">
            <v>0</v>
          </cell>
          <cell r="AL897" t="str">
            <v>NA</v>
          </cell>
          <cell r="AM897" t="str">
            <v>NA</v>
          </cell>
          <cell r="AN897" t="str">
            <v>NA</v>
          </cell>
          <cell r="AO897" t="str">
            <v>NA</v>
          </cell>
          <cell r="AP897" t="str">
            <v>NA</v>
          </cell>
          <cell r="AQ897">
            <v>0</v>
          </cell>
          <cell r="AR897">
            <v>0</v>
          </cell>
          <cell r="AS897">
            <v>0</v>
          </cell>
          <cell r="AT897">
            <v>0</v>
          </cell>
          <cell r="AU897">
            <v>0</v>
          </cell>
          <cell r="AV897">
            <v>0</v>
          </cell>
          <cell r="AW897">
            <v>0</v>
          </cell>
          <cell r="AX897">
            <v>0</v>
          </cell>
          <cell r="AY897">
            <v>0</v>
          </cell>
          <cell r="AZ897">
            <v>0</v>
          </cell>
          <cell r="BA897">
            <v>0</v>
          </cell>
          <cell r="BB897">
            <v>0</v>
          </cell>
          <cell r="BC897">
            <v>3</v>
          </cell>
          <cell r="BD897">
            <v>3</v>
          </cell>
          <cell r="BE897">
            <v>3</v>
          </cell>
          <cell r="BF897">
            <v>9.9999999999999995E-7</v>
          </cell>
          <cell r="BG897">
            <v>0</v>
          </cell>
          <cell r="BH897">
            <v>0</v>
          </cell>
          <cell r="BI897">
            <v>0</v>
          </cell>
          <cell r="BJ897">
            <v>0</v>
          </cell>
          <cell r="BK897">
            <v>0</v>
          </cell>
          <cell r="BL897">
            <v>0</v>
          </cell>
          <cell r="BM897">
            <v>14</v>
          </cell>
          <cell r="BN897">
            <v>0</v>
          </cell>
        </row>
      </sheetData>
      <sheetData sheetId="3" refreshError="1"/>
      <sheetData sheetId="4" refreshError="1"/>
      <sheetData sheetId="5" refreshError="1"/>
      <sheetData sheetId="6" refreshError="1"/>
      <sheetData sheetId="7" refreshError="1"/>
      <sheetData sheetId="8"/>
      <sheetData sheetId="9" refreshError="1"/>
      <sheetData sheetId="10" refreshError="1"/>
      <sheetData sheetId="11"/>
      <sheetData sheetId="12"/>
      <sheetData sheetId="13"/>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snloffice"/>
      <sheetName val="SNL+EssbCodes"/>
      <sheetName val="Input"/>
      <sheetName val="EssPull"/>
      <sheetName val="P&amp;L"/>
      <sheetName val="Exp6Cat pull"/>
      <sheetName val="P&amp;L - 2019-2020"/>
      <sheetName val="WFC"/>
      <sheetName val="3QFee"/>
      <sheetName val="Exp6Cat"/>
      <sheetName val="3QLoan"/>
      <sheetName val="Deposit"/>
      <sheetName val="Deposit 2"/>
      <sheetName val="Credit"/>
      <sheetName val="NIIWF"/>
      <sheetName val="NIMWF"/>
      <sheetName val="ROECalc"/>
      <sheetName val="ROE"/>
      <sheetName val="ROTCE"/>
      <sheetName val="ROE2YR"/>
      <sheetName val="NetIncVol"/>
      <sheetName val="Rev"/>
      <sheetName val="RevVol"/>
      <sheetName val="NOF"/>
      <sheetName val="NIM"/>
      <sheetName val="EndLoan"/>
      <sheetName val="IndustAvg"/>
      <sheetName val="Loans"/>
      <sheetName val="AvgDep"/>
      <sheetName val="NonInt Deposit"/>
      <sheetName val="DepCost"/>
      <sheetName val="Dep2YR"/>
      <sheetName val="FEE"/>
      <sheetName val="ExpProv"/>
      <sheetName val="Prov"/>
      <sheetName val="Exp"/>
      <sheetName val="EFF2YRcalc"/>
      <sheetName val="EFF"/>
      <sheetName val="FTE2YR"/>
      <sheetName val="FTE"/>
      <sheetName val="Rev_FTE"/>
      <sheetName val="ExpPerFTE"/>
      <sheetName val="NCO"/>
      <sheetName val="AvgLoan"/>
      <sheetName val="NCORate"/>
      <sheetName val="CET1"/>
      <sheetName val="CET1 Graph"/>
      <sheetName val="Payout"/>
      <sheetName val="TSR"/>
      <sheetName val="TSR_1_YR"/>
      <sheetName val="TSR_3_YR"/>
      <sheetName val="TSR_5_YR"/>
      <sheetName val="TSR_10_YR"/>
      <sheetName val="PB"/>
      <sheetName val="Price"/>
      <sheetName val="PB_1_YR"/>
      <sheetName val="PB_3_YR"/>
      <sheetName val="PB_5_YR"/>
      <sheetName val="PB_10_YR"/>
      <sheetName val="PeerLOB"/>
      <sheetName val="WFCLOB"/>
      <sheetName val="SNLtable template"/>
      <sheetName val="SNLdata template"/>
      <sheetName val="Sheet1"/>
      <sheetName val="SNLtable"/>
      <sheetName val="SNLdata"/>
      <sheetName val="Waterfall"/>
      <sheetName val="P&amp;L - 2018-2019"/>
      <sheetName val="Data--&gt;"/>
      <sheetName val="Pro Forma-Act"/>
      <sheetName val="Pro Forma-Plan"/>
      <sheetName val="BOD page--&gt;"/>
      <sheetName val="QTR Highlights"/>
      <sheetName val="Rev Growth"/>
    </sheetNames>
    <sheetDataSet>
      <sheetData sheetId="0"/>
      <sheetData sheetId="1">
        <row r="4">
          <cell r="C4" t="str">
            <v>SNL</v>
          </cell>
          <cell r="D4" t="str">
            <v>Essbase</v>
          </cell>
          <cell r="E4" t="str">
            <v>For lookup</v>
          </cell>
          <cell r="F4" t="str">
            <v>For lookup</v>
          </cell>
          <cell r="G4" t="str">
            <v>For lookup</v>
          </cell>
          <cell r="H4">
            <v>0</v>
          </cell>
          <cell r="I4" t="str">
            <v>SNL Definition</v>
          </cell>
          <cell r="J4" t="str">
            <v>Comment</v>
          </cell>
        </row>
        <row r="5">
          <cell r="D5">
            <v>0</v>
          </cell>
          <cell r="E5">
            <v>0</v>
          </cell>
          <cell r="F5">
            <v>0</v>
          </cell>
          <cell r="G5">
            <v>0</v>
          </cell>
          <cell r="H5">
            <v>0</v>
          </cell>
          <cell r="I5">
            <v>0</v>
          </cell>
          <cell r="J5">
            <v>0</v>
          </cell>
        </row>
        <row r="6">
          <cell r="C6">
            <v>0</v>
          </cell>
          <cell r="D6">
            <v>0</v>
          </cell>
          <cell r="E6">
            <v>0</v>
          </cell>
          <cell r="F6">
            <v>0</v>
          </cell>
          <cell r="G6">
            <v>0</v>
          </cell>
          <cell r="H6">
            <v>0</v>
          </cell>
          <cell r="I6">
            <v>0</v>
          </cell>
          <cell r="J6">
            <v>0</v>
          </cell>
        </row>
        <row r="7">
          <cell r="C7">
            <v>131948</v>
          </cell>
          <cell r="D7" t="str">
            <v>R2999999 - Total Assets</v>
          </cell>
          <cell r="E7" t="str">
            <v>R2999999</v>
          </cell>
          <cell r="F7" t="str">
            <v>Interest Income</v>
          </cell>
          <cell r="G7">
            <v>131948</v>
          </cell>
          <cell r="H7" t="str">
            <v>-</v>
          </cell>
          <cell r="I7" t="str">
            <v>Interest earned on loans and leases, and dividends earned on investment securities plus any deferred loan fees amortized into income during the period. For companies under US-GAAP this is computed in accordance with FAS 91.</v>
          </cell>
          <cell r="J7">
            <v>0</v>
          </cell>
        </row>
        <row r="8">
          <cell r="C8">
            <v>131957</v>
          </cell>
          <cell r="D8" t="str">
            <v>R4899950 - Total Liabilities</v>
          </cell>
          <cell r="E8" t="str">
            <v>R4899950</v>
          </cell>
          <cell r="F8" t="str">
            <v>Interest Expense</v>
          </cell>
          <cell r="G8">
            <v>131957</v>
          </cell>
          <cell r="H8" t="str">
            <v>-</v>
          </cell>
          <cell r="I8" t="str">
            <v>Interest on debt and other borrowings, on an incurred basis. Includes the amortization of discount or premiums and interest on capital leases.</v>
          </cell>
          <cell r="J8">
            <v>0</v>
          </cell>
        </row>
        <row r="9">
          <cell r="C9">
            <v>131949</v>
          </cell>
          <cell r="D9" t="str">
            <v>A6699999 - Net Interest Income</v>
          </cell>
          <cell r="E9" t="str">
            <v>A6699999</v>
          </cell>
          <cell r="F9" t="str">
            <v>NOF</v>
          </cell>
          <cell r="G9">
            <v>131949</v>
          </cell>
          <cell r="H9" t="str">
            <v>-</v>
          </cell>
          <cell r="I9" t="str">
            <v>Interest income less interest expense before the provision for loan losses</v>
          </cell>
          <cell r="J9">
            <v>0</v>
          </cell>
        </row>
        <row r="10">
          <cell r="C10" t="str">
            <v>141744-131949</v>
          </cell>
          <cell r="D10" t="str">
            <v>R7999500 - Noninterest Income</v>
          </cell>
          <cell r="E10" t="str">
            <v>R7999500</v>
          </cell>
          <cell r="F10" t="str">
            <v>NII</v>
          </cell>
          <cell r="G10" t="str">
            <v>141744-131949</v>
          </cell>
          <cell r="H10" t="str">
            <v>-</v>
          </cell>
          <cell r="I10" t="str">
            <v>calc</v>
          </cell>
          <cell r="J10">
            <v>0</v>
          </cell>
        </row>
        <row r="11">
          <cell r="C11">
            <v>132569</v>
          </cell>
          <cell r="D11" t="str">
            <v xml:space="preserve">A7472822 + A7473295 </v>
          </cell>
          <cell r="E11" t="e">
            <v>#VALUE!</v>
          </cell>
          <cell r="F11" t="str">
            <v>Market Sensitive (Gain/Loss on Sale of Securities)</v>
          </cell>
          <cell r="G11">
            <v>132569</v>
          </cell>
          <cell r="H11" t="str">
            <v>-</v>
          </cell>
          <cell r="I11" t="str">
            <v>Net gains on the sale of securities. This includes gains, net of losses, on the sale of held-to-maturity and available-for-sale securities. Does not include trading account income.</v>
          </cell>
          <cell r="J11" t="str">
            <v xml:space="preserve">Ties for WFC's Mkt Sensitive in the WFC ER for last 5 qtrs for G/L SAFS plus net gains from equity investments.  Ties to C's G/L SAFS in sig items.  Close to JPM's tot mkt sensitive in sig items.  However, SNL adjustes for one-timers, so is not even close for BAC.  Don't use 142039 for g/l SAFS, it's wrong and SNL doesn't show how it calcs the field.  </v>
          </cell>
        </row>
        <row r="12">
          <cell r="C12">
            <v>141744</v>
          </cell>
          <cell r="D12" t="str">
            <v>R7999999 - Total Revenue</v>
          </cell>
          <cell r="E12" t="str">
            <v>R7999999</v>
          </cell>
          <cell r="F12" t="str">
            <v>Revenue</v>
          </cell>
          <cell r="G12">
            <v>141744</v>
          </cell>
          <cell r="H12" t="str">
            <v>-</v>
          </cell>
          <cell r="I12" t="str">
            <v>All revenue including nonrecurring. Revenue is net of interest expense for banks, thrifts, lenders, FHLBs, investment companies, asset managers and broker-dealers.</v>
          </cell>
          <cell r="J12">
            <v>0</v>
          </cell>
        </row>
        <row r="13">
          <cell r="C13">
            <v>132604</v>
          </cell>
          <cell r="D13" t="str">
            <v>N/A</v>
          </cell>
          <cell r="E13">
            <v>0</v>
          </cell>
          <cell r="F13" t="str">
            <v>Non-Recurring Revenue</v>
          </cell>
          <cell r="G13">
            <v>0</v>
          </cell>
          <cell r="H13" t="str">
            <v>-</v>
          </cell>
          <cell r="I13" t="str">
            <v>Revenues that are not reasonably expected to recur in the foreseeable future</v>
          </cell>
          <cell r="J13">
            <v>0</v>
          </cell>
        </row>
        <row r="14">
          <cell r="C14">
            <v>132605</v>
          </cell>
          <cell r="D14" t="str">
            <v>N/A</v>
          </cell>
          <cell r="E14">
            <v>0</v>
          </cell>
          <cell r="F14" t="str">
            <v>Non-Recurring Revenue Detail</v>
          </cell>
          <cell r="G14">
            <v>0</v>
          </cell>
          <cell r="H14" t="str">
            <v>-</v>
          </cell>
          <cell r="I14" t="str">
            <v>Description of any nonrecurring revenues</v>
          </cell>
          <cell r="J14">
            <v>0</v>
          </cell>
        </row>
        <row r="15">
          <cell r="C15">
            <v>141749</v>
          </cell>
          <cell r="D15" t="str">
            <v xml:space="preserve"> - </v>
          </cell>
          <cell r="E15">
            <v>0</v>
          </cell>
          <cell r="F15" t="str">
            <v>Expense &amp; Provision</v>
          </cell>
          <cell r="G15">
            <v>0</v>
          </cell>
          <cell r="H15" t="str">
            <v>-</v>
          </cell>
          <cell r="I15" t="str">
            <v>All expenses. For banks and thrifts the sum of total noninterest expense, loan loss provision and nonrecurring expense.</v>
          </cell>
          <cell r="J15">
            <v>0</v>
          </cell>
        </row>
        <row r="16">
          <cell r="C16" t="str">
            <v>141797 - 131958</v>
          </cell>
          <cell r="D16" t="str">
            <v>R8895000 - Noninterest Expense</v>
          </cell>
          <cell r="E16" t="str">
            <v>R8895000</v>
          </cell>
          <cell r="F16" t="str">
            <v>Expense</v>
          </cell>
          <cell r="G16" t="str">
            <v>141797 - 131958</v>
          </cell>
          <cell r="H16" t="str">
            <v>-</v>
          </cell>
          <cell r="I16" t="str">
            <v>calc</v>
          </cell>
          <cell r="J16">
            <v>0</v>
          </cell>
        </row>
        <row r="17">
          <cell r="C17">
            <v>132677</v>
          </cell>
          <cell r="D17" t="str">
            <v>N/A</v>
          </cell>
          <cell r="E17">
            <v>0</v>
          </cell>
          <cell r="F17" t="str">
            <v>Non-Recurring Expense</v>
          </cell>
          <cell r="G17">
            <v>0</v>
          </cell>
          <cell r="H17" t="str">
            <v>-</v>
          </cell>
          <cell r="I17" t="str">
            <v>Expenses that are not reasonably expected to recur in the foreseeable future</v>
          </cell>
          <cell r="J17">
            <v>0</v>
          </cell>
        </row>
        <row r="18">
          <cell r="C18">
            <v>132679</v>
          </cell>
          <cell r="D18" t="str">
            <v>N/A</v>
          </cell>
          <cell r="E18">
            <v>0</v>
          </cell>
          <cell r="F18" t="str">
            <v>Non-Recurring Expense Detail</v>
          </cell>
          <cell r="G18">
            <v>0</v>
          </cell>
          <cell r="H18" t="str">
            <v>-</v>
          </cell>
          <cell r="I18" t="str">
            <v>Description of any nonrecurring expenses</v>
          </cell>
          <cell r="J18">
            <v>0</v>
          </cell>
        </row>
        <row r="19">
          <cell r="C19" t="str">
            <v>13190 + 131958</v>
          </cell>
          <cell r="D19" t="str">
            <v>R8999999 - Pre-Tax, Pre-Provision Income</v>
          </cell>
          <cell r="E19" t="str">
            <v>R8999999</v>
          </cell>
          <cell r="F19" t="str">
            <v>PTPP</v>
          </cell>
          <cell r="G19" t="str">
            <v>13190 + 131958</v>
          </cell>
          <cell r="H19" t="str">
            <v>-</v>
          </cell>
          <cell r="I19" t="str">
            <v>calc</v>
          </cell>
          <cell r="J19" t="str">
            <v>SNL has a field called PPNR, but it excludes market sensitive income (G/L SAFS and equity gains)</v>
          </cell>
        </row>
        <row r="20">
          <cell r="C20">
            <v>133228</v>
          </cell>
          <cell r="D20" t="str">
            <v>A6899500 - Net Charge-Offs and Adjustments</v>
          </cell>
          <cell r="E20" t="str">
            <v>A6899500</v>
          </cell>
          <cell r="F20" t="str">
            <v>Net Charge-Offs</v>
          </cell>
          <cell r="G20">
            <v>133228</v>
          </cell>
          <cell r="H20" t="str">
            <v>-</v>
          </cell>
          <cell r="I20" t="str">
            <v>Loans and finance leases charged off during the period net of recoveries of loans and leases previously charged off</v>
          </cell>
          <cell r="J20" t="str">
            <v>Can't use 220291, as this excludes market sensitive (G/L SAFS and equity investments)</v>
          </cell>
        </row>
        <row r="21">
          <cell r="C21">
            <v>131958</v>
          </cell>
          <cell r="D21" t="str">
            <v>A6999999 - Provision for Ln/Lease Losses</v>
          </cell>
          <cell r="E21" t="str">
            <v>A6999999</v>
          </cell>
          <cell r="F21" t="str">
            <v>Provision</v>
          </cell>
          <cell r="G21">
            <v>131958</v>
          </cell>
          <cell r="H21" t="str">
            <v>-</v>
          </cell>
          <cell r="I21" t="str">
            <v>Provision for possible losses on loans and leases. Does not include provisions for possible losses on real estate owned.</v>
          </cell>
          <cell r="J21">
            <v>0</v>
          </cell>
        </row>
        <row r="22">
          <cell r="C22">
            <v>131960</v>
          </cell>
          <cell r="D22" t="str">
            <v>R8990000 - Income before taxes</v>
          </cell>
          <cell r="E22" t="str">
            <v>R8990000</v>
          </cell>
          <cell r="F22" t="str">
            <v>NIBT</v>
          </cell>
          <cell r="G22">
            <v>131960</v>
          </cell>
          <cell r="H22" t="str">
            <v>-</v>
          </cell>
          <cell r="I22" t="str">
            <v>Net income before the effect of income taxes and any after-tax items, including minority interest and extraordinary items</v>
          </cell>
          <cell r="J22">
            <v>0</v>
          </cell>
        </row>
        <row r="23">
          <cell r="C23">
            <v>132759</v>
          </cell>
          <cell r="D23" t="str">
            <v>calc</v>
          </cell>
          <cell r="E23">
            <v>0</v>
          </cell>
          <cell r="F23" t="str">
            <v>Tax Rate</v>
          </cell>
          <cell r="G23">
            <v>0</v>
          </cell>
          <cell r="H23" t="str">
            <v>-</v>
          </cell>
          <cell r="I23" t="str">
            <v>Income tax provisions incurred as a percent of net income before taxes</v>
          </cell>
          <cell r="J23">
            <v>0</v>
          </cell>
        </row>
        <row r="24">
          <cell r="C24">
            <v>132721</v>
          </cell>
          <cell r="D24" t="str">
            <v>A8995015 - Income tax expense</v>
          </cell>
          <cell r="E24" t="str">
            <v>A8995015</v>
          </cell>
          <cell r="F24" t="str">
            <v>Tax $</v>
          </cell>
          <cell r="G24">
            <v>132721</v>
          </cell>
          <cell r="H24" t="str">
            <v>-</v>
          </cell>
          <cell r="I24" t="str">
            <v>Total income tax provision for the period. Includes taxes immediately payable as well as additions to deferred taxes.</v>
          </cell>
          <cell r="J24">
            <v>0</v>
          </cell>
        </row>
        <row r="25">
          <cell r="C25">
            <v>131961</v>
          </cell>
          <cell r="D25" t="str">
            <v>R8994000 - Net income before noncontrolling interests</v>
          </cell>
          <cell r="E25" t="str">
            <v>R8994000</v>
          </cell>
          <cell r="F25" t="str">
            <v>NIAT, gross of minority interest</v>
          </cell>
          <cell r="G25">
            <v>131961</v>
          </cell>
          <cell r="H25" t="str">
            <v>-</v>
          </cell>
          <cell r="I25" t="str">
            <v>Net income after taxes, minority interest, and extraordinary and other after-tax items. Noncontrolling interest may be included, per relevant accounting standards (e.g., FAS 160 for U.S. GAAP which includes noncontrolling interests for fiscal years starting after December 15, 2008).</v>
          </cell>
          <cell r="J25">
            <v>0</v>
          </cell>
        </row>
        <row r="26">
          <cell r="C26">
            <v>138215</v>
          </cell>
          <cell r="D26" t="str">
            <v>A8996000 - Less:  Net income from noncontrolling interests</v>
          </cell>
          <cell r="E26" t="str">
            <v>A8996000</v>
          </cell>
          <cell r="F26" t="str">
            <v>Minority Interest</v>
          </cell>
          <cell r="G26">
            <v>138215</v>
          </cell>
          <cell r="H26" t="str">
            <v>-</v>
          </cell>
          <cell r="I26" t="str">
            <v>Portion of net assets of a subsidiary attributable to equity interests that are not owned by the parent</v>
          </cell>
          <cell r="J26" t="str">
            <v>138294 is the code for minority interest in the FR Y 9-C data.</v>
          </cell>
        </row>
        <row r="27">
          <cell r="C27">
            <v>218429</v>
          </cell>
          <cell r="D27" t="str">
            <v>R8997000 - Wells Fargo net income</v>
          </cell>
          <cell r="E27" t="str">
            <v>R8997000</v>
          </cell>
          <cell r="F27" t="str">
            <v>Net Income</v>
          </cell>
          <cell r="G27">
            <v>218429</v>
          </cell>
          <cell r="H27" t="str">
            <v>-</v>
          </cell>
          <cell r="I27" t="str">
            <v xml:space="preserve">Represents the portion of net income attributable to equity holders of the parent company_x000D_
</v>
          </cell>
          <cell r="J27">
            <v>0</v>
          </cell>
        </row>
        <row r="28">
          <cell r="C28">
            <v>132741</v>
          </cell>
          <cell r="D28" t="str">
            <v>A9898000 - Less: Preferred stock dividends</v>
          </cell>
          <cell r="E28" t="str">
            <v>A9898000</v>
          </cell>
          <cell r="F28" t="str">
            <v>Preferred Dividends</v>
          </cell>
          <cell r="G28">
            <v>132741</v>
          </cell>
          <cell r="H28" t="str">
            <v>-</v>
          </cell>
          <cell r="I28" t="str">
            <v>Aggregate dividends declared on preferred equity (both redeemable and non-redeemable) during the period. Does not include dividends on trust preferred securities.</v>
          </cell>
          <cell r="J28">
            <v>0</v>
          </cell>
        </row>
        <row r="29">
          <cell r="C29">
            <v>132738</v>
          </cell>
          <cell r="D29">
            <v>0</v>
          </cell>
          <cell r="E29">
            <v>0</v>
          </cell>
          <cell r="F29" t="str">
            <v>Extraordinary Items</v>
          </cell>
          <cell r="G29">
            <v>0</v>
          </cell>
          <cell r="H29" t="str">
            <v>-</v>
          </cell>
          <cell r="I29" t="str">
            <v>Extraordinary items include transactions or events disclosed net of income taxes, which are material in nature, significantly different from normal business activities and occur infrequently. These are classified as extraordinary per the applicable accounting standard.</v>
          </cell>
          <cell r="J29">
            <v>0</v>
          </cell>
        </row>
        <row r="30">
          <cell r="C30">
            <v>132745</v>
          </cell>
          <cell r="D30" t="str">
            <v>R8999000 - Net income applicable to common stock</v>
          </cell>
          <cell r="E30" t="str">
            <v>R8999000</v>
          </cell>
          <cell r="F30" t="str">
            <v>NIAC</v>
          </cell>
          <cell r="G30">
            <v>132745</v>
          </cell>
          <cell r="H30" t="str">
            <v>-</v>
          </cell>
          <cell r="I30" t="str">
            <v>Net income after taxes, extraordinary items, noncontrolling interest, and preferred dividends</v>
          </cell>
          <cell r="J30">
            <v>0</v>
          </cell>
        </row>
        <row r="31">
          <cell r="D31">
            <v>0</v>
          </cell>
          <cell r="E31">
            <v>0</v>
          </cell>
          <cell r="F31">
            <v>0</v>
          </cell>
          <cell r="G31">
            <v>0</v>
          </cell>
          <cell r="H31">
            <v>0</v>
          </cell>
          <cell r="I31" t="str">
            <v/>
          </cell>
          <cell r="J31">
            <v>0</v>
          </cell>
        </row>
        <row r="32">
          <cell r="C32">
            <v>0</v>
          </cell>
          <cell r="D32">
            <v>0</v>
          </cell>
          <cell r="E32">
            <v>0</v>
          </cell>
          <cell r="F32">
            <v>0</v>
          </cell>
          <cell r="G32">
            <v>0</v>
          </cell>
          <cell r="H32">
            <v>0</v>
          </cell>
          <cell r="I32" t="str">
            <v/>
          </cell>
          <cell r="J32">
            <v>0</v>
          </cell>
        </row>
        <row r="33">
          <cell r="C33">
            <v>134099</v>
          </cell>
          <cell r="D33" t="str">
            <v>ROA - RETURN ON ASSETS</v>
          </cell>
          <cell r="E33" t="str">
            <v>ROA</v>
          </cell>
          <cell r="F33" t="str">
            <v>ROA</v>
          </cell>
          <cell r="G33">
            <v>134099</v>
          </cell>
          <cell r="H33" t="str">
            <v>-</v>
          </cell>
          <cell r="I33" t="str">
            <v>Return on average assets, as reported directly by the company</v>
          </cell>
          <cell r="J33" t="str">
            <v>Essbase doesn't tie to SNL and is off by more than 1bp in earlier quarters.</v>
          </cell>
        </row>
        <row r="34">
          <cell r="C34">
            <v>132009</v>
          </cell>
          <cell r="D34" t="str">
            <v>ROE - RETURN ON EQUITY</v>
          </cell>
          <cell r="E34" t="str">
            <v>ROE</v>
          </cell>
          <cell r="F34" t="str">
            <v>ROE</v>
          </cell>
          <cell r="G34">
            <v>132009</v>
          </cell>
          <cell r="H34" t="str">
            <v>-</v>
          </cell>
          <cell r="I34" t="str">
            <v>Net income available to common shareholders as a percent of average common equity</v>
          </cell>
          <cell r="J34" t="str">
            <v>SNL has code 132009 for ROE, but it's off by 7bp in 2Q 11 b/c their avg common equity differs from Essbase by 1%.  (also annualization factor, but to a lesser degree)</v>
          </cell>
        </row>
        <row r="35">
          <cell r="C35">
            <v>131977</v>
          </cell>
          <cell r="D35" t="str">
            <v>DEPS - DILUTED EARNINGS PER SHARE</v>
          </cell>
          <cell r="E35" t="str">
            <v>DEPS</v>
          </cell>
          <cell r="F35" t="str">
            <v>EPS</v>
          </cell>
          <cell r="G35">
            <v>131977</v>
          </cell>
          <cell r="H35" t="str">
            <v>-</v>
          </cell>
          <cell r="I35" t="str">
            <v>Diluted earnings per share, after extraordinary items if applicable</v>
          </cell>
          <cell r="J35">
            <v>0</v>
          </cell>
        </row>
        <row r="36">
          <cell r="C36">
            <v>133843</v>
          </cell>
          <cell r="D36" t="str">
            <v>NA</v>
          </cell>
          <cell r="E36">
            <v>0</v>
          </cell>
          <cell r="F36" t="str">
            <v>P/E Ratio, Trailing 4Qtr</v>
          </cell>
          <cell r="G36">
            <v>0</v>
          </cell>
          <cell r="H36" t="str">
            <v>-</v>
          </cell>
          <cell r="I36" t="str">
            <v>Price as a multiple of last-twelve-months earnings per share. This is after extraordinary items under the applicable accounting standard.</v>
          </cell>
          <cell r="J36">
            <v>0</v>
          </cell>
        </row>
        <row r="37">
          <cell r="C37">
            <v>138123</v>
          </cell>
          <cell r="D37" t="str">
            <v>DILSHR - AVERAGE NO OF DILUTED SHARES</v>
          </cell>
          <cell r="E37" t="str">
            <v>DILSHR</v>
          </cell>
          <cell r="F37" t="str">
            <v>Avg Diluted Shares</v>
          </cell>
          <cell r="G37">
            <v>138123</v>
          </cell>
          <cell r="H37" t="str">
            <v>-</v>
          </cell>
          <cell r="I37" t="str">
            <v>Average shares used to calculate diluted EPS</v>
          </cell>
          <cell r="J37">
            <v>0</v>
          </cell>
        </row>
        <row r="38">
          <cell r="C38">
            <v>133859</v>
          </cell>
          <cell r="D38" t="str">
            <v>NA</v>
          </cell>
          <cell r="E38">
            <v>0</v>
          </cell>
          <cell r="F38" t="str">
            <v>Market Cap</v>
          </cell>
          <cell r="G38">
            <v>0</v>
          </cell>
          <cell r="H38" t="str">
            <v>-</v>
          </cell>
          <cell r="I38" t="str">
            <v>Aggregate market capitalization of all issues of common equity whether traded or non-traded, including convertible common stock on a one-to-one basis until the conversion window opens, and then at the conversion rate. If pricing is not available for secondary classes, the price of the primary class is applied.</v>
          </cell>
          <cell r="J38">
            <v>0</v>
          </cell>
        </row>
        <row r="39">
          <cell r="C39">
            <v>134110</v>
          </cell>
          <cell r="D39" t="str">
            <v>NIM - NET INTEREST MARGIN</v>
          </cell>
          <cell r="E39" t="str">
            <v>NIM</v>
          </cell>
          <cell r="F39" t="str">
            <v>NIM</v>
          </cell>
          <cell r="G39">
            <v>134110</v>
          </cell>
          <cell r="H39" t="str">
            <v>-</v>
          </cell>
          <cell r="I39" t="str">
            <v>Net interest margin as reported directly by the company</v>
          </cell>
          <cell r="J39" t="str">
            <v>Use 839, SNL's calc'd NIM, if as rptd is null.   For Essbase:  Item = Contribution.</v>
          </cell>
        </row>
        <row r="40">
          <cell r="C40">
            <v>133823</v>
          </cell>
          <cell r="D40" t="str">
            <v>R1695000 - Total Loans</v>
          </cell>
          <cell r="E40" t="str">
            <v>R1695000Yield</v>
          </cell>
          <cell r="F40" t="str">
            <v>Loan Yield</v>
          </cell>
          <cell r="G40">
            <v>133823</v>
          </cell>
          <cell r="H40" t="str">
            <v>-</v>
          </cell>
          <cell r="I40" t="str">
            <v>Return earned on loans, expressed as a percent</v>
          </cell>
          <cell r="J40">
            <v>0</v>
          </cell>
        </row>
        <row r="41">
          <cell r="C41">
            <v>133827</v>
          </cell>
          <cell r="D41" t="str">
            <v>R2999000 - Total Interest Bearing Assets</v>
          </cell>
          <cell r="E41" t="str">
            <v>R2999000Yield</v>
          </cell>
          <cell r="F41" t="str">
            <v>Earning Asset Yield</v>
          </cell>
          <cell r="G41">
            <v>133827</v>
          </cell>
          <cell r="H41" t="str">
            <v>-</v>
          </cell>
          <cell r="I41" t="str">
            <v>Return earned on interest-earning assets, expressed as a percent</v>
          </cell>
          <cell r="J41" t="str">
            <v>Essbase doesn't tie to SNL and is off by more than 1bp in earlier quarters.</v>
          </cell>
        </row>
        <row r="42">
          <cell r="C42">
            <v>133831</v>
          </cell>
          <cell r="D42" t="str">
            <v>V4817098 - Total deposits by Core Non-Core</v>
          </cell>
          <cell r="E42" t="str">
            <v>V4817098</v>
          </cell>
          <cell r="F42" t="str">
            <v>Avg Deposit Cost</v>
          </cell>
          <cell r="G42">
            <v>133831</v>
          </cell>
          <cell r="H42" t="str">
            <v>-</v>
          </cell>
          <cell r="I42" t="str">
            <v>Interest incurred on deposits as a percent of average deposits</v>
          </cell>
          <cell r="J42" t="str">
            <v>In essbase, to get avg deposit cost use Item = Yield</v>
          </cell>
        </row>
        <row r="43">
          <cell r="C43">
            <v>133830</v>
          </cell>
          <cell r="D43" t="str">
            <v>A4195000 - Total Interest bearing deposits</v>
          </cell>
          <cell r="E43" t="str">
            <v>A4195000</v>
          </cell>
          <cell r="F43" t="str">
            <v>Interest-Bearing Deposit Cost</v>
          </cell>
          <cell r="G43">
            <v>133830</v>
          </cell>
          <cell r="H43" t="str">
            <v>-</v>
          </cell>
          <cell r="I43" t="str">
            <v>Interest incurred on interest-bearing deposits as a percent of average interest-bearing deposits</v>
          </cell>
          <cell r="J43">
            <v>0</v>
          </cell>
        </row>
        <row r="44">
          <cell r="C44">
            <v>133833</v>
          </cell>
          <cell r="D44" t="str">
            <v>R4899000 - Total Interest Bearing Liabilities</v>
          </cell>
          <cell r="E44" t="str">
            <v>R4899000</v>
          </cell>
          <cell r="F44" t="str">
            <v>IB Liability Yield</v>
          </cell>
          <cell r="G44">
            <v>133833</v>
          </cell>
          <cell r="H44" t="str">
            <v>-</v>
          </cell>
          <cell r="I44" t="str">
            <v>Interest incurred on liabilities as a percent of average liabilities</v>
          </cell>
          <cell r="J44">
            <v>0</v>
          </cell>
        </row>
        <row r="45">
          <cell r="C45">
            <v>133834</v>
          </cell>
          <cell r="D45">
            <v>0</v>
          </cell>
          <cell r="E45">
            <v>0</v>
          </cell>
          <cell r="F45" t="str">
            <v>Cost of Funds</v>
          </cell>
          <cell r="G45">
            <v>0</v>
          </cell>
          <cell r="H45" t="str">
            <v>-</v>
          </cell>
          <cell r="I45" t="str">
            <v>Interest incurred on liabilities as a percent of average noninterest-bearing deposits and interest-bearing liabilities</v>
          </cell>
          <cell r="J45">
            <v>0</v>
          </cell>
        </row>
        <row r="46">
          <cell r="C46">
            <v>134882</v>
          </cell>
          <cell r="D46" t="str">
            <v xml:space="preserve"> n/a</v>
          </cell>
          <cell r="E46">
            <v>0</v>
          </cell>
          <cell r="F46" t="str">
            <v>Branches</v>
          </cell>
          <cell r="G46">
            <v>0</v>
          </cell>
          <cell r="H46" t="str">
            <v>-</v>
          </cell>
          <cell r="I46" t="str">
            <v>Number of branch locations as reported by the company</v>
          </cell>
          <cell r="J46" t="str">
            <v>Available only for some banks</v>
          </cell>
        </row>
        <row r="47">
          <cell r="C47">
            <v>134881</v>
          </cell>
          <cell r="D47" t="str">
            <v xml:space="preserve"> n/a</v>
          </cell>
          <cell r="E47">
            <v>0</v>
          </cell>
          <cell r="F47" t="str">
            <v>ATMs</v>
          </cell>
          <cell r="G47">
            <v>0</v>
          </cell>
          <cell r="H47" t="str">
            <v>-</v>
          </cell>
          <cell r="I47" t="str">
            <v>Number of automatic teller machines operated</v>
          </cell>
          <cell r="J47" t="str">
            <v>Available only for some banks</v>
          </cell>
        </row>
        <row r="48">
          <cell r="C48">
            <v>134875</v>
          </cell>
          <cell r="D48" t="str">
            <v>A9900112 - Total Active FTE</v>
          </cell>
          <cell r="E48" t="str">
            <v>A9900112</v>
          </cell>
          <cell r="F48" t="str">
            <v>FTE Employees</v>
          </cell>
          <cell r="G48">
            <v>134875</v>
          </cell>
          <cell r="H48" t="str">
            <v>-</v>
          </cell>
          <cell r="I48" t="str">
            <v>The number of full-time-equivalent employees working for the company and its subsidiaries. In determining this value, SNL assumes two part-time employees equal one full-time employee, but excludes temporary employees.</v>
          </cell>
          <cell r="J48" t="str">
            <v>Use Item = Contribution.  WFC - L17909 has total active FTE, which we sometimes use instead.</v>
          </cell>
        </row>
        <row r="49">
          <cell r="D49">
            <v>0</v>
          </cell>
          <cell r="E49">
            <v>0</v>
          </cell>
          <cell r="F49">
            <v>0</v>
          </cell>
          <cell r="G49">
            <v>0</v>
          </cell>
          <cell r="H49">
            <v>0</v>
          </cell>
          <cell r="I49">
            <v>0</v>
          </cell>
          <cell r="J49">
            <v>0</v>
          </cell>
        </row>
        <row r="50">
          <cell r="C50">
            <v>0</v>
          </cell>
          <cell r="D50">
            <v>0</v>
          </cell>
          <cell r="E50">
            <v>0</v>
          </cell>
          <cell r="F50">
            <v>0</v>
          </cell>
          <cell r="G50">
            <v>0</v>
          </cell>
          <cell r="H50">
            <v>0</v>
          </cell>
          <cell r="I50">
            <v>0</v>
          </cell>
          <cell r="J50">
            <v>0</v>
          </cell>
        </row>
        <row r="51">
          <cell r="C51">
            <v>133878</v>
          </cell>
          <cell r="D51" t="str">
            <v>M1317473 - Total Investments</v>
          </cell>
          <cell r="E51" t="str">
            <v>M1317473</v>
          </cell>
          <cell r="F51" t="str">
            <v>Avg Cash &amp; Investments</v>
          </cell>
          <cell r="G51">
            <v>133878</v>
          </cell>
          <cell r="H51">
            <v>0</v>
          </cell>
          <cell r="I51" t="str">
            <v>Weighted average cash, cash equivalents, and investments for the period. As reported by the company, if available, otherwise calculated based on the underlying values.</v>
          </cell>
          <cell r="J51">
            <v>0</v>
          </cell>
        </row>
        <row r="52">
          <cell r="C52">
            <v>133887</v>
          </cell>
          <cell r="D52" t="str">
            <v>A1202620 - Trading Assets + 'R1395000 - Securities Available for Sale R/Y</v>
          </cell>
          <cell r="E52" t="str">
            <v>A1202620</v>
          </cell>
          <cell r="F52" t="str">
            <v>Avg Securities</v>
          </cell>
          <cell r="G52">
            <v>133887</v>
          </cell>
          <cell r="H52">
            <v>0</v>
          </cell>
          <cell r="I52" t="str">
            <v>Weighted average of investment securities, as reported by the company</v>
          </cell>
          <cell r="J52" t="str">
            <v>This is TRADING ASSETS + SAFS; we updated our balances b/t the ER and the Q</v>
          </cell>
        </row>
        <row r="53">
          <cell r="C53">
            <v>133888</v>
          </cell>
          <cell r="D53" t="str">
            <v>A2893250 - Other Earning Assets Cost Method</v>
          </cell>
          <cell r="E53" t="str">
            <v>A2893250</v>
          </cell>
          <cell r="F53" t="str">
            <v>Avg Other Interest Earning Assets</v>
          </cell>
          <cell r="G53">
            <v>133888</v>
          </cell>
          <cell r="H53">
            <v>0</v>
          </cell>
          <cell r="I53" t="str">
            <v>Weighted average of all interest earning assets not otherwise classified above as either loans and leases or securities, as reported by the company, if available, otherwise, calculated by SNL</v>
          </cell>
          <cell r="J53">
            <v>0</v>
          </cell>
        </row>
        <row r="54">
          <cell r="C54">
            <v>133879</v>
          </cell>
          <cell r="D54" t="str">
            <v>R1695000 - Total Loans</v>
          </cell>
          <cell r="E54" t="str">
            <v>R1695000</v>
          </cell>
          <cell r="F54" t="str">
            <v>Avg Loans (HFI)</v>
          </cell>
          <cell r="G54">
            <v>133879</v>
          </cell>
          <cell r="H54" t="str">
            <v>-</v>
          </cell>
          <cell r="I54" t="str">
            <v>Average of gross loans held for investment, net of discounts and gross of reserves, during the period as reported by the company, if available, otherwise, calculated by SNL</v>
          </cell>
          <cell r="J54" t="str">
            <v>JPM:  Use 4324 instead b/c SNL n have good stats (pre-Q, the most recent quarter will have HFS and HFI here).  C:  Use 4324 instead b/c before the Q this field has HFS &amp; HFI.</v>
          </cell>
        </row>
        <row r="55">
          <cell r="C55">
            <v>133883</v>
          </cell>
          <cell r="D55" t="str">
            <v>A1502760 + A1502709</v>
          </cell>
          <cell r="E55" t="e">
            <v>#VALUE!</v>
          </cell>
          <cell r="F55" t="str">
            <v>Avg Loans HFS</v>
          </cell>
          <cell r="G55">
            <v>133883</v>
          </cell>
          <cell r="H55">
            <v>0</v>
          </cell>
          <cell r="I55" t="str">
            <v>The weighted average, for the period, of loans and leases held for sale net of discount and gross of reserves, as reported by the company, if available, otherwise, calculated by SNL. Does not include interest accrued on loans held for sale.</v>
          </cell>
          <cell r="J55" t="str">
            <v>JPM &amp; C:  Not available until the Q comes out.</v>
          </cell>
        </row>
        <row r="56">
          <cell r="C56">
            <v>133884</v>
          </cell>
          <cell r="D56" t="str">
            <v>R1695000 + A1502760 + A1502709</v>
          </cell>
          <cell r="E56" t="e">
            <v>#VALUE!</v>
          </cell>
          <cell r="F56" t="str">
            <v>Avg Loans (HFI &amp; HFS)</v>
          </cell>
          <cell r="G56">
            <v>133884</v>
          </cell>
          <cell r="H56" t="str">
            <v>-</v>
          </cell>
          <cell r="I56" t="str">
            <v>Average total gross loans for the period, including held for investment and held for sale, as reported by the company, if available, otherwise, calculated by SNL</v>
          </cell>
          <cell r="J56" t="str">
            <v>JPM:  Use this instead of 4322 b/c SNL n have good HFS stats for them.</v>
          </cell>
        </row>
        <row r="57">
          <cell r="C57">
            <v>141769</v>
          </cell>
          <cell r="D57" t="str">
            <v>R1695000 + A1502760 + A1502709</v>
          </cell>
          <cell r="E57" t="e">
            <v>#VALUE!</v>
          </cell>
          <cell r="F57" t="str">
            <v>End Loan (incl HFS, net of ALL)</v>
          </cell>
          <cell r="G57">
            <v>141769</v>
          </cell>
          <cell r="H57" t="str">
            <v>-</v>
          </cell>
          <cell r="I57" t="str">
            <v>Total loans and leases at period end which are held for sale. Loans and leases are net of unearned discount and gross (net for Specialty Lenders) of reserves. Accrued interest on loans is excluded.</v>
          </cell>
          <cell r="J57" t="str">
            <v>C &amp; JPM:  Pre-Q, this field has HFI only.</v>
          </cell>
        </row>
        <row r="58">
          <cell r="C58">
            <v>131923</v>
          </cell>
          <cell r="D58" t="str">
            <v>A1502760 + A1502709</v>
          </cell>
          <cell r="E58" t="e">
            <v>#VALUE!</v>
          </cell>
          <cell r="F58" t="str">
            <v>Loans Held For Sale</v>
          </cell>
          <cell r="G58">
            <v>131923</v>
          </cell>
          <cell r="H58" t="str">
            <v>-</v>
          </cell>
          <cell r="I58" t="str">
            <v>Total loans and finance leases outstanding, including those held for sale. The value is net of unearned discount and loan-loss reserves, and does not include interest receivable on loans.</v>
          </cell>
          <cell r="J58" t="str">
            <v>C &amp; JPM:  Pre-Q, this field is empty.</v>
          </cell>
        </row>
        <row r="59">
          <cell r="C59">
            <v>132200</v>
          </cell>
          <cell r="D59" t="str">
            <v>R1695000 - Total Loans</v>
          </cell>
          <cell r="E59" t="str">
            <v>R1695000</v>
          </cell>
          <cell r="F59" t="str">
            <v>End Loan HFI</v>
          </cell>
          <cell r="G59">
            <v>132200</v>
          </cell>
          <cell r="H59">
            <v>0</v>
          </cell>
          <cell r="I59" t="str">
            <v>Total loans and finance leases outstanding at period-end for which management has the positive intent and ability to hold to maturity. Loans and leases are net of unearned discount and gross of reserves. Does not include accrued interest on loans.</v>
          </cell>
          <cell r="J59">
            <v>0</v>
          </cell>
        </row>
        <row r="60">
          <cell r="C60">
            <v>133892</v>
          </cell>
          <cell r="D60" t="str">
            <v>R2999000 - Total Interest Bearing Assets</v>
          </cell>
          <cell r="E60" t="str">
            <v>R2999000</v>
          </cell>
          <cell r="F60" t="str">
            <v>Avg Earning Assets</v>
          </cell>
          <cell r="G60">
            <v>133892</v>
          </cell>
          <cell r="H60" t="str">
            <v>-</v>
          </cell>
          <cell r="I60" t="str">
            <v>The weighted average of all interest-earning assets. These include gross loans and leases, investment securities, interest-earning deposits, and other interest-earning assets. As reported by the company, if available, otherwise, calculated by SNL.</v>
          </cell>
          <cell r="J60" t="str">
            <v>Use 9782 if 4325 is blank</v>
          </cell>
        </row>
        <row r="61">
          <cell r="C61">
            <v>142221</v>
          </cell>
          <cell r="D61" t="str">
            <v>R2999000 - Total Interest Bearing Assets</v>
          </cell>
          <cell r="E61" t="str">
            <v>R2999000</v>
          </cell>
          <cell r="F61" t="str">
            <v>Ending Earning Assets</v>
          </cell>
          <cell r="G61">
            <v>142221</v>
          </cell>
          <cell r="H61" t="str">
            <v>-</v>
          </cell>
          <cell r="I61" t="str">
            <v>The sum of interest-bearing balances due from depository institutions, total securities, fed funds sold and securities purchased under agreements to resell, loans and leases (net of unearned income on loans), assets held in trading accounts</v>
          </cell>
          <cell r="J61" t="str">
            <v>Differs from Essbase (we're $21B higher for Q2 11)</v>
          </cell>
        </row>
        <row r="62">
          <cell r="C62">
            <v>133897</v>
          </cell>
          <cell r="D62" t="str">
            <v>R2999999 - Total Assets</v>
          </cell>
          <cell r="E62" t="str">
            <v>R2999999</v>
          </cell>
          <cell r="F62" t="str">
            <v>Avg Assets</v>
          </cell>
          <cell r="G62">
            <v>133897</v>
          </cell>
          <cell r="H62" t="str">
            <v>-</v>
          </cell>
          <cell r="I62" t="str">
            <v>Weighted average assets for the period, as reported by the company, if available, otherwise, calculated by SNL</v>
          </cell>
          <cell r="J62">
            <v>0</v>
          </cell>
        </row>
        <row r="63">
          <cell r="C63">
            <v>131929</v>
          </cell>
          <cell r="D63" t="str">
            <v>R2999999 - Total Assets</v>
          </cell>
          <cell r="E63" t="str">
            <v>R2999999</v>
          </cell>
          <cell r="F63" t="str">
            <v>Ending Assets</v>
          </cell>
          <cell r="G63">
            <v>131929</v>
          </cell>
          <cell r="H63" t="str">
            <v>-</v>
          </cell>
          <cell r="I63" t="str">
            <v>All assets owned by the company as of the date indicated, as carried on the balance sheet and defined under the indicated accounting principles</v>
          </cell>
          <cell r="J63">
            <v>0</v>
          </cell>
        </row>
        <row r="64">
          <cell r="C64">
            <v>132265</v>
          </cell>
          <cell r="D64" t="str">
            <v>L24999 - ?L17253?</v>
          </cell>
          <cell r="E64" t="str">
            <v>L24999</v>
          </cell>
          <cell r="F64" t="str">
            <v>Tangible Assets</v>
          </cell>
          <cell r="G64">
            <v>132265</v>
          </cell>
          <cell r="H64" t="str">
            <v>-</v>
          </cell>
          <cell r="I64" t="str">
            <v>Assets, net of intangible assets</v>
          </cell>
          <cell r="J64" t="str">
            <v>Essbase doesn't tie to SNL b/c intangible assets don't tie.</v>
          </cell>
        </row>
        <row r="65">
          <cell r="C65">
            <v>131928</v>
          </cell>
          <cell r="D65" t="str">
            <v>L17523??</v>
          </cell>
          <cell r="E65" t="e">
            <v>#VALUE!</v>
          </cell>
          <cell r="F65" t="str">
            <v>Intangible Assets</v>
          </cell>
          <cell r="G65">
            <v>131928</v>
          </cell>
          <cell r="H65" t="str">
            <v>-</v>
          </cell>
          <cell r="I65" t="str">
            <v>Total goodwill and any other intangible assets</v>
          </cell>
          <cell r="J65" t="str">
            <v>Essbase doesn't tie to SNL and don't know why.</v>
          </cell>
        </row>
        <row r="66">
          <cell r="C66">
            <v>133204</v>
          </cell>
          <cell r="D66" t="str">
            <v>V1617704 - Total Non-Accruing Loans</v>
          </cell>
          <cell r="E66" t="str">
            <v>V1617704</v>
          </cell>
          <cell r="F66" t="str">
            <v>Non-Performing Loans</v>
          </cell>
          <cell r="G66">
            <v>133204</v>
          </cell>
          <cell r="H66" t="str">
            <v>-</v>
          </cell>
          <cell r="I66" t="str">
            <v>Nonperforming loans, which is the sum of nonaccruing and renegotiated loans</v>
          </cell>
          <cell r="J66" t="str">
            <v>SNL adds in TDRs on accruing status to what we report as NPLs</v>
          </cell>
        </row>
        <row r="67">
          <cell r="C67">
            <v>134114</v>
          </cell>
          <cell r="D67" t="str">
            <v>V1999999 - Total Non Performing Assets</v>
          </cell>
          <cell r="E67" t="str">
            <v>V1999999</v>
          </cell>
          <cell r="F67" t="str">
            <v>Non-Performing Assets</v>
          </cell>
          <cell r="G67">
            <v>134114</v>
          </cell>
          <cell r="H67" t="str">
            <v>-</v>
          </cell>
          <cell r="I67" t="str">
            <v>Nonperforming assets, as reported by the company</v>
          </cell>
          <cell r="J67" t="str">
            <v>WFC NPA in GL close doesn't fully tie to ER due to: real estate investments (contingent interest loans acct'd for as investmetns) that would be classified as non-accrual if these assets were recorded as loans.  (We can't get exact GL's for these, unless we go to Fmt4.).  The Fmt4 database lines do tie exactly.  For WFC, this does not include re-structured loans.</v>
          </cell>
        </row>
        <row r="68">
          <cell r="C68">
            <v>132211</v>
          </cell>
          <cell r="D68" t="str">
            <v>A1895000 - Allowance for loan losses</v>
          </cell>
          <cell r="E68" t="str">
            <v>A1895000</v>
          </cell>
          <cell r="F68" t="str">
            <v>Allowance for Loan Losses</v>
          </cell>
          <cell r="G68">
            <v>132211</v>
          </cell>
          <cell r="H68" t="str">
            <v>-</v>
          </cell>
          <cell r="I68" t="str">
            <v>Reserves, both general and specific, for losses on loans and finance leases only. Does not include reserves for operating leases, real estate owned or other investments.</v>
          </cell>
          <cell r="J68" t="str">
            <v>This is allowance for loan losses, not allowance for credit losses</v>
          </cell>
        </row>
        <row r="69">
          <cell r="C69">
            <v>142230</v>
          </cell>
          <cell r="D69">
            <v>0</v>
          </cell>
          <cell r="E69">
            <v>0</v>
          </cell>
          <cell r="F69" t="str">
            <v>Avg Adjusted Assets (for Tier 1 Leverage Ratio)</v>
          </cell>
          <cell r="G69">
            <v>0</v>
          </cell>
          <cell r="H69" t="str">
            <v>-</v>
          </cell>
          <cell r="I69" t="str">
            <v>The amount of the institution's "average total assets," i.e., the denominator of the institution's Tier 1 leverage capital ratio. "Average total assets" consists of the quarterly average for "total assets", less goodwill, other disallowed intangible assets, disallowed deferred tax assets, and any other assets that are deducted in determining Tier 1 capital in accordance with the capital standards issued by the reporting bank's primary federal supervisory authority. For FDIC-supervised banks, the quarterly average for "total assets" must be adjusted for any securities subsidiary subject to Section 337.4 of the FDIC's Rules and Regulations.</v>
          </cell>
          <cell r="J69">
            <v>0</v>
          </cell>
        </row>
        <row r="70">
          <cell r="C70">
            <v>133174</v>
          </cell>
          <cell r="D70">
            <v>0</v>
          </cell>
          <cell r="E70">
            <v>0</v>
          </cell>
          <cell r="F70" t="str">
            <v>Risk-Adjusted Assets</v>
          </cell>
          <cell r="G70">
            <v>0</v>
          </cell>
          <cell r="H70">
            <v>0</v>
          </cell>
          <cell r="I70" t="str">
            <v>Total risk-adjusted assets according to fully phased-in 1992 risk-based capital requirements</v>
          </cell>
          <cell r="J70" t="str">
            <v>Essbase has an avg only.  Is this correct?  Essbase and SNL don't tie, but are close.  Note:  RWA is calc'd through a manual process, so it cannot be had from summing various Essbase lines.  The RWA line in Essbase is presumably a stat line that's loaded separately, with the result of this manual process.  SNL code is for GAAP.</v>
          </cell>
        </row>
        <row r="71">
          <cell r="C71">
            <v>142229</v>
          </cell>
          <cell r="D71">
            <v>0</v>
          </cell>
          <cell r="E71">
            <v>0</v>
          </cell>
          <cell r="F71" t="str">
            <v>Risk-Adjusted Assets</v>
          </cell>
          <cell r="G71">
            <v>0</v>
          </cell>
          <cell r="H71">
            <v>0</v>
          </cell>
          <cell r="I71" t="str">
            <v>The amount of the institution's risk-weighted assets net of all deductions. The amount reported in this item is the denominator of the institution's total risk-based capital ratio.</v>
          </cell>
          <cell r="J71" t="str">
            <v>SNL code is for common regs.  This number excludes the forebearance JPM received from the Fed for BSC's assets.</v>
          </cell>
        </row>
        <row r="72">
          <cell r="D72">
            <v>0</v>
          </cell>
          <cell r="E72">
            <v>0</v>
          </cell>
          <cell r="F72">
            <v>0</v>
          </cell>
          <cell r="G72">
            <v>0</v>
          </cell>
          <cell r="H72">
            <v>0</v>
          </cell>
          <cell r="I72">
            <v>0</v>
          </cell>
          <cell r="J72">
            <v>0</v>
          </cell>
        </row>
        <row r="73">
          <cell r="C73">
            <v>0</v>
          </cell>
          <cell r="D73">
            <v>0</v>
          </cell>
          <cell r="E73">
            <v>0</v>
          </cell>
          <cell r="F73">
            <v>0</v>
          </cell>
          <cell r="G73">
            <v>0</v>
          </cell>
          <cell r="H73">
            <v>0</v>
          </cell>
          <cell r="I73">
            <v>0</v>
          </cell>
          <cell r="J73">
            <v>0</v>
          </cell>
        </row>
        <row r="74">
          <cell r="C74">
            <v>133905</v>
          </cell>
          <cell r="D74" t="str">
            <v>A4195000 - Total Interest bearing deposits</v>
          </cell>
          <cell r="E74" t="str">
            <v>A4195000</v>
          </cell>
          <cell r="F74" t="str">
            <v>Avg Interest-Bearing Deposits</v>
          </cell>
          <cell r="G74">
            <v>133905</v>
          </cell>
          <cell r="H74">
            <v>0</v>
          </cell>
          <cell r="I74" t="str">
            <v>Average total interest bearing deposits during the period, as reported by the company</v>
          </cell>
          <cell r="J74">
            <v>0</v>
          </cell>
        </row>
        <row r="75">
          <cell r="C75">
            <v>133906</v>
          </cell>
          <cell r="D75" t="str">
            <v>A4095000 - Non-Interest Bearing Deposits</v>
          </cell>
          <cell r="E75" t="str">
            <v>A4095000</v>
          </cell>
          <cell r="F75" t="str">
            <v>Avg Non-Interest-Bearing Deposits</v>
          </cell>
          <cell r="G75">
            <v>133906</v>
          </cell>
          <cell r="H75">
            <v>0</v>
          </cell>
          <cell r="I75" t="str">
            <v>Weighted average amounts due in banking deposit accounts that do not bear interest</v>
          </cell>
          <cell r="J75">
            <v>0</v>
          </cell>
        </row>
        <row r="76">
          <cell r="C76">
            <v>133907</v>
          </cell>
          <cell r="D76" t="str">
            <v>V4180001 - Total deposits</v>
          </cell>
          <cell r="E76" t="str">
            <v>V4180001</v>
          </cell>
          <cell r="F76" t="str">
            <v>Avg Tot Deposits</v>
          </cell>
          <cell r="G76">
            <v>133907</v>
          </cell>
          <cell r="H76" t="str">
            <v>-</v>
          </cell>
          <cell r="I76" t="str">
            <v>Average amounts in customers' banking deposits, as reported by the company, if available, otherwise, calculated by SNL. This includes any accounts subject to federal banking deposit insurance, including any portions in jumbo deposits that are not insured but subject to the FDIC deposit regulations.</v>
          </cell>
          <cell r="J76">
            <v>0</v>
          </cell>
        </row>
        <row r="77">
          <cell r="C77">
            <v>132286</v>
          </cell>
          <cell r="D77" t="str">
            <v>A4195000 - Total Interest bearing deposits</v>
          </cell>
          <cell r="E77" t="str">
            <v>A4195000</v>
          </cell>
          <cell r="F77" t="str">
            <v>Ending Interest-Bearing Deposits</v>
          </cell>
          <cell r="G77">
            <v>132286</v>
          </cell>
          <cell r="H77" t="str">
            <v>-</v>
          </cell>
          <cell r="I77" t="str">
            <v>The total of all interest-bearing deposits in foreign and domestic offices</v>
          </cell>
          <cell r="J77">
            <v>0</v>
          </cell>
        </row>
        <row r="78">
          <cell r="C78">
            <v>132287</v>
          </cell>
          <cell r="D78" t="str">
            <v>A4095000 - Non-Interest Bearing Deposits</v>
          </cell>
          <cell r="E78" t="str">
            <v>A4095000</v>
          </cell>
          <cell r="F78" t="str">
            <v>Ending Non-Interest-Bearing Deposits</v>
          </cell>
          <cell r="G78">
            <v>132287</v>
          </cell>
          <cell r="H78" t="str">
            <v>-</v>
          </cell>
          <cell r="I78" t="str">
            <v>The total of all noninterest-bearing deposits in foreign and domestic offices</v>
          </cell>
          <cell r="J78">
            <v>0</v>
          </cell>
        </row>
        <row r="79">
          <cell r="C79">
            <v>131933</v>
          </cell>
          <cell r="D79" t="str">
            <v>TOTAL DEPOSITS</v>
          </cell>
          <cell r="E79" t="e">
            <v>#VALUE!</v>
          </cell>
          <cell r="F79" t="str">
            <v>Ending Total Deposits</v>
          </cell>
          <cell r="G79">
            <v>131933</v>
          </cell>
          <cell r="H79" t="str">
            <v>-</v>
          </cell>
          <cell r="I79" t="str">
            <v>Amounts in customers' banking deposits; any accounts subject to federal banking deposit insurance, including any portions in jumbo deposits that are not insured but subject to the FDIC deposit regulations</v>
          </cell>
          <cell r="J79">
            <v>0</v>
          </cell>
        </row>
        <row r="80">
          <cell r="C80">
            <v>133911</v>
          </cell>
          <cell r="D80" t="str">
            <v>R4899000 - Total Interest Bearing Liabilities</v>
          </cell>
          <cell r="E80" t="str">
            <v>R4899000</v>
          </cell>
          <cell r="F80" t="str">
            <v>Avg IB Liabilities</v>
          </cell>
          <cell r="G80">
            <v>133911</v>
          </cell>
          <cell r="H80">
            <v>0</v>
          </cell>
          <cell r="I80" t="str">
            <v>Average of all the interest-bearing liabilities during the period, as reported by the company. This includes deposits, borrowings, and subordinated debt.</v>
          </cell>
          <cell r="J80">
            <v>0</v>
          </cell>
        </row>
        <row r="81">
          <cell r="C81">
            <v>132367</v>
          </cell>
          <cell r="D81" t="str">
            <v>R4899950 - Total Liabilities</v>
          </cell>
          <cell r="E81" t="str">
            <v>R4899950</v>
          </cell>
          <cell r="F81" t="str">
            <v>Total Liabilities, Ending</v>
          </cell>
          <cell r="G81">
            <v>132367</v>
          </cell>
          <cell r="H81">
            <v>0</v>
          </cell>
          <cell r="I81" t="str">
            <v>Total liabilities as carried on the balance sheet and defined by the indicated accounting principles. Excludes minority interests and other mezzanine-level financings.</v>
          </cell>
          <cell r="J81">
            <v>0</v>
          </cell>
        </row>
        <row r="82">
          <cell r="C82">
            <v>133908</v>
          </cell>
          <cell r="D82">
            <v>0</v>
          </cell>
          <cell r="E82">
            <v>0</v>
          </cell>
          <cell r="F82" t="str">
            <v>Average Debt</v>
          </cell>
          <cell r="G82">
            <v>0</v>
          </cell>
          <cell r="H82">
            <v>0</v>
          </cell>
          <cell r="I82" t="str">
            <v>Weighted average debt, including subordinated debt, over the period, calculated by SNL</v>
          </cell>
          <cell r="J82">
            <v>0</v>
          </cell>
        </row>
        <row r="83">
          <cell r="C83">
            <v>133909</v>
          </cell>
          <cell r="D83">
            <v>0</v>
          </cell>
          <cell r="E83">
            <v>0</v>
          </cell>
          <cell r="F83" t="str">
            <v>Average Borrowing</v>
          </cell>
          <cell r="G83">
            <v>0</v>
          </cell>
          <cell r="H83">
            <v>0</v>
          </cell>
          <cell r="I83" t="str">
            <v>Average of total borrowings for the period, as reported by the company. Total borrowings can consist of FHLB advances, federal funds purchased, securities sold under repurchase agreements, mortgage-backed bonds, short-term borrowings, mortgage notes and other notes payable, capitalized lease obligations, and ESOP liability.</v>
          </cell>
          <cell r="J83">
            <v>0</v>
          </cell>
        </row>
        <row r="84">
          <cell r="D84">
            <v>0</v>
          </cell>
          <cell r="E84">
            <v>0</v>
          </cell>
          <cell r="F84">
            <v>0</v>
          </cell>
          <cell r="G84">
            <v>0</v>
          </cell>
          <cell r="H84">
            <v>0</v>
          </cell>
          <cell r="I84">
            <v>0</v>
          </cell>
          <cell r="J84">
            <v>0</v>
          </cell>
        </row>
        <row r="85">
          <cell r="C85">
            <v>0</v>
          </cell>
          <cell r="D85">
            <v>0</v>
          </cell>
          <cell r="E85">
            <v>0</v>
          </cell>
          <cell r="F85">
            <v>0</v>
          </cell>
          <cell r="G85">
            <v>0</v>
          </cell>
          <cell r="H85">
            <v>0</v>
          </cell>
          <cell r="I85">
            <v>0</v>
          </cell>
          <cell r="J85">
            <v>0</v>
          </cell>
        </row>
        <row r="86">
          <cell r="C86">
            <v>133913</v>
          </cell>
          <cell r="D86" t="str">
            <v>A4917455 - Total Common Equity</v>
          </cell>
          <cell r="E86" t="str">
            <v>A4917455</v>
          </cell>
          <cell r="F86" t="str">
            <v>Avg Common Equity</v>
          </cell>
          <cell r="G86">
            <v>133913</v>
          </cell>
          <cell r="H86" t="str">
            <v>-</v>
          </cell>
          <cell r="I86" t="str">
            <v>Average of common equity over the period, as reported by the company, if available, otherwise, calculated by SNL</v>
          </cell>
          <cell r="J86" t="str">
            <v>Differs slightly from Essbase</v>
          </cell>
        </row>
        <row r="87">
          <cell r="C87">
            <v>133087</v>
          </cell>
          <cell r="D87" t="str">
            <v>calc</v>
          </cell>
          <cell r="E87">
            <v>0</v>
          </cell>
          <cell r="F87" t="str">
            <v>Common Equity / Total Assets</v>
          </cell>
          <cell r="G87">
            <v>0</v>
          </cell>
          <cell r="H87" t="str">
            <v>-</v>
          </cell>
          <cell r="I87" t="str">
            <v>Common equity as a percent of assets</v>
          </cell>
          <cell r="J87" t="str">
            <v>Differs slightly from Essbase b/c common equity differs</v>
          </cell>
        </row>
        <row r="88">
          <cell r="C88">
            <v>132384</v>
          </cell>
          <cell r="D88" t="str">
            <v>A4917455 - Total Common Equity</v>
          </cell>
          <cell r="E88" t="str">
            <v>A4917455</v>
          </cell>
          <cell r="F88" t="str">
            <v>Ending Common Equity</v>
          </cell>
          <cell r="G88">
            <v>132384</v>
          </cell>
          <cell r="H88" t="str">
            <v>-</v>
          </cell>
          <cell r="I88" t="str">
            <v>All equity attributable to the common shareholders</v>
          </cell>
          <cell r="J88" t="str">
            <v xml:space="preserve">Differs from Essbase GL Monthly.  SNL excludes additional paid-in capital related to preferred stock, </v>
          </cell>
        </row>
        <row r="89">
          <cell r="C89">
            <v>133178</v>
          </cell>
          <cell r="D89">
            <v>0</v>
          </cell>
          <cell r="E89">
            <v>0</v>
          </cell>
          <cell r="F89" t="str">
            <v>Tangible Capital</v>
          </cell>
          <cell r="G89">
            <v>0</v>
          </cell>
          <cell r="H89">
            <v>0</v>
          </cell>
          <cell r="I89" t="str">
            <v>Amount of tangible capital as defined under the latest OTS guidelines. For holding companies this represents the value for the company's largest subsidiary.</v>
          </cell>
          <cell r="J89">
            <v>0</v>
          </cell>
        </row>
        <row r="90">
          <cell r="C90">
            <v>132386</v>
          </cell>
          <cell r="D90" t="str">
            <v>calc</v>
          </cell>
          <cell r="E90">
            <v>0</v>
          </cell>
          <cell r="F90" t="str">
            <v>Tangible Common Equity</v>
          </cell>
          <cell r="G90">
            <v>0</v>
          </cell>
          <cell r="H90" t="str">
            <v>-</v>
          </cell>
          <cell r="I90" t="str">
            <v>Equity attributable to the common shareholders, net of intangible assets</v>
          </cell>
          <cell r="J90" t="str">
            <v>Can't get perfectly from Essbase b/c the deferred tax asset is accounted for separately in GL from how it's calc'd for capital ratios.  One therefore must go to Treasury for the number.</v>
          </cell>
        </row>
        <row r="91">
          <cell r="C91">
            <v>133088</v>
          </cell>
          <cell r="D91" t="str">
            <v>calc</v>
          </cell>
          <cell r="E91">
            <v>0</v>
          </cell>
          <cell r="F91" t="str">
            <v>Tangible Common Equity / Tangible Assets</v>
          </cell>
          <cell r="G91">
            <v>0</v>
          </cell>
          <cell r="H91" t="str">
            <v>-</v>
          </cell>
          <cell r="I91" t="str">
            <v>Tangible common equity as a percent of tangible assets</v>
          </cell>
          <cell r="J91" t="str">
            <v>Can't get perfectly from Essbase b/c the deferred tax asset is accounted for separately in GL from how it's calc'd for capital ratios.  One therefore must go to Treasury for the number.</v>
          </cell>
        </row>
        <row r="92">
          <cell r="C92">
            <v>131983</v>
          </cell>
          <cell r="D92" t="str">
            <v>calc</v>
          </cell>
          <cell r="E92">
            <v>0</v>
          </cell>
          <cell r="F92" t="str">
            <v>Tangible Equity / Tangible Assets</v>
          </cell>
          <cell r="G92">
            <v>0</v>
          </cell>
          <cell r="H92" t="str">
            <v>-</v>
          </cell>
          <cell r="I92" t="str">
            <v>Tangible equity as a percent of tangible assets</v>
          </cell>
          <cell r="J92">
            <v>0</v>
          </cell>
        </row>
        <row r="93">
          <cell r="C93">
            <v>132387</v>
          </cell>
          <cell r="D93" t="str">
            <v>calc</v>
          </cell>
          <cell r="E93">
            <v>0</v>
          </cell>
          <cell r="F93" t="str">
            <v>Tangible Total Equity</v>
          </cell>
          <cell r="G93">
            <v>0</v>
          </cell>
          <cell r="H93" t="str">
            <v>-</v>
          </cell>
          <cell r="I93" t="str">
            <v>Shareholders equity, net of intangible assets</v>
          </cell>
          <cell r="J93">
            <v>0</v>
          </cell>
        </row>
        <row r="94">
          <cell r="C94">
            <v>133172</v>
          </cell>
          <cell r="D94" t="str">
            <v>???</v>
          </cell>
          <cell r="E94">
            <v>0</v>
          </cell>
          <cell r="F94" t="str">
            <v>Tier 1 Capital</v>
          </cell>
          <cell r="G94">
            <v>0</v>
          </cell>
          <cell r="H94">
            <v>0</v>
          </cell>
          <cell r="I94" t="str">
            <v>For OTS-regulated institutions it represents the amount of core capital as defined under the latest OTS guidelines at period-end. For FDIC-regulated institutions it represents the amount of Tier 1 capital as defined by the latest regulatory agency guidelines.</v>
          </cell>
          <cell r="J94">
            <v>0</v>
          </cell>
        </row>
        <row r="95">
          <cell r="C95">
            <v>141914</v>
          </cell>
          <cell r="D95" t="str">
            <v>???</v>
          </cell>
          <cell r="E95">
            <v>0</v>
          </cell>
          <cell r="F95" t="str">
            <v>Tier 1 Capital</v>
          </cell>
          <cell r="G95">
            <v>0</v>
          </cell>
          <cell r="H95">
            <v>0</v>
          </cell>
          <cell r="I95" t="str">
            <v>Total equity capital minus net unrealized gains on AFS securities minus net unrealized loss on AFS equity securities minus accumulated net gains on cash flow hedges minus nonqualifying perpetual preferred stock plus qualifying minority interests in consolidated subsidiaries minus disallowed goodwill and other intangible assets minus disallowed servicing assets and purchased credit card relationships minus disallowed deferred tax assets plus other additions to Tier 1 capital. Qualifying trust preferred securities are only included in Tier 1 capital for bank holding companies.</v>
          </cell>
          <cell r="J95">
            <v>0</v>
          </cell>
        </row>
        <row r="96">
          <cell r="C96">
            <v>131989</v>
          </cell>
          <cell r="D96" t="str">
            <v>???</v>
          </cell>
          <cell r="E96">
            <v>0</v>
          </cell>
          <cell r="F96" t="str">
            <v>Tier 1 Capital Ratio</v>
          </cell>
          <cell r="G96">
            <v>0</v>
          </cell>
          <cell r="H96" t="str">
            <v>-</v>
          </cell>
          <cell r="I96" t="str">
            <v>Tier 1 capital as a percent of total risk-adjusted assets. For European banks, this excludes transitional capital adjustments when available.</v>
          </cell>
          <cell r="J96" t="str">
            <v>Use 6772 if 4981 is blank; before the Q's come out, is only acurrate to 1 decimal place for some banks (e.g. BBT, JPM)</v>
          </cell>
        </row>
        <row r="97">
          <cell r="C97">
            <v>141918</v>
          </cell>
          <cell r="D97" t="str">
            <v>???</v>
          </cell>
          <cell r="E97">
            <v>0</v>
          </cell>
          <cell r="F97" t="str">
            <v>Tier 1 Capital Ratio</v>
          </cell>
          <cell r="G97">
            <v>0</v>
          </cell>
          <cell r="H97" t="str">
            <v>-</v>
          </cell>
          <cell r="I97" t="str">
            <v>Tier 1 Risk Ratio: Core Capital (Tier 1)/ Risk-Adjusted Assets</v>
          </cell>
          <cell r="J97" t="str">
            <v>Use 6772 if 4981 is blank; before the Q's come out, is only acurrate to 1 decimal place for some banks (e.g. BBT, JPM)</v>
          </cell>
        </row>
        <row r="98">
          <cell r="C98">
            <v>220292</v>
          </cell>
          <cell r="D98">
            <v>0</v>
          </cell>
          <cell r="E98">
            <v>0</v>
          </cell>
          <cell r="F98" t="str">
            <v>Tier 1 Common Equity</v>
          </cell>
          <cell r="G98">
            <v>0</v>
          </cell>
          <cell r="H98" t="str">
            <v>-</v>
          </cell>
          <cell r="I98" t="str">
            <v>Actual amount of core common capital as defined by regulatory guidelines</v>
          </cell>
          <cell r="J98" t="str">
            <v>aka Tier 1 Common Capital; differs by 1bp for WFC in Q2 11</v>
          </cell>
        </row>
        <row r="99">
          <cell r="C99">
            <v>220290</v>
          </cell>
          <cell r="D99">
            <v>0</v>
          </cell>
          <cell r="E99">
            <v>0</v>
          </cell>
          <cell r="F99" t="str">
            <v>Tier 1 Common Ratio</v>
          </cell>
          <cell r="G99">
            <v>0</v>
          </cell>
          <cell r="H99" t="str">
            <v>-</v>
          </cell>
          <cell r="I99" t="str">
            <v>Tier 1 common capital as a percent of total risk-adjusted assets. For European banks, this excludes transitional capital adjustments when available.</v>
          </cell>
          <cell r="J99" t="str">
            <v>Tier 1 Common Capital / Risk-Weighted Assets</v>
          </cell>
        </row>
        <row r="100">
          <cell r="C100">
            <v>133177</v>
          </cell>
          <cell r="D100" t="str">
            <v>???</v>
          </cell>
          <cell r="E100">
            <v>0</v>
          </cell>
          <cell r="F100" t="str">
            <v>Tier 1 Leverage Ratio</v>
          </cell>
          <cell r="G100">
            <v>0</v>
          </cell>
          <cell r="H100" t="str">
            <v>-</v>
          </cell>
          <cell r="I100" t="str">
            <v>The Tier 1 leverage ratio according to regulatory capital guidelines. Usually defined as Tier 1 capital as a percent of tangible assets.</v>
          </cell>
          <cell r="J100" t="str">
            <v>Tier 1 Capital / Adjusted Average Assets.  Use 4982 if 4980 is blank</v>
          </cell>
        </row>
        <row r="101">
          <cell r="C101">
            <v>142235</v>
          </cell>
          <cell r="D101">
            <v>0</v>
          </cell>
          <cell r="E101">
            <v>0</v>
          </cell>
          <cell r="F101" t="str">
            <v>Tier 1 Risk-Based Ratio</v>
          </cell>
          <cell r="G101">
            <v>0</v>
          </cell>
          <cell r="H101" t="str">
            <v>-</v>
          </cell>
          <cell r="I101" t="str">
            <v>Tier 1 Risk Ratio: Core Capital (Tier 1)/ Risk-Adjusted Assets</v>
          </cell>
          <cell r="J101" t="str">
            <v>Tier 1 Capital / Risk Weighted Assets</v>
          </cell>
        </row>
        <row r="102">
          <cell r="C102">
            <v>131990</v>
          </cell>
          <cell r="D102">
            <v>0</v>
          </cell>
          <cell r="E102">
            <v>0</v>
          </cell>
          <cell r="F102" t="str">
            <v>Total Capital Ratio</v>
          </cell>
          <cell r="G102">
            <v>0</v>
          </cell>
          <cell r="H102" t="str">
            <v>-</v>
          </cell>
          <cell r="I102" t="str">
            <v>Regulatory risk-based capital ratio that is defined under the latest regulatory guidelines at period-end. It is often equal to total risk-based capital as a percent of total risk-adjusted assets. For European banks, this excludes transitional capital adjustments when available.</v>
          </cell>
          <cell r="J102" t="str">
            <v>aka Total Risk-Based Ratio; aka Risk-Based Ratio:  Total Risk-Based Capital / Risk Weighted Assets</v>
          </cell>
        </row>
        <row r="103">
          <cell r="C103">
            <v>131939</v>
          </cell>
          <cell r="D103" t="str">
            <v>A4948999 - Total Equity</v>
          </cell>
          <cell r="E103" t="str">
            <v>A4948999</v>
          </cell>
          <cell r="F103" t="str">
            <v>Total Equity (ending)</v>
          </cell>
          <cell r="G103">
            <v>131939</v>
          </cell>
          <cell r="H103" t="str">
            <v>-</v>
          </cell>
          <cell r="I103" t="str">
            <v>Equity as defined under the indicated accounting principles. Includes par value, paid in capital, retained earnings, and other adjustments to equity. Minority interest may be included, per relevant accounting standards (e.g., FAS 160 for U.S. GAAP which includes minority interest for fiscal years starting after December 15, 2008).</v>
          </cell>
          <cell r="J103">
            <v>0</v>
          </cell>
        </row>
        <row r="104">
          <cell r="C104">
            <v>133914</v>
          </cell>
          <cell r="D104" t="str">
            <v>A4948999 - Total Equity</v>
          </cell>
          <cell r="E104" t="str">
            <v>A4948999</v>
          </cell>
          <cell r="F104" t="str">
            <v>Total Equity (avg)</v>
          </cell>
          <cell r="G104">
            <v>133914</v>
          </cell>
          <cell r="H104" t="str">
            <v>-</v>
          </cell>
          <cell r="I104" t="str">
            <v>Average total equity for the period, as reported by the company, if available, otherwise, calculated by SNL</v>
          </cell>
          <cell r="J104">
            <v>0</v>
          </cell>
        </row>
        <row r="105">
          <cell r="C105">
            <v>131990</v>
          </cell>
          <cell r="D105">
            <v>0</v>
          </cell>
          <cell r="E105">
            <v>0</v>
          </cell>
          <cell r="F105" t="str">
            <v>Total Risk-Based Ratio</v>
          </cell>
          <cell r="G105">
            <v>0</v>
          </cell>
          <cell r="H105" t="str">
            <v>-</v>
          </cell>
          <cell r="I105" t="str">
            <v>Regulatory risk-based capital ratio that is defined under the latest regulatory guidelines at period-end. It is often equal to total risk-based capital as a percent of total risk-adjusted assets. For European banks, this excludes transitional capital adjustments when available.</v>
          </cell>
          <cell r="J105" t="str">
            <v>aka Total Capital Ratio; aka Risk-Based Ratio:  Total Risk-Based Capital / Risk Weighted Assets</v>
          </cell>
        </row>
        <row r="106">
          <cell r="C106">
            <v>133173</v>
          </cell>
          <cell r="D106">
            <v>0</v>
          </cell>
          <cell r="E106">
            <v>0</v>
          </cell>
          <cell r="F106" t="str">
            <v>Total Risk-Based Capital</v>
          </cell>
          <cell r="G106">
            <v>0</v>
          </cell>
          <cell r="H106" t="str">
            <v>-</v>
          </cell>
          <cell r="I106" t="str">
            <v>Total qualifying capital according to fully phased-in 1992 risk-based capital regulations</v>
          </cell>
          <cell r="J106">
            <v>0</v>
          </cell>
        </row>
        <row r="107">
          <cell r="C107">
            <v>142004</v>
          </cell>
          <cell r="D107" t="str">
            <v>A4948835 - Noncontrolling Interests</v>
          </cell>
          <cell r="E107" t="str">
            <v>A4948835</v>
          </cell>
          <cell r="F107" t="str">
            <v>Minority Interest</v>
          </cell>
          <cell r="G107">
            <v>142004</v>
          </cell>
          <cell r="H107" t="str">
            <v>-</v>
          </cell>
          <cell r="I107" t="str">
            <v>The amount of outstanding limited-life preferred stock (preferred stock that has a stated maturity date or that can be redeemed at the option of the holder), including any amounts received in excess of its par or stated value; plus the portion of the equity capital accounts of all consolidated subsidiaries of the reporting bank which must be allocated to minority shareholders of such subsidiaries</v>
          </cell>
          <cell r="J107">
            <v>0</v>
          </cell>
        </row>
        <row r="108">
          <cell r="C108">
            <v>132400</v>
          </cell>
          <cell r="D108" t="str">
            <v>A4948999 - Total Equity - 'A4948100 - Other Comprehensive Income</v>
          </cell>
          <cell r="E108" t="str">
            <v>A4948999</v>
          </cell>
          <cell r="F108" t="str">
            <v>Equity ex OCI</v>
          </cell>
          <cell r="G108">
            <v>132400</v>
          </cell>
          <cell r="H108" t="str">
            <v>-</v>
          </cell>
          <cell r="I108" t="str">
            <v>Equity before the effect of accumulated other comprehensive income</v>
          </cell>
          <cell r="J108" t="str">
            <v>Includes minority interest</v>
          </cell>
        </row>
        <row r="109">
          <cell r="C109">
            <v>132399</v>
          </cell>
          <cell r="D109" t="str">
            <v>A4948100 - Other Comprehensive Income</v>
          </cell>
          <cell r="E109" t="str">
            <v>A4948100</v>
          </cell>
          <cell r="F109" t="str">
            <v>OCI</v>
          </cell>
          <cell r="G109">
            <v>132399</v>
          </cell>
          <cell r="H109" t="str">
            <v>-</v>
          </cell>
          <cell r="I109" t="str">
            <v>Accumulated other comprehensive income as defined by FAS 130. Represents the cumulative value of other comprehensive income, or the portion of common equity attributable to comprehensive income; non-income- or capital-related.</v>
          </cell>
          <cell r="J109">
            <v>0</v>
          </cell>
        </row>
        <row r="110">
          <cell r="C110">
            <v>0</v>
          </cell>
          <cell r="D110">
            <v>0</v>
          </cell>
          <cell r="E110">
            <v>0</v>
          </cell>
          <cell r="F110">
            <v>0</v>
          </cell>
          <cell r="G110">
            <v>0</v>
          </cell>
          <cell r="H110" t="str">
            <v>-</v>
          </cell>
          <cell r="I110">
            <v>0</v>
          </cell>
          <cell r="J110">
            <v>0</v>
          </cell>
        </row>
        <row r="111">
          <cell r="C111">
            <v>131540</v>
          </cell>
          <cell r="D111">
            <v>0</v>
          </cell>
          <cell r="E111">
            <v>0</v>
          </cell>
          <cell r="F111" t="str">
            <v xml:space="preserve">Beta One Year </v>
          </cell>
          <cell r="G111">
            <v>0</v>
          </cell>
          <cell r="H111" t="str">
            <v>-</v>
          </cell>
          <cell r="I111" t="str">
            <v>Daily beta over a 250-trading-day holding period</v>
          </cell>
          <cell r="J111" t="str">
            <v>Hasn't been compared vs Bloomberg.  Don't know if SNL's data is any good.</v>
          </cell>
        </row>
        <row r="112">
          <cell r="C112">
            <v>131541</v>
          </cell>
          <cell r="F112" t="str">
            <v xml:space="preserve">One Year R-Squared </v>
          </cell>
          <cell r="H112" t="str">
            <v>-</v>
          </cell>
          <cell r="I112" t="str">
            <v>For the 250-trading-day period, the correlation between the security price or index value movements and the underlying index value against which the beta is calculated. Values nearer one indicate relatively higher correlation; values nearer zero indicate relatively lower correlation.</v>
          </cell>
          <cell r="J112" t="str">
            <v>Hasn't been compared vs Bloomberg.  Don't know if SNL's data is any good.</v>
          </cell>
        </row>
        <row r="113">
          <cell r="C113">
            <v>131542</v>
          </cell>
          <cell r="F113" t="str">
            <v xml:space="preserve">Beta Three Year </v>
          </cell>
          <cell r="H113" t="str">
            <v>-</v>
          </cell>
          <cell r="I113" t="str">
            <v>Daily beta over a 750-trading-day holding period</v>
          </cell>
          <cell r="J113" t="str">
            <v>Hasn't been compared vs Bloomberg.  Don't know if SNL's data is any good.</v>
          </cell>
        </row>
        <row r="114">
          <cell r="C114">
            <v>131543</v>
          </cell>
          <cell r="F114" t="str">
            <v xml:space="preserve">Three Year R-Squared </v>
          </cell>
          <cell r="H114" t="str">
            <v>-</v>
          </cell>
          <cell r="I114" t="str">
            <v>For the 750-trading-day period, the correlation between the security price or index value movements and the underlying index value against which the beta is calculated. Values nearer one indicate relatively higher correlation; values nearer zero indicate relatively lower correlation.</v>
          </cell>
          <cell r="J114" t="str">
            <v>Hasn't been compared vs Bloomberg.  Don't know if SNL's data is any good.</v>
          </cell>
        </row>
        <row r="115">
          <cell r="H115" t="str">
            <v>-</v>
          </cell>
          <cell r="I115">
            <v>0</v>
          </cell>
          <cell r="J115">
            <v>0</v>
          </cell>
        </row>
        <row r="116">
          <cell r="C116">
            <v>229461</v>
          </cell>
          <cell r="F116" t="str">
            <v xml:space="preserve">FactSet Median EPS Estimate </v>
          </cell>
          <cell r="H116" t="str">
            <v>-</v>
          </cell>
          <cell r="I116" t="str">
            <v>The median diluted earnings per share estimate for the selected period, as reported by FactSet.</v>
          </cell>
          <cell r="J116" t="str">
            <v>Hasn't been compared vs Bloomberg.  Don't know if SNL's data is any good.</v>
          </cell>
        </row>
        <row r="117">
          <cell r="C117">
            <v>227534</v>
          </cell>
          <cell r="F117" t="str">
            <v xml:space="preserve">FactSet Mean EPS Estimate </v>
          </cell>
          <cell r="H117" t="str">
            <v>-</v>
          </cell>
          <cell r="I117" t="str">
            <v>Consensus estimate, based on the mean, or average, calculation</v>
          </cell>
          <cell r="J117" t="str">
            <v>Hasn't been compared vs Bloomberg.  Don't know if SNL's data is any good.</v>
          </cell>
        </row>
        <row r="118">
          <cell r="H118">
            <v>0</v>
          </cell>
          <cell r="I118">
            <v>0</v>
          </cell>
          <cell r="J118">
            <v>0</v>
          </cell>
        </row>
        <row r="119">
          <cell r="C119">
            <v>227618</v>
          </cell>
          <cell r="F119" t="str">
            <v xml:space="preserve">Number of European Branches </v>
          </cell>
          <cell r="H119" t="str">
            <v>-</v>
          </cell>
          <cell r="I119" t="str">
            <v>Number of depository branch locations collected by SNL</v>
          </cell>
          <cell r="J119" t="str">
            <v>Has data for C only among our 12 peers.</v>
          </cell>
        </row>
        <row r="120">
          <cell r="C120">
            <v>0</v>
          </cell>
          <cell r="H120">
            <v>0</v>
          </cell>
          <cell r="I120">
            <v>0</v>
          </cell>
          <cell r="J120">
            <v>0</v>
          </cell>
        </row>
        <row r="121">
          <cell r="H121">
            <v>0</v>
          </cell>
          <cell r="I121">
            <v>0</v>
          </cell>
          <cell r="J121">
            <v>0</v>
          </cell>
        </row>
      </sheetData>
      <sheetData sheetId="2"/>
      <sheetData sheetId="3"/>
      <sheetData sheetId="4"/>
      <sheetData sheetId="5"/>
      <sheetData sheetId="6">
        <row r="6">
          <cell r="T6">
            <v>1094.43461688</v>
          </cell>
        </row>
      </sheetData>
      <sheetData sheetId="7"/>
      <sheetData sheetId="8">
        <row r="30">
          <cell r="D30">
            <v>764.94844544899945</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efreshError="1"/>
      <sheetData sheetId="65" refreshError="1"/>
      <sheetData sheetId="66"/>
      <sheetData sheetId="67">
        <row r="40">
          <cell r="W40">
            <v>6518.4572809875044</v>
          </cell>
        </row>
      </sheetData>
      <sheetData sheetId="68"/>
      <sheetData sheetId="69"/>
      <sheetData sheetId="70"/>
      <sheetData sheetId="71"/>
      <sheetData sheetId="72"/>
      <sheetData sheetId="73"/>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Agenda"/>
      <sheetName val="Notes"/>
      <sheetName val="Notes BS"/>
      <sheetName val="Sensitivity to Rate Moves1"/>
      <sheetName val="Loan Volumes1 "/>
      <sheetName val="Income Dep-Loan1"/>
      <sheetName val="Income Ex-Mtg New"/>
      <sheetName val="Dep 3a1"/>
      <sheetName val="Dep 4-Rates Up1"/>
      <sheetName val="Presentation Summary-Downs"/>
      <sheetName val="Presentation Summary-Ups"/>
      <sheetName val="Presentation Summary-Others"/>
      <sheetName val="Future Agenda"/>
      <sheetName val="APPENDIX 1"/>
      <sheetName val="Rate Paths"/>
      <sheetName val="Rates 11-1"/>
      <sheetName val="Monthly Minneapolis Rates"/>
      <sheetName val="Sheet1"/>
      <sheetName val="Graph1"/>
      <sheetName val="Community B-Graph1"/>
      <sheetName val="Lookup Table"/>
      <sheetName val="Graph2"/>
      <sheetName val="Community B-Graph2"/>
      <sheetName val="Fed Tightening"/>
      <sheetName val="Fed Easing"/>
      <sheetName val="Other Scenarios"/>
      <sheetName val="Base"/>
      <sheetName val="scenario 1 "/>
      <sheetName val="scenario2"/>
      <sheetName val="Detail from Workshee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1">
          <cell r="B1" t="str">
            <v>Interest Bearing Checking (L17445)</v>
          </cell>
          <cell r="E1" t="str">
            <v>Regular Savings (L17447)</v>
          </cell>
          <cell r="H1" t="str">
            <v>Market Rate Savings (L26770)</v>
          </cell>
        </row>
        <row r="2">
          <cell r="A2" t="str">
            <v>Fed Funds</v>
          </cell>
          <cell r="B2" t="str">
            <v>Balance</v>
          </cell>
          <cell r="C2" t="str">
            <v>Rate</v>
          </cell>
          <cell r="D2" t="str">
            <v>Spread</v>
          </cell>
          <cell r="E2" t="str">
            <v>Balance</v>
          </cell>
          <cell r="F2" t="str">
            <v>Rate</v>
          </cell>
          <cell r="G2" t="str">
            <v>Spread</v>
          </cell>
          <cell r="H2" t="str">
            <v>Balance</v>
          </cell>
          <cell r="I2" t="str">
            <v>Rate</v>
          </cell>
          <cell r="J2" t="str">
            <v>Spread</v>
          </cell>
        </row>
        <row r="3">
          <cell r="A3">
            <v>2.5</v>
          </cell>
          <cell r="C3">
            <v>-0.33565556400757468</v>
          </cell>
          <cell r="D3">
            <v>-0.33565556400757468</v>
          </cell>
          <cell r="F3">
            <v>-0.47295077250928275</v>
          </cell>
          <cell r="G3">
            <v>-0.47295077250928275</v>
          </cell>
          <cell r="I3">
            <v>-1.7399806480485347</v>
          </cell>
          <cell r="J3">
            <v>-1.7399806480485347</v>
          </cell>
        </row>
        <row r="4">
          <cell r="A4">
            <v>2.5</v>
          </cell>
          <cell r="C4">
            <v>-0.33565556400757468</v>
          </cell>
          <cell r="D4">
            <v>-0.33565556400757468</v>
          </cell>
          <cell r="F4">
            <v>-0.43442555233711916</v>
          </cell>
          <cell r="G4">
            <v>-0.43442555233711916</v>
          </cell>
          <cell r="I4">
            <v>-1.4932136449411364</v>
          </cell>
          <cell r="J4">
            <v>-1.4932136449411364</v>
          </cell>
        </row>
        <row r="5">
          <cell r="A5">
            <v>2.5</v>
          </cell>
          <cell r="C5">
            <v>-0.33565556400757468</v>
          </cell>
          <cell r="D5">
            <v>-0.33565556400757468</v>
          </cell>
          <cell r="F5">
            <v>-0.43442555233711916</v>
          </cell>
          <cell r="G5">
            <v>-0.43442555233711916</v>
          </cell>
          <cell r="I5">
            <v>-1.4932136449411364</v>
          </cell>
          <cell r="J5">
            <v>-1.4932136449411364</v>
          </cell>
        </row>
        <row r="6">
          <cell r="A6">
            <v>2.5</v>
          </cell>
          <cell r="C6">
            <v>-0.33565556400757468</v>
          </cell>
          <cell r="D6">
            <v>-0.33565556400757468</v>
          </cell>
          <cell r="F6">
            <v>-0.43442555233711916</v>
          </cell>
          <cell r="G6">
            <v>-0.43442555233711916</v>
          </cell>
          <cell r="I6">
            <v>-1.4560948740769617</v>
          </cell>
          <cell r="J6">
            <v>-1.4560948740769617</v>
          </cell>
        </row>
        <row r="7">
          <cell r="A7">
            <v>2.5</v>
          </cell>
          <cell r="C7">
            <v>-0.33565556400757468</v>
          </cell>
          <cell r="D7">
            <v>-0.33565556400757468</v>
          </cell>
          <cell r="F7">
            <v>-0.43442555233711916</v>
          </cell>
          <cell r="G7">
            <v>-0.43442555233711916</v>
          </cell>
          <cell r="I7">
            <v>-1.4560948740769617</v>
          </cell>
          <cell r="J7">
            <v>-1.4560948740769617</v>
          </cell>
        </row>
        <row r="8">
          <cell r="A8">
            <v>2.5</v>
          </cell>
          <cell r="C8">
            <v>-0.33565556400757468</v>
          </cell>
          <cell r="D8">
            <v>-0.33565556400757468</v>
          </cell>
          <cell r="F8">
            <v>-0.43442555233711916</v>
          </cell>
          <cell r="G8">
            <v>-0.43442555233711916</v>
          </cell>
          <cell r="I8">
            <v>-1.4560948740769617</v>
          </cell>
          <cell r="J8">
            <v>-1.4560948740769617</v>
          </cell>
        </row>
        <row r="9">
          <cell r="A9">
            <v>2.5</v>
          </cell>
          <cell r="C9">
            <v>-0.33565556400757468</v>
          </cell>
          <cell r="D9">
            <v>-0.33565556400757468</v>
          </cell>
          <cell r="F9">
            <v>-0.43442555233711916</v>
          </cell>
          <cell r="G9">
            <v>-0.43442555233711916</v>
          </cell>
          <cell r="I9">
            <v>-1.4560948740769617</v>
          </cell>
          <cell r="J9">
            <v>-1.4560948740769617</v>
          </cell>
        </row>
        <row r="10">
          <cell r="A10">
            <v>2.5</v>
          </cell>
          <cell r="C10">
            <v>-0.33565556400757468</v>
          </cell>
          <cell r="D10">
            <v>-0.33565556400757468</v>
          </cell>
          <cell r="F10">
            <v>-0.43442555233711916</v>
          </cell>
          <cell r="G10">
            <v>-0.43442555233711916</v>
          </cell>
          <cell r="I10">
            <v>-1.4560948740769617</v>
          </cell>
          <cell r="J10">
            <v>-1.4560948740769617</v>
          </cell>
        </row>
        <row r="11">
          <cell r="A11">
            <v>2.5</v>
          </cell>
          <cell r="C11">
            <v>-0.33565556400757468</v>
          </cell>
          <cell r="D11">
            <v>-0.33565556400757468</v>
          </cell>
          <cell r="F11">
            <v>-0.43442555233711916</v>
          </cell>
          <cell r="G11">
            <v>-0.43442555233711916</v>
          </cell>
          <cell r="I11">
            <v>-1.4560948740769617</v>
          </cell>
          <cell r="J11">
            <v>-1.4560948740769617</v>
          </cell>
        </row>
        <row r="12">
          <cell r="A12">
            <v>2.5</v>
          </cell>
          <cell r="C12">
            <v>-0.33565556400757468</v>
          </cell>
          <cell r="D12">
            <v>-0.33565556400757468</v>
          </cell>
          <cell r="F12">
            <v>-0.43442555233711916</v>
          </cell>
          <cell r="G12">
            <v>-0.43442555233711916</v>
          </cell>
          <cell r="I12">
            <v>-1.4560948740769617</v>
          </cell>
          <cell r="J12">
            <v>-1.4560948740769617</v>
          </cell>
        </row>
        <row r="13">
          <cell r="A13">
            <v>2.5</v>
          </cell>
          <cell r="C13">
            <v>-0.33565556400757468</v>
          </cell>
          <cell r="D13">
            <v>-0.33565556400757468</v>
          </cell>
          <cell r="F13">
            <v>-0.43442555233711916</v>
          </cell>
          <cell r="G13">
            <v>-0.43442555233711916</v>
          </cell>
          <cell r="I13">
            <v>-1.4560948740769617</v>
          </cell>
          <cell r="J13">
            <v>-1.4560948740769617</v>
          </cell>
        </row>
        <row r="14">
          <cell r="A14">
            <v>2.5</v>
          </cell>
          <cell r="C14">
            <v>-0.33565556400757468</v>
          </cell>
          <cell r="D14">
            <v>-0.33565556400757468</v>
          </cell>
          <cell r="F14">
            <v>-0.43442555233711916</v>
          </cell>
          <cell r="G14">
            <v>-0.43442555233711916</v>
          </cell>
          <cell r="I14">
            <v>-1.4560948740769617</v>
          </cell>
          <cell r="J14">
            <v>-1.4560948740769617</v>
          </cell>
        </row>
        <row r="15">
          <cell r="A15">
            <v>2.5</v>
          </cell>
          <cell r="C15">
            <v>-0.33565556400757468</v>
          </cell>
          <cell r="D15">
            <v>-0.33565556400757468</v>
          </cell>
          <cell r="F15">
            <v>-0.43442555233711916</v>
          </cell>
          <cell r="G15">
            <v>-0.43442555233711916</v>
          </cell>
          <cell r="I15">
            <v>-1.4560948740769617</v>
          </cell>
          <cell r="J15">
            <v>-1.4560948740769617</v>
          </cell>
        </row>
        <row r="16">
          <cell r="A16">
            <v>2.5</v>
          </cell>
          <cell r="C16">
            <v>-0.33565556400757468</v>
          </cell>
          <cell r="D16">
            <v>-0.33565556400757468</v>
          </cell>
          <cell r="F16">
            <v>-0.43442555233711916</v>
          </cell>
          <cell r="G16">
            <v>-0.43442555233711916</v>
          </cell>
          <cell r="I16">
            <v>-1.4560948740769617</v>
          </cell>
          <cell r="J16">
            <v>-1.4560948740769617</v>
          </cell>
        </row>
        <row r="17">
          <cell r="A17">
            <v>2.5</v>
          </cell>
          <cell r="C17">
            <v>-0.33565556400757468</v>
          </cell>
          <cell r="D17">
            <v>-0.33565556400757468</v>
          </cell>
          <cell r="F17">
            <v>-0.43442555233711916</v>
          </cell>
          <cell r="G17">
            <v>-0.43442555233711916</v>
          </cell>
          <cell r="I17">
            <v>-1.4560948740769617</v>
          </cell>
          <cell r="J17">
            <v>-1.4560948740769617</v>
          </cell>
        </row>
        <row r="18">
          <cell r="A18">
            <v>3.0756600000000001</v>
          </cell>
          <cell r="B18">
            <v>17.688236601850001</v>
          </cell>
          <cell r="C18">
            <v>-0.36197126606027064</v>
          </cell>
          <cell r="D18">
            <v>-0.36197126606027064</v>
          </cell>
          <cell r="E18">
            <v>10.21604321263</v>
          </cell>
          <cell r="F18">
            <v>-0.55300000000000005</v>
          </cell>
          <cell r="G18">
            <v>-0.55300000000000005</v>
          </cell>
          <cell r="H18">
            <v>33.684985836940001</v>
          </cell>
          <cell r="I18">
            <v>-2.06</v>
          </cell>
          <cell r="J18">
            <v>-2.06</v>
          </cell>
        </row>
        <row r="19">
          <cell r="A19">
            <v>3.6657600000000001</v>
          </cell>
          <cell r="B19">
            <v>17.550624400309999</v>
          </cell>
          <cell r="C19">
            <v>-0.51075196516083665</v>
          </cell>
          <cell r="D19">
            <v>-0.51075196516083665</v>
          </cell>
          <cell r="E19">
            <v>10.167356774460002</v>
          </cell>
          <cell r="F19">
            <v>-0.61542653708048634</v>
          </cell>
          <cell r="G19">
            <v>-0.61542653708048634</v>
          </cell>
          <cell r="H19">
            <v>33.699079196699998</v>
          </cell>
          <cell r="I19">
            <v>-2.4440710894950364</v>
          </cell>
          <cell r="J19">
            <v>-2.4440710894950364</v>
          </cell>
        </row>
        <row r="20">
          <cell r="A20">
            <v>3.7767900000000001</v>
          </cell>
          <cell r="B20">
            <v>17.376660062930004</v>
          </cell>
          <cell r="C20">
            <v>-0.54032071024771744</v>
          </cell>
          <cell r="D20">
            <v>-0.54032071024771744</v>
          </cell>
          <cell r="E20">
            <v>10.279890865110003</v>
          </cell>
          <cell r="F20">
            <v>-0.65408757045320232</v>
          </cell>
          <cell r="G20">
            <v>-0.65408757045320232</v>
          </cell>
          <cell r="H20">
            <v>33.472807136039997</v>
          </cell>
          <cell r="I20">
            <v>-2.525126079160835</v>
          </cell>
          <cell r="J20">
            <v>-2.525126079160835</v>
          </cell>
        </row>
        <row r="21">
          <cell r="A21">
            <v>3.9782099999999998</v>
          </cell>
          <cell r="B21">
            <v>17.509151369729999</v>
          </cell>
          <cell r="C21">
            <v>-0.58287328861124821</v>
          </cell>
          <cell r="D21">
            <v>-0.58287328861124821</v>
          </cell>
          <cell r="E21">
            <v>10.258003222749998</v>
          </cell>
          <cell r="F21">
            <v>-0.68383882202428392</v>
          </cell>
          <cell r="G21">
            <v>-0.68383882202428392</v>
          </cell>
          <cell r="H21">
            <v>33.572406399830001</v>
          </cell>
          <cell r="I21">
            <v>-2.6239399592888901</v>
          </cell>
          <cell r="J21">
            <v>-2.6239399592888901</v>
          </cell>
        </row>
        <row r="22">
          <cell r="A22">
            <v>4.2443200000000001</v>
          </cell>
          <cell r="B22">
            <v>17.304245079430004</v>
          </cell>
          <cell r="C22">
            <v>-0.64092255659705721</v>
          </cell>
          <cell r="D22">
            <v>-0.64092255659705721</v>
          </cell>
          <cell r="E22">
            <v>10.188103593000001</v>
          </cell>
          <cell r="F22">
            <v>-0.76886501722442091</v>
          </cell>
          <cell r="G22">
            <v>-0.76886501722442091</v>
          </cell>
          <cell r="H22">
            <v>33.488672211480001</v>
          </cell>
          <cell r="I22">
            <v>-2.9286288109557503</v>
          </cell>
          <cell r="J22">
            <v>-2.9286288109557503</v>
          </cell>
        </row>
        <row r="23">
          <cell r="A23">
            <v>4.8343699999999998</v>
          </cell>
          <cell r="B23">
            <v>18.432406319459997</v>
          </cell>
          <cell r="C23">
            <v>-0.75611070949100223</v>
          </cell>
          <cell r="D23">
            <v>-0.75611070949100223</v>
          </cell>
          <cell r="E23">
            <v>10.067492398930003</v>
          </cell>
          <cell r="F23">
            <v>-0.83577963110532028</v>
          </cell>
          <cell r="G23">
            <v>-0.83577963110532028</v>
          </cell>
          <cell r="H23">
            <v>33.595181684960004</v>
          </cell>
          <cell r="I23">
            <v>-3.3821025704816128</v>
          </cell>
          <cell r="J23">
            <v>-3.3821025704816128</v>
          </cell>
        </row>
        <row r="24">
          <cell r="A24">
            <v>5.3380700000000001</v>
          </cell>
          <cell r="B24">
            <v>17.657104221750007</v>
          </cell>
          <cell r="C24">
            <v>-0.83038615181727105</v>
          </cell>
          <cell r="D24">
            <v>-0.83038615181727105</v>
          </cell>
          <cell r="E24">
            <v>9.8955078366500029</v>
          </cell>
          <cell r="F24">
            <v>-0.91034485448526081</v>
          </cell>
          <cell r="G24">
            <v>-0.91034485448526081</v>
          </cell>
          <cell r="H24">
            <v>32.730901347500001</v>
          </cell>
          <cell r="I24">
            <v>-3.4129683167565941</v>
          </cell>
          <cell r="J24">
            <v>-3.4129683167565941</v>
          </cell>
        </row>
        <row r="25">
          <cell r="A25">
            <v>5.5230300000000003</v>
          </cell>
          <cell r="B25">
            <v>17.445238805959999</v>
          </cell>
          <cell r="C25">
            <v>-0.91997624428062619</v>
          </cell>
          <cell r="D25">
            <v>-0.91997624428062619</v>
          </cell>
          <cell r="E25">
            <v>9.7166345931000002</v>
          </cell>
          <cell r="F25">
            <v>-1.0025411404409321</v>
          </cell>
          <cell r="G25">
            <v>-1.0025411404409321</v>
          </cell>
          <cell r="H25">
            <v>31.991179901679999</v>
          </cell>
          <cell r="I25">
            <v>-3.6745114990062264</v>
          </cell>
          <cell r="J25">
            <v>-3.6745114990062264</v>
          </cell>
        </row>
        <row r="26">
          <cell r="A26">
            <v>6.0386899999999999</v>
          </cell>
          <cell r="B26">
            <v>18.165424031440001</v>
          </cell>
          <cell r="C26">
            <v>-1.0178014808864</v>
          </cell>
          <cell r="D26">
            <v>-1.0178014808864</v>
          </cell>
          <cell r="E26">
            <v>9.7262802067900047</v>
          </cell>
          <cell r="F26">
            <v>-1.0934968191139134</v>
          </cell>
          <cell r="G26">
            <v>-1.0934968191139134</v>
          </cell>
          <cell r="H26">
            <v>31.797030815440003</v>
          </cell>
          <cell r="I26">
            <v>-3.8540311749478708</v>
          </cell>
          <cell r="J26">
            <v>-3.8540311749478708</v>
          </cell>
        </row>
        <row r="27">
          <cell r="A27">
            <v>6.5</v>
          </cell>
          <cell r="B27">
            <v>17.99319512085</v>
          </cell>
          <cell r="C27">
            <v>-0.96826429421636073</v>
          </cell>
          <cell r="D27">
            <v>-0.96826429421636073</v>
          </cell>
          <cell r="E27">
            <v>10.115608442909998</v>
          </cell>
          <cell r="F27">
            <v>-1.7119403833155946</v>
          </cell>
          <cell r="G27">
            <v>-1.7119403833155946</v>
          </cell>
          <cell r="H27">
            <v>31.978759312130002</v>
          </cell>
          <cell r="I27">
            <v>-3.9479266272579845</v>
          </cell>
          <cell r="J27">
            <v>-3.9479266272579845</v>
          </cell>
        </row>
        <row r="28">
          <cell r="A28">
            <v>6.5148799999999998</v>
          </cell>
          <cell r="B28">
            <v>17.860261935580002</v>
          </cell>
          <cell r="C28">
            <v>-0.95369684000075317</v>
          </cell>
          <cell r="D28">
            <v>-0.95369684000075317</v>
          </cell>
          <cell r="E28">
            <v>9.9165091823500031</v>
          </cell>
          <cell r="F28">
            <v>-1.5716090441541917</v>
          </cell>
          <cell r="G28">
            <v>-1.5716090441541917</v>
          </cell>
          <cell r="H28">
            <v>32.792427413539997</v>
          </cell>
          <cell r="I28">
            <v>-3.8861316088037769</v>
          </cell>
          <cell r="J28">
            <v>-3.8861316088037769</v>
          </cell>
        </row>
        <row r="29">
          <cell r="A29">
            <v>6.5250000000000004</v>
          </cell>
          <cell r="B29">
            <v>16.838183074229999</v>
          </cell>
          <cell r="C29">
            <v>-1.0115951722052963</v>
          </cell>
          <cell r="D29">
            <v>-1.0115951722052963</v>
          </cell>
          <cell r="E29">
            <v>9.9425882073099991</v>
          </cell>
          <cell r="F29">
            <v>-1.4829186450224165</v>
          </cell>
          <cell r="G29">
            <v>-1.4829186450224165</v>
          </cell>
          <cell r="H29">
            <v>37.186160544320003</v>
          </cell>
          <cell r="I29">
            <v>-3.4649973573967476</v>
          </cell>
          <cell r="J29">
            <v>-3.4649973573967476</v>
          </cell>
        </row>
        <row r="30">
          <cell r="A30">
            <v>6.5281200000000004</v>
          </cell>
          <cell r="B30">
            <v>18.316174147909994</v>
          </cell>
          <cell r="C30">
            <v>-1.0875367808015906</v>
          </cell>
          <cell r="D30">
            <v>-1.0875367808015906</v>
          </cell>
          <cell r="E30">
            <v>9.6602137334500018</v>
          </cell>
          <cell r="F30">
            <v>-1.2342593214666662</v>
          </cell>
          <cell r="G30">
            <v>-1.2342593214666662</v>
          </cell>
          <cell r="H30">
            <v>32.668800250589996</v>
          </cell>
          <cell r="I30">
            <v>-3.7811821239172665</v>
          </cell>
          <cell r="J30">
            <v>-3.7811821239172665</v>
          </cell>
        </row>
        <row r="31">
          <cell r="A31">
            <v>6.5357099999999999</v>
          </cell>
          <cell r="B31">
            <v>17.825001358369999</v>
          </cell>
          <cell r="C31">
            <v>-0.96952204163985101</v>
          </cell>
          <cell r="D31">
            <v>-0.96952204163985101</v>
          </cell>
          <cell r="E31">
            <v>9.8714645819400015</v>
          </cell>
          <cell r="F31">
            <v>-1.4887249155395208</v>
          </cell>
          <cell r="G31">
            <v>-1.4887249155395208</v>
          </cell>
          <cell r="H31">
            <v>32.549567611889998</v>
          </cell>
          <cell r="I31">
            <v>-3.8451289902198704</v>
          </cell>
          <cell r="J31">
            <v>-3.8451289902198704</v>
          </cell>
        </row>
      </sheetData>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thly View"/>
      <sheetName val="High Level Summary"/>
      <sheetName val="High Level Monthly View"/>
      <sheetName val="Detailed Summary"/>
      <sheetName val="Detailed Monthly View"/>
      <sheetName val="105389 Pull"/>
      <sheetName val="AU Daily Pull"/>
      <sheetName val="105389 YTD Pull"/>
      <sheetName val="106632 Pull"/>
      <sheetName val="106632 YTD Pull"/>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Version</v>
          </cell>
        </row>
        <row r="3">
          <cell r="A3" t="str">
            <v>2011 Actuals</v>
          </cell>
        </row>
        <row r="4">
          <cell r="A4" t="str">
            <v>2011 Plan</v>
          </cell>
        </row>
        <row r="5">
          <cell r="A5" t="str">
            <v>2012 Plan</v>
          </cell>
        </row>
        <row r="6">
          <cell r="A6" t="str">
            <v>2011 Prior Forecast</v>
          </cell>
        </row>
        <row r="7">
          <cell r="A7" t="str">
            <v>2012 Prior Forecast</v>
          </cell>
        </row>
        <row r="8">
          <cell r="A8" t="str">
            <v>2011 Current Forecast</v>
          </cell>
        </row>
        <row r="9">
          <cell r="A9" t="str">
            <v>2012 Current Forecast</v>
          </cell>
        </row>
        <row r="10">
          <cell r="A10" t="str">
            <v>2013 Current Forecast</v>
          </cell>
        </row>
      </sheetData>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summ"/>
      <sheetName val="rev"/>
      <sheetName val="nie"/>
      <sheetName val="finsumm (2)"/>
      <sheetName val="rev (2)"/>
      <sheetName val="nie (2)"/>
      <sheetName val="finsumm (3)"/>
      <sheetName val="rev (3)"/>
      <sheetName val="nie (3)"/>
      <sheetName val="calc"/>
      <sheetName val="estimate"/>
      <sheetName val="fast_rpt"/>
      <sheetName val="fast_rpt_days"/>
      <sheetName val="referen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2">
          <cell r="C22" t="str">
            <v>Net interest income</v>
          </cell>
          <cell r="F22">
            <v>2796253.73136923</v>
          </cell>
          <cell r="G22">
            <v>11517430.893135199</v>
          </cell>
          <cell r="I22">
            <v>11517430.893135199</v>
          </cell>
          <cell r="J22">
            <v>11517430.893135199</v>
          </cell>
          <cell r="K22">
            <v>11517430.893135199</v>
          </cell>
          <cell r="Q22">
            <v>-11517430.893135199</v>
          </cell>
          <cell r="R22">
            <v>-1</v>
          </cell>
          <cell r="S22">
            <v>-8721177.1617659703</v>
          </cell>
          <cell r="T22">
            <v>-0.75721549733492244</v>
          </cell>
          <cell r="U22">
            <v>0</v>
          </cell>
          <cell r="V22">
            <v>0</v>
          </cell>
          <cell r="X22">
            <v>0</v>
          </cell>
          <cell r="Y22">
            <v>0</v>
          </cell>
          <cell r="Z22">
            <v>2796253.73136923</v>
          </cell>
          <cell r="AA22">
            <v>0</v>
          </cell>
          <cell r="AB22">
            <v>2796253.73136923</v>
          </cell>
          <cell r="AC22">
            <v>0</v>
          </cell>
        </row>
        <row r="23">
          <cell r="C23" t="str">
            <v>Noninterest income</v>
          </cell>
          <cell r="D23" t="str">
            <v>Total noninterest income</v>
          </cell>
          <cell r="F23">
            <v>1704791.1709118399</v>
          </cell>
          <cell r="G23">
            <v>5942472.7409152295</v>
          </cell>
          <cell r="I23">
            <v>5942472.7409152295</v>
          </cell>
          <cell r="J23">
            <v>5942472.7409152295</v>
          </cell>
          <cell r="K23">
            <v>5942472.7409152295</v>
          </cell>
          <cell r="Q23">
            <v>-5942472.7409152295</v>
          </cell>
          <cell r="R23">
            <v>-1</v>
          </cell>
          <cell r="S23">
            <v>-4237681.5700033894</v>
          </cell>
          <cell r="T23">
            <v>-0.71311754462515597</v>
          </cell>
          <cell r="U23">
            <v>0</v>
          </cell>
          <cell r="V23">
            <v>0</v>
          </cell>
          <cell r="X23">
            <v>0</v>
          </cell>
          <cell r="Y23">
            <v>0</v>
          </cell>
          <cell r="Z23">
            <v>1704791.1709118399</v>
          </cell>
          <cell r="AA23">
            <v>0</v>
          </cell>
          <cell r="AB23">
            <v>1704791.1709118399</v>
          </cell>
          <cell r="AC23">
            <v>0</v>
          </cell>
        </row>
        <row r="24">
          <cell r="C24" t="str">
            <v>Total revenue</v>
          </cell>
          <cell r="E24">
            <v>0</v>
          </cell>
          <cell r="F24">
            <v>4501044.9022810701</v>
          </cell>
          <cell r="G24">
            <v>17459903.634050429</v>
          </cell>
          <cell r="I24">
            <v>17459903.634050429</v>
          </cell>
          <cell r="J24">
            <v>17459903.634050429</v>
          </cell>
          <cell r="K24">
            <v>17459903.634050429</v>
          </cell>
          <cell r="M24">
            <v>0</v>
          </cell>
          <cell r="N24">
            <v>0</v>
          </cell>
          <cell r="O24">
            <v>0</v>
          </cell>
          <cell r="Q24">
            <v>-17459903.634050429</v>
          </cell>
          <cell r="R24">
            <v>-1</v>
          </cell>
          <cell r="S24">
            <v>-12958858.731769359</v>
          </cell>
          <cell r="T24">
            <v>-0.74220677292266946</v>
          </cell>
          <cell r="U24">
            <v>0</v>
          </cell>
          <cell r="V24">
            <v>0</v>
          </cell>
          <cell r="X24">
            <v>0</v>
          </cell>
          <cell r="Y24">
            <v>0</v>
          </cell>
          <cell r="Z24">
            <v>4501044.9022810701</v>
          </cell>
          <cell r="AA24">
            <v>0</v>
          </cell>
          <cell r="AB24">
            <v>4501044.9022810701</v>
          </cell>
          <cell r="AC24">
            <v>0</v>
          </cell>
        </row>
        <row r="25">
          <cell r="C25" t="str">
            <v>Direct noninterest expense</v>
          </cell>
          <cell r="F25">
            <v>-1349005.9467392699</v>
          </cell>
          <cell r="G25">
            <v>-5794130.7779107401</v>
          </cell>
          <cell r="I25">
            <v>-5794130.7779107401</v>
          </cell>
          <cell r="J25">
            <v>-5794130.7779107401</v>
          </cell>
          <cell r="K25">
            <v>-5794130.7779107401</v>
          </cell>
          <cell r="Q25">
            <v>5794130.7779107401</v>
          </cell>
          <cell r="R25">
            <v>-1</v>
          </cell>
          <cell r="S25">
            <v>4445124.8311714698</v>
          </cell>
          <cell r="T25">
            <v>-0.76717716626587817</v>
          </cell>
          <cell r="U25">
            <v>0</v>
          </cell>
          <cell r="V25">
            <v>0</v>
          </cell>
          <cell r="X25">
            <v>0</v>
          </cell>
          <cell r="Y25">
            <v>0</v>
          </cell>
          <cell r="Z25">
            <v>-1349005.9467392699</v>
          </cell>
          <cell r="AA25">
            <v>0</v>
          </cell>
          <cell r="AB25">
            <v>-1349005.9467392699</v>
          </cell>
          <cell r="AC25">
            <v>0</v>
          </cell>
        </row>
        <row r="26">
          <cell r="C26" t="str">
            <v>Indirect noninterest expense</v>
          </cell>
          <cell r="F26">
            <v>-1134475.60370766</v>
          </cell>
          <cell r="G26">
            <v>-4689445.4257283602</v>
          </cell>
          <cell r="I26">
            <v>-4689445.4257283602</v>
          </cell>
          <cell r="J26">
            <v>-4689445.4257283602</v>
          </cell>
          <cell r="K26">
            <v>-4689445.4257283602</v>
          </cell>
          <cell r="Q26">
            <v>4689445.4257283602</v>
          </cell>
          <cell r="R26">
            <v>-1</v>
          </cell>
          <cell r="S26">
            <v>3554969.8220207002</v>
          </cell>
          <cell r="T26">
            <v>-0.75807894095889727</v>
          </cell>
          <cell r="U26">
            <v>0</v>
          </cell>
          <cell r="V26">
            <v>0</v>
          </cell>
          <cell r="X26">
            <v>0</v>
          </cell>
          <cell r="Y26">
            <v>0</v>
          </cell>
          <cell r="Z26">
            <v>-1134475.60370766</v>
          </cell>
          <cell r="AA26">
            <v>0</v>
          </cell>
          <cell r="AB26">
            <v>-1134475.60370766</v>
          </cell>
          <cell r="AC26">
            <v>0</v>
          </cell>
        </row>
        <row r="27">
          <cell r="C27" t="str">
            <v xml:space="preserve">Total expense </v>
          </cell>
          <cell r="E27">
            <v>0</v>
          </cell>
          <cell r="F27">
            <v>-2483481.5504469299</v>
          </cell>
          <cell r="G27">
            <v>-10483576.203639101</v>
          </cell>
          <cell r="I27">
            <v>-10483576.203639101</v>
          </cell>
          <cell r="J27">
            <v>-10483576.203639101</v>
          </cell>
          <cell r="K27">
            <v>-10483576.203639101</v>
          </cell>
          <cell r="M27">
            <v>0</v>
          </cell>
          <cell r="N27">
            <v>0</v>
          </cell>
          <cell r="O27">
            <v>0</v>
          </cell>
          <cell r="Q27">
            <v>10483576.203639101</v>
          </cell>
          <cell r="R27">
            <v>-1</v>
          </cell>
          <cell r="S27">
            <v>8000094.6531921718</v>
          </cell>
          <cell r="T27">
            <v>-0.76310740703302626</v>
          </cell>
          <cell r="U27">
            <v>0</v>
          </cell>
          <cell r="V27">
            <v>0</v>
          </cell>
          <cell r="X27">
            <v>0</v>
          </cell>
          <cell r="Y27">
            <v>0</v>
          </cell>
          <cell r="Z27">
            <v>-2483481.5504469299</v>
          </cell>
          <cell r="AA27">
            <v>0</v>
          </cell>
          <cell r="AB27">
            <v>-2483481.5504469299</v>
          </cell>
          <cell r="AC27">
            <v>0</v>
          </cell>
        </row>
        <row r="28">
          <cell r="C28" t="str">
            <v>Pre-tax pre-provision profit</v>
          </cell>
          <cell r="E28">
            <v>0</v>
          </cell>
          <cell r="F28">
            <v>2017563.3518341403</v>
          </cell>
          <cell r="G28">
            <v>6976327.4304113276</v>
          </cell>
          <cell r="I28">
            <v>6976327.4304113276</v>
          </cell>
          <cell r="J28">
            <v>6976327.4304113276</v>
          </cell>
          <cell r="K28">
            <v>6976327.4304113276</v>
          </cell>
          <cell r="M28">
            <v>0</v>
          </cell>
          <cell r="N28">
            <v>0</v>
          </cell>
          <cell r="O28">
            <v>0</v>
          </cell>
          <cell r="Q28">
            <v>-6976327.4304113276</v>
          </cell>
          <cell r="R28">
            <v>-1</v>
          </cell>
          <cell r="S28">
            <v>-4958764.0785771869</v>
          </cell>
          <cell r="T28">
            <v>-0.7107986441348576</v>
          </cell>
          <cell r="U28">
            <v>0</v>
          </cell>
          <cell r="V28">
            <v>0</v>
          </cell>
          <cell r="X28">
            <v>0</v>
          </cell>
          <cell r="Y28">
            <v>0</v>
          </cell>
          <cell r="Z28">
            <v>2017563.3518341403</v>
          </cell>
          <cell r="AA28">
            <v>0</v>
          </cell>
          <cell r="AB28">
            <v>2017563.3518341403</v>
          </cell>
          <cell r="AC28">
            <v>0</v>
          </cell>
        </row>
        <row r="29">
          <cell r="C29" t="str">
            <v>Charge-offs</v>
          </cell>
          <cell r="F29">
            <v>-623346.40838947298</v>
          </cell>
          <cell r="G29">
            <v>-2512461.2433968601</v>
          </cell>
          <cell r="Q29">
            <v>0</v>
          </cell>
          <cell r="R29">
            <v>0</v>
          </cell>
          <cell r="S29">
            <v>-623346.40838947298</v>
          </cell>
          <cell r="T29">
            <v>0</v>
          </cell>
          <cell r="U29">
            <v>-2512461.2433968601</v>
          </cell>
          <cell r="V29">
            <v>0</v>
          </cell>
          <cell r="X29">
            <v>0</v>
          </cell>
          <cell r="Y29">
            <v>0</v>
          </cell>
          <cell r="Z29">
            <v>-623346.40838947298</v>
          </cell>
          <cell r="AA29">
            <v>0</v>
          </cell>
          <cell r="AB29">
            <v>-623346.40838947298</v>
          </cell>
          <cell r="AC29">
            <v>0</v>
          </cell>
        </row>
        <row r="30">
          <cell r="C30" t="str">
            <v>Provision build</v>
          </cell>
          <cell r="F30">
            <v>1.1583699999609962</v>
          </cell>
          <cell r="G30">
            <v>-1031180.3708009999</v>
          </cell>
          <cell r="Q30">
            <v>0</v>
          </cell>
          <cell r="R30">
            <v>0</v>
          </cell>
          <cell r="S30">
            <v>1.1583699999609962</v>
          </cell>
          <cell r="T30">
            <v>0</v>
          </cell>
          <cell r="U30">
            <v>-1031180.3708009999</v>
          </cell>
          <cell r="V30">
            <v>0</v>
          </cell>
          <cell r="X30">
            <v>0</v>
          </cell>
          <cell r="Y30">
            <v>0</v>
          </cell>
          <cell r="Z30">
            <v>1.1583699999609962</v>
          </cell>
          <cell r="AA30">
            <v>0</v>
          </cell>
          <cell r="AB30">
            <v>1.1583699999609962</v>
          </cell>
          <cell r="AC30">
            <v>0</v>
          </cell>
        </row>
        <row r="31">
          <cell r="C31" t="str">
            <v>Provision for credit losses</v>
          </cell>
          <cell r="E31">
            <v>0</v>
          </cell>
          <cell r="F31">
            <v>-623345.25001947302</v>
          </cell>
          <cell r="G31">
            <v>-3543641.61419786</v>
          </cell>
          <cell r="I31">
            <v>0</v>
          </cell>
          <cell r="J31">
            <v>0</v>
          </cell>
          <cell r="K31">
            <v>0</v>
          </cell>
          <cell r="M31">
            <v>0</v>
          </cell>
          <cell r="N31">
            <v>0</v>
          </cell>
          <cell r="O31">
            <v>0</v>
          </cell>
          <cell r="Q31">
            <v>0</v>
          </cell>
          <cell r="R31">
            <v>0</v>
          </cell>
          <cell r="S31">
            <v>-623345.25001947302</v>
          </cell>
          <cell r="T31">
            <v>0</v>
          </cell>
          <cell r="U31">
            <v>-3543641.61419786</v>
          </cell>
          <cell r="V31">
            <v>0</v>
          </cell>
          <cell r="X31">
            <v>0</v>
          </cell>
          <cell r="Y31">
            <v>0</v>
          </cell>
          <cell r="Z31">
            <v>-623345.25001947302</v>
          </cell>
          <cell r="AA31">
            <v>0</v>
          </cell>
          <cell r="AB31">
            <v>-623345.25001947302</v>
          </cell>
          <cell r="AC31">
            <v>0</v>
          </cell>
        </row>
        <row r="32">
          <cell r="C32" t="str">
            <v>Net income before tax</v>
          </cell>
          <cell r="E32">
            <v>0</v>
          </cell>
          <cell r="F32">
            <v>1394218.101814657</v>
          </cell>
          <cell r="G32">
            <v>3432685.8162135403</v>
          </cell>
          <cell r="I32">
            <v>6976327.4304113276</v>
          </cell>
          <cell r="J32">
            <v>6976327.4304113276</v>
          </cell>
          <cell r="K32">
            <v>6976327.4304113276</v>
          </cell>
          <cell r="M32">
            <v>0</v>
          </cell>
          <cell r="N32">
            <v>0</v>
          </cell>
          <cell r="O32">
            <v>0</v>
          </cell>
          <cell r="Q32">
            <v>-6976327.4304113276</v>
          </cell>
          <cell r="R32">
            <v>-1</v>
          </cell>
          <cell r="S32">
            <v>-5582109.3285966702</v>
          </cell>
          <cell r="T32">
            <v>-0.80015013404661062</v>
          </cell>
          <cell r="U32">
            <v>-3543641.6141977874</v>
          </cell>
          <cell r="V32">
            <v>-0.50795230721973905</v>
          </cell>
          <cell r="X32">
            <v>0</v>
          </cell>
          <cell r="Y32">
            <v>0</v>
          </cell>
          <cell r="Z32">
            <v>1394218.101814657</v>
          </cell>
          <cell r="AA32">
            <v>0</v>
          </cell>
          <cell r="AB32">
            <v>1394218.101814657</v>
          </cell>
          <cell r="AC32">
            <v>0</v>
          </cell>
        </row>
        <row r="33">
          <cell r="C33" t="str">
            <v>Net income after tax</v>
          </cell>
          <cell r="F33">
            <v>1045663.58081924</v>
          </cell>
          <cell r="G33">
            <v>2574514.3790409099</v>
          </cell>
          <cell r="Q33">
            <v>0</v>
          </cell>
          <cell r="R33">
            <v>0</v>
          </cell>
          <cell r="S33">
            <v>1045663.58081924</v>
          </cell>
          <cell r="T33">
            <v>0</v>
          </cell>
          <cell r="U33">
            <v>2574514.3790409099</v>
          </cell>
          <cell r="V33">
            <v>0</v>
          </cell>
          <cell r="X33">
            <v>0</v>
          </cell>
          <cell r="Y33">
            <v>0</v>
          </cell>
          <cell r="Z33">
            <v>1045663.58081924</v>
          </cell>
          <cell r="AA33">
            <v>0</v>
          </cell>
          <cell r="AB33">
            <v>1045663.58081924</v>
          </cell>
          <cell r="AC33">
            <v>0</v>
          </cell>
        </row>
        <row r="35">
          <cell r="C35" t="str">
            <v>Nonrecurring Items</v>
          </cell>
        </row>
        <row r="36">
          <cell r="C36" t="str">
            <v>Nonrecurring revenue</v>
          </cell>
          <cell r="F36">
            <v>0</v>
          </cell>
          <cell r="G36">
            <v>0</v>
          </cell>
          <cell r="Q36">
            <v>0</v>
          </cell>
          <cell r="R36">
            <v>0</v>
          </cell>
          <cell r="S36">
            <v>0</v>
          </cell>
          <cell r="T36">
            <v>0</v>
          </cell>
          <cell r="U36">
            <v>0</v>
          </cell>
          <cell r="V36">
            <v>0</v>
          </cell>
          <cell r="X36">
            <v>0</v>
          </cell>
          <cell r="Y36">
            <v>0</v>
          </cell>
          <cell r="Z36">
            <v>0</v>
          </cell>
          <cell r="AA36">
            <v>0</v>
          </cell>
          <cell r="AB36">
            <v>0</v>
          </cell>
          <cell r="AC36">
            <v>0</v>
          </cell>
        </row>
        <row r="37">
          <cell r="C37" t="str">
            <v>Nonrecurring expense</v>
          </cell>
          <cell r="F37">
            <v>0</v>
          </cell>
          <cell r="G37">
            <v>0</v>
          </cell>
          <cell r="Q37">
            <v>0</v>
          </cell>
          <cell r="R37">
            <v>0</v>
          </cell>
          <cell r="S37">
            <v>0</v>
          </cell>
          <cell r="T37">
            <v>0</v>
          </cell>
          <cell r="U37">
            <v>0</v>
          </cell>
          <cell r="V37">
            <v>0</v>
          </cell>
          <cell r="X37">
            <v>0</v>
          </cell>
          <cell r="Y37">
            <v>0</v>
          </cell>
          <cell r="Z37">
            <v>0</v>
          </cell>
          <cell r="AA37">
            <v>0</v>
          </cell>
          <cell r="AB37">
            <v>0</v>
          </cell>
          <cell r="AC37">
            <v>0</v>
          </cell>
        </row>
        <row r="38">
          <cell r="C38" t="str">
            <v>Total nonrecurring</v>
          </cell>
          <cell r="E38">
            <v>0</v>
          </cell>
          <cell r="F38">
            <v>0</v>
          </cell>
          <cell r="G38">
            <v>0</v>
          </cell>
          <cell r="I38">
            <v>0</v>
          </cell>
          <cell r="J38">
            <v>0</v>
          </cell>
          <cell r="K38">
            <v>0</v>
          </cell>
          <cell r="M38">
            <v>0</v>
          </cell>
          <cell r="N38">
            <v>0</v>
          </cell>
          <cell r="O38">
            <v>0</v>
          </cell>
          <cell r="Q38">
            <v>0</v>
          </cell>
          <cell r="R38">
            <v>0</v>
          </cell>
          <cell r="S38">
            <v>0</v>
          </cell>
          <cell r="T38">
            <v>0</v>
          </cell>
          <cell r="U38">
            <v>0</v>
          </cell>
          <cell r="V38">
            <v>0</v>
          </cell>
          <cell r="X38">
            <v>0</v>
          </cell>
          <cell r="Y38">
            <v>0</v>
          </cell>
          <cell r="Z38">
            <v>0</v>
          </cell>
          <cell r="AA38">
            <v>0</v>
          </cell>
          <cell r="AB38">
            <v>0</v>
          </cell>
          <cell r="AC38">
            <v>0</v>
          </cell>
        </row>
        <row r="40">
          <cell r="C40" t="str">
            <v>Key Financial Highlights</v>
          </cell>
        </row>
        <row r="41">
          <cell r="C41" t="str">
            <v>ROA</v>
          </cell>
          <cell r="D41" t="str">
            <v xml:space="preserve">     ROA_DENOM - RETURN ON ASSETS DENOMINATOR</v>
          </cell>
          <cell r="R41">
            <v>0</v>
          </cell>
          <cell r="T41">
            <v>0</v>
          </cell>
          <cell r="V41">
            <v>0</v>
          </cell>
          <cell r="Y41">
            <v>0</v>
          </cell>
          <cell r="AA41">
            <v>0</v>
          </cell>
          <cell r="AC41">
            <v>0</v>
          </cell>
        </row>
        <row r="42">
          <cell r="C42" t="str">
            <v>ROTCE</v>
          </cell>
          <cell r="D42" t="str">
            <v xml:space="preserve">     EQTY_ROTCE - TANGIBLE EFF COMMON EQTY FOR ROTCE</v>
          </cell>
          <cell r="R42">
            <v>0</v>
          </cell>
          <cell r="T42">
            <v>0</v>
          </cell>
          <cell r="V42">
            <v>0</v>
          </cell>
          <cell r="Y42">
            <v>0</v>
          </cell>
          <cell r="AA42">
            <v>0</v>
          </cell>
          <cell r="AC42">
            <v>0</v>
          </cell>
        </row>
        <row r="43">
          <cell r="C43" t="str">
            <v>Efficiency ratio</v>
          </cell>
          <cell r="E43" t="e">
            <v>#DIV/0!</v>
          </cell>
          <cell r="F43">
            <v>55.17566708095567</v>
          </cell>
          <cell r="G43">
            <v>60.043723169204419</v>
          </cell>
          <cell r="I43">
            <v>60.043723169204419</v>
          </cell>
          <cell r="J43">
            <v>60.043723169204419</v>
          </cell>
          <cell r="K43">
            <v>60.043723169204419</v>
          </cell>
          <cell r="M43" t="e">
            <v>#DIV/0!</v>
          </cell>
          <cell r="N43" t="e">
            <v>#DIV/0!</v>
          </cell>
          <cell r="O43" t="e">
            <v>#DIV/0!</v>
          </cell>
          <cell r="R43" t="e">
            <v>#DIV/0!</v>
          </cell>
          <cell r="T43">
            <v>-4.8680560882487498</v>
          </cell>
          <cell r="V43">
            <v>0</v>
          </cell>
          <cell r="Y43" t="e">
            <v>#DIV/0!</v>
          </cell>
          <cell r="AA43" t="e">
            <v>#DIV/0!</v>
          </cell>
          <cell r="AC43" t="e">
            <v>#DIV/0!</v>
          </cell>
        </row>
        <row r="44">
          <cell r="C44" t="str">
            <v>Net interest margin</v>
          </cell>
          <cell r="D44" t="str">
            <v xml:space="preserve">     NIM_DENOM - NET INTEREST MARGIN DENOMINATOR</v>
          </cell>
          <cell r="E44">
            <v>0</v>
          </cell>
          <cell r="F44">
            <v>2.7550369706729847</v>
          </cell>
          <cell r="G44">
            <v>2.8209784768292705</v>
          </cell>
          <cell r="I44">
            <v>33.35243956363702</v>
          </cell>
          <cell r="J44">
            <v>11.206768325836951</v>
          </cell>
          <cell r="K44">
            <v>2.7784008979792167</v>
          </cell>
          <cell r="M44">
            <v>0</v>
          </cell>
          <cell r="N44">
            <v>0</v>
          </cell>
          <cell r="O44">
            <v>0</v>
          </cell>
          <cell r="R44">
            <v>-33.35243956363702</v>
          </cell>
          <cell r="T44">
            <v>-8.4517313551639663</v>
          </cell>
          <cell r="V44">
            <v>4.2577578850053754E-2</v>
          </cell>
          <cell r="Y44">
            <v>0</v>
          </cell>
          <cell r="AA44">
            <v>2.7550369706729847</v>
          </cell>
          <cell r="AC44">
            <v>2.8209784768292705</v>
          </cell>
        </row>
        <row r="45">
          <cell r="C45" t="str">
            <v>NCL</v>
          </cell>
          <cell r="D45" t="str">
            <v xml:space="preserve">                         A6899500 - Net Loan Charge-Offs and Adjustments</v>
          </cell>
          <cell r="E45">
            <v>0</v>
          </cell>
          <cell r="F45">
            <v>0.65105971073057367</v>
          </cell>
          <cell r="G45">
            <v>0.6479442809374355</v>
          </cell>
          <cell r="I45">
            <v>0</v>
          </cell>
          <cell r="J45">
            <v>0</v>
          </cell>
          <cell r="K45">
            <v>0</v>
          </cell>
          <cell r="M45">
            <v>0</v>
          </cell>
          <cell r="N45">
            <v>0</v>
          </cell>
          <cell r="O45">
            <v>0</v>
          </cell>
          <cell r="R45">
            <v>0</v>
          </cell>
          <cell r="T45">
            <v>0.65105971073057367</v>
          </cell>
          <cell r="V45">
            <v>0.6479442809374355</v>
          </cell>
          <cell r="Y45">
            <v>0</v>
          </cell>
          <cell r="AA45">
            <v>0.65105971073057367</v>
          </cell>
          <cell r="AC45">
            <v>0.6479442809374355</v>
          </cell>
        </row>
        <row r="46">
          <cell r="C46" t="str">
            <v>Average loan balances ($B)</v>
          </cell>
          <cell r="D46" t="str">
            <v xml:space="preserve">     R1695000 - Total Loans</v>
          </cell>
          <cell r="E46">
            <v>379914178.3003</v>
          </cell>
          <cell r="F46">
            <v>385077668.49957901</v>
          </cell>
          <cell r="G46">
            <v>387758842.43655503</v>
          </cell>
          <cell r="I46">
            <v>393278198.63681799</v>
          </cell>
          <cell r="J46">
            <v>393626573.90344298</v>
          </cell>
          <cell r="K46">
            <v>397136049.79729402</v>
          </cell>
          <cell r="M46">
            <v>389316513.88420999</v>
          </cell>
          <cell r="N46">
            <v>388723960.588359</v>
          </cell>
          <cell r="O46">
            <v>392658967.35927099</v>
          </cell>
          <cell r="Q46">
            <v>-13364020.33651799</v>
          </cell>
          <cell r="R46">
            <v>-3.3981086118784094E-2</v>
          </cell>
          <cell r="S46">
            <v>-8548905.4038639665</v>
          </cell>
          <cell r="T46">
            <v>-2.1718313677574579E-2</v>
          </cell>
          <cell r="U46">
            <v>-9377207.3607389927</v>
          </cell>
          <cell r="V46">
            <v>-2.3612077940356465E-2</v>
          </cell>
          <cell r="X46">
            <v>-9402335.5839099884</v>
          </cell>
          <cell r="Y46">
            <v>-2.4150877881091937E-2</v>
          </cell>
          <cell r="Z46">
            <v>-3646292.0887799859</v>
          </cell>
          <cell r="AA46">
            <v>-9.3801577943924165E-3</v>
          </cell>
          <cell r="AB46">
            <v>-7581298.8596919775</v>
          </cell>
          <cell r="AC46">
            <v>-1.9307591293987486E-2</v>
          </cell>
        </row>
        <row r="47">
          <cell r="C47" t="str">
            <v>Average deposit balances ($B)</v>
          </cell>
          <cell r="D47" t="str">
            <v xml:space="preserve">     V4180001 - Total Deposits by Noninterest &amp; Interest Bearing</v>
          </cell>
          <cell r="E47">
            <v>36545796.0092199</v>
          </cell>
          <cell r="F47">
            <v>36919682.2448273</v>
          </cell>
          <cell r="G47">
            <v>34269524.1682785</v>
          </cell>
          <cell r="I47">
            <v>31123559.954785399</v>
          </cell>
          <cell r="J47">
            <v>31697967.8298341</v>
          </cell>
          <cell r="K47">
            <v>30922078.3483545</v>
          </cell>
          <cell r="M47">
            <v>29490203.588489901</v>
          </cell>
          <cell r="N47">
            <v>29903382.592029501</v>
          </cell>
          <cell r="O47">
            <v>30033893.0595815</v>
          </cell>
          <cell r="Q47">
            <v>5422236.0544345006</v>
          </cell>
          <cell r="R47">
            <v>0.17421644767859551</v>
          </cell>
          <cell r="S47">
            <v>5221714.4149932005</v>
          </cell>
          <cell r="T47">
            <v>0.16473341265992855</v>
          </cell>
          <cell r="U47">
            <v>3347445.8199240007</v>
          </cell>
          <cell r="V47">
            <v>0.1082542312393479</v>
          </cell>
          <cell r="X47">
            <v>7055592.4207299985</v>
          </cell>
          <cell r="Y47">
            <v>0.23925207567857598</v>
          </cell>
          <cell r="Z47">
            <v>7016299.6527977996</v>
          </cell>
          <cell r="AA47">
            <v>0.23463230727175113</v>
          </cell>
          <cell r="AB47">
            <v>6885789.1852458008</v>
          </cell>
          <cell r="AC47">
            <v>0.22926728718070988</v>
          </cell>
        </row>
        <row r="48">
          <cell r="C48" t="str">
            <v>Total active FTE</v>
          </cell>
          <cell r="D48" t="str">
            <v xml:space="preserve">                         A9900112 - Total Active FTE</v>
          </cell>
          <cell r="E48">
            <v>38259.5799999999</v>
          </cell>
          <cell r="F48">
            <v>39250.328783053497</v>
          </cell>
          <cell r="G48">
            <v>40212.3012997638</v>
          </cell>
          <cell r="I48">
            <v>36613.685045006103</v>
          </cell>
          <cell r="J48">
            <v>36412.668819788101</v>
          </cell>
          <cell r="K48">
            <v>34798.123993300702</v>
          </cell>
          <cell r="M48">
            <v>36804.81</v>
          </cell>
          <cell r="N48">
            <v>37175.629999999903</v>
          </cell>
          <cell r="O48">
            <v>37614.089999999997</v>
          </cell>
          <cell r="Q48">
            <v>1645.894954993797</v>
          </cell>
          <cell r="R48">
            <v>4.4952999212470354E-2</v>
          </cell>
          <cell r="S48">
            <v>2837.6599632653961</v>
          </cell>
          <cell r="T48">
            <v>7.7930567992953545E-2</v>
          </cell>
          <cell r="U48">
            <v>5414.1773064630979</v>
          </cell>
          <cell r="V48">
            <v>0.15558819514251485</v>
          </cell>
          <cell r="X48">
            <v>1454.7699999999022</v>
          </cell>
          <cell r="Y48">
            <v>3.952662709031516E-2</v>
          </cell>
          <cell r="Z48">
            <v>2074.6987830535945</v>
          </cell>
          <cell r="AA48">
            <v>5.5808032925160921E-2</v>
          </cell>
          <cell r="AB48">
            <v>1636.2387830535008</v>
          </cell>
          <cell r="AC48">
            <v>4.3500687722433297E-2</v>
          </cell>
        </row>
      </sheetData>
      <sheetData sheetId="10" refreshError="1"/>
      <sheetData sheetId="11" refreshError="1"/>
      <sheetData sheetId="12" refreshError="1"/>
      <sheetData sheetId="13"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Lookup Table"/>
      <sheetName val="Lookup Table3"/>
      <sheetName val="CF105"/>
    </sheetNames>
    <sheetDataSet>
      <sheetData sheetId="0" refreshError="1"/>
      <sheetData sheetId="1" refreshError="1">
        <row r="1">
          <cell r="A1" t="str">
            <v>RUN_DATE</v>
          </cell>
          <cell r="B1" t="str">
            <v>MATURITY</v>
          </cell>
          <cell r="C1" t="str">
            <v>RATE</v>
          </cell>
        </row>
        <row r="2">
          <cell r="A2">
            <v>35156</v>
          </cell>
          <cell r="B2">
            <v>36</v>
          </cell>
          <cell r="C2">
            <v>6.2110700000000012E-2</v>
          </cell>
        </row>
        <row r="3">
          <cell r="A3">
            <v>35157</v>
          </cell>
          <cell r="B3">
            <v>36</v>
          </cell>
          <cell r="C3">
            <v>6.1964600000000002E-2</v>
          </cell>
        </row>
        <row r="4">
          <cell r="A4">
            <v>35158</v>
          </cell>
          <cell r="B4">
            <v>36</v>
          </cell>
          <cell r="C4">
            <v>6.2149700000000009E-2</v>
          </cell>
        </row>
        <row r="5">
          <cell r="A5">
            <v>35159</v>
          </cell>
          <cell r="B5">
            <v>36</v>
          </cell>
          <cell r="C5">
            <v>6.2179000000000005E-2</v>
          </cell>
        </row>
        <row r="6">
          <cell r="A6">
            <v>35160</v>
          </cell>
          <cell r="B6">
            <v>36</v>
          </cell>
          <cell r="C6">
            <v>6.3115299999999999E-2</v>
          </cell>
        </row>
        <row r="7">
          <cell r="A7">
            <v>35163</v>
          </cell>
          <cell r="B7">
            <v>36</v>
          </cell>
          <cell r="C7">
            <v>6.5723500000000004E-2</v>
          </cell>
        </row>
        <row r="8">
          <cell r="A8">
            <v>35164</v>
          </cell>
          <cell r="B8">
            <v>36</v>
          </cell>
          <cell r="C8">
            <v>6.5246600000000002E-2</v>
          </cell>
        </row>
        <row r="9">
          <cell r="A9">
            <v>35165</v>
          </cell>
          <cell r="B9">
            <v>36</v>
          </cell>
          <cell r="C9">
            <v>6.477730000000001E-2</v>
          </cell>
        </row>
        <row r="10">
          <cell r="A10">
            <v>35166</v>
          </cell>
          <cell r="B10">
            <v>36</v>
          </cell>
          <cell r="C10">
            <v>6.5995899999999996E-2</v>
          </cell>
        </row>
        <row r="11">
          <cell r="A11">
            <v>35167</v>
          </cell>
          <cell r="B11">
            <v>36</v>
          </cell>
          <cell r="C11">
            <v>6.5361599999999992E-2</v>
          </cell>
        </row>
        <row r="12">
          <cell r="A12">
            <v>35170</v>
          </cell>
          <cell r="B12">
            <v>36</v>
          </cell>
          <cell r="C12">
            <v>6.4010300000000006E-2</v>
          </cell>
        </row>
        <row r="13">
          <cell r="A13">
            <v>35171</v>
          </cell>
          <cell r="B13">
            <v>36</v>
          </cell>
          <cell r="C13">
            <v>6.3786300000000018E-2</v>
          </cell>
        </row>
        <row r="14">
          <cell r="A14">
            <v>35172</v>
          </cell>
          <cell r="B14">
            <v>36</v>
          </cell>
          <cell r="C14">
            <v>6.4185600000000009E-2</v>
          </cell>
        </row>
        <row r="15">
          <cell r="A15">
            <v>35173</v>
          </cell>
          <cell r="B15">
            <v>36</v>
          </cell>
          <cell r="C15">
            <v>6.4010300000000006E-2</v>
          </cell>
        </row>
        <row r="16">
          <cell r="A16">
            <v>35174</v>
          </cell>
          <cell r="B16">
            <v>36</v>
          </cell>
          <cell r="C16">
            <v>6.4251299999999997E-2</v>
          </cell>
        </row>
        <row r="17">
          <cell r="A17">
            <v>35177</v>
          </cell>
          <cell r="B17">
            <v>36</v>
          </cell>
          <cell r="C17">
            <v>6.3530200000000009E-2</v>
          </cell>
        </row>
        <row r="18">
          <cell r="A18">
            <v>35178</v>
          </cell>
          <cell r="B18">
            <v>36</v>
          </cell>
          <cell r="C18">
            <v>6.3910300000000003E-2</v>
          </cell>
        </row>
        <row r="19">
          <cell r="A19">
            <v>35179</v>
          </cell>
          <cell r="B19">
            <v>36</v>
          </cell>
          <cell r="C19">
            <v>6.3676400000000008E-2</v>
          </cell>
        </row>
        <row r="20">
          <cell r="A20">
            <v>35180</v>
          </cell>
          <cell r="B20">
            <v>36</v>
          </cell>
          <cell r="C20">
            <v>6.4380300000000001E-2</v>
          </cell>
        </row>
        <row r="21">
          <cell r="A21">
            <v>35181</v>
          </cell>
          <cell r="B21">
            <v>36</v>
          </cell>
          <cell r="C21">
            <v>6.3805799999999996E-2</v>
          </cell>
        </row>
        <row r="22">
          <cell r="A22">
            <v>35184</v>
          </cell>
          <cell r="B22">
            <v>36</v>
          </cell>
          <cell r="C22">
            <v>6.4234200000000005E-2</v>
          </cell>
        </row>
        <row r="23">
          <cell r="A23">
            <v>35185</v>
          </cell>
          <cell r="B23">
            <v>36</v>
          </cell>
          <cell r="C23">
            <v>6.4263500000000001E-2</v>
          </cell>
        </row>
        <row r="24">
          <cell r="A24">
            <v>35186</v>
          </cell>
          <cell r="B24">
            <v>36</v>
          </cell>
          <cell r="C24">
            <v>6.5129900000000004E-2</v>
          </cell>
        </row>
        <row r="25">
          <cell r="A25">
            <v>35187</v>
          </cell>
          <cell r="B25">
            <v>36</v>
          </cell>
          <cell r="C25">
            <v>6.5266099999999994E-2</v>
          </cell>
        </row>
        <row r="26">
          <cell r="A26">
            <v>35188</v>
          </cell>
          <cell r="B26">
            <v>36</v>
          </cell>
          <cell r="C26">
            <v>6.5480200000000002E-2</v>
          </cell>
        </row>
        <row r="27">
          <cell r="A27">
            <v>35191</v>
          </cell>
          <cell r="B27">
            <v>36</v>
          </cell>
          <cell r="C27">
            <v>6.5957000000000016E-2</v>
          </cell>
        </row>
        <row r="28">
          <cell r="A28">
            <v>35192</v>
          </cell>
          <cell r="B28">
            <v>36</v>
          </cell>
          <cell r="C28">
            <v>6.5830500000000014E-2</v>
          </cell>
        </row>
        <row r="29">
          <cell r="A29">
            <v>35193</v>
          </cell>
          <cell r="B29">
            <v>36</v>
          </cell>
          <cell r="C29">
            <v>6.666720000000001E-2</v>
          </cell>
        </row>
        <row r="30">
          <cell r="A30">
            <v>35194</v>
          </cell>
          <cell r="B30">
            <v>36</v>
          </cell>
          <cell r="C30">
            <v>6.5986199999999995E-2</v>
          </cell>
        </row>
        <row r="31">
          <cell r="A31">
            <v>35195</v>
          </cell>
          <cell r="B31">
            <v>36</v>
          </cell>
          <cell r="C31">
            <v>6.5421800000000016E-2</v>
          </cell>
        </row>
        <row r="32">
          <cell r="A32">
            <v>35198</v>
          </cell>
          <cell r="B32">
            <v>36</v>
          </cell>
          <cell r="C32">
            <v>6.5032500000000007E-2</v>
          </cell>
        </row>
        <row r="33">
          <cell r="A33">
            <v>35199</v>
          </cell>
          <cell r="B33">
            <v>36</v>
          </cell>
          <cell r="C33">
            <v>6.4467899999999995E-2</v>
          </cell>
        </row>
        <row r="34">
          <cell r="A34">
            <v>35200</v>
          </cell>
          <cell r="B34">
            <v>36</v>
          </cell>
          <cell r="C34">
            <v>6.4214800000000002E-2</v>
          </cell>
        </row>
        <row r="35">
          <cell r="A35">
            <v>35201</v>
          </cell>
          <cell r="B35">
            <v>36</v>
          </cell>
          <cell r="C35">
            <v>6.5051999999999999E-2</v>
          </cell>
        </row>
        <row r="36">
          <cell r="A36">
            <v>35202</v>
          </cell>
          <cell r="B36">
            <v>36</v>
          </cell>
          <cell r="C36">
            <v>6.5022800000000006E-2</v>
          </cell>
        </row>
        <row r="37">
          <cell r="A37">
            <v>35205</v>
          </cell>
          <cell r="B37">
            <v>36</v>
          </cell>
          <cell r="C37">
            <v>6.4282900000000004E-2</v>
          </cell>
        </row>
        <row r="38">
          <cell r="A38">
            <v>35206</v>
          </cell>
          <cell r="B38">
            <v>36</v>
          </cell>
          <cell r="C38">
            <v>6.4321900000000001E-2</v>
          </cell>
        </row>
        <row r="39">
          <cell r="A39">
            <v>35207</v>
          </cell>
          <cell r="B39">
            <v>36</v>
          </cell>
          <cell r="C39">
            <v>6.4974100000000007E-2</v>
          </cell>
        </row>
        <row r="40">
          <cell r="A40">
            <v>35208</v>
          </cell>
          <cell r="B40">
            <v>36</v>
          </cell>
          <cell r="C40">
            <v>6.4429E-2</v>
          </cell>
        </row>
        <row r="41">
          <cell r="A41">
            <v>35209</v>
          </cell>
          <cell r="B41">
            <v>36</v>
          </cell>
          <cell r="C41">
            <v>6.4789200000000005E-2</v>
          </cell>
        </row>
        <row r="42">
          <cell r="A42">
            <v>35213</v>
          </cell>
          <cell r="B42">
            <v>36</v>
          </cell>
          <cell r="C42">
            <v>6.4506900000000006E-2</v>
          </cell>
        </row>
        <row r="43">
          <cell r="A43">
            <v>35214</v>
          </cell>
          <cell r="B43">
            <v>36</v>
          </cell>
          <cell r="C43">
            <v>6.5042299999999997E-2</v>
          </cell>
        </row>
        <row r="44">
          <cell r="A44">
            <v>35215</v>
          </cell>
          <cell r="B44">
            <v>36</v>
          </cell>
          <cell r="C44">
            <v>6.6326699999999988E-2</v>
          </cell>
        </row>
        <row r="45">
          <cell r="A45">
            <v>35216</v>
          </cell>
          <cell r="B45">
            <v>36</v>
          </cell>
          <cell r="C45">
            <v>6.6433699999999998E-2</v>
          </cell>
        </row>
        <row r="46">
          <cell r="A46">
            <v>35219</v>
          </cell>
          <cell r="B46">
            <v>36</v>
          </cell>
          <cell r="C46">
            <v>6.7182600000000009E-2</v>
          </cell>
        </row>
        <row r="47">
          <cell r="A47">
            <v>35220</v>
          </cell>
          <cell r="B47">
            <v>36</v>
          </cell>
          <cell r="C47">
            <v>6.6783899999999993E-2</v>
          </cell>
        </row>
        <row r="48">
          <cell r="A48">
            <v>35221</v>
          </cell>
          <cell r="B48">
            <v>36</v>
          </cell>
          <cell r="C48">
            <v>6.69492E-2</v>
          </cell>
        </row>
        <row r="49">
          <cell r="A49">
            <v>35222</v>
          </cell>
          <cell r="B49">
            <v>36</v>
          </cell>
          <cell r="C49">
            <v>6.6112699999999996E-2</v>
          </cell>
        </row>
        <row r="50">
          <cell r="A50">
            <v>35223</v>
          </cell>
          <cell r="B50">
            <v>36</v>
          </cell>
          <cell r="C50">
            <v>6.7062600000000014E-2</v>
          </cell>
        </row>
        <row r="51">
          <cell r="A51">
            <v>35226</v>
          </cell>
          <cell r="B51">
            <v>36</v>
          </cell>
          <cell r="C51">
            <v>6.7902199999999996E-2</v>
          </cell>
        </row>
        <row r="52">
          <cell r="A52">
            <v>35227</v>
          </cell>
          <cell r="B52">
            <v>36</v>
          </cell>
          <cell r="C52">
            <v>6.8543699999999999E-2</v>
          </cell>
        </row>
        <row r="53">
          <cell r="A53">
            <v>35228</v>
          </cell>
          <cell r="B53">
            <v>36</v>
          </cell>
          <cell r="C53">
            <v>6.8485400000000002E-2</v>
          </cell>
        </row>
        <row r="54">
          <cell r="A54">
            <v>35229</v>
          </cell>
          <cell r="B54">
            <v>36</v>
          </cell>
          <cell r="C54">
            <v>6.8368799999999993E-2</v>
          </cell>
        </row>
        <row r="55">
          <cell r="A55">
            <v>35230</v>
          </cell>
          <cell r="B55">
            <v>36</v>
          </cell>
          <cell r="C55">
            <v>6.8465999999999999E-2</v>
          </cell>
        </row>
        <row r="56">
          <cell r="A56">
            <v>35233</v>
          </cell>
          <cell r="B56">
            <v>36</v>
          </cell>
          <cell r="C56">
            <v>6.7766000000000007E-2</v>
          </cell>
        </row>
        <row r="57">
          <cell r="A57">
            <v>35234</v>
          </cell>
          <cell r="B57">
            <v>36</v>
          </cell>
          <cell r="C57">
            <v>6.7590999999999998E-2</v>
          </cell>
        </row>
        <row r="58">
          <cell r="A58">
            <v>35235</v>
          </cell>
          <cell r="B58">
            <v>36</v>
          </cell>
          <cell r="C58">
            <v>6.7649399999999998E-2</v>
          </cell>
        </row>
        <row r="59">
          <cell r="A59">
            <v>35236</v>
          </cell>
          <cell r="B59">
            <v>36</v>
          </cell>
          <cell r="C59">
            <v>6.8174399999999996E-2</v>
          </cell>
        </row>
        <row r="60">
          <cell r="A60">
            <v>35237</v>
          </cell>
          <cell r="B60">
            <v>36</v>
          </cell>
          <cell r="C60">
            <v>6.7678500000000003E-2</v>
          </cell>
        </row>
        <row r="61">
          <cell r="A61">
            <v>35240</v>
          </cell>
          <cell r="B61">
            <v>36</v>
          </cell>
          <cell r="C61">
            <v>6.7911899999999997E-2</v>
          </cell>
        </row>
        <row r="62">
          <cell r="A62">
            <v>35241</v>
          </cell>
          <cell r="B62">
            <v>36</v>
          </cell>
          <cell r="C62">
            <v>6.7678500000000003E-2</v>
          </cell>
        </row>
        <row r="63">
          <cell r="A63">
            <v>35242</v>
          </cell>
          <cell r="B63">
            <v>36</v>
          </cell>
          <cell r="C63">
            <v>6.7736899999999989E-2</v>
          </cell>
        </row>
        <row r="64">
          <cell r="A64">
            <v>35243</v>
          </cell>
          <cell r="B64">
            <v>36</v>
          </cell>
          <cell r="C64">
            <v>6.7736899999999989E-2</v>
          </cell>
        </row>
        <row r="65">
          <cell r="A65">
            <v>35244</v>
          </cell>
          <cell r="B65">
            <v>36</v>
          </cell>
          <cell r="C65">
            <v>6.6676900000000011E-2</v>
          </cell>
        </row>
        <row r="66">
          <cell r="A66">
            <v>35247</v>
          </cell>
          <cell r="B66">
            <v>36</v>
          </cell>
          <cell r="C66">
            <v>6.6034800000000018E-2</v>
          </cell>
        </row>
        <row r="67">
          <cell r="A67">
            <v>35248</v>
          </cell>
          <cell r="B67">
            <v>36</v>
          </cell>
          <cell r="C67">
            <v>6.6237800000000013E-2</v>
          </cell>
        </row>
        <row r="68">
          <cell r="A68">
            <v>35249</v>
          </cell>
          <cell r="B68">
            <v>36</v>
          </cell>
          <cell r="C68">
            <v>6.6705E-2</v>
          </cell>
        </row>
        <row r="69">
          <cell r="A69">
            <v>35251</v>
          </cell>
          <cell r="B69">
            <v>36</v>
          </cell>
          <cell r="C69">
            <v>6.7555600000000007E-2</v>
          </cell>
        </row>
        <row r="70">
          <cell r="A70">
            <v>35254</v>
          </cell>
          <cell r="B70">
            <v>36</v>
          </cell>
          <cell r="C70">
            <v>6.9554299999999999E-2</v>
          </cell>
        </row>
        <row r="71">
          <cell r="A71">
            <v>35255</v>
          </cell>
          <cell r="B71">
            <v>36</v>
          </cell>
          <cell r="C71">
            <v>6.8689500000000001E-2</v>
          </cell>
        </row>
        <row r="72">
          <cell r="A72">
            <v>35256</v>
          </cell>
          <cell r="B72">
            <v>36</v>
          </cell>
          <cell r="C72">
            <v>6.8154900000000004E-2</v>
          </cell>
        </row>
        <row r="73">
          <cell r="A73">
            <v>35257</v>
          </cell>
          <cell r="B73">
            <v>36</v>
          </cell>
          <cell r="C73">
            <v>6.81258E-2</v>
          </cell>
        </row>
        <row r="74">
          <cell r="A74">
            <v>35258</v>
          </cell>
          <cell r="B74">
            <v>36</v>
          </cell>
          <cell r="C74">
            <v>6.7629900000000007E-2</v>
          </cell>
        </row>
        <row r="75">
          <cell r="A75">
            <v>35261</v>
          </cell>
          <cell r="B75">
            <v>36</v>
          </cell>
          <cell r="C75">
            <v>6.7746600000000018E-2</v>
          </cell>
        </row>
        <row r="76">
          <cell r="A76">
            <v>35262</v>
          </cell>
          <cell r="B76">
            <v>36</v>
          </cell>
          <cell r="C76">
            <v>6.7629900000000007E-2</v>
          </cell>
        </row>
        <row r="77">
          <cell r="A77">
            <v>35263</v>
          </cell>
          <cell r="B77">
            <v>36</v>
          </cell>
          <cell r="C77">
            <v>6.6735300000000011E-2</v>
          </cell>
        </row>
        <row r="78">
          <cell r="A78">
            <v>35264</v>
          </cell>
          <cell r="B78">
            <v>36</v>
          </cell>
          <cell r="C78">
            <v>6.6910300000000006E-2</v>
          </cell>
        </row>
        <row r="79">
          <cell r="A79">
            <v>35265</v>
          </cell>
          <cell r="B79">
            <v>36</v>
          </cell>
          <cell r="C79">
            <v>6.6102999999999995E-2</v>
          </cell>
        </row>
        <row r="80">
          <cell r="A80">
            <v>35268</v>
          </cell>
          <cell r="B80">
            <v>36</v>
          </cell>
          <cell r="C80">
            <v>6.6607700000000006E-2</v>
          </cell>
        </row>
        <row r="81">
          <cell r="A81">
            <v>35269</v>
          </cell>
          <cell r="B81">
            <v>36</v>
          </cell>
          <cell r="C81">
            <v>6.7026199999999994E-2</v>
          </cell>
        </row>
        <row r="82">
          <cell r="A82">
            <v>35270</v>
          </cell>
          <cell r="B82">
            <v>36</v>
          </cell>
          <cell r="C82">
            <v>6.6130800000000003E-2</v>
          </cell>
        </row>
        <row r="83">
          <cell r="A83">
            <v>35271</v>
          </cell>
          <cell r="B83">
            <v>36</v>
          </cell>
          <cell r="C83">
            <v>6.7240300000000003E-2</v>
          </cell>
        </row>
        <row r="84">
          <cell r="A84">
            <v>35272</v>
          </cell>
          <cell r="B84">
            <v>36</v>
          </cell>
          <cell r="C84">
            <v>6.6851000000000008E-2</v>
          </cell>
        </row>
        <row r="85">
          <cell r="A85">
            <v>35275</v>
          </cell>
          <cell r="B85">
            <v>36</v>
          </cell>
          <cell r="C85">
            <v>6.7358399999999999E-2</v>
          </cell>
        </row>
        <row r="86">
          <cell r="A86">
            <v>35276</v>
          </cell>
          <cell r="B86">
            <v>36</v>
          </cell>
          <cell r="C86">
            <v>6.7299300000000006E-2</v>
          </cell>
        </row>
        <row r="87">
          <cell r="A87">
            <v>35277</v>
          </cell>
          <cell r="B87">
            <v>36</v>
          </cell>
          <cell r="C87">
            <v>6.7358399999999999E-2</v>
          </cell>
        </row>
        <row r="88">
          <cell r="A88">
            <v>35278</v>
          </cell>
          <cell r="B88">
            <v>36</v>
          </cell>
          <cell r="C88">
            <v>6.660880000000001E-2</v>
          </cell>
        </row>
        <row r="89">
          <cell r="A89">
            <v>35279</v>
          </cell>
          <cell r="B89">
            <v>36</v>
          </cell>
          <cell r="C89">
            <v>6.3835000000000003E-2</v>
          </cell>
        </row>
        <row r="90">
          <cell r="A90">
            <v>35282</v>
          </cell>
          <cell r="B90">
            <v>36</v>
          </cell>
          <cell r="C90">
            <v>6.3399700000000017E-2</v>
          </cell>
        </row>
        <row r="91">
          <cell r="A91">
            <v>35283</v>
          </cell>
          <cell r="B91">
            <v>36</v>
          </cell>
          <cell r="C91">
            <v>6.3828499999999996E-2</v>
          </cell>
        </row>
        <row r="92">
          <cell r="A92">
            <v>35284</v>
          </cell>
          <cell r="B92">
            <v>36</v>
          </cell>
          <cell r="C92">
            <v>6.36433E-2</v>
          </cell>
        </row>
        <row r="93">
          <cell r="A93">
            <v>35285</v>
          </cell>
          <cell r="B93">
            <v>36</v>
          </cell>
          <cell r="C93">
            <v>6.3994100000000012E-2</v>
          </cell>
        </row>
        <row r="94">
          <cell r="A94">
            <v>35286</v>
          </cell>
          <cell r="B94">
            <v>36</v>
          </cell>
          <cell r="C94">
            <v>6.3701800000000003E-2</v>
          </cell>
        </row>
        <row r="95">
          <cell r="A95">
            <v>35289</v>
          </cell>
          <cell r="B95">
            <v>36</v>
          </cell>
          <cell r="C95">
            <v>6.3302300000000006E-2</v>
          </cell>
        </row>
        <row r="96">
          <cell r="A96">
            <v>35290</v>
          </cell>
          <cell r="B96">
            <v>36</v>
          </cell>
          <cell r="C96">
            <v>6.3828499999999996E-2</v>
          </cell>
        </row>
        <row r="97">
          <cell r="A97">
            <v>35291</v>
          </cell>
          <cell r="B97">
            <v>36</v>
          </cell>
          <cell r="C97">
            <v>6.4188900000000007E-2</v>
          </cell>
        </row>
        <row r="98">
          <cell r="A98">
            <v>35292</v>
          </cell>
          <cell r="B98">
            <v>36</v>
          </cell>
          <cell r="C98">
            <v>6.4179200000000006E-2</v>
          </cell>
        </row>
        <row r="99">
          <cell r="A99">
            <v>35293</v>
          </cell>
          <cell r="B99">
            <v>36</v>
          </cell>
          <cell r="C99">
            <v>6.4111000000000001E-2</v>
          </cell>
        </row>
        <row r="100">
          <cell r="A100">
            <v>35296</v>
          </cell>
          <cell r="B100">
            <v>36</v>
          </cell>
          <cell r="C100">
            <v>6.4081800000000022E-2</v>
          </cell>
        </row>
        <row r="101">
          <cell r="A101">
            <v>35297</v>
          </cell>
          <cell r="B101">
            <v>36</v>
          </cell>
          <cell r="C101">
            <v>6.4081800000000022E-2</v>
          </cell>
        </row>
        <row r="102">
          <cell r="A102">
            <v>35298</v>
          </cell>
          <cell r="B102">
            <v>36</v>
          </cell>
          <cell r="C102">
            <v>6.4276599999999989E-2</v>
          </cell>
        </row>
        <row r="103">
          <cell r="A103">
            <v>35299</v>
          </cell>
          <cell r="B103">
            <v>36</v>
          </cell>
          <cell r="C103">
            <v>6.4169400000000015E-2</v>
          </cell>
        </row>
        <row r="104">
          <cell r="A104">
            <v>35300</v>
          </cell>
          <cell r="B104">
            <v>36</v>
          </cell>
          <cell r="C104">
            <v>6.4909700000000015E-2</v>
          </cell>
        </row>
        <row r="105">
          <cell r="A105">
            <v>35303</v>
          </cell>
          <cell r="B105">
            <v>36</v>
          </cell>
          <cell r="C105">
            <v>6.5640000000000004E-2</v>
          </cell>
        </row>
        <row r="106">
          <cell r="A106">
            <v>35304</v>
          </cell>
          <cell r="B106">
            <v>36</v>
          </cell>
          <cell r="C106">
            <v>6.5861699999999995E-2</v>
          </cell>
        </row>
        <row r="107">
          <cell r="A107">
            <v>35305</v>
          </cell>
          <cell r="B107">
            <v>36</v>
          </cell>
          <cell r="C107">
            <v>6.5803299999999995E-2</v>
          </cell>
        </row>
        <row r="108">
          <cell r="A108">
            <v>35306</v>
          </cell>
          <cell r="B108">
            <v>36</v>
          </cell>
          <cell r="C108">
            <v>6.6358100000000003E-2</v>
          </cell>
        </row>
        <row r="109">
          <cell r="A109">
            <v>35307</v>
          </cell>
          <cell r="B109">
            <v>36</v>
          </cell>
          <cell r="C109">
            <v>6.6893399999999992E-2</v>
          </cell>
        </row>
        <row r="110">
          <cell r="A110">
            <v>35311</v>
          </cell>
          <cell r="B110">
            <v>36</v>
          </cell>
          <cell r="C110">
            <v>6.8751300000000001E-2</v>
          </cell>
        </row>
        <row r="111">
          <cell r="A111">
            <v>35312</v>
          </cell>
          <cell r="B111">
            <v>36</v>
          </cell>
          <cell r="C111">
            <v>6.7963600000000013E-2</v>
          </cell>
        </row>
        <row r="112">
          <cell r="A112">
            <v>35313</v>
          </cell>
          <cell r="B112">
            <v>36</v>
          </cell>
          <cell r="C112">
            <v>6.8469300000000011E-2</v>
          </cell>
        </row>
        <row r="113">
          <cell r="A113">
            <v>35314</v>
          </cell>
          <cell r="B113">
            <v>36</v>
          </cell>
          <cell r="C113">
            <v>6.8517900000000007E-2</v>
          </cell>
        </row>
        <row r="114">
          <cell r="A114">
            <v>35317</v>
          </cell>
          <cell r="B114">
            <v>36</v>
          </cell>
          <cell r="C114">
            <v>6.7545300000000016E-2</v>
          </cell>
        </row>
        <row r="115">
          <cell r="A115">
            <v>35318</v>
          </cell>
          <cell r="B115">
            <v>36</v>
          </cell>
          <cell r="C115">
            <v>6.7088000000000009E-2</v>
          </cell>
        </row>
        <row r="116">
          <cell r="A116">
            <v>35319</v>
          </cell>
          <cell r="B116">
            <v>36</v>
          </cell>
          <cell r="C116">
            <v>6.7759300000000008E-2</v>
          </cell>
        </row>
        <row r="117">
          <cell r="A117">
            <v>35320</v>
          </cell>
          <cell r="B117">
            <v>36</v>
          </cell>
          <cell r="C117">
            <v>6.7204800000000009E-2</v>
          </cell>
        </row>
        <row r="118">
          <cell r="A118">
            <v>35321</v>
          </cell>
          <cell r="B118">
            <v>36</v>
          </cell>
          <cell r="C118">
            <v>6.53749E-2</v>
          </cell>
        </row>
        <row r="119">
          <cell r="A119">
            <v>35324</v>
          </cell>
          <cell r="B119">
            <v>36</v>
          </cell>
          <cell r="C119">
            <v>6.54917E-2</v>
          </cell>
        </row>
        <row r="120">
          <cell r="A120">
            <v>35325</v>
          </cell>
          <cell r="B120">
            <v>36</v>
          </cell>
          <cell r="C120">
            <v>6.5608600000000017E-2</v>
          </cell>
        </row>
        <row r="121">
          <cell r="A121">
            <v>35326</v>
          </cell>
          <cell r="B121">
            <v>36</v>
          </cell>
          <cell r="C121">
            <v>6.6513900000000001E-2</v>
          </cell>
        </row>
        <row r="122">
          <cell r="A122">
            <v>35327</v>
          </cell>
          <cell r="B122">
            <v>36</v>
          </cell>
          <cell r="C122">
            <v>6.6406800000000016E-2</v>
          </cell>
        </row>
        <row r="123">
          <cell r="A123">
            <v>35328</v>
          </cell>
          <cell r="B123">
            <v>36</v>
          </cell>
          <cell r="C123">
            <v>6.6854499999999997E-2</v>
          </cell>
        </row>
        <row r="124">
          <cell r="A124">
            <v>35331</v>
          </cell>
          <cell r="B124">
            <v>36</v>
          </cell>
          <cell r="C124">
            <v>6.6981000000000013E-2</v>
          </cell>
        </row>
        <row r="125">
          <cell r="A125">
            <v>35332</v>
          </cell>
          <cell r="B125">
            <v>36</v>
          </cell>
          <cell r="C125">
            <v>6.647489999999999E-2</v>
          </cell>
        </row>
        <row r="126">
          <cell r="A126">
            <v>35333</v>
          </cell>
          <cell r="B126">
            <v>36</v>
          </cell>
          <cell r="C126">
            <v>6.5628100000000009E-2</v>
          </cell>
        </row>
        <row r="127">
          <cell r="A127">
            <v>35334</v>
          </cell>
          <cell r="B127">
            <v>36</v>
          </cell>
          <cell r="C127">
            <v>6.4663999999999999E-2</v>
          </cell>
        </row>
        <row r="128">
          <cell r="A128">
            <v>35335</v>
          </cell>
          <cell r="B128">
            <v>36</v>
          </cell>
          <cell r="C128">
            <v>6.4401E-2</v>
          </cell>
        </row>
        <row r="129">
          <cell r="A129">
            <v>35338</v>
          </cell>
          <cell r="B129">
            <v>36</v>
          </cell>
          <cell r="C129">
            <v>6.4819800000000011E-2</v>
          </cell>
        </row>
        <row r="130">
          <cell r="A130">
            <v>35339</v>
          </cell>
          <cell r="B130">
            <v>36</v>
          </cell>
          <cell r="C130">
            <v>6.5297000000000008E-2</v>
          </cell>
        </row>
        <row r="131">
          <cell r="A131">
            <v>35340</v>
          </cell>
          <cell r="B131">
            <v>36</v>
          </cell>
          <cell r="C131">
            <v>6.4410700000000015E-2</v>
          </cell>
        </row>
        <row r="132">
          <cell r="A132">
            <v>35341</v>
          </cell>
          <cell r="B132">
            <v>36</v>
          </cell>
          <cell r="C132">
            <v>6.3933400000000015E-2</v>
          </cell>
        </row>
        <row r="133">
          <cell r="A133">
            <v>35342</v>
          </cell>
          <cell r="B133">
            <v>36</v>
          </cell>
          <cell r="C133">
            <v>6.3173300000000016E-2</v>
          </cell>
        </row>
        <row r="134">
          <cell r="A134">
            <v>35345</v>
          </cell>
          <cell r="B134">
            <v>36</v>
          </cell>
          <cell r="C134">
            <v>6.2880900000000017E-2</v>
          </cell>
        </row>
        <row r="135">
          <cell r="A135">
            <v>35346</v>
          </cell>
          <cell r="B135">
            <v>36</v>
          </cell>
          <cell r="C135">
            <v>6.3173300000000016E-2</v>
          </cell>
        </row>
        <row r="136">
          <cell r="A136">
            <v>35347</v>
          </cell>
          <cell r="B136">
            <v>36</v>
          </cell>
          <cell r="C136">
            <v>6.3085600000000006E-2</v>
          </cell>
        </row>
        <row r="137">
          <cell r="A137">
            <v>35348</v>
          </cell>
          <cell r="B137">
            <v>36</v>
          </cell>
          <cell r="C137">
            <v>6.3845700000000005E-2</v>
          </cell>
        </row>
        <row r="138">
          <cell r="A138">
            <v>35349</v>
          </cell>
          <cell r="B138">
            <v>36</v>
          </cell>
          <cell r="C138">
            <v>6.3582600000000003E-2</v>
          </cell>
        </row>
        <row r="139">
          <cell r="A139">
            <v>35353</v>
          </cell>
          <cell r="B139">
            <v>36</v>
          </cell>
          <cell r="C139">
            <v>6.3134300000000018E-2</v>
          </cell>
        </row>
        <row r="140">
          <cell r="A140">
            <v>35354</v>
          </cell>
          <cell r="B140">
            <v>36</v>
          </cell>
          <cell r="C140">
            <v>6.3222E-2</v>
          </cell>
        </row>
        <row r="141">
          <cell r="A141">
            <v>35355</v>
          </cell>
          <cell r="B141">
            <v>36</v>
          </cell>
          <cell r="C141">
            <v>6.2900400000000009E-2</v>
          </cell>
        </row>
        <row r="142">
          <cell r="A142">
            <v>35356</v>
          </cell>
          <cell r="B142">
            <v>36</v>
          </cell>
          <cell r="C142">
            <v>6.275420000000001E-2</v>
          </cell>
        </row>
        <row r="143">
          <cell r="A143">
            <v>35359</v>
          </cell>
          <cell r="B143">
            <v>36</v>
          </cell>
          <cell r="C143">
            <v>6.2900400000000009E-2</v>
          </cell>
        </row>
        <row r="144">
          <cell r="A144">
            <v>35360</v>
          </cell>
          <cell r="B144">
            <v>36</v>
          </cell>
          <cell r="C144">
            <v>6.3231800000000005E-2</v>
          </cell>
        </row>
        <row r="145">
          <cell r="A145">
            <v>35361</v>
          </cell>
          <cell r="B145">
            <v>36</v>
          </cell>
          <cell r="C145">
            <v>6.3553399999999996E-2</v>
          </cell>
        </row>
        <row r="146">
          <cell r="A146">
            <v>35362</v>
          </cell>
          <cell r="B146">
            <v>36</v>
          </cell>
          <cell r="C146">
            <v>6.3339000000000006E-2</v>
          </cell>
        </row>
        <row r="147">
          <cell r="A147">
            <v>35363</v>
          </cell>
          <cell r="B147">
            <v>36</v>
          </cell>
          <cell r="C147">
            <v>6.3319500000000015E-2</v>
          </cell>
        </row>
        <row r="148">
          <cell r="A148">
            <v>35366</v>
          </cell>
          <cell r="B148">
            <v>36</v>
          </cell>
          <cell r="C148">
            <v>6.2958900000000012E-2</v>
          </cell>
        </row>
        <row r="149">
          <cell r="A149">
            <v>35367</v>
          </cell>
          <cell r="B149">
            <v>36</v>
          </cell>
          <cell r="C149">
            <v>6.2656699999999996E-2</v>
          </cell>
        </row>
        <row r="150">
          <cell r="A150">
            <v>35368</v>
          </cell>
          <cell r="B150">
            <v>36</v>
          </cell>
          <cell r="C150">
            <v>6.1379400000000008E-2</v>
          </cell>
        </row>
        <row r="151">
          <cell r="A151">
            <v>35369</v>
          </cell>
          <cell r="B151">
            <v>36</v>
          </cell>
          <cell r="C151">
            <v>6.1759700000000015E-2</v>
          </cell>
        </row>
        <row r="152">
          <cell r="A152">
            <v>35370</v>
          </cell>
          <cell r="B152">
            <v>36</v>
          </cell>
          <cell r="C152">
            <v>6.1135500000000002E-2</v>
          </cell>
        </row>
        <row r="153">
          <cell r="A153">
            <v>35373</v>
          </cell>
          <cell r="B153">
            <v>36</v>
          </cell>
          <cell r="C153">
            <v>6.1730500000000008E-2</v>
          </cell>
        </row>
        <row r="154">
          <cell r="A154">
            <v>35374</v>
          </cell>
          <cell r="B154">
            <v>36</v>
          </cell>
          <cell r="C154">
            <v>6.1340399999999996E-2</v>
          </cell>
        </row>
        <row r="155">
          <cell r="A155">
            <v>35375</v>
          </cell>
          <cell r="B155">
            <v>36</v>
          </cell>
          <cell r="C155">
            <v>6.1203800000000003E-2</v>
          </cell>
        </row>
        <row r="156">
          <cell r="A156">
            <v>35376</v>
          </cell>
          <cell r="B156">
            <v>36</v>
          </cell>
          <cell r="C156">
            <v>6.1701200000000012E-2</v>
          </cell>
        </row>
        <row r="157">
          <cell r="A157">
            <v>35377</v>
          </cell>
          <cell r="B157">
            <v>36</v>
          </cell>
          <cell r="C157">
            <v>6.1164800000000005E-2</v>
          </cell>
        </row>
        <row r="158">
          <cell r="A158">
            <v>35381</v>
          </cell>
          <cell r="B158">
            <v>36</v>
          </cell>
          <cell r="C158">
            <v>6.1096500000000005E-2</v>
          </cell>
        </row>
        <row r="159">
          <cell r="A159">
            <v>35382</v>
          </cell>
          <cell r="B159">
            <v>36</v>
          </cell>
          <cell r="C159">
            <v>6.0920900000000007E-2</v>
          </cell>
        </row>
        <row r="160">
          <cell r="A160">
            <v>35383</v>
          </cell>
          <cell r="B160">
            <v>36</v>
          </cell>
          <cell r="C160">
            <v>6.0920900000000007E-2</v>
          </cell>
        </row>
        <row r="161">
          <cell r="A161">
            <v>35384</v>
          </cell>
          <cell r="B161">
            <v>36</v>
          </cell>
          <cell r="C161">
            <v>6.0462399999999999E-2</v>
          </cell>
        </row>
        <row r="162">
          <cell r="A162">
            <v>35387</v>
          </cell>
          <cell r="B162">
            <v>36</v>
          </cell>
          <cell r="C162">
            <v>6.0316000000000002E-2</v>
          </cell>
        </row>
        <row r="163">
          <cell r="A163">
            <v>35388</v>
          </cell>
          <cell r="B163">
            <v>36</v>
          </cell>
          <cell r="C163">
            <v>6.0374600000000007E-2</v>
          </cell>
        </row>
        <row r="164">
          <cell r="A164">
            <v>35389</v>
          </cell>
          <cell r="B164">
            <v>36</v>
          </cell>
          <cell r="C164">
            <v>6.0618500000000006E-2</v>
          </cell>
        </row>
        <row r="165">
          <cell r="A165">
            <v>35390</v>
          </cell>
          <cell r="B165">
            <v>36</v>
          </cell>
          <cell r="C165">
            <v>6.0169700000000007E-2</v>
          </cell>
        </row>
        <row r="166">
          <cell r="A166">
            <v>35391</v>
          </cell>
          <cell r="B166">
            <v>36</v>
          </cell>
          <cell r="C166">
            <v>6.0442900000000001E-2</v>
          </cell>
        </row>
        <row r="167">
          <cell r="A167">
            <v>35394</v>
          </cell>
          <cell r="B167">
            <v>36</v>
          </cell>
          <cell r="C167">
            <v>6.058920000000001E-2</v>
          </cell>
        </row>
        <row r="168">
          <cell r="A168">
            <v>35395</v>
          </cell>
          <cell r="B168">
            <v>36</v>
          </cell>
          <cell r="C168">
            <v>6.0189200000000005E-2</v>
          </cell>
        </row>
        <row r="169">
          <cell r="A169">
            <v>35396</v>
          </cell>
          <cell r="B169">
            <v>36</v>
          </cell>
          <cell r="C169">
            <v>5.9847600000000008E-2</v>
          </cell>
        </row>
        <row r="170">
          <cell r="A170">
            <v>35398</v>
          </cell>
          <cell r="B170">
            <v>36</v>
          </cell>
          <cell r="C170">
            <v>5.9955000000000008E-2</v>
          </cell>
        </row>
        <row r="171">
          <cell r="A171">
            <v>35401</v>
          </cell>
          <cell r="B171">
            <v>36</v>
          </cell>
          <cell r="C171">
            <v>5.970120000000001E-2</v>
          </cell>
        </row>
        <row r="172">
          <cell r="A172">
            <v>35402</v>
          </cell>
          <cell r="B172">
            <v>36</v>
          </cell>
          <cell r="C172">
            <v>5.9496300000000009E-2</v>
          </cell>
        </row>
        <row r="173">
          <cell r="A173">
            <v>35403</v>
          </cell>
          <cell r="B173">
            <v>36</v>
          </cell>
          <cell r="C173">
            <v>5.963290000000001E-2</v>
          </cell>
        </row>
        <row r="174">
          <cell r="A174">
            <v>35404</v>
          </cell>
          <cell r="B174">
            <v>36</v>
          </cell>
          <cell r="C174">
            <v>6.0189200000000005E-2</v>
          </cell>
        </row>
        <row r="175">
          <cell r="A175">
            <v>35405</v>
          </cell>
          <cell r="B175">
            <v>36</v>
          </cell>
          <cell r="C175">
            <v>6.1164800000000005E-2</v>
          </cell>
        </row>
        <row r="176">
          <cell r="A176">
            <v>35408</v>
          </cell>
          <cell r="B176">
            <v>36</v>
          </cell>
          <cell r="C176">
            <v>6.0696599999999996E-2</v>
          </cell>
        </row>
        <row r="177">
          <cell r="A177">
            <v>35409</v>
          </cell>
          <cell r="B177">
            <v>36</v>
          </cell>
          <cell r="C177">
            <v>6.0755100000000006E-2</v>
          </cell>
        </row>
        <row r="178">
          <cell r="A178">
            <v>35410</v>
          </cell>
          <cell r="B178">
            <v>36</v>
          </cell>
          <cell r="C178">
            <v>6.1467200000000007E-2</v>
          </cell>
        </row>
        <row r="179">
          <cell r="A179">
            <v>35411</v>
          </cell>
          <cell r="B179">
            <v>36</v>
          </cell>
          <cell r="C179">
            <v>6.1554900000000003E-2</v>
          </cell>
        </row>
        <row r="180">
          <cell r="A180">
            <v>35412</v>
          </cell>
          <cell r="B180">
            <v>36</v>
          </cell>
          <cell r="C180">
            <v>6.207180000000001E-2</v>
          </cell>
        </row>
        <row r="181">
          <cell r="A181">
            <v>35415</v>
          </cell>
          <cell r="B181">
            <v>36</v>
          </cell>
          <cell r="C181">
            <v>6.1759700000000015E-2</v>
          </cell>
        </row>
        <row r="182">
          <cell r="A182">
            <v>35416</v>
          </cell>
          <cell r="B182">
            <v>36</v>
          </cell>
          <cell r="C182">
            <v>6.2647000000000008E-2</v>
          </cell>
        </row>
        <row r="183">
          <cell r="A183">
            <v>35417</v>
          </cell>
          <cell r="B183">
            <v>36</v>
          </cell>
          <cell r="C183">
            <v>6.2471500000000006E-2</v>
          </cell>
        </row>
        <row r="184">
          <cell r="A184">
            <v>35418</v>
          </cell>
          <cell r="B184">
            <v>36</v>
          </cell>
          <cell r="C184">
            <v>6.2822400000000014E-2</v>
          </cell>
        </row>
        <row r="185">
          <cell r="A185">
            <v>35419</v>
          </cell>
          <cell r="B185">
            <v>36</v>
          </cell>
          <cell r="C185">
            <v>6.1867000000000005E-2</v>
          </cell>
        </row>
        <row r="186">
          <cell r="A186">
            <v>35422</v>
          </cell>
          <cell r="B186">
            <v>36</v>
          </cell>
          <cell r="C186">
            <v>6.2247300000000012E-2</v>
          </cell>
        </row>
        <row r="187">
          <cell r="A187">
            <v>35423</v>
          </cell>
          <cell r="B187">
            <v>36</v>
          </cell>
          <cell r="C187">
            <v>6.2218000000000009E-2</v>
          </cell>
        </row>
        <row r="188">
          <cell r="A188">
            <v>35425</v>
          </cell>
          <cell r="B188">
            <v>36</v>
          </cell>
          <cell r="C188">
            <v>6.2130299999999999E-2</v>
          </cell>
        </row>
        <row r="189">
          <cell r="A189">
            <v>35426</v>
          </cell>
          <cell r="B189">
            <v>36</v>
          </cell>
          <cell r="C189">
            <v>6.1896200000000019E-2</v>
          </cell>
        </row>
        <row r="190">
          <cell r="A190">
            <v>35429</v>
          </cell>
          <cell r="B190">
            <v>36</v>
          </cell>
          <cell r="C190">
            <v>6.1935200000000017E-2</v>
          </cell>
        </row>
        <row r="191">
          <cell r="A191">
            <v>35430</v>
          </cell>
          <cell r="B191">
            <v>36</v>
          </cell>
          <cell r="C191">
            <v>6.2169300000000018E-2</v>
          </cell>
        </row>
        <row r="192">
          <cell r="A192">
            <v>35432</v>
          </cell>
          <cell r="B192">
            <v>36</v>
          </cell>
          <cell r="C192">
            <v>6.26665E-2</v>
          </cell>
        </row>
        <row r="193">
          <cell r="A193">
            <v>35433</v>
          </cell>
          <cell r="B193">
            <v>36</v>
          </cell>
          <cell r="C193">
            <v>6.3465700000000014E-2</v>
          </cell>
        </row>
        <row r="194">
          <cell r="A194">
            <v>35436</v>
          </cell>
          <cell r="B194">
            <v>36</v>
          </cell>
          <cell r="C194">
            <v>6.36216E-2</v>
          </cell>
        </row>
        <row r="195">
          <cell r="A195">
            <v>35437</v>
          </cell>
          <cell r="B195">
            <v>36</v>
          </cell>
          <cell r="C195">
            <v>6.3592300000000004E-2</v>
          </cell>
        </row>
        <row r="196">
          <cell r="A196">
            <v>35438</v>
          </cell>
          <cell r="B196">
            <v>36</v>
          </cell>
          <cell r="C196">
            <v>6.36216E-2</v>
          </cell>
        </row>
        <row r="197">
          <cell r="A197">
            <v>35439</v>
          </cell>
          <cell r="B197">
            <v>36</v>
          </cell>
          <cell r="C197">
            <v>6.3865200000000011E-2</v>
          </cell>
        </row>
        <row r="198">
          <cell r="A198">
            <v>35440</v>
          </cell>
          <cell r="B198">
            <v>36</v>
          </cell>
          <cell r="C198">
            <v>6.4761400000000011E-2</v>
          </cell>
        </row>
        <row r="199">
          <cell r="A199">
            <v>35443</v>
          </cell>
          <cell r="B199">
            <v>36</v>
          </cell>
          <cell r="C199">
            <v>6.4586100000000007E-2</v>
          </cell>
        </row>
        <row r="200">
          <cell r="A200">
            <v>35444</v>
          </cell>
          <cell r="B200">
            <v>36</v>
          </cell>
          <cell r="C200">
            <v>6.4800300000000005E-2</v>
          </cell>
        </row>
        <row r="201">
          <cell r="A201">
            <v>35445</v>
          </cell>
          <cell r="B201">
            <v>36</v>
          </cell>
          <cell r="C201">
            <v>6.4001599999999992E-2</v>
          </cell>
        </row>
        <row r="202">
          <cell r="A202">
            <v>35446</v>
          </cell>
          <cell r="B202">
            <v>36</v>
          </cell>
          <cell r="C202">
            <v>6.361180000000001E-2</v>
          </cell>
        </row>
        <row r="203">
          <cell r="A203">
            <v>35447</v>
          </cell>
          <cell r="B203">
            <v>36</v>
          </cell>
          <cell r="C203">
            <v>6.4030799999999999E-2</v>
          </cell>
        </row>
        <row r="204">
          <cell r="A204">
            <v>35451</v>
          </cell>
          <cell r="B204">
            <v>36</v>
          </cell>
          <cell r="C204">
            <v>6.4401E-2</v>
          </cell>
        </row>
        <row r="205">
          <cell r="A205">
            <v>35452</v>
          </cell>
          <cell r="B205">
            <v>36</v>
          </cell>
          <cell r="C205">
            <v>6.370930000000001E-2</v>
          </cell>
        </row>
        <row r="206">
          <cell r="A206">
            <v>35453</v>
          </cell>
          <cell r="B206">
            <v>36</v>
          </cell>
          <cell r="C206">
            <v>6.40405E-2</v>
          </cell>
        </row>
        <row r="207">
          <cell r="A207">
            <v>35454</v>
          </cell>
          <cell r="B207">
            <v>36</v>
          </cell>
          <cell r="C207">
            <v>6.4555500000000002E-2</v>
          </cell>
        </row>
        <row r="208">
          <cell r="A208">
            <v>35457</v>
          </cell>
          <cell r="B208">
            <v>36</v>
          </cell>
          <cell r="C208">
            <v>6.4643200000000012E-2</v>
          </cell>
        </row>
        <row r="209">
          <cell r="A209">
            <v>35458</v>
          </cell>
          <cell r="B209">
            <v>36</v>
          </cell>
          <cell r="C209">
            <v>6.48281E-2</v>
          </cell>
        </row>
        <row r="210">
          <cell r="A210">
            <v>35459</v>
          </cell>
          <cell r="B210">
            <v>36</v>
          </cell>
          <cell r="C210">
            <v>6.4438700000000002E-2</v>
          </cell>
        </row>
        <row r="211">
          <cell r="A211">
            <v>35460</v>
          </cell>
          <cell r="B211">
            <v>36</v>
          </cell>
          <cell r="C211">
            <v>6.4136900000000011E-2</v>
          </cell>
        </row>
        <row r="212">
          <cell r="A212">
            <v>35461</v>
          </cell>
          <cell r="B212">
            <v>36</v>
          </cell>
          <cell r="C212">
            <v>6.3874E-2</v>
          </cell>
        </row>
        <row r="213">
          <cell r="A213">
            <v>35464</v>
          </cell>
          <cell r="B213">
            <v>36</v>
          </cell>
          <cell r="C213">
            <v>6.2757800000000016E-2</v>
          </cell>
        </row>
        <row r="214">
          <cell r="A214">
            <v>35465</v>
          </cell>
          <cell r="B214">
            <v>36</v>
          </cell>
          <cell r="C214">
            <v>6.230970000000001E-2</v>
          </cell>
        </row>
        <row r="215">
          <cell r="A215">
            <v>35466</v>
          </cell>
          <cell r="B215">
            <v>36</v>
          </cell>
          <cell r="C215">
            <v>6.2124600000000002E-2</v>
          </cell>
        </row>
        <row r="216">
          <cell r="A216">
            <v>35467</v>
          </cell>
          <cell r="B216">
            <v>36</v>
          </cell>
          <cell r="C216">
            <v>6.2465599999999996E-2</v>
          </cell>
        </row>
        <row r="217">
          <cell r="A217">
            <v>35468</v>
          </cell>
          <cell r="B217">
            <v>36</v>
          </cell>
          <cell r="C217">
            <v>6.1832300000000014E-2</v>
          </cell>
        </row>
        <row r="218">
          <cell r="A218">
            <v>35471</v>
          </cell>
          <cell r="B218">
            <v>36</v>
          </cell>
          <cell r="C218">
            <v>6.194920000000001E-2</v>
          </cell>
        </row>
        <row r="219">
          <cell r="A219">
            <v>35472</v>
          </cell>
          <cell r="B219">
            <v>36</v>
          </cell>
          <cell r="C219">
            <v>6.14035E-2</v>
          </cell>
        </row>
        <row r="220">
          <cell r="A220">
            <v>35473</v>
          </cell>
          <cell r="B220">
            <v>36</v>
          </cell>
          <cell r="C220">
            <v>6.1920000000000003E-2</v>
          </cell>
        </row>
        <row r="221">
          <cell r="A221">
            <v>35474</v>
          </cell>
          <cell r="B221">
            <v>36</v>
          </cell>
          <cell r="C221">
            <v>6.1754400000000001E-2</v>
          </cell>
        </row>
        <row r="222">
          <cell r="A222">
            <v>35475</v>
          </cell>
          <cell r="B222">
            <v>36</v>
          </cell>
          <cell r="C222">
            <v>6.0789500000000003E-2</v>
          </cell>
        </row>
        <row r="223">
          <cell r="A223">
            <v>35479</v>
          </cell>
          <cell r="B223">
            <v>36</v>
          </cell>
          <cell r="C223">
            <v>6.0818700000000003E-2</v>
          </cell>
        </row>
        <row r="224">
          <cell r="A224">
            <v>35480</v>
          </cell>
          <cell r="B224">
            <v>36</v>
          </cell>
          <cell r="C224">
            <v>6.1130600000000007E-2</v>
          </cell>
        </row>
        <row r="225">
          <cell r="A225">
            <v>35481</v>
          </cell>
          <cell r="B225">
            <v>36</v>
          </cell>
          <cell r="C225">
            <v>6.1413300000000011E-2</v>
          </cell>
        </row>
        <row r="226">
          <cell r="A226">
            <v>35482</v>
          </cell>
          <cell r="B226">
            <v>36</v>
          </cell>
          <cell r="C226">
            <v>6.1608200000000009E-2</v>
          </cell>
        </row>
        <row r="227">
          <cell r="A227">
            <v>35485</v>
          </cell>
          <cell r="B227">
            <v>36</v>
          </cell>
          <cell r="C227">
            <v>6.1812800000000008E-2</v>
          </cell>
        </row>
        <row r="228">
          <cell r="A228">
            <v>35486</v>
          </cell>
          <cell r="B228">
            <v>36</v>
          </cell>
          <cell r="C228">
            <v>6.1247600000000006E-2</v>
          </cell>
        </row>
        <row r="229">
          <cell r="A229">
            <v>35487</v>
          </cell>
          <cell r="B229">
            <v>36</v>
          </cell>
          <cell r="C229">
            <v>6.1734900000000009E-2</v>
          </cell>
        </row>
        <row r="230">
          <cell r="A230">
            <v>35488</v>
          </cell>
          <cell r="B230">
            <v>36</v>
          </cell>
          <cell r="C230">
            <v>6.3420000000000004E-2</v>
          </cell>
        </row>
        <row r="231">
          <cell r="A231">
            <v>35489</v>
          </cell>
          <cell r="B231">
            <v>36</v>
          </cell>
          <cell r="C231">
            <v>6.3429799999999995E-2</v>
          </cell>
        </row>
        <row r="232">
          <cell r="A232">
            <v>35492</v>
          </cell>
          <cell r="B232">
            <v>36</v>
          </cell>
          <cell r="C232">
            <v>6.3799800000000004E-2</v>
          </cell>
        </row>
        <row r="233">
          <cell r="A233">
            <v>35493</v>
          </cell>
          <cell r="B233">
            <v>36</v>
          </cell>
          <cell r="C233">
            <v>6.4043200000000008E-2</v>
          </cell>
        </row>
        <row r="234">
          <cell r="A234">
            <v>35494</v>
          </cell>
          <cell r="B234">
            <v>36</v>
          </cell>
          <cell r="C234">
            <v>6.4529900000000001E-2</v>
          </cell>
        </row>
        <row r="235">
          <cell r="A235">
            <v>35495</v>
          </cell>
          <cell r="B235">
            <v>36</v>
          </cell>
          <cell r="C235">
            <v>6.4247600000000002E-2</v>
          </cell>
        </row>
        <row r="236">
          <cell r="A236">
            <v>35496</v>
          </cell>
          <cell r="B236">
            <v>36</v>
          </cell>
          <cell r="C236">
            <v>6.4831600000000003E-2</v>
          </cell>
        </row>
        <row r="237">
          <cell r="A237">
            <v>35499</v>
          </cell>
          <cell r="B237">
            <v>36</v>
          </cell>
          <cell r="C237">
            <v>6.4082100000000003E-2</v>
          </cell>
        </row>
        <row r="238">
          <cell r="A238">
            <v>35500</v>
          </cell>
          <cell r="B238">
            <v>36</v>
          </cell>
          <cell r="C238">
            <v>6.4356200000000002E-2</v>
          </cell>
        </row>
        <row r="239">
          <cell r="A239">
            <v>35501</v>
          </cell>
          <cell r="B239">
            <v>36</v>
          </cell>
          <cell r="C239">
            <v>6.4589900000000006E-2</v>
          </cell>
        </row>
        <row r="240">
          <cell r="A240">
            <v>35502</v>
          </cell>
          <cell r="B240">
            <v>36</v>
          </cell>
          <cell r="C240">
            <v>6.5115700000000012E-2</v>
          </cell>
        </row>
        <row r="241">
          <cell r="A241">
            <v>35503</v>
          </cell>
          <cell r="B241">
            <v>36</v>
          </cell>
          <cell r="C241">
            <v>6.5475900000000004E-2</v>
          </cell>
        </row>
        <row r="242">
          <cell r="A242">
            <v>35506</v>
          </cell>
          <cell r="B242">
            <v>36</v>
          </cell>
          <cell r="C242">
            <v>6.5514800000000012E-2</v>
          </cell>
        </row>
        <row r="243">
          <cell r="A243">
            <v>35507</v>
          </cell>
          <cell r="B243">
            <v>36</v>
          </cell>
          <cell r="C243">
            <v>6.5748399999999999E-2</v>
          </cell>
        </row>
        <row r="244">
          <cell r="A244">
            <v>35508</v>
          </cell>
          <cell r="B244">
            <v>36</v>
          </cell>
          <cell r="C244">
            <v>6.5719200000000005E-2</v>
          </cell>
        </row>
        <row r="245">
          <cell r="A245">
            <v>35509</v>
          </cell>
          <cell r="B245">
            <v>36</v>
          </cell>
          <cell r="C245">
            <v>6.5943100000000004E-2</v>
          </cell>
        </row>
        <row r="246">
          <cell r="A246">
            <v>35510</v>
          </cell>
          <cell r="B246">
            <v>36</v>
          </cell>
          <cell r="C246">
            <v>6.6390699999999997E-2</v>
          </cell>
        </row>
        <row r="247">
          <cell r="A247">
            <v>35513</v>
          </cell>
          <cell r="B247">
            <v>36</v>
          </cell>
          <cell r="C247">
            <v>6.6400399999999998E-2</v>
          </cell>
        </row>
        <row r="248">
          <cell r="A248">
            <v>35514</v>
          </cell>
          <cell r="B248">
            <v>36</v>
          </cell>
          <cell r="C248">
            <v>6.6108500000000001E-2</v>
          </cell>
        </row>
        <row r="249">
          <cell r="A249">
            <v>35515</v>
          </cell>
          <cell r="B249">
            <v>36</v>
          </cell>
          <cell r="C249">
            <v>6.7120399999999997E-2</v>
          </cell>
        </row>
        <row r="250">
          <cell r="A250">
            <v>35516</v>
          </cell>
          <cell r="B250">
            <v>36</v>
          </cell>
          <cell r="C250">
            <v>6.7237100000000022E-2</v>
          </cell>
        </row>
        <row r="251">
          <cell r="A251">
            <v>35517</v>
          </cell>
          <cell r="B251">
            <v>36</v>
          </cell>
          <cell r="C251">
            <v>6.8196400000000004E-2</v>
          </cell>
        </row>
        <row r="252">
          <cell r="A252">
            <v>35520</v>
          </cell>
          <cell r="B252">
            <v>36</v>
          </cell>
          <cell r="C252">
            <v>6.8167199999999997E-2</v>
          </cell>
        </row>
        <row r="253">
          <cell r="A253">
            <v>35521</v>
          </cell>
          <cell r="B253">
            <v>36</v>
          </cell>
          <cell r="C253">
            <v>6.8177000000000001E-2</v>
          </cell>
        </row>
        <row r="254">
          <cell r="A254">
            <v>35522</v>
          </cell>
          <cell r="B254">
            <v>36</v>
          </cell>
          <cell r="C254">
            <v>6.794370000000001E-2</v>
          </cell>
        </row>
        <row r="255">
          <cell r="A255">
            <v>35523</v>
          </cell>
          <cell r="B255">
            <v>36</v>
          </cell>
          <cell r="C255">
            <v>6.7856200000000005E-2</v>
          </cell>
        </row>
        <row r="256">
          <cell r="A256">
            <v>35524</v>
          </cell>
          <cell r="B256">
            <v>36</v>
          </cell>
          <cell r="C256">
            <v>6.7603499999999997E-2</v>
          </cell>
        </row>
        <row r="257">
          <cell r="A257">
            <v>35527</v>
          </cell>
          <cell r="B257">
            <v>36</v>
          </cell>
          <cell r="C257">
            <v>6.794370000000001E-2</v>
          </cell>
        </row>
        <row r="258">
          <cell r="A258">
            <v>35528</v>
          </cell>
          <cell r="B258">
            <v>36</v>
          </cell>
          <cell r="C258">
            <v>6.794370000000001E-2</v>
          </cell>
        </row>
        <row r="259">
          <cell r="A259">
            <v>35529</v>
          </cell>
          <cell r="B259">
            <v>36</v>
          </cell>
          <cell r="C259">
            <v>6.7827100000000015E-2</v>
          </cell>
        </row>
        <row r="260">
          <cell r="A260">
            <v>35530</v>
          </cell>
          <cell r="B260">
            <v>36</v>
          </cell>
          <cell r="C260">
            <v>6.8167199999999997E-2</v>
          </cell>
        </row>
        <row r="261">
          <cell r="A261">
            <v>35531</v>
          </cell>
          <cell r="B261">
            <v>36</v>
          </cell>
          <cell r="C261">
            <v>6.866280000000001E-2</v>
          </cell>
        </row>
        <row r="262">
          <cell r="A262">
            <v>35534</v>
          </cell>
          <cell r="B262">
            <v>36</v>
          </cell>
          <cell r="C262">
            <v>6.8973699999999999E-2</v>
          </cell>
        </row>
        <row r="263">
          <cell r="A263">
            <v>35535</v>
          </cell>
          <cell r="B263">
            <v>36</v>
          </cell>
          <cell r="C263">
            <v>6.8342200000000006E-2</v>
          </cell>
        </row>
        <row r="264">
          <cell r="A264">
            <v>35536</v>
          </cell>
          <cell r="B264">
            <v>36</v>
          </cell>
          <cell r="C264">
            <v>6.8196400000000004E-2</v>
          </cell>
        </row>
        <row r="265">
          <cell r="A265">
            <v>35537</v>
          </cell>
          <cell r="B265">
            <v>36</v>
          </cell>
          <cell r="C265">
            <v>6.7934000000000008E-2</v>
          </cell>
        </row>
        <row r="266">
          <cell r="A266">
            <v>35538</v>
          </cell>
          <cell r="B266">
            <v>36</v>
          </cell>
          <cell r="C266">
            <v>6.7768800000000004E-2</v>
          </cell>
        </row>
        <row r="267">
          <cell r="A267">
            <v>35541</v>
          </cell>
          <cell r="B267">
            <v>36</v>
          </cell>
          <cell r="C267">
            <v>6.7652100000000007E-2</v>
          </cell>
        </row>
        <row r="268">
          <cell r="A268">
            <v>35542</v>
          </cell>
          <cell r="B268">
            <v>36</v>
          </cell>
          <cell r="C268">
            <v>6.8138100000000007E-2</v>
          </cell>
        </row>
        <row r="269">
          <cell r="A269">
            <v>35543</v>
          </cell>
          <cell r="B269">
            <v>36</v>
          </cell>
          <cell r="C269">
            <v>6.7778500000000005E-2</v>
          </cell>
        </row>
        <row r="270">
          <cell r="A270">
            <v>35544</v>
          </cell>
          <cell r="B270">
            <v>36</v>
          </cell>
          <cell r="C270">
            <v>6.8050600000000017E-2</v>
          </cell>
        </row>
        <row r="271">
          <cell r="A271">
            <v>35545</v>
          </cell>
          <cell r="B271">
            <v>36</v>
          </cell>
          <cell r="C271">
            <v>6.8740600000000013E-2</v>
          </cell>
        </row>
        <row r="272">
          <cell r="A272">
            <v>35548</v>
          </cell>
          <cell r="B272">
            <v>36</v>
          </cell>
          <cell r="C272">
            <v>6.8750300000000014E-2</v>
          </cell>
        </row>
        <row r="273">
          <cell r="A273">
            <v>35549</v>
          </cell>
          <cell r="B273">
            <v>36</v>
          </cell>
          <cell r="C273">
            <v>6.7042600000000008E-2</v>
          </cell>
        </row>
        <row r="274">
          <cell r="A274">
            <v>35550</v>
          </cell>
          <cell r="B274">
            <v>36</v>
          </cell>
          <cell r="C274">
            <v>6.7597000000000004E-2</v>
          </cell>
        </row>
        <row r="275">
          <cell r="A275">
            <v>35551</v>
          </cell>
          <cell r="B275">
            <v>36</v>
          </cell>
          <cell r="C275">
            <v>6.6536700000000004E-2</v>
          </cell>
        </row>
        <row r="276">
          <cell r="A276">
            <v>35552</v>
          </cell>
          <cell r="B276">
            <v>36</v>
          </cell>
          <cell r="C276">
            <v>6.6465899999999994E-2</v>
          </cell>
        </row>
        <row r="277">
          <cell r="A277">
            <v>35555</v>
          </cell>
          <cell r="B277">
            <v>36</v>
          </cell>
          <cell r="C277">
            <v>6.6186399999999992E-2</v>
          </cell>
        </row>
        <row r="278">
          <cell r="A278">
            <v>35556</v>
          </cell>
          <cell r="B278">
            <v>36</v>
          </cell>
          <cell r="C278">
            <v>6.6300600000000015E-2</v>
          </cell>
        </row>
        <row r="279">
          <cell r="A279">
            <v>35557</v>
          </cell>
          <cell r="B279">
            <v>36</v>
          </cell>
          <cell r="C279">
            <v>6.6770200000000002E-2</v>
          </cell>
        </row>
        <row r="280">
          <cell r="A280">
            <v>35558</v>
          </cell>
          <cell r="B280">
            <v>36</v>
          </cell>
          <cell r="C280">
            <v>6.75095E-2</v>
          </cell>
        </row>
        <row r="281">
          <cell r="A281">
            <v>35559</v>
          </cell>
          <cell r="B281">
            <v>36</v>
          </cell>
          <cell r="C281">
            <v>6.5943100000000004E-2</v>
          </cell>
        </row>
        <row r="282">
          <cell r="A282">
            <v>35562</v>
          </cell>
          <cell r="B282">
            <v>36</v>
          </cell>
          <cell r="C282">
            <v>6.5913900000000011E-2</v>
          </cell>
        </row>
        <row r="283">
          <cell r="A283">
            <v>35563</v>
          </cell>
          <cell r="B283">
            <v>36</v>
          </cell>
          <cell r="C283">
            <v>6.56413E-2</v>
          </cell>
        </row>
        <row r="284">
          <cell r="A284">
            <v>35564</v>
          </cell>
          <cell r="B284">
            <v>36</v>
          </cell>
          <cell r="C284">
            <v>6.5952800000000006E-2</v>
          </cell>
        </row>
        <row r="285">
          <cell r="A285">
            <v>35565</v>
          </cell>
          <cell r="B285">
            <v>36</v>
          </cell>
          <cell r="C285">
            <v>6.6546399999999992E-2</v>
          </cell>
        </row>
        <row r="286">
          <cell r="A286">
            <v>35566</v>
          </cell>
          <cell r="B286">
            <v>36</v>
          </cell>
          <cell r="C286">
            <v>6.6067200000000006E-2</v>
          </cell>
        </row>
        <row r="287">
          <cell r="A287">
            <v>35569</v>
          </cell>
          <cell r="B287">
            <v>36</v>
          </cell>
          <cell r="C287">
            <v>6.6213100000000011E-2</v>
          </cell>
        </row>
        <row r="288">
          <cell r="A288">
            <v>35570</v>
          </cell>
          <cell r="B288">
            <v>36</v>
          </cell>
          <cell r="C288">
            <v>6.6640999999999992E-2</v>
          </cell>
        </row>
        <row r="289">
          <cell r="A289">
            <v>35571</v>
          </cell>
          <cell r="B289">
            <v>36</v>
          </cell>
          <cell r="C289">
            <v>6.5668299999999999E-2</v>
          </cell>
        </row>
        <row r="290">
          <cell r="A290">
            <v>35572</v>
          </cell>
          <cell r="B290">
            <v>36</v>
          </cell>
          <cell r="C290">
            <v>6.6176600000000002E-2</v>
          </cell>
        </row>
        <row r="291">
          <cell r="A291">
            <v>35573</v>
          </cell>
          <cell r="B291">
            <v>36</v>
          </cell>
          <cell r="C291">
            <v>6.6125500000000004E-2</v>
          </cell>
        </row>
        <row r="292">
          <cell r="A292">
            <v>35577</v>
          </cell>
          <cell r="B292">
            <v>36</v>
          </cell>
          <cell r="C292">
            <v>6.6349199999999997E-2</v>
          </cell>
        </row>
        <row r="293">
          <cell r="A293">
            <v>35578</v>
          </cell>
          <cell r="B293">
            <v>36</v>
          </cell>
          <cell r="C293">
            <v>6.686460000000001E-2</v>
          </cell>
        </row>
        <row r="294">
          <cell r="A294">
            <v>35579</v>
          </cell>
          <cell r="B294">
            <v>36</v>
          </cell>
          <cell r="C294">
            <v>6.692300000000001E-2</v>
          </cell>
        </row>
        <row r="295">
          <cell r="A295">
            <v>35580</v>
          </cell>
          <cell r="B295">
            <v>36</v>
          </cell>
          <cell r="C295">
            <v>6.6465899999999994E-2</v>
          </cell>
        </row>
        <row r="296">
          <cell r="A296">
            <v>35583</v>
          </cell>
          <cell r="B296">
            <v>36</v>
          </cell>
          <cell r="C296">
            <v>6.5571100000000021E-2</v>
          </cell>
        </row>
        <row r="297">
          <cell r="A297">
            <v>35584</v>
          </cell>
          <cell r="B297">
            <v>36</v>
          </cell>
          <cell r="C297">
            <v>6.5629400000000004E-2</v>
          </cell>
        </row>
        <row r="298">
          <cell r="A298">
            <v>35585</v>
          </cell>
          <cell r="B298">
            <v>36</v>
          </cell>
          <cell r="C298">
            <v>6.5600199999999997E-2</v>
          </cell>
        </row>
        <row r="299">
          <cell r="A299">
            <v>35586</v>
          </cell>
          <cell r="B299">
            <v>36</v>
          </cell>
          <cell r="C299">
            <v>6.5658600000000011E-2</v>
          </cell>
        </row>
        <row r="300">
          <cell r="A300">
            <v>35587</v>
          </cell>
          <cell r="B300">
            <v>36</v>
          </cell>
          <cell r="C300">
            <v>6.5969899999999998E-2</v>
          </cell>
        </row>
        <row r="301">
          <cell r="A301">
            <v>35590</v>
          </cell>
          <cell r="B301">
            <v>36</v>
          </cell>
          <cell r="C301">
            <v>6.4812099999999997E-2</v>
          </cell>
        </row>
        <row r="302">
          <cell r="A302">
            <v>35591</v>
          </cell>
          <cell r="B302">
            <v>36</v>
          </cell>
          <cell r="C302">
            <v>6.5103999999999995E-2</v>
          </cell>
        </row>
        <row r="303">
          <cell r="A303">
            <v>35592</v>
          </cell>
          <cell r="B303">
            <v>36</v>
          </cell>
          <cell r="C303">
            <v>6.5240300000000001E-2</v>
          </cell>
        </row>
        <row r="304">
          <cell r="A304">
            <v>35593</v>
          </cell>
          <cell r="B304">
            <v>36</v>
          </cell>
          <cell r="C304">
            <v>6.5356999999999998E-2</v>
          </cell>
        </row>
        <row r="305">
          <cell r="A305">
            <v>35594</v>
          </cell>
          <cell r="B305">
            <v>36</v>
          </cell>
          <cell r="C305">
            <v>6.3828999999999997E-2</v>
          </cell>
        </row>
        <row r="306">
          <cell r="A306">
            <v>35597</v>
          </cell>
          <cell r="B306">
            <v>36</v>
          </cell>
          <cell r="C306">
            <v>6.38484E-2</v>
          </cell>
        </row>
        <row r="307">
          <cell r="A307">
            <v>35598</v>
          </cell>
          <cell r="B307">
            <v>36</v>
          </cell>
          <cell r="C307">
            <v>6.3663499999999998E-2</v>
          </cell>
        </row>
        <row r="308">
          <cell r="A308">
            <v>35599</v>
          </cell>
          <cell r="B308">
            <v>36</v>
          </cell>
          <cell r="C308">
            <v>6.4179399999999998E-2</v>
          </cell>
        </row>
        <row r="309">
          <cell r="A309">
            <v>35600</v>
          </cell>
          <cell r="B309">
            <v>36</v>
          </cell>
          <cell r="C309">
            <v>6.3721900000000012E-2</v>
          </cell>
        </row>
        <row r="310">
          <cell r="A310">
            <v>35601</v>
          </cell>
          <cell r="B310">
            <v>36</v>
          </cell>
          <cell r="C310">
            <v>6.3741300000000001E-2</v>
          </cell>
        </row>
        <row r="311">
          <cell r="A311">
            <v>35604</v>
          </cell>
          <cell r="B311">
            <v>36</v>
          </cell>
          <cell r="C311">
            <v>6.36245E-2</v>
          </cell>
        </row>
        <row r="312">
          <cell r="A312">
            <v>35605</v>
          </cell>
          <cell r="B312">
            <v>36</v>
          </cell>
          <cell r="C312">
            <v>6.3673200000000013E-2</v>
          </cell>
        </row>
        <row r="313">
          <cell r="A313">
            <v>35606</v>
          </cell>
          <cell r="B313">
            <v>36</v>
          </cell>
          <cell r="C313">
            <v>6.3906900000000016E-2</v>
          </cell>
        </row>
        <row r="314">
          <cell r="A314">
            <v>35607</v>
          </cell>
          <cell r="B314">
            <v>36</v>
          </cell>
          <cell r="C314">
            <v>6.399450000000001E-2</v>
          </cell>
        </row>
        <row r="315">
          <cell r="A315">
            <v>35608</v>
          </cell>
          <cell r="B315">
            <v>36</v>
          </cell>
          <cell r="C315">
            <v>6.4072400000000002E-2</v>
          </cell>
        </row>
        <row r="316">
          <cell r="A316">
            <v>35611</v>
          </cell>
          <cell r="B316">
            <v>36</v>
          </cell>
          <cell r="C316">
            <v>6.4013899999999999E-2</v>
          </cell>
        </row>
        <row r="317">
          <cell r="A317">
            <v>35612</v>
          </cell>
          <cell r="B317">
            <v>36</v>
          </cell>
          <cell r="C317">
            <v>6.4539600000000003E-2</v>
          </cell>
        </row>
        <row r="318">
          <cell r="A318">
            <v>35613</v>
          </cell>
          <cell r="B318">
            <v>36</v>
          </cell>
          <cell r="C318">
            <v>6.3828999999999997E-2</v>
          </cell>
        </row>
        <row r="319">
          <cell r="A319">
            <v>35614</v>
          </cell>
          <cell r="B319">
            <v>36</v>
          </cell>
          <cell r="C319">
            <v>6.2884400000000007E-2</v>
          </cell>
        </row>
        <row r="320">
          <cell r="A320">
            <v>35618</v>
          </cell>
          <cell r="B320">
            <v>36</v>
          </cell>
          <cell r="C320">
            <v>6.2621400000000008E-2</v>
          </cell>
        </row>
        <row r="321">
          <cell r="A321">
            <v>35619</v>
          </cell>
          <cell r="B321">
            <v>36</v>
          </cell>
          <cell r="C321">
            <v>6.2582499999999999E-2</v>
          </cell>
        </row>
        <row r="322">
          <cell r="A322">
            <v>35620</v>
          </cell>
          <cell r="B322">
            <v>36</v>
          </cell>
          <cell r="C322">
            <v>6.2465599999999996E-2</v>
          </cell>
        </row>
        <row r="323">
          <cell r="A323">
            <v>35621</v>
          </cell>
          <cell r="B323">
            <v>36</v>
          </cell>
          <cell r="C323">
            <v>6.24071E-2</v>
          </cell>
        </row>
        <row r="324">
          <cell r="A324">
            <v>35622</v>
          </cell>
          <cell r="B324">
            <v>36</v>
          </cell>
          <cell r="C324">
            <v>6.2251300000000002E-2</v>
          </cell>
        </row>
        <row r="325">
          <cell r="A325">
            <v>35625</v>
          </cell>
          <cell r="B325">
            <v>36</v>
          </cell>
          <cell r="C325">
            <v>6.2387600000000001E-2</v>
          </cell>
        </row>
        <row r="326">
          <cell r="A326">
            <v>35626</v>
          </cell>
          <cell r="B326">
            <v>36</v>
          </cell>
          <cell r="C326">
            <v>6.2709100000000004E-2</v>
          </cell>
        </row>
        <row r="327">
          <cell r="A327">
            <v>35627</v>
          </cell>
          <cell r="B327">
            <v>36</v>
          </cell>
          <cell r="C327">
            <v>6.2270700000000012E-2</v>
          </cell>
        </row>
        <row r="328">
          <cell r="A328">
            <v>35628</v>
          </cell>
          <cell r="B328">
            <v>36</v>
          </cell>
          <cell r="C328">
            <v>6.1851800000000012E-2</v>
          </cell>
        </row>
        <row r="329">
          <cell r="A329">
            <v>35629</v>
          </cell>
          <cell r="B329">
            <v>36</v>
          </cell>
          <cell r="C329">
            <v>6.2192800000000006E-2</v>
          </cell>
        </row>
        <row r="330">
          <cell r="A330">
            <v>35632</v>
          </cell>
          <cell r="B330">
            <v>36</v>
          </cell>
          <cell r="C330">
            <v>6.2485100000000009E-2</v>
          </cell>
        </row>
        <row r="331">
          <cell r="A331">
            <v>35633</v>
          </cell>
          <cell r="B331">
            <v>36</v>
          </cell>
          <cell r="C331">
            <v>6.2485100000000009E-2</v>
          </cell>
        </row>
        <row r="332">
          <cell r="A332">
            <v>35634</v>
          </cell>
          <cell r="B332">
            <v>36</v>
          </cell>
          <cell r="C332">
            <v>6.1413300000000011E-2</v>
          </cell>
        </row>
        <row r="333">
          <cell r="A333">
            <v>35635</v>
          </cell>
          <cell r="B333">
            <v>36</v>
          </cell>
          <cell r="C333">
            <v>6.1501E-2</v>
          </cell>
        </row>
        <row r="334">
          <cell r="A334">
            <v>35636</v>
          </cell>
          <cell r="B334">
            <v>36</v>
          </cell>
          <cell r="C334">
            <v>6.1539999999999997E-2</v>
          </cell>
        </row>
        <row r="335">
          <cell r="A335">
            <v>35639</v>
          </cell>
          <cell r="B335">
            <v>36</v>
          </cell>
          <cell r="C335">
            <v>6.1656900000000008E-2</v>
          </cell>
        </row>
        <row r="336">
          <cell r="A336">
            <v>35640</v>
          </cell>
          <cell r="B336">
            <v>36</v>
          </cell>
          <cell r="C336">
            <v>6.1179400000000002E-2</v>
          </cell>
        </row>
        <row r="337">
          <cell r="A337">
            <v>35641</v>
          </cell>
          <cell r="B337">
            <v>36</v>
          </cell>
          <cell r="C337">
            <v>6.0731000000000014E-2</v>
          </cell>
        </row>
        <row r="338">
          <cell r="A338">
            <v>35642</v>
          </cell>
          <cell r="B338">
            <v>36</v>
          </cell>
          <cell r="C338">
            <v>6.0370300000000016E-2</v>
          </cell>
        </row>
        <row r="339">
          <cell r="A339">
            <v>35643</v>
          </cell>
          <cell r="B339">
            <v>36</v>
          </cell>
          <cell r="C339">
            <v>6.0594500000000009E-2</v>
          </cell>
        </row>
        <row r="340">
          <cell r="A340">
            <v>35646</v>
          </cell>
          <cell r="B340">
            <v>36</v>
          </cell>
          <cell r="C340">
            <v>6.1959000000000007E-2</v>
          </cell>
        </row>
        <row r="341">
          <cell r="A341">
            <v>35647</v>
          </cell>
          <cell r="B341">
            <v>36</v>
          </cell>
          <cell r="C341">
            <v>6.24071E-2</v>
          </cell>
        </row>
        <row r="342">
          <cell r="A342">
            <v>35648</v>
          </cell>
          <cell r="B342">
            <v>36</v>
          </cell>
          <cell r="C342">
            <v>6.2553200000000003E-2</v>
          </cell>
        </row>
        <row r="343">
          <cell r="A343">
            <v>35649</v>
          </cell>
          <cell r="B343">
            <v>36</v>
          </cell>
          <cell r="C343">
            <v>6.2358400000000008E-2</v>
          </cell>
        </row>
        <row r="344">
          <cell r="A344">
            <v>35650</v>
          </cell>
          <cell r="B344">
            <v>36</v>
          </cell>
          <cell r="C344">
            <v>6.3254500000000005E-2</v>
          </cell>
        </row>
        <row r="345">
          <cell r="A345">
            <v>35653</v>
          </cell>
          <cell r="B345">
            <v>36</v>
          </cell>
          <cell r="C345">
            <v>6.3536900000000007E-2</v>
          </cell>
        </row>
        <row r="346">
          <cell r="A346">
            <v>35654</v>
          </cell>
          <cell r="B346">
            <v>36</v>
          </cell>
          <cell r="C346">
            <v>6.3147400000000006E-2</v>
          </cell>
        </row>
        <row r="347">
          <cell r="A347">
            <v>35655</v>
          </cell>
          <cell r="B347">
            <v>36</v>
          </cell>
          <cell r="C347">
            <v>6.2679899999999997E-2</v>
          </cell>
        </row>
        <row r="348">
          <cell r="A348">
            <v>35656</v>
          </cell>
          <cell r="B348">
            <v>36</v>
          </cell>
          <cell r="C348">
            <v>6.2709100000000004E-2</v>
          </cell>
        </row>
        <row r="349">
          <cell r="A349">
            <v>35657</v>
          </cell>
          <cell r="B349">
            <v>36</v>
          </cell>
          <cell r="C349">
            <v>6.2504500000000005E-2</v>
          </cell>
        </row>
        <row r="350">
          <cell r="A350">
            <v>35660</v>
          </cell>
          <cell r="B350">
            <v>36</v>
          </cell>
          <cell r="C350">
            <v>6.1939500000000002E-2</v>
          </cell>
        </row>
        <row r="351">
          <cell r="A351">
            <v>35661</v>
          </cell>
          <cell r="B351">
            <v>36</v>
          </cell>
          <cell r="C351">
            <v>6.1968700000000008E-2</v>
          </cell>
        </row>
        <row r="352">
          <cell r="A352">
            <v>35662</v>
          </cell>
          <cell r="B352">
            <v>36</v>
          </cell>
          <cell r="C352">
            <v>6.2387600000000001E-2</v>
          </cell>
        </row>
        <row r="353">
          <cell r="A353">
            <v>35663</v>
          </cell>
          <cell r="B353">
            <v>36</v>
          </cell>
          <cell r="C353">
            <v>6.252400000000001E-2</v>
          </cell>
        </row>
        <row r="354">
          <cell r="A354">
            <v>35664</v>
          </cell>
          <cell r="B354">
            <v>36</v>
          </cell>
          <cell r="C354">
            <v>6.3235E-2</v>
          </cell>
        </row>
        <row r="355">
          <cell r="A355">
            <v>35667</v>
          </cell>
          <cell r="B355">
            <v>36</v>
          </cell>
          <cell r="C355">
            <v>6.3410300000000003E-2</v>
          </cell>
        </row>
        <row r="356">
          <cell r="A356">
            <v>35668</v>
          </cell>
          <cell r="B356">
            <v>36</v>
          </cell>
          <cell r="C356">
            <v>6.3663499999999998E-2</v>
          </cell>
        </row>
        <row r="357">
          <cell r="A357">
            <v>35669</v>
          </cell>
          <cell r="B357">
            <v>36</v>
          </cell>
          <cell r="C357">
            <v>6.3186300000000001E-2</v>
          </cell>
        </row>
        <row r="358">
          <cell r="A358">
            <v>35670</v>
          </cell>
          <cell r="B358">
            <v>36</v>
          </cell>
          <cell r="C358">
            <v>6.3264200000000007E-2</v>
          </cell>
        </row>
        <row r="359">
          <cell r="A359">
            <v>35671</v>
          </cell>
          <cell r="B359">
            <v>36</v>
          </cell>
          <cell r="C359">
            <v>6.2582499999999999E-2</v>
          </cell>
        </row>
        <row r="360">
          <cell r="A360">
            <v>35675</v>
          </cell>
          <cell r="B360">
            <v>36</v>
          </cell>
          <cell r="C360">
            <v>6.3527100000000003E-2</v>
          </cell>
        </row>
        <row r="361">
          <cell r="A361">
            <v>35676</v>
          </cell>
          <cell r="B361">
            <v>36</v>
          </cell>
          <cell r="C361">
            <v>6.2748100000000001E-2</v>
          </cell>
        </row>
        <row r="362">
          <cell r="A362">
            <v>35677</v>
          </cell>
          <cell r="B362">
            <v>36</v>
          </cell>
          <cell r="C362">
            <v>6.3069500000000001E-2</v>
          </cell>
        </row>
        <row r="363">
          <cell r="A363">
            <v>35678</v>
          </cell>
          <cell r="B363">
            <v>36</v>
          </cell>
          <cell r="C363">
            <v>6.2718800000000005E-2</v>
          </cell>
        </row>
        <row r="364">
          <cell r="A364">
            <v>35681</v>
          </cell>
          <cell r="B364">
            <v>36</v>
          </cell>
          <cell r="C364">
            <v>6.3040200000000005E-2</v>
          </cell>
        </row>
        <row r="365">
          <cell r="A365">
            <v>35682</v>
          </cell>
          <cell r="B365">
            <v>36</v>
          </cell>
          <cell r="C365">
            <v>6.3215500000000008E-2</v>
          </cell>
        </row>
        <row r="366">
          <cell r="A366">
            <v>35683</v>
          </cell>
          <cell r="B366">
            <v>36</v>
          </cell>
          <cell r="C366">
            <v>6.3215500000000008E-2</v>
          </cell>
        </row>
        <row r="367">
          <cell r="A367">
            <v>35684</v>
          </cell>
          <cell r="B367">
            <v>36</v>
          </cell>
          <cell r="C367">
            <v>6.3225300000000012E-2</v>
          </cell>
        </row>
        <row r="368">
          <cell r="A368">
            <v>35685</v>
          </cell>
          <cell r="B368">
            <v>36</v>
          </cell>
          <cell r="C368">
            <v>6.2592200000000001E-2</v>
          </cell>
        </row>
        <row r="369">
          <cell r="A369">
            <v>35688</v>
          </cell>
          <cell r="B369">
            <v>36</v>
          </cell>
          <cell r="C369">
            <v>6.1764099999999995E-2</v>
          </cell>
        </row>
        <row r="370">
          <cell r="A370">
            <v>35689</v>
          </cell>
          <cell r="B370">
            <v>36</v>
          </cell>
          <cell r="C370">
            <v>6.1189099999999996E-2</v>
          </cell>
        </row>
        <row r="371">
          <cell r="A371">
            <v>35690</v>
          </cell>
          <cell r="B371">
            <v>36</v>
          </cell>
          <cell r="C371">
            <v>6.035080000000001E-2</v>
          </cell>
        </row>
        <row r="372">
          <cell r="A372">
            <v>35691</v>
          </cell>
          <cell r="B372">
            <v>36</v>
          </cell>
          <cell r="C372">
            <v>6.035080000000001E-2</v>
          </cell>
        </row>
        <row r="373">
          <cell r="A373">
            <v>35692</v>
          </cell>
          <cell r="B373">
            <v>36</v>
          </cell>
          <cell r="C373">
            <v>6.0516499999999994E-2</v>
          </cell>
        </row>
        <row r="374">
          <cell r="A374">
            <v>35695</v>
          </cell>
          <cell r="B374">
            <v>36</v>
          </cell>
          <cell r="C374">
            <v>6.0116800000000005E-2</v>
          </cell>
        </row>
        <row r="375">
          <cell r="A375">
            <v>35696</v>
          </cell>
          <cell r="B375">
            <v>36</v>
          </cell>
          <cell r="C375">
            <v>6.0389800000000007E-2</v>
          </cell>
        </row>
        <row r="376">
          <cell r="A376">
            <v>35697</v>
          </cell>
          <cell r="B376">
            <v>36</v>
          </cell>
          <cell r="C376">
            <v>6.0652999999999999E-2</v>
          </cell>
        </row>
        <row r="377">
          <cell r="A377">
            <v>35698</v>
          </cell>
          <cell r="B377">
            <v>36</v>
          </cell>
          <cell r="C377">
            <v>6.0565300000000002E-2</v>
          </cell>
        </row>
        <row r="378">
          <cell r="A378">
            <v>35699</v>
          </cell>
          <cell r="B378">
            <v>36</v>
          </cell>
          <cell r="C378">
            <v>6.0701800000000007E-2</v>
          </cell>
        </row>
        <row r="379">
          <cell r="A379">
            <v>35702</v>
          </cell>
          <cell r="B379">
            <v>36</v>
          </cell>
          <cell r="C379">
            <v>6.0555500000000012E-2</v>
          </cell>
        </row>
        <row r="380">
          <cell r="A380">
            <v>35703</v>
          </cell>
          <cell r="B380">
            <v>36</v>
          </cell>
          <cell r="C380">
            <v>6.038000000000001E-2</v>
          </cell>
        </row>
        <row r="381">
          <cell r="A381">
            <v>35704</v>
          </cell>
          <cell r="B381">
            <v>36</v>
          </cell>
          <cell r="C381">
            <v>6.0048500000000005E-2</v>
          </cell>
        </row>
        <row r="382">
          <cell r="A382">
            <v>35705</v>
          </cell>
          <cell r="B382">
            <v>36</v>
          </cell>
          <cell r="C382">
            <v>5.9785200000000017E-2</v>
          </cell>
        </row>
        <row r="383">
          <cell r="A383">
            <v>35706</v>
          </cell>
          <cell r="B383">
            <v>36</v>
          </cell>
          <cell r="C383">
            <v>5.9512099999999998E-2</v>
          </cell>
        </row>
        <row r="384">
          <cell r="A384">
            <v>35709</v>
          </cell>
          <cell r="B384">
            <v>36</v>
          </cell>
          <cell r="C384">
            <v>5.9131700000000002E-2</v>
          </cell>
        </row>
        <row r="385">
          <cell r="A385">
            <v>35710</v>
          </cell>
          <cell r="B385">
            <v>36</v>
          </cell>
          <cell r="C385">
            <v>5.9131700000000002E-2</v>
          </cell>
        </row>
        <row r="386">
          <cell r="A386">
            <v>35711</v>
          </cell>
          <cell r="B386">
            <v>36</v>
          </cell>
          <cell r="C386">
            <v>5.9585400000000004E-2</v>
          </cell>
        </row>
        <row r="387">
          <cell r="A387">
            <v>35712</v>
          </cell>
          <cell r="B387">
            <v>36</v>
          </cell>
          <cell r="C387">
            <v>6.0945400000000011E-2</v>
          </cell>
        </row>
        <row r="388">
          <cell r="A388">
            <v>35713</v>
          </cell>
          <cell r="B388">
            <v>36</v>
          </cell>
          <cell r="C388">
            <v>6.1190499999999995E-2</v>
          </cell>
        </row>
        <row r="389">
          <cell r="A389">
            <v>35717</v>
          </cell>
          <cell r="B389">
            <v>36</v>
          </cell>
          <cell r="C389">
            <v>6.0672500000000004E-2</v>
          </cell>
        </row>
        <row r="390">
          <cell r="A390">
            <v>35718</v>
          </cell>
          <cell r="B390">
            <v>36</v>
          </cell>
          <cell r="C390">
            <v>6.1189099999999996E-2</v>
          </cell>
        </row>
        <row r="391">
          <cell r="A391">
            <v>35719</v>
          </cell>
          <cell r="B391">
            <v>36</v>
          </cell>
          <cell r="C391">
            <v>6.0926000000000001E-2</v>
          </cell>
        </row>
        <row r="392">
          <cell r="A392">
            <v>35720</v>
          </cell>
          <cell r="B392">
            <v>36</v>
          </cell>
          <cell r="C392">
            <v>6.1276800000000006E-2</v>
          </cell>
        </row>
        <row r="393">
          <cell r="A393">
            <v>35723</v>
          </cell>
          <cell r="B393">
            <v>36</v>
          </cell>
          <cell r="C393">
            <v>6.1744600000000011E-2</v>
          </cell>
        </row>
        <row r="394">
          <cell r="A394">
            <v>35724</v>
          </cell>
          <cell r="B394">
            <v>36</v>
          </cell>
          <cell r="C394">
            <v>6.1744600000000011E-2</v>
          </cell>
        </row>
        <row r="395">
          <cell r="A395">
            <v>35725</v>
          </cell>
          <cell r="B395">
            <v>36</v>
          </cell>
          <cell r="C395">
            <v>6.18031E-2</v>
          </cell>
        </row>
        <row r="396">
          <cell r="A396">
            <v>35726</v>
          </cell>
          <cell r="B396">
            <v>36</v>
          </cell>
          <cell r="C396">
            <v>6.0233800000000011E-2</v>
          </cell>
        </row>
        <row r="397">
          <cell r="A397">
            <v>35727</v>
          </cell>
          <cell r="B397">
            <v>36</v>
          </cell>
          <cell r="C397">
            <v>6.103320000000001E-2</v>
          </cell>
        </row>
        <row r="398">
          <cell r="A398">
            <v>35730</v>
          </cell>
          <cell r="B398">
            <v>36</v>
          </cell>
          <cell r="C398">
            <v>5.9921700000000015E-2</v>
          </cell>
        </row>
        <row r="399">
          <cell r="A399">
            <v>35731</v>
          </cell>
          <cell r="B399">
            <v>36</v>
          </cell>
          <cell r="C399">
            <v>5.9336599999999996E-2</v>
          </cell>
        </row>
        <row r="400">
          <cell r="A400">
            <v>35732</v>
          </cell>
          <cell r="B400">
            <v>36</v>
          </cell>
          <cell r="C400">
            <v>6.05915E-2</v>
          </cell>
        </row>
        <row r="401">
          <cell r="A401">
            <v>35733</v>
          </cell>
          <cell r="B401">
            <v>36</v>
          </cell>
          <cell r="C401">
            <v>5.974620000000002E-2</v>
          </cell>
        </row>
        <row r="402">
          <cell r="A402">
            <v>35734</v>
          </cell>
          <cell r="B402">
            <v>36</v>
          </cell>
          <cell r="C402">
            <v>6.05915E-2</v>
          </cell>
        </row>
        <row r="403">
          <cell r="A403">
            <v>35737</v>
          </cell>
          <cell r="B403">
            <v>36</v>
          </cell>
          <cell r="C403">
            <v>6.05915E-2</v>
          </cell>
        </row>
        <row r="404">
          <cell r="A404">
            <v>35738</v>
          </cell>
          <cell r="B404">
            <v>36</v>
          </cell>
          <cell r="C404">
            <v>6.05915E-2</v>
          </cell>
        </row>
        <row r="405">
          <cell r="A405">
            <v>35739</v>
          </cell>
          <cell r="B405">
            <v>36</v>
          </cell>
          <cell r="C405">
            <v>5.9992100000000007E-2</v>
          </cell>
        </row>
        <row r="406">
          <cell r="A406">
            <v>35740</v>
          </cell>
          <cell r="B406">
            <v>36</v>
          </cell>
          <cell r="C406">
            <v>6.05915E-2</v>
          </cell>
        </row>
        <row r="407">
          <cell r="A407">
            <v>35741</v>
          </cell>
          <cell r="B407">
            <v>36</v>
          </cell>
          <cell r="C407">
            <v>6.05915E-2</v>
          </cell>
        </row>
        <row r="408">
          <cell r="A408">
            <v>35744</v>
          </cell>
          <cell r="B408">
            <v>36</v>
          </cell>
          <cell r="C408">
            <v>6.1190499999999995E-2</v>
          </cell>
        </row>
        <row r="409">
          <cell r="A409">
            <v>35746</v>
          </cell>
          <cell r="B409">
            <v>36</v>
          </cell>
          <cell r="C409">
            <v>6.0506800000000006E-2</v>
          </cell>
        </row>
        <row r="410">
          <cell r="A410">
            <v>35747</v>
          </cell>
          <cell r="B410">
            <v>36</v>
          </cell>
          <cell r="C410">
            <v>6.0760200000000007E-2</v>
          </cell>
        </row>
        <row r="411">
          <cell r="A411">
            <v>35748</v>
          </cell>
          <cell r="B411">
            <v>36</v>
          </cell>
          <cell r="C411">
            <v>6.0058300000000016E-2</v>
          </cell>
        </row>
        <row r="412">
          <cell r="A412">
            <v>35751</v>
          </cell>
          <cell r="B412">
            <v>36</v>
          </cell>
          <cell r="C412">
            <v>6.0838200000000016E-2</v>
          </cell>
        </row>
        <row r="413">
          <cell r="A413">
            <v>35752</v>
          </cell>
          <cell r="B413">
            <v>36</v>
          </cell>
          <cell r="C413">
            <v>6.0652999999999999E-2</v>
          </cell>
        </row>
        <row r="414">
          <cell r="A414">
            <v>35753</v>
          </cell>
          <cell r="B414">
            <v>36</v>
          </cell>
          <cell r="C414">
            <v>6.0311800000000013E-2</v>
          </cell>
        </row>
        <row r="415">
          <cell r="A415">
            <v>35754</v>
          </cell>
          <cell r="B415">
            <v>36</v>
          </cell>
          <cell r="C415">
            <v>6.0536000000000006E-2</v>
          </cell>
        </row>
        <row r="416">
          <cell r="A416">
            <v>35755</v>
          </cell>
          <cell r="B416">
            <v>36</v>
          </cell>
          <cell r="C416">
            <v>6.0701800000000007E-2</v>
          </cell>
        </row>
        <row r="417">
          <cell r="A417">
            <v>35758</v>
          </cell>
          <cell r="B417">
            <v>36</v>
          </cell>
          <cell r="C417">
            <v>6.0360500000000004E-2</v>
          </cell>
        </row>
        <row r="418">
          <cell r="A418">
            <v>35759</v>
          </cell>
          <cell r="B418">
            <v>36</v>
          </cell>
          <cell r="C418">
            <v>6.05915E-2</v>
          </cell>
        </row>
        <row r="419">
          <cell r="A419">
            <v>35760</v>
          </cell>
          <cell r="B419">
            <v>36</v>
          </cell>
          <cell r="C419">
            <v>6.0760200000000007E-2</v>
          </cell>
        </row>
        <row r="420">
          <cell r="A420">
            <v>35762</v>
          </cell>
          <cell r="B420">
            <v>36</v>
          </cell>
          <cell r="C420">
            <v>6.1101400000000007E-2</v>
          </cell>
        </row>
        <row r="421">
          <cell r="A421">
            <v>35765</v>
          </cell>
          <cell r="B421">
            <v>36</v>
          </cell>
          <cell r="C421">
            <v>6.1208600000000009E-2</v>
          </cell>
        </row>
        <row r="422">
          <cell r="A422">
            <v>35766</v>
          </cell>
          <cell r="B422">
            <v>36</v>
          </cell>
          <cell r="C422">
            <v>6.1091700000000006E-2</v>
          </cell>
        </row>
        <row r="423">
          <cell r="A423">
            <v>35767</v>
          </cell>
          <cell r="B423">
            <v>36</v>
          </cell>
          <cell r="C423">
            <v>6.05915E-2</v>
          </cell>
        </row>
        <row r="424">
          <cell r="A424">
            <v>35768</v>
          </cell>
          <cell r="B424">
            <v>36</v>
          </cell>
          <cell r="C424">
            <v>6.0545800000000018E-2</v>
          </cell>
        </row>
        <row r="425">
          <cell r="A425">
            <v>35769</v>
          </cell>
          <cell r="B425">
            <v>36</v>
          </cell>
          <cell r="C425">
            <v>6.05915E-2</v>
          </cell>
        </row>
        <row r="426">
          <cell r="A426">
            <v>35772</v>
          </cell>
          <cell r="B426">
            <v>36</v>
          </cell>
          <cell r="C426">
            <v>6.1190499999999995E-2</v>
          </cell>
        </row>
        <row r="427">
          <cell r="A427">
            <v>35773</v>
          </cell>
          <cell r="B427">
            <v>36</v>
          </cell>
          <cell r="C427">
            <v>6.1325600000000001E-2</v>
          </cell>
        </row>
        <row r="428">
          <cell r="A428">
            <v>35774</v>
          </cell>
          <cell r="B428">
            <v>36</v>
          </cell>
          <cell r="C428">
            <v>6.0984400000000008E-2</v>
          </cell>
        </row>
        <row r="429">
          <cell r="A429">
            <v>35775</v>
          </cell>
          <cell r="B429">
            <v>36</v>
          </cell>
          <cell r="C429">
            <v>5.9863200000000012E-2</v>
          </cell>
        </row>
        <row r="430">
          <cell r="A430">
            <v>35776</v>
          </cell>
          <cell r="B430">
            <v>36</v>
          </cell>
          <cell r="C430">
            <v>5.9775500000000002E-2</v>
          </cell>
        </row>
        <row r="431">
          <cell r="A431">
            <v>35779</v>
          </cell>
          <cell r="B431">
            <v>36</v>
          </cell>
          <cell r="C431">
            <v>5.968770000000001E-2</v>
          </cell>
        </row>
        <row r="432">
          <cell r="A432">
            <v>35780</v>
          </cell>
          <cell r="B432">
            <v>36</v>
          </cell>
          <cell r="C432">
            <v>5.9992100000000007E-2</v>
          </cell>
        </row>
        <row r="433">
          <cell r="A433">
            <v>35781</v>
          </cell>
          <cell r="B433">
            <v>36</v>
          </cell>
          <cell r="C433">
            <v>5.9992100000000007E-2</v>
          </cell>
        </row>
        <row r="434">
          <cell r="A434">
            <v>35782</v>
          </cell>
          <cell r="B434">
            <v>36</v>
          </cell>
          <cell r="C434">
            <v>5.9960800000000009E-2</v>
          </cell>
        </row>
        <row r="435">
          <cell r="A435">
            <v>35783</v>
          </cell>
          <cell r="B435">
            <v>36</v>
          </cell>
          <cell r="C435">
            <v>5.9502400000000004E-2</v>
          </cell>
        </row>
        <row r="436">
          <cell r="A436">
            <v>35786</v>
          </cell>
          <cell r="B436">
            <v>36</v>
          </cell>
          <cell r="C436">
            <v>5.9638900000000002E-2</v>
          </cell>
        </row>
        <row r="437">
          <cell r="A437">
            <v>35787</v>
          </cell>
          <cell r="B437">
            <v>36</v>
          </cell>
          <cell r="C437">
            <v>5.9873000000000003E-2</v>
          </cell>
        </row>
        <row r="438">
          <cell r="A438">
            <v>35788</v>
          </cell>
          <cell r="B438">
            <v>36</v>
          </cell>
          <cell r="C438">
            <v>5.9992100000000007E-2</v>
          </cell>
        </row>
        <row r="439">
          <cell r="A439">
            <v>35790</v>
          </cell>
          <cell r="B439">
            <v>36</v>
          </cell>
          <cell r="C439">
            <v>5.9992100000000007E-2</v>
          </cell>
        </row>
        <row r="440">
          <cell r="A440">
            <v>35793</v>
          </cell>
          <cell r="B440">
            <v>36</v>
          </cell>
          <cell r="C440">
            <v>5.9992100000000007E-2</v>
          </cell>
        </row>
        <row r="441">
          <cell r="A441">
            <v>35794</v>
          </cell>
          <cell r="B441">
            <v>36</v>
          </cell>
          <cell r="C441">
            <v>5.9992100000000007E-2</v>
          </cell>
        </row>
        <row r="442">
          <cell r="A442">
            <v>35795</v>
          </cell>
          <cell r="B442">
            <v>36</v>
          </cell>
          <cell r="C442">
            <v>5.9921700000000015E-2</v>
          </cell>
        </row>
        <row r="443">
          <cell r="A443">
            <v>35797</v>
          </cell>
          <cell r="B443">
            <v>36</v>
          </cell>
          <cell r="C443">
            <v>5.9512099999999998E-2</v>
          </cell>
        </row>
        <row r="444">
          <cell r="A444">
            <v>35800</v>
          </cell>
          <cell r="B444">
            <v>36</v>
          </cell>
          <cell r="C444">
            <v>5.8077999999999998E-2</v>
          </cell>
        </row>
        <row r="445">
          <cell r="A445">
            <v>35801</v>
          </cell>
          <cell r="B445">
            <v>36</v>
          </cell>
          <cell r="C445">
            <v>5.7921800000000009E-2</v>
          </cell>
        </row>
        <row r="446">
          <cell r="A446">
            <v>35802</v>
          </cell>
          <cell r="B446">
            <v>36</v>
          </cell>
          <cell r="C446">
            <v>5.7591400000000008E-2</v>
          </cell>
        </row>
        <row r="447">
          <cell r="A447">
            <v>35803</v>
          </cell>
          <cell r="B447">
            <v>36</v>
          </cell>
          <cell r="C447">
            <v>5.6965200000000007E-2</v>
          </cell>
        </row>
        <row r="448">
          <cell r="A448">
            <v>35804</v>
          </cell>
          <cell r="B448">
            <v>36</v>
          </cell>
          <cell r="C448">
            <v>5.6887099999999996E-2</v>
          </cell>
        </row>
        <row r="449">
          <cell r="A449">
            <v>35807</v>
          </cell>
          <cell r="B449">
            <v>36</v>
          </cell>
          <cell r="C449">
            <v>5.42201E-2</v>
          </cell>
        </row>
        <row r="450">
          <cell r="A450">
            <v>35808</v>
          </cell>
          <cell r="B450">
            <v>36</v>
          </cell>
          <cell r="C450">
            <v>5.5787400000000008E-2</v>
          </cell>
        </row>
        <row r="451">
          <cell r="A451">
            <v>35809</v>
          </cell>
          <cell r="B451">
            <v>36</v>
          </cell>
          <cell r="C451">
            <v>5.6388999999999995E-2</v>
          </cell>
        </row>
        <row r="452">
          <cell r="A452">
            <v>35810</v>
          </cell>
          <cell r="B452">
            <v>36</v>
          </cell>
          <cell r="C452">
            <v>5.6275500000000006E-2</v>
          </cell>
        </row>
        <row r="453">
          <cell r="A453">
            <v>35811</v>
          </cell>
          <cell r="B453">
            <v>36</v>
          </cell>
          <cell r="C453">
            <v>5.6388999999999995E-2</v>
          </cell>
        </row>
        <row r="454">
          <cell r="A454">
            <v>35815</v>
          </cell>
          <cell r="B454">
            <v>36</v>
          </cell>
          <cell r="C454">
            <v>5.69886E-2</v>
          </cell>
        </row>
        <row r="455">
          <cell r="A455">
            <v>35816</v>
          </cell>
          <cell r="B455">
            <v>36</v>
          </cell>
          <cell r="C455">
            <v>5.6990400000000004E-2</v>
          </cell>
        </row>
        <row r="456">
          <cell r="A456">
            <v>35817</v>
          </cell>
          <cell r="B456">
            <v>36</v>
          </cell>
          <cell r="C456">
            <v>5.6652700000000007E-2</v>
          </cell>
        </row>
        <row r="457">
          <cell r="A457">
            <v>35818</v>
          </cell>
          <cell r="B457">
            <v>36</v>
          </cell>
          <cell r="C457">
            <v>5.6990400000000004E-2</v>
          </cell>
        </row>
        <row r="458">
          <cell r="A458">
            <v>35821</v>
          </cell>
          <cell r="B458">
            <v>36</v>
          </cell>
          <cell r="C458">
            <v>5.7591400000000008E-2</v>
          </cell>
        </row>
        <row r="459">
          <cell r="A459">
            <v>35822</v>
          </cell>
          <cell r="B459">
            <v>36</v>
          </cell>
          <cell r="C459">
            <v>5.6990400000000004E-2</v>
          </cell>
        </row>
        <row r="460">
          <cell r="A460">
            <v>35823</v>
          </cell>
          <cell r="B460">
            <v>36</v>
          </cell>
          <cell r="C460">
            <v>5.7906600000000009E-2</v>
          </cell>
        </row>
        <row r="461">
          <cell r="A461">
            <v>35824</v>
          </cell>
          <cell r="B461">
            <v>36</v>
          </cell>
          <cell r="C461">
            <v>5.8191999999999994E-2</v>
          </cell>
        </row>
        <row r="462">
          <cell r="A462">
            <v>35825</v>
          </cell>
          <cell r="B462">
            <v>36</v>
          </cell>
          <cell r="C462">
            <v>5.6822600000000001E-2</v>
          </cell>
        </row>
        <row r="463">
          <cell r="A463">
            <v>35828</v>
          </cell>
          <cell r="B463">
            <v>36</v>
          </cell>
          <cell r="C463">
            <v>5.6990400000000004E-2</v>
          </cell>
        </row>
        <row r="464">
          <cell r="A464">
            <v>35829</v>
          </cell>
          <cell r="B464">
            <v>36</v>
          </cell>
          <cell r="C464">
            <v>5.6990400000000004E-2</v>
          </cell>
        </row>
        <row r="465">
          <cell r="A465">
            <v>35830</v>
          </cell>
          <cell r="B465">
            <v>36</v>
          </cell>
          <cell r="C465">
            <v>5.66235E-2</v>
          </cell>
        </row>
        <row r="466">
          <cell r="A466">
            <v>35831</v>
          </cell>
          <cell r="B466">
            <v>36</v>
          </cell>
          <cell r="C466">
            <v>5.6594199999999997E-2</v>
          </cell>
        </row>
        <row r="467">
          <cell r="A467">
            <v>35832</v>
          </cell>
          <cell r="B467">
            <v>36</v>
          </cell>
          <cell r="C467">
            <v>5.6990400000000004E-2</v>
          </cell>
        </row>
        <row r="468">
          <cell r="A468">
            <v>35835</v>
          </cell>
          <cell r="B468">
            <v>36</v>
          </cell>
          <cell r="C468">
            <v>5.6990400000000004E-2</v>
          </cell>
        </row>
        <row r="469">
          <cell r="A469">
            <v>35836</v>
          </cell>
          <cell r="B469">
            <v>36</v>
          </cell>
          <cell r="C469">
            <v>5.6990400000000004E-2</v>
          </cell>
        </row>
        <row r="470">
          <cell r="A470">
            <v>35837</v>
          </cell>
          <cell r="B470">
            <v>36</v>
          </cell>
          <cell r="C470">
            <v>5.6990400000000004E-2</v>
          </cell>
        </row>
        <row r="471">
          <cell r="A471">
            <v>35838</v>
          </cell>
          <cell r="B471">
            <v>36</v>
          </cell>
          <cell r="C471">
            <v>5.6857800000000014E-2</v>
          </cell>
        </row>
        <row r="472">
          <cell r="A472">
            <v>35839</v>
          </cell>
          <cell r="B472">
            <v>36</v>
          </cell>
          <cell r="C472">
            <v>5.6662499999999998E-2</v>
          </cell>
        </row>
        <row r="473">
          <cell r="A473">
            <v>35843</v>
          </cell>
          <cell r="B473">
            <v>36</v>
          </cell>
          <cell r="C473">
            <v>5.6320700000000015E-2</v>
          </cell>
        </row>
        <row r="474">
          <cell r="A474">
            <v>35844</v>
          </cell>
          <cell r="B474">
            <v>36</v>
          </cell>
          <cell r="C474">
            <v>5.6213300000000008E-2</v>
          </cell>
        </row>
        <row r="475">
          <cell r="A475">
            <v>35845</v>
          </cell>
          <cell r="B475">
            <v>36</v>
          </cell>
          <cell r="C475">
            <v>5.6633200000000015E-2</v>
          </cell>
        </row>
        <row r="476">
          <cell r="A476">
            <v>35846</v>
          </cell>
          <cell r="B476">
            <v>36</v>
          </cell>
          <cell r="C476">
            <v>5.6877300000000006E-2</v>
          </cell>
        </row>
        <row r="477">
          <cell r="A477">
            <v>35849</v>
          </cell>
          <cell r="B477">
            <v>36</v>
          </cell>
          <cell r="C477">
            <v>5.6740600000000002E-2</v>
          </cell>
        </row>
        <row r="478">
          <cell r="A478">
            <v>35850</v>
          </cell>
          <cell r="B478">
            <v>36</v>
          </cell>
          <cell r="C478">
            <v>5.7385000000000005E-2</v>
          </cell>
        </row>
        <row r="479">
          <cell r="A479">
            <v>35851</v>
          </cell>
          <cell r="B479">
            <v>36</v>
          </cell>
          <cell r="C479">
            <v>5.8458599999999999E-2</v>
          </cell>
        </row>
        <row r="480">
          <cell r="A480">
            <v>35852</v>
          </cell>
          <cell r="B480">
            <v>36</v>
          </cell>
          <cell r="C480">
            <v>5.8191999999999994E-2</v>
          </cell>
        </row>
        <row r="481">
          <cell r="A481">
            <v>35853</v>
          </cell>
          <cell r="B481">
            <v>36</v>
          </cell>
          <cell r="C481">
            <v>5.8634200000000018E-2</v>
          </cell>
        </row>
        <row r="482">
          <cell r="A482">
            <v>35856</v>
          </cell>
          <cell r="B482">
            <v>36</v>
          </cell>
          <cell r="C482">
            <v>5.8468300000000001E-2</v>
          </cell>
        </row>
        <row r="483">
          <cell r="A483">
            <v>35857</v>
          </cell>
          <cell r="B483">
            <v>36</v>
          </cell>
          <cell r="C483">
            <v>5.8604899999999994E-2</v>
          </cell>
        </row>
        <row r="484">
          <cell r="A484">
            <v>35858</v>
          </cell>
          <cell r="B484">
            <v>36</v>
          </cell>
          <cell r="C484">
            <v>5.9034200000000016E-2</v>
          </cell>
        </row>
        <row r="485">
          <cell r="A485">
            <v>35859</v>
          </cell>
          <cell r="B485">
            <v>36</v>
          </cell>
          <cell r="C485">
            <v>5.86927E-2</v>
          </cell>
        </row>
        <row r="486">
          <cell r="A486">
            <v>35860</v>
          </cell>
          <cell r="B486">
            <v>36</v>
          </cell>
          <cell r="C486">
            <v>5.9102499999999995E-2</v>
          </cell>
        </row>
        <row r="487">
          <cell r="A487">
            <v>35863</v>
          </cell>
          <cell r="B487">
            <v>36</v>
          </cell>
          <cell r="C487">
            <v>5.8702499999999998E-2</v>
          </cell>
        </row>
        <row r="488">
          <cell r="A488">
            <v>35864</v>
          </cell>
          <cell r="B488">
            <v>36</v>
          </cell>
          <cell r="C488">
            <v>5.8390300000000006E-2</v>
          </cell>
        </row>
        <row r="489">
          <cell r="A489">
            <v>35865</v>
          </cell>
          <cell r="B489">
            <v>36</v>
          </cell>
          <cell r="C489">
            <v>5.8097500000000003E-2</v>
          </cell>
        </row>
        <row r="490">
          <cell r="A490">
            <v>35866</v>
          </cell>
          <cell r="B490">
            <v>36</v>
          </cell>
          <cell r="C490">
            <v>5.8185300000000009E-2</v>
          </cell>
        </row>
        <row r="491">
          <cell r="A491">
            <v>35867</v>
          </cell>
          <cell r="B491">
            <v>36</v>
          </cell>
          <cell r="C491">
            <v>5.7843800000000001E-2</v>
          </cell>
        </row>
        <row r="492">
          <cell r="A492">
            <v>35870</v>
          </cell>
          <cell r="B492">
            <v>36</v>
          </cell>
          <cell r="C492">
            <v>5.75021E-2</v>
          </cell>
        </row>
        <row r="493">
          <cell r="A493">
            <v>35871</v>
          </cell>
          <cell r="B493">
            <v>36</v>
          </cell>
          <cell r="C493">
            <v>5.7316700000000005E-2</v>
          </cell>
        </row>
        <row r="494">
          <cell r="A494">
            <v>35872</v>
          </cell>
          <cell r="B494">
            <v>36</v>
          </cell>
          <cell r="C494">
            <v>5.7638800000000004E-2</v>
          </cell>
        </row>
        <row r="495">
          <cell r="A495">
            <v>35873</v>
          </cell>
          <cell r="B495">
            <v>36</v>
          </cell>
          <cell r="C495">
            <v>5.8009700000000011E-2</v>
          </cell>
        </row>
        <row r="496">
          <cell r="A496">
            <v>35874</v>
          </cell>
          <cell r="B496">
            <v>36</v>
          </cell>
          <cell r="C496">
            <v>5.7755900000000013E-2</v>
          </cell>
        </row>
        <row r="497">
          <cell r="A497">
            <v>35877</v>
          </cell>
          <cell r="B497">
            <v>36</v>
          </cell>
          <cell r="C497">
            <v>5.8039E-2</v>
          </cell>
        </row>
        <row r="498">
          <cell r="A498">
            <v>35878</v>
          </cell>
          <cell r="B498">
            <v>36</v>
          </cell>
          <cell r="C498">
            <v>5.7795000000000006E-2</v>
          </cell>
        </row>
        <row r="499">
          <cell r="A499">
            <v>35879</v>
          </cell>
          <cell r="B499">
            <v>36</v>
          </cell>
          <cell r="C499">
            <v>5.8107300000000014E-2</v>
          </cell>
        </row>
        <row r="500">
          <cell r="A500">
            <v>35880</v>
          </cell>
          <cell r="B500">
            <v>36</v>
          </cell>
          <cell r="C500">
            <v>5.8458599999999999E-2</v>
          </cell>
        </row>
        <row r="501">
          <cell r="A501">
            <v>35881</v>
          </cell>
          <cell r="B501">
            <v>36</v>
          </cell>
          <cell r="C501">
            <v>5.86927E-2</v>
          </cell>
        </row>
        <row r="502">
          <cell r="A502">
            <v>35884</v>
          </cell>
          <cell r="B502">
            <v>36</v>
          </cell>
          <cell r="C502">
            <v>5.9190300000000001E-2</v>
          </cell>
        </row>
        <row r="503">
          <cell r="A503">
            <v>35885</v>
          </cell>
          <cell r="B503">
            <v>36</v>
          </cell>
          <cell r="C503">
            <v>5.8917100000000007E-2</v>
          </cell>
        </row>
        <row r="504">
          <cell r="A504">
            <v>35886</v>
          </cell>
          <cell r="B504">
            <v>36</v>
          </cell>
          <cell r="C504">
            <v>5.8243900000000015E-2</v>
          </cell>
        </row>
        <row r="505">
          <cell r="A505">
            <v>35887</v>
          </cell>
          <cell r="B505">
            <v>36</v>
          </cell>
          <cell r="C505">
            <v>5.7746200000000018E-2</v>
          </cell>
        </row>
        <row r="506">
          <cell r="A506">
            <v>35888</v>
          </cell>
          <cell r="B506">
            <v>36</v>
          </cell>
          <cell r="C506">
            <v>5.6262099999999995E-2</v>
          </cell>
        </row>
        <row r="507">
          <cell r="A507">
            <v>35891</v>
          </cell>
          <cell r="B507">
            <v>36</v>
          </cell>
          <cell r="C507">
            <v>5.6789499999999993E-2</v>
          </cell>
        </row>
        <row r="508">
          <cell r="A508">
            <v>35892</v>
          </cell>
          <cell r="B508">
            <v>36</v>
          </cell>
          <cell r="C508">
            <v>5.7306900000000008E-2</v>
          </cell>
        </row>
        <row r="509">
          <cell r="A509">
            <v>35893</v>
          </cell>
          <cell r="B509">
            <v>36</v>
          </cell>
          <cell r="C509">
            <v>5.7219000000000006E-2</v>
          </cell>
        </row>
        <row r="510">
          <cell r="A510">
            <v>35894</v>
          </cell>
          <cell r="B510">
            <v>36</v>
          </cell>
          <cell r="C510">
            <v>5.7746200000000018E-2</v>
          </cell>
        </row>
        <row r="511">
          <cell r="A511">
            <v>35895</v>
          </cell>
          <cell r="B511">
            <v>36</v>
          </cell>
          <cell r="C511">
            <v>5.7716899999999995E-2</v>
          </cell>
        </row>
        <row r="512">
          <cell r="A512">
            <v>35898</v>
          </cell>
          <cell r="B512">
            <v>36</v>
          </cell>
          <cell r="C512">
            <v>5.7960900000000003E-2</v>
          </cell>
        </row>
        <row r="513">
          <cell r="A513">
            <v>35899</v>
          </cell>
          <cell r="B513">
            <v>36</v>
          </cell>
          <cell r="C513">
            <v>5.8458599999999999E-2</v>
          </cell>
        </row>
        <row r="514">
          <cell r="A514">
            <v>35900</v>
          </cell>
          <cell r="B514">
            <v>36</v>
          </cell>
          <cell r="C514">
            <v>5.8077999999999998E-2</v>
          </cell>
        </row>
        <row r="515">
          <cell r="A515">
            <v>35901</v>
          </cell>
          <cell r="B515">
            <v>36</v>
          </cell>
          <cell r="C515">
            <v>5.7990200000000006E-2</v>
          </cell>
        </row>
        <row r="516">
          <cell r="A516">
            <v>35902</v>
          </cell>
          <cell r="B516">
            <v>36</v>
          </cell>
          <cell r="C516">
            <v>5.7638800000000004E-2</v>
          </cell>
        </row>
        <row r="517">
          <cell r="A517">
            <v>35905</v>
          </cell>
          <cell r="B517">
            <v>36</v>
          </cell>
          <cell r="C517">
            <v>5.8048700000000009E-2</v>
          </cell>
        </row>
        <row r="518">
          <cell r="A518">
            <v>35906</v>
          </cell>
          <cell r="B518">
            <v>36</v>
          </cell>
          <cell r="C518">
            <v>5.81951E-2</v>
          </cell>
        </row>
        <row r="519">
          <cell r="A519">
            <v>35907</v>
          </cell>
          <cell r="B519">
            <v>36</v>
          </cell>
          <cell r="C519">
            <v>5.8702499999999998E-2</v>
          </cell>
        </row>
        <row r="520">
          <cell r="A520">
            <v>35908</v>
          </cell>
          <cell r="B520">
            <v>36</v>
          </cell>
          <cell r="C520">
            <v>5.85269E-2</v>
          </cell>
        </row>
        <row r="521">
          <cell r="A521">
            <v>35909</v>
          </cell>
          <cell r="B521">
            <v>36</v>
          </cell>
          <cell r="C521">
            <v>5.8770800000000012E-2</v>
          </cell>
        </row>
        <row r="522">
          <cell r="A522">
            <v>35912</v>
          </cell>
          <cell r="B522">
            <v>36</v>
          </cell>
          <cell r="C522">
            <v>5.9102499999999995E-2</v>
          </cell>
        </row>
        <row r="523">
          <cell r="A523">
            <v>35913</v>
          </cell>
          <cell r="B523">
            <v>36</v>
          </cell>
          <cell r="C523">
            <v>5.9375599999999994E-2</v>
          </cell>
        </row>
        <row r="524">
          <cell r="A524">
            <v>35914</v>
          </cell>
          <cell r="B524">
            <v>36</v>
          </cell>
          <cell r="C524">
            <v>5.952190000000001E-2</v>
          </cell>
        </row>
        <row r="525">
          <cell r="A525">
            <v>35915</v>
          </cell>
          <cell r="B525">
            <v>36</v>
          </cell>
          <cell r="C525">
            <v>5.904390000000001E-2</v>
          </cell>
        </row>
        <row r="526">
          <cell r="A526">
            <v>35916</v>
          </cell>
          <cell r="B526">
            <v>36</v>
          </cell>
          <cell r="C526">
            <v>5.8243900000000015E-2</v>
          </cell>
        </row>
        <row r="527">
          <cell r="A527">
            <v>35919</v>
          </cell>
          <cell r="B527">
            <v>36</v>
          </cell>
          <cell r="C527">
            <v>5.8575700000000008E-2</v>
          </cell>
        </row>
        <row r="528">
          <cell r="A528">
            <v>35920</v>
          </cell>
          <cell r="B528">
            <v>36</v>
          </cell>
          <cell r="C528">
            <v>5.8673200000000016E-2</v>
          </cell>
        </row>
        <row r="529">
          <cell r="A529">
            <v>35921</v>
          </cell>
          <cell r="B529">
            <v>36</v>
          </cell>
          <cell r="C529">
            <v>5.8790300000000004E-2</v>
          </cell>
        </row>
        <row r="530">
          <cell r="A530">
            <v>35922</v>
          </cell>
          <cell r="B530">
            <v>36</v>
          </cell>
          <cell r="C530">
            <v>5.8341500000000004E-2</v>
          </cell>
        </row>
        <row r="531">
          <cell r="A531">
            <v>35923</v>
          </cell>
          <cell r="B531">
            <v>36</v>
          </cell>
          <cell r="C531">
            <v>5.8409800000000012E-2</v>
          </cell>
        </row>
        <row r="532">
          <cell r="A532">
            <v>35926</v>
          </cell>
          <cell r="B532">
            <v>36</v>
          </cell>
          <cell r="C532">
            <v>5.8985400000000007E-2</v>
          </cell>
        </row>
        <row r="533">
          <cell r="A533">
            <v>35927</v>
          </cell>
          <cell r="B533">
            <v>36</v>
          </cell>
          <cell r="C533">
            <v>5.9287800000000009E-2</v>
          </cell>
        </row>
        <row r="534">
          <cell r="A534">
            <v>35928</v>
          </cell>
          <cell r="B534">
            <v>36</v>
          </cell>
          <cell r="C534">
            <v>5.8458599999999999E-2</v>
          </cell>
        </row>
        <row r="535">
          <cell r="A535">
            <v>35929</v>
          </cell>
          <cell r="B535">
            <v>36</v>
          </cell>
          <cell r="C535">
            <v>5.8575700000000008E-2</v>
          </cell>
        </row>
        <row r="536">
          <cell r="A536">
            <v>35930</v>
          </cell>
          <cell r="B536">
            <v>36</v>
          </cell>
          <cell r="C536">
            <v>5.8653700000000003E-2</v>
          </cell>
        </row>
        <row r="537">
          <cell r="A537">
            <v>35933</v>
          </cell>
          <cell r="B537">
            <v>36</v>
          </cell>
          <cell r="C537">
            <v>5.8653700000000003E-2</v>
          </cell>
        </row>
        <row r="538">
          <cell r="A538">
            <v>35934</v>
          </cell>
          <cell r="B538">
            <v>36</v>
          </cell>
          <cell r="C538">
            <v>5.8429300000000003E-2</v>
          </cell>
        </row>
        <row r="539">
          <cell r="A539">
            <v>35935</v>
          </cell>
          <cell r="B539">
            <v>36</v>
          </cell>
          <cell r="C539">
            <v>5.8175599999999994E-2</v>
          </cell>
        </row>
        <row r="540">
          <cell r="A540">
            <v>35936</v>
          </cell>
          <cell r="B540">
            <v>36</v>
          </cell>
          <cell r="C540">
            <v>5.8253600000000003E-2</v>
          </cell>
        </row>
        <row r="541">
          <cell r="A541">
            <v>35937</v>
          </cell>
          <cell r="B541">
            <v>36</v>
          </cell>
          <cell r="C541">
            <v>5.8644000000000009E-2</v>
          </cell>
        </row>
        <row r="542">
          <cell r="A542">
            <v>35941</v>
          </cell>
          <cell r="B542">
            <v>36</v>
          </cell>
          <cell r="C542">
            <v>5.8312200000000008E-2</v>
          </cell>
        </row>
        <row r="543">
          <cell r="A543">
            <v>35942</v>
          </cell>
          <cell r="B543">
            <v>36</v>
          </cell>
          <cell r="C543">
            <v>5.7736400000000007E-2</v>
          </cell>
        </row>
        <row r="544">
          <cell r="A544">
            <v>35943</v>
          </cell>
          <cell r="B544">
            <v>36</v>
          </cell>
          <cell r="C544">
            <v>5.8165800000000004E-2</v>
          </cell>
        </row>
        <row r="545">
          <cell r="A545">
            <v>35944</v>
          </cell>
          <cell r="B545">
            <v>36</v>
          </cell>
          <cell r="C545">
            <v>5.8156100000000002E-2</v>
          </cell>
        </row>
        <row r="546">
          <cell r="A546">
            <v>35947</v>
          </cell>
          <cell r="B546">
            <v>36</v>
          </cell>
          <cell r="C546">
            <v>5.7765700000000003E-2</v>
          </cell>
        </row>
        <row r="547">
          <cell r="A547">
            <v>35948</v>
          </cell>
          <cell r="B547">
            <v>36</v>
          </cell>
          <cell r="C547">
            <v>5.7902300000000004E-2</v>
          </cell>
        </row>
        <row r="548">
          <cell r="A548">
            <v>35949</v>
          </cell>
          <cell r="B548">
            <v>36</v>
          </cell>
          <cell r="C548">
            <v>5.8097500000000003E-2</v>
          </cell>
        </row>
        <row r="549">
          <cell r="A549">
            <v>35950</v>
          </cell>
          <cell r="B549">
            <v>36</v>
          </cell>
          <cell r="C549">
            <v>5.8292700000000003E-2</v>
          </cell>
        </row>
        <row r="550">
          <cell r="A550">
            <v>35951</v>
          </cell>
          <cell r="B550">
            <v>36</v>
          </cell>
          <cell r="C550">
            <v>5.86927E-2</v>
          </cell>
        </row>
        <row r="551">
          <cell r="A551">
            <v>35954</v>
          </cell>
          <cell r="B551">
            <v>36</v>
          </cell>
          <cell r="C551">
            <v>5.8458599999999999E-2</v>
          </cell>
        </row>
        <row r="552">
          <cell r="A552">
            <v>35955</v>
          </cell>
          <cell r="B552">
            <v>36</v>
          </cell>
          <cell r="C552">
            <v>5.8292700000000003E-2</v>
          </cell>
        </row>
        <row r="553">
          <cell r="A553">
            <v>35956</v>
          </cell>
          <cell r="B553">
            <v>36</v>
          </cell>
          <cell r="C553">
            <v>5.7951100000000005E-2</v>
          </cell>
        </row>
        <row r="554">
          <cell r="A554">
            <v>35957</v>
          </cell>
          <cell r="B554">
            <v>36</v>
          </cell>
          <cell r="C554">
            <v>5.7804700000000001E-2</v>
          </cell>
        </row>
        <row r="555">
          <cell r="A555">
            <v>35958</v>
          </cell>
          <cell r="B555">
            <v>36</v>
          </cell>
          <cell r="C555">
            <v>5.7150700000000006E-2</v>
          </cell>
        </row>
        <row r="556">
          <cell r="A556">
            <v>35961</v>
          </cell>
          <cell r="B556">
            <v>36</v>
          </cell>
          <cell r="C556">
            <v>5.6398900000000002E-2</v>
          </cell>
        </row>
        <row r="557">
          <cell r="A557">
            <v>35962</v>
          </cell>
          <cell r="B557">
            <v>36</v>
          </cell>
          <cell r="C557">
            <v>5.7591400000000008E-2</v>
          </cell>
        </row>
        <row r="558">
          <cell r="A558">
            <v>35963</v>
          </cell>
          <cell r="B558">
            <v>36</v>
          </cell>
          <cell r="C558">
            <v>5.8191999999999994E-2</v>
          </cell>
        </row>
        <row r="559">
          <cell r="A559">
            <v>35964</v>
          </cell>
          <cell r="B559">
            <v>36</v>
          </cell>
          <cell r="C559">
            <v>5.8292700000000003E-2</v>
          </cell>
        </row>
        <row r="560">
          <cell r="A560">
            <v>35965</v>
          </cell>
          <cell r="B560">
            <v>36</v>
          </cell>
          <cell r="C560">
            <v>5.8634200000000018E-2</v>
          </cell>
        </row>
        <row r="561">
          <cell r="A561">
            <v>35968</v>
          </cell>
          <cell r="B561">
            <v>36</v>
          </cell>
          <cell r="C561">
            <v>5.7912099999999994E-2</v>
          </cell>
        </row>
        <row r="562">
          <cell r="A562">
            <v>35969</v>
          </cell>
          <cell r="B562">
            <v>36</v>
          </cell>
          <cell r="C562">
            <v>5.7843800000000001E-2</v>
          </cell>
        </row>
        <row r="563">
          <cell r="A563">
            <v>35970</v>
          </cell>
          <cell r="B563">
            <v>36</v>
          </cell>
          <cell r="C563">
            <v>5.7931600000000007E-2</v>
          </cell>
        </row>
        <row r="564">
          <cell r="A564">
            <v>35971</v>
          </cell>
          <cell r="B564">
            <v>36</v>
          </cell>
          <cell r="C564">
            <v>5.7931600000000007E-2</v>
          </cell>
        </row>
        <row r="565">
          <cell r="A565">
            <v>35972</v>
          </cell>
          <cell r="B565">
            <v>36</v>
          </cell>
          <cell r="C565">
            <v>5.8419500000000006E-2</v>
          </cell>
        </row>
        <row r="566">
          <cell r="A566">
            <v>35975</v>
          </cell>
          <cell r="B566">
            <v>36</v>
          </cell>
          <cell r="C566">
            <v>5.8097500000000003E-2</v>
          </cell>
        </row>
        <row r="567">
          <cell r="A567">
            <v>35976</v>
          </cell>
          <cell r="B567">
            <v>36</v>
          </cell>
          <cell r="C567">
            <v>5.8722000000000003E-2</v>
          </cell>
        </row>
        <row r="568">
          <cell r="A568">
            <v>35977</v>
          </cell>
          <cell r="B568">
            <v>36</v>
          </cell>
          <cell r="C568">
            <v>5.8282900000000012E-2</v>
          </cell>
        </row>
        <row r="569">
          <cell r="A569">
            <v>35978</v>
          </cell>
          <cell r="B569">
            <v>36</v>
          </cell>
          <cell r="C569">
            <v>5.769740000000001E-2</v>
          </cell>
        </row>
        <row r="570">
          <cell r="A570">
            <v>35979</v>
          </cell>
          <cell r="B570">
            <v>36</v>
          </cell>
          <cell r="C570">
            <v>5.7843800000000001E-2</v>
          </cell>
        </row>
        <row r="571">
          <cell r="A571">
            <v>35982</v>
          </cell>
          <cell r="B571">
            <v>36</v>
          </cell>
          <cell r="C571">
            <v>5.7609500000000001E-2</v>
          </cell>
        </row>
        <row r="572">
          <cell r="A572">
            <v>35983</v>
          </cell>
          <cell r="B572">
            <v>36</v>
          </cell>
          <cell r="C572">
            <v>5.7453299999999999E-2</v>
          </cell>
        </row>
        <row r="573">
          <cell r="A573">
            <v>35984</v>
          </cell>
          <cell r="B573">
            <v>36</v>
          </cell>
          <cell r="C573">
            <v>5.7365500000000007E-2</v>
          </cell>
        </row>
        <row r="574">
          <cell r="A574">
            <v>35985</v>
          </cell>
          <cell r="B574">
            <v>36</v>
          </cell>
          <cell r="C574">
            <v>5.7336200000000011E-2</v>
          </cell>
        </row>
        <row r="575">
          <cell r="A575">
            <v>35986</v>
          </cell>
          <cell r="B575">
            <v>36</v>
          </cell>
          <cell r="C575">
            <v>5.73264E-2</v>
          </cell>
        </row>
        <row r="576">
          <cell r="A576">
            <v>35989</v>
          </cell>
          <cell r="B576">
            <v>36</v>
          </cell>
          <cell r="C576">
            <v>5.7267900000000004E-2</v>
          </cell>
        </row>
        <row r="577">
          <cell r="A577">
            <v>35990</v>
          </cell>
          <cell r="B577">
            <v>36</v>
          </cell>
          <cell r="C577">
            <v>5.7560700000000013E-2</v>
          </cell>
        </row>
        <row r="578">
          <cell r="A578">
            <v>35991</v>
          </cell>
          <cell r="B578">
            <v>36</v>
          </cell>
          <cell r="C578">
            <v>5.7560700000000013E-2</v>
          </cell>
        </row>
        <row r="579">
          <cell r="A579">
            <v>35992</v>
          </cell>
          <cell r="B579">
            <v>36</v>
          </cell>
          <cell r="C579">
            <v>5.7599800000000007E-2</v>
          </cell>
        </row>
        <row r="580">
          <cell r="A580">
            <v>35993</v>
          </cell>
          <cell r="B580">
            <v>36</v>
          </cell>
          <cell r="C580">
            <v>5.753140000000001E-2</v>
          </cell>
        </row>
        <row r="581">
          <cell r="A581">
            <v>35996</v>
          </cell>
          <cell r="B581">
            <v>36</v>
          </cell>
          <cell r="C581">
            <v>5.7560700000000013E-2</v>
          </cell>
        </row>
        <row r="582">
          <cell r="A582">
            <v>35997</v>
          </cell>
          <cell r="B582">
            <v>36</v>
          </cell>
          <cell r="C582">
            <v>5.7267900000000004E-2</v>
          </cell>
        </row>
        <row r="583">
          <cell r="A583">
            <v>35998</v>
          </cell>
          <cell r="B583">
            <v>36</v>
          </cell>
          <cell r="C583">
            <v>5.7619300000000012E-2</v>
          </cell>
        </row>
        <row r="584">
          <cell r="A584">
            <v>35999</v>
          </cell>
          <cell r="B584">
            <v>36</v>
          </cell>
          <cell r="C584">
            <v>5.7404500000000004E-2</v>
          </cell>
        </row>
        <row r="585">
          <cell r="A585">
            <v>36000</v>
          </cell>
          <cell r="B585">
            <v>36</v>
          </cell>
          <cell r="C585">
            <v>5.7521700000000016E-2</v>
          </cell>
        </row>
        <row r="586">
          <cell r="A586">
            <v>36003</v>
          </cell>
          <cell r="B586">
            <v>36</v>
          </cell>
          <cell r="C586">
            <v>5.7316700000000005E-2</v>
          </cell>
        </row>
        <row r="587">
          <cell r="A587">
            <v>36004</v>
          </cell>
          <cell r="B587">
            <v>36</v>
          </cell>
          <cell r="C587">
            <v>5.7492399999999999E-2</v>
          </cell>
        </row>
        <row r="588">
          <cell r="A588">
            <v>36005</v>
          </cell>
          <cell r="B588">
            <v>36</v>
          </cell>
          <cell r="C588">
            <v>5.7463100000000003E-2</v>
          </cell>
        </row>
        <row r="589">
          <cell r="A589">
            <v>36006</v>
          </cell>
          <cell r="B589">
            <v>36</v>
          </cell>
          <cell r="C589">
            <v>5.7785200000000016E-2</v>
          </cell>
        </row>
        <row r="590">
          <cell r="A590">
            <v>36007</v>
          </cell>
          <cell r="B590">
            <v>36</v>
          </cell>
          <cell r="C590">
            <v>5.7629E-2</v>
          </cell>
        </row>
        <row r="591">
          <cell r="A591">
            <v>36010</v>
          </cell>
          <cell r="B591">
            <v>36</v>
          </cell>
          <cell r="C591">
            <v>5.7336200000000011E-2</v>
          </cell>
        </row>
        <row r="592">
          <cell r="A592">
            <v>36011</v>
          </cell>
          <cell r="B592">
            <v>36</v>
          </cell>
          <cell r="C592">
            <v>5.7267900000000004E-2</v>
          </cell>
        </row>
        <row r="593">
          <cell r="A593">
            <v>36012</v>
          </cell>
          <cell r="B593">
            <v>36</v>
          </cell>
          <cell r="C593">
            <v>5.6760200000000011E-2</v>
          </cell>
        </row>
        <row r="594">
          <cell r="A594">
            <v>36013</v>
          </cell>
          <cell r="B594">
            <v>36</v>
          </cell>
          <cell r="C594">
            <v>5.6545300000000014E-2</v>
          </cell>
        </row>
        <row r="595">
          <cell r="A595">
            <v>36014</v>
          </cell>
          <cell r="B595">
            <v>36</v>
          </cell>
          <cell r="C595">
            <v>5.6389100000000004E-2</v>
          </cell>
        </row>
        <row r="596">
          <cell r="A596">
            <v>36017</v>
          </cell>
          <cell r="B596">
            <v>36</v>
          </cell>
          <cell r="C596">
            <v>5.6242600000000004E-2</v>
          </cell>
        </row>
        <row r="597">
          <cell r="A597">
            <v>36018</v>
          </cell>
          <cell r="B597">
            <v>36</v>
          </cell>
          <cell r="C597">
            <v>5.5754200000000004E-2</v>
          </cell>
        </row>
        <row r="598">
          <cell r="A598">
            <v>36019</v>
          </cell>
          <cell r="B598">
            <v>36</v>
          </cell>
          <cell r="C598">
            <v>5.6291399999999998E-2</v>
          </cell>
        </row>
        <row r="599">
          <cell r="A599">
            <v>36020</v>
          </cell>
          <cell r="B599">
            <v>36</v>
          </cell>
          <cell r="C599">
            <v>5.6018000000000012E-2</v>
          </cell>
        </row>
        <row r="600">
          <cell r="A600">
            <v>36021</v>
          </cell>
          <cell r="B600">
            <v>36</v>
          </cell>
          <cell r="C600">
            <v>5.6359800000000009E-2</v>
          </cell>
        </row>
        <row r="601">
          <cell r="A601">
            <v>36024</v>
          </cell>
          <cell r="B601">
            <v>36</v>
          </cell>
          <cell r="C601">
            <v>5.5549099999999997E-2</v>
          </cell>
        </row>
        <row r="602">
          <cell r="A602">
            <v>36025</v>
          </cell>
          <cell r="B602">
            <v>36</v>
          </cell>
          <cell r="C602">
            <v>5.7591400000000008E-2</v>
          </cell>
        </row>
        <row r="603">
          <cell r="A603">
            <v>36026</v>
          </cell>
          <cell r="B603">
            <v>36</v>
          </cell>
          <cell r="C603">
            <v>5.7591400000000008E-2</v>
          </cell>
        </row>
        <row r="604">
          <cell r="A604">
            <v>36027</v>
          </cell>
          <cell r="B604">
            <v>36</v>
          </cell>
          <cell r="C604">
            <v>5.7591400000000008E-2</v>
          </cell>
        </row>
        <row r="605">
          <cell r="A605">
            <v>36028</v>
          </cell>
          <cell r="B605">
            <v>36</v>
          </cell>
          <cell r="C605">
            <v>5.7033500000000008E-2</v>
          </cell>
        </row>
        <row r="606">
          <cell r="A606">
            <v>36031</v>
          </cell>
          <cell r="B606">
            <v>36</v>
          </cell>
          <cell r="C606">
            <v>5.68187E-2</v>
          </cell>
        </row>
        <row r="607">
          <cell r="A607">
            <v>36032</v>
          </cell>
          <cell r="B607">
            <v>36</v>
          </cell>
          <cell r="C607">
            <v>5.6769900000000012E-2</v>
          </cell>
        </row>
        <row r="608">
          <cell r="A608">
            <v>36033</v>
          </cell>
          <cell r="B608">
            <v>36</v>
          </cell>
          <cell r="C608">
            <v>5.5978899999999998E-2</v>
          </cell>
        </row>
        <row r="609">
          <cell r="A609">
            <v>36034</v>
          </cell>
          <cell r="B609">
            <v>36</v>
          </cell>
          <cell r="C609">
            <v>5.4982400000000008E-2</v>
          </cell>
        </row>
        <row r="610">
          <cell r="A610">
            <v>36035</v>
          </cell>
          <cell r="B610">
            <v>36</v>
          </cell>
          <cell r="C610">
            <v>5.4747900000000009E-2</v>
          </cell>
        </row>
        <row r="611">
          <cell r="A611">
            <v>36038</v>
          </cell>
          <cell r="B611">
            <v>36</v>
          </cell>
          <cell r="C611">
            <v>5.4689200000000007E-2</v>
          </cell>
        </row>
        <row r="612">
          <cell r="A612">
            <v>36039</v>
          </cell>
          <cell r="B612">
            <v>36</v>
          </cell>
          <cell r="C612">
            <v>5.4403800000000002E-2</v>
          </cell>
        </row>
        <row r="613">
          <cell r="A613">
            <v>36040</v>
          </cell>
          <cell r="B613">
            <v>36</v>
          </cell>
          <cell r="C613">
            <v>5.5185400000000009E-2</v>
          </cell>
        </row>
        <row r="614">
          <cell r="A614">
            <v>36041</v>
          </cell>
          <cell r="B614">
            <v>36</v>
          </cell>
          <cell r="C614">
            <v>5.4583000000000007E-2</v>
          </cell>
        </row>
        <row r="615">
          <cell r="A615">
            <v>36042</v>
          </cell>
          <cell r="B615">
            <v>36</v>
          </cell>
          <cell r="C615">
            <v>5.4583000000000007E-2</v>
          </cell>
        </row>
        <row r="616">
          <cell r="A616">
            <v>36046</v>
          </cell>
          <cell r="B616">
            <v>36</v>
          </cell>
          <cell r="C616">
            <v>5.3980399999999998E-2</v>
          </cell>
        </row>
        <row r="617">
          <cell r="A617">
            <v>36047</v>
          </cell>
          <cell r="B617">
            <v>36</v>
          </cell>
          <cell r="C617">
            <v>5.3516200000000007E-2</v>
          </cell>
        </row>
        <row r="618">
          <cell r="A618">
            <v>36048</v>
          </cell>
          <cell r="B618">
            <v>36</v>
          </cell>
          <cell r="C618">
            <v>5.1551800000000009E-2</v>
          </cell>
        </row>
        <row r="619">
          <cell r="A619">
            <v>36049</v>
          </cell>
          <cell r="B619">
            <v>36</v>
          </cell>
          <cell r="C619">
            <v>5.1297200000000008E-2</v>
          </cell>
        </row>
        <row r="620">
          <cell r="A620">
            <v>36052</v>
          </cell>
          <cell r="B620">
            <v>36</v>
          </cell>
          <cell r="C620">
            <v>5.1297200000000008E-2</v>
          </cell>
        </row>
        <row r="621">
          <cell r="A621">
            <v>36053</v>
          </cell>
          <cell r="B621">
            <v>36</v>
          </cell>
          <cell r="C621">
            <v>5.1297200000000008E-2</v>
          </cell>
        </row>
        <row r="622">
          <cell r="A622">
            <v>36054</v>
          </cell>
          <cell r="B622">
            <v>36</v>
          </cell>
          <cell r="C622">
            <v>5.2774099999999997E-2</v>
          </cell>
        </row>
        <row r="623">
          <cell r="A623">
            <v>36055</v>
          </cell>
          <cell r="B623">
            <v>36</v>
          </cell>
          <cell r="C623">
            <v>5.21521E-2</v>
          </cell>
        </row>
        <row r="624">
          <cell r="A624">
            <v>36056</v>
          </cell>
          <cell r="B624">
            <v>36</v>
          </cell>
          <cell r="C624">
            <v>5.2168500000000007E-2</v>
          </cell>
        </row>
        <row r="625">
          <cell r="A625">
            <v>36059</v>
          </cell>
          <cell r="B625">
            <v>36</v>
          </cell>
          <cell r="C625">
            <v>5.0415900000000007E-2</v>
          </cell>
        </row>
        <row r="626">
          <cell r="A626">
            <v>36060</v>
          </cell>
          <cell r="B626">
            <v>36</v>
          </cell>
          <cell r="C626">
            <v>5.1889299999999999E-2</v>
          </cell>
        </row>
        <row r="627">
          <cell r="A627">
            <v>36061</v>
          </cell>
          <cell r="B627">
            <v>36</v>
          </cell>
          <cell r="C627">
            <v>5.1954500000000001E-2</v>
          </cell>
        </row>
        <row r="628">
          <cell r="A628">
            <v>36062</v>
          </cell>
          <cell r="B628">
            <v>36</v>
          </cell>
          <cell r="C628">
            <v>5.0962100000000003E-2</v>
          </cell>
        </row>
        <row r="629">
          <cell r="A629">
            <v>36063</v>
          </cell>
          <cell r="B629">
            <v>36</v>
          </cell>
          <cell r="C629">
            <v>4.9147100000000006E-2</v>
          </cell>
        </row>
        <row r="630">
          <cell r="A630">
            <v>36066</v>
          </cell>
          <cell r="B630">
            <v>36</v>
          </cell>
          <cell r="C630">
            <v>4.9752500000000012E-2</v>
          </cell>
        </row>
        <row r="631">
          <cell r="A631">
            <v>36067</v>
          </cell>
          <cell r="B631">
            <v>36</v>
          </cell>
          <cell r="C631">
            <v>4.9147100000000006E-2</v>
          </cell>
        </row>
        <row r="632">
          <cell r="A632">
            <v>36068</v>
          </cell>
          <cell r="B632">
            <v>36</v>
          </cell>
          <cell r="C632">
            <v>4.9147100000000006E-2</v>
          </cell>
        </row>
        <row r="633">
          <cell r="A633">
            <v>36069</v>
          </cell>
          <cell r="B633">
            <v>36</v>
          </cell>
          <cell r="C633">
            <v>4.7587000000000004E-2</v>
          </cell>
        </row>
        <row r="634">
          <cell r="A634">
            <v>36070</v>
          </cell>
          <cell r="B634">
            <v>36</v>
          </cell>
          <cell r="C634">
            <v>4.7329200000000002E-2</v>
          </cell>
        </row>
        <row r="635">
          <cell r="A635">
            <v>36073</v>
          </cell>
          <cell r="B635">
            <v>36</v>
          </cell>
          <cell r="C635">
            <v>4.6877599999999998E-2</v>
          </cell>
        </row>
        <row r="636">
          <cell r="A636">
            <v>36074</v>
          </cell>
          <cell r="B636">
            <v>36</v>
          </cell>
          <cell r="C636">
            <v>4.6838400000000002E-2</v>
          </cell>
        </row>
        <row r="637">
          <cell r="A637">
            <v>36075</v>
          </cell>
          <cell r="B637">
            <v>36</v>
          </cell>
          <cell r="C637">
            <v>4.6822100000000005E-2</v>
          </cell>
        </row>
        <row r="638">
          <cell r="A638">
            <v>36076</v>
          </cell>
          <cell r="B638">
            <v>36</v>
          </cell>
          <cell r="C638">
            <v>4.641E-2</v>
          </cell>
        </row>
        <row r="639">
          <cell r="A639">
            <v>36077</v>
          </cell>
          <cell r="B639">
            <v>36</v>
          </cell>
          <cell r="C639">
            <v>4.7122800000000006E-2</v>
          </cell>
        </row>
        <row r="640">
          <cell r="A640">
            <v>36081</v>
          </cell>
          <cell r="B640">
            <v>36</v>
          </cell>
          <cell r="C640">
            <v>4.79727E-2</v>
          </cell>
        </row>
        <row r="641">
          <cell r="A641">
            <v>36082</v>
          </cell>
          <cell r="B641">
            <v>36</v>
          </cell>
          <cell r="C641">
            <v>4.729280000000001E-2</v>
          </cell>
        </row>
        <row r="642">
          <cell r="A642">
            <v>36083</v>
          </cell>
          <cell r="B642">
            <v>36</v>
          </cell>
          <cell r="C642">
            <v>4.723730000000001E-2</v>
          </cell>
        </row>
        <row r="643">
          <cell r="A643">
            <v>36084</v>
          </cell>
          <cell r="B643">
            <v>36</v>
          </cell>
          <cell r="C643">
            <v>4.5533500000000011E-2</v>
          </cell>
        </row>
        <row r="644">
          <cell r="A644">
            <v>36087</v>
          </cell>
          <cell r="B644">
            <v>36</v>
          </cell>
          <cell r="C644">
            <v>4.6115500000000004E-2</v>
          </cell>
        </row>
        <row r="645">
          <cell r="A645">
            <v>36088</v>
          </cell>
          <cell r="B645">
            <v>36</v>
          </cell>
          <cell r="C645">
            <v>4.6115500000000004E-2</v>
          </cell>
        </row>
        <row r="646">
          <cell r="A646">
            <v>36089</v>
          </cell>
          <cell r="B646">
            <v>36</v>
          </cell>
          <cell r="C646">
            <v>4.67225E-2</v>
          </cell>
        </row>
        <row r="647">
          <cell r="A647">
            <v>36090</v>
          </cell>
          <cell r="B647">
            <v>36</v>
          </cell>
          <cell r="C647">
            <v>4.7329200000000002E-2</v>
          </cell>
        </row>
        <row r="648">
          <cell r="A648">
            <v>36091</v>
          </cell>
          <cell r="B648">
            <v>36</v>
          </cell>
          <cell r="C648">
            <v>4.7329200000000002E-2</v>
          </cell>
        </row>
        <row r="649">
          <cell r="A649">
            <v>36094</v>
          </cell>
          <cell r="B649">
            <v>36</v>
          </cell>
          <cell r="C649">
            <v>4.7935500000000006E-2</v>
          </cell>
        </row>
        <row r="650">
          <cell r="A650">
            <v>36095</v>
          </cell>
          <cell r="B650">
            <v>36</v>
          </cell>
          <cell r="C650">
            <v>4.7935500000000006E-2</v>
          </cell>
        </row>
        <row r="651">
          <cell r="A651">
            <v>36096</v>
          </cell>
          <cell r="B651">
            <v>36</v>
          </cell>
          <cell r="C651">
            <v>4.7329200000000002E-2</v>
          </cell>
        </row>
        <row r="652">
          <cell r="A652">
            <v>36097</v>
          </cell>
          <cell r="B652">
            <v>36</v>
          </cell>
          <cell r="C652">
            <v>4.7329200000000002E-2</v>
          </cell>
        </row>
        <row r="653">
          <cell r="A653">
            <v>36098</v>
          </cell>
          <cell r="B653">
            <v>36</v>
          </cell>
          <cell r="C653">
            <v>4.7329200000000002E-2</v>
          </cell>
        </row>
        <row r="654">
          <cell r="A654">
            <v>36101</v>
          </cell>
          <cell r="B654">
            <v>36</v>
          </cell>
          <cell r="C654">
            <v>4.7935500000000006E-2</v>
          </cell>
        </row>
        <row r="655">
          <cell r="A655">
            <v>36102</v>
          </cell>
          <cell r="B655">
            <v>36</v>
          </cell>
          <cell r="C655">
            <v>4.8541500000000008E-2</v>
          </cell>
        </row>
        <row r="656">
          <cell r="A656">
            <v>36103</v>
          </cell>
          <cell r="B656">
            <v>36</v>
          </cell>
          <cell r="C656">
            <v>4.8541500000000008E-2</v>
          </cell>
        </row>
        <row r="657">
          <cell r="A657">
            <v>36104</v>
          </cell>
          <cell r="B657">
            <v>36</v>
          </cell>
          <cell r="C657">
            <v>4.9752500000000012E-2</v>
          </cell>
        </row>
        <row r="658">
          <cell r="A658">
            <v>36105</v>
          </cell>
          <cell r="B658">
            <v>36</v>
          </cell>
          <cell r="C658">
            <v>5.0357400000000004E-2</v>
          </cell>
        </row>
        <row r="659">
          <cell r="A659">
            <v>36108</v>
          </cell>
          <cell r="B659">
            <v>36</v>
          </cell>
          <cell r="C659">
            <v>5.1566400000000005E-2</v>
          </cell>
        </row>
        <row r="660">
          <cell r="A660">
            <v>36109</v>
          </cell>
          <cell r="B660">
            <v>36</v>
          </cell>
          <cell r="C660">
            <v>5.0357400000000004E-2</v>
          </cell>
        </row>
        <row r="661">
          <cell r="A661">
            <v>36111</v>
          </cell>
          <cell r="B661">
            <v>36</v>
          </cell>
          <cell r="C661">
            <v>5.0651000000000002E-2</v>
          </cell>
        </row>
        <row r="662">
          <cell r="A662">
            <v>36112</v>
          </cell>
          <cell r="B662">
            <v>36</v>
          </cell>
          <cell r="C662">
            <v>5.0357400000000004E-2</v>
          </cell>
        </row>
        <row r="663">
          <cell r="A663">
            <v>36115</v>
          </cell>
          <cell r="B663">
            <v>36</v>
          </cell>
          <cell r="C663">
            <v>5.0962100000000003E-2</v>
          </cell>
        </row>
        <row r="664">
          <cell r="A664">
            <v>36116</v>
          </cell>
          <cell r="B664">
            <v>36</v>
          </cell>
          <cell r="C664">
            <v>5.0962100000000003E-2</v>
          </cell>
        </row>
        <row r="665">
          <cell r="A665">
            <v>36117</v>
          </cell>
          <cell r="B665">
            <v>36</v>
          </cell>
          <cell r="C665">
            <v>5.0962100000000003E-2</v>
          </cell>
        </row>
        <row r="666">
          <cell r="A666">
            <v>36118</v>
          </cell>
          <cell r="B666">
            <v>36</v>
          </cell>
          <cell r="C666">
            <v>5.0962100000000003E-2</v>
          </cell>
        </row>
        <row r="667">
          <cell r="A667">
            <v>36119</v>
          </cell>
          <cell r="B667">
            <v>36</v>
          </cell>
          <cell r="C667">
            <v>5.0962100000000003E-2</v>
          </cell>
        </row>
        <row r="668">
          <cell r="A668">
            <v>36122</v>
          </cell>
          <cell r="B668">
            <v>36</v>
          </cell>
          <cell r="C668">
            <v>5.1566400000000005E-2</v>
          </cell>
        </row>
        <row r="669">
          <cell r="A669">
            <v>36123</v>
          </cell>
          <cell r="B669">
            <v>36</v>
          </cell>
          <cell r="C669">
            <v>5.1566400000000005E-2</v>
          </cell>
        </row>
        <row r="670">
          <cell r="A670">
            <v>36124</v>
          </cell>
          <cell r="B670">
            <v>36</v>
          </cell>
          <cell r="C670">
            <v>5.1566400000000005E-2</v>
          </cell>
        </row>
        <row r="671">
          <cell r="A671">
            <v>36126</v>
          </cell>
          <cell r="B671">
            <v>36</v>
          </cell>
          <cell r="C671">
            <v>5.1566400000000005E-2</v>
          </cell>
        </row>
        <row r="672">
          <cell r="A672">
            <v>36129</v>
          </cell>
          <cell r="B672">
            <v>36</v>
          </cell>
          <cell r="C672">
            <v>5.1621900000000005E-2</v>
          </cell>
        </row>
        <row r="673">
          <cell r="A673">
            <v>36130</v>
          </cell>
          <cell r="B673">
            <v>36</v>
          </cell>
          <cell r="C673">
            <v>5.1232000000000007E-2</v>
          </cell>
        </row>
        <row r="674">
          <cell r="A674">
            <v>36131</v>
          </cell>
          <cell r="B674">
            <v>36</v>
          </cell>
          <cell r="C674">
            <v>5.0357400000000004E-2</v>
          </cell>
        </row>
        <row r="675">
          <cell r="A675">
            <v>36132</v>
          </cell>
          <cell r="B675">
            <v>36</v>
          </cell>
          <cell r="C675">
            <v>4.9752200000000003E-2</v>
          </cell>
        </row>
        <row r="676">
          <cell r="A676">
            <v>36133</v>
          </cell>
          <cell r="B676">
            <v>36</v>
          </cell>
          <cell r="C676">
            <v>4.9752500000000012E-2</v>
          </cell>
        </row>
        <row r="677">
          <cell r="A677">
            <v>36136</v>
          </cell>
          <cell r="B677">
            <v>36</v>
          </cell>
          <cell r="C677">
            <v>5.0357400000000004E-2</v>
          </cell>
        </row>
        <row r="678">
          <cell r="A678">
            <v>36137</v>
          </cell>
          <cell r="B678">
            <v>36</v>
          </cell>
          <cell r="C678">
            <v>5.0962100000000003E-2</v>
          </cell>
        </row>
        <row r="679">
          <cell r="A679">
            <v>36138</v>
          </cell>
          <cell r="B679">
            <v>36</v>
          </cell>
          <cell r="C679">
            <v>5.02091E-2</v>
          </cell>
        </row>
        <row r="680">
          <cell r="A680">
            <v>36139</v>
          </cell>
          <cell r="B680">
            <v>36</v>
          </cell>
          <cell r="C680">
            <v>5.0357400000000004E-2</v>
          </cell>
        </row>
        <row r="681">
          <cell r="A681">
            <v>36140</v>
          </cell>
          <cell r="B681">
            <v>36</v>
          </cell>
          <cell r="C681">
            <v>5.00361E-2</v>
          </cell>
        </row>
        <row r="682">
          <cell r="A682">
            <v>36143</v>
          </cell>
          <cell r="B682">
            <v>36</v>
          </cell>
          <cell r="C682">
            <v>4.9752500000000012E-2</v>
          </cell>
        </row>
        <row r="683">
          <cell r="A683">
            <v>36144</v>
          </cell>
          <cell r="B683">
            <v>36</v>
          </cell>
          <cell r="C683">
            <v>5.02091E-2</v>
          </cell>
        </row>
        <row r="684">
          <cell r="A684">
            <v>36145</v>
          </cell>
          <cell r="B684">
            <v>36</v>
          </cell>
          <cell r="C684">
            <v>5.0357400000000004E-2</v>
          </cell>
        </row>
        <row r="685">
          <cell r="A685">
            <v>36146</v>
          </cell>
          <cell r="B685">
            <v>36</v>
          </cell>
          <cell r="C685">
            <v>5.0114500000000006E-2</v>
          </cell>
        </row>
        <row r="686">
          <cell r="A686">
            <v>36147</v>
          </cell>
          <cell r="B686">
            <v>36</v>
          </cell>
          <cell r="C686">
            <v>5.0357400000000004E-2</v>
          </cell>
        </row>
        <row r="687">
          <cell r="A687">
            <v>36150</v>
          </cell>
          <cell r="B687">
            <v>36</v>
          </cell>
          <cell r="C687">
            <v>5.0357400000000004E-2</v>
          </cell>
        </row>
        <row r="688">
          <cell r="A688">
            <v>36151</v>
          </cell>
          <cell r="B688">
            <v>36</v>
          </cell>
          <cell r="C688">
            <v>5.0962100000000003E-2</v>
          </cell>
        </row>
        <row r="689">
          <cell r="A689">
            <v>36152</v>
          </cell>
          <cell r="B689">
            <v>36</v>
          </cell>
          <cell r="C689">
            <v>5.0962100000000003E-2</v>
          </cell>
        </row>
        <row r="690">
          <cell r="A690">
            <v>36153</v>
          </cell>
          <cell r="B690">
            <v>36</v>
          </cell>
          <cell r="C690">
            <v>5.1566400000000005E-2</v>
          </cell>
        </row>
        <row r="691">
          <cell r="A691">
            <v>36157</v>
          </cell>
          <cell r="B691">
            <v>36</v>
          </cell>
          <cell r="C691">
            <v>5.2774099999999997E-2</v>
          </cell>
        </row>
        <row r="692">
          <cell r="A692">
            <v>36158</v>
          </cell>
          <cell r="B692">
            <v>36</v>
          </cell>
          <cell r="C692">
            <v>5.2774099999999997E-2</v>
          </cell>
        </row>
        <row r="693">
          <cell r="A693">
            <v>36159</v>
          </cell>
          <cell r="B693">
            <v>36</v>
          </cell>
          <cell r="C693">
            <v>5.1788200000000006E-2</v>
          </cell>
        </row>
        <row r="694">
          <cell r="A694">
            <v>36160</v>
          </cell>
          <cell r="B694">
            <v>36</v>
          </cell>
          <cell r="C694">
            <v>5.1406600000000004E-2</v>
          </cell>
        </row>
        <row r="695">
          <cell r="A695">
            <v>36164</v>
          </cell>
          <cell r="B695">
            <v>36</v>
          </cell>
          <cell r="C695">
            <v>5.15621E-2</v>
          </cell>
        </row>
        <row r="696">
          <cell r="A696">
            <v>36165</v>
          </cell>
          <cell r="B696">
            <v>36</v>
          </cell>
          <cell r="C696">
            <v>5.2166400000000002E-2</v>
          </cell>
        </row>
        <row r="697">
          <cell r="A697">
            <v>36166</v>
          </cell>
          <cell r="B697">
            <v>36</v>
          </cell>
          <cell r="C697">
            <v>5.2166400000000002E-2</v>
          </cell>
        </row>
        <row r="698">
          <cell r="A698">
            <v>36167</v>
          </cell>
          <cell r="B698">
            <v>36</v>
          </cell>
          <cell r="C698">
            <v>5.2166400000000002E-2</v>
          </cell>
        </row>
        <row r="699">
          <cell r="A699">
            <v>36168</v>
          </cell>
          <cell r="B699">
            <v>36</v>
          </cell>
          <cell r="C699">
            <v>5.2166400000000002E-2</v>
          </cell>
        </row>
        <row r="700">
          <cell r="A700">
            <v>36171</v>
          </cell>
          <cell r="B700">
            <v>36</v>
          </cell>
          <cell r="C700">
            <v>5.2166400000000002E-2</v>
          </cell>
        </row>
        <row r="701">
          <cell r="A701">
            <v>36172</v>
          </cell>
          <cell r="B701">
            <v>36</v>
          </cell>
          <cell r="C701">
            <v>5.3144800000000013E-2</v>
          </cell>
        </row>
        <row r="702">
          <cell r="A702">
            <v>36173</v>
          </cell>
          <cell r="B702">
            <v>36</v>
          </cell>
          <cell r="C702">
            <v>5.060350000000001E-2</v>
          </cell>
        </row>
        <row r="703">
          <cell r="A703">
            <v>36174</v>
          </cell>
          <cell r="B703">
            <v>36</v>
          </cell>
          <cell r="C703">
            <v>5.1804300000000005E-2</v>
          </cell>
        </row>
        <row r="704">
          <cell r="A704">
            <v>36175</v>
          </cell>
          <cell r="B704">
            <v>36</v>
          </cell>
          <cell r="C704">
            <v>5.1363900000000004E-2</v>
          </cell>
        </row>
        <row r="705">
          <cell r="A705">
            <v>36179</v>
          </cell>
          <cell r="B705">
            <v>36</v>
          </cell>
          <cell r="C705">
            <v>5.2166400000000002E-2</v>
          </cell>
        </row>
        <row r="706">
          <cell r="A706">
            <v>36180</v>
          </cell>
          <cell r="B706">
            <v>36</v>
          </cell>
          <cell r="C706">
            <v>5.2166400000000002E-2</v>
          </cell>
        </row>
        <row r="707">
          <cell r="A707">
            <v>36181</v>
          </cell>
          <cell r="B707">
            <v>36</v>
          </cell>
          <cell r="C707">
            <v>5.2166400000000002E-2</v>
          </cell>
        </row>
        <row r="708">
          <cell r="A708">
            <v>36182</v>
          </cell>
          <cell r="B708">
            <v>36</v>
          </cell>
          <cell r="C708">
            <v>5.2166400000000002E-2</v>
          </cell>
        </row>
        <row r="709">
          <cell r="A709">
            <v>36185</v>
          </cell>
          <cell r="B709">
            <v>36</v>
          </cell>
          <cell r="C709">
            <v>5.15621E-2</v>
          </cell>
        </row>
        <row r="710">
          <cell r="A710">
            <v>36186</v>
          </cell>
          <cell r="B710">
            <v>36</v>
          </cell>
          <cell r="C710">
            <v>5.15621E-2</v>
          </cell>
        </row>
        <row r="711">
          <cell r="A711">
            <v>36187</v>
          </cell>
          <cell r="B711">
            <v>36</v>
          </cell>
          <cell r="C711">
            <v>5.15621E-2</v>
          </cell>
        </row>
        <row r="712">
          <cell r="A712">
            <v>36188</v>
          </cell>
          <cell r="B712">
            <v>36</v>
          </cell>
          <cell r="C712">
            <v>5.2166400000000002E-2</v>
          </cell>
        </row>
        <row r="713">
          <cell r="A713">
            <v>36189</v>
          </cell>
          <cell r="B713">
            <v>36</v>
          </cell>
          <cell r="C713">
            <v>5.2166400000000002E-2</v>
          </cell>
        </row>
        <row r="714">
          <cell r="A714">
            <v>36192</v>
          </cell>
          <cell r="B714">
            <v>36</v>
          </cell>
          <cell r="C714">
            <v>5.2166400000000002E-2</v>
          </cell>
        </row>
        <row r="715">
          <cell r="A715">
            <v>36193</v>
          </cell>
          <cell r="B715">
            <v>36</v>
          </cell>
          <cell r="C715">
            <v>5.2770400000000002E-2</v>
          </cell>
        </row>
        <row r="716">
          <cell r="A716">
            <v>36194</v>
          </cell>
          <cell r="B716">
            <v>36</v>
          </cell>
          <cell r="C716">
            <v>5.2770400000000002E-2</v>
          </cell>
        </row>
        <row r="717">
          <cell r="A717">
            <v>36195</v>
          </cell>
          <cell r="B717">
            <v>36</v>
          </cell>
          <cell r="C717">
            <v>5.2770400000000002E-2</v>
          </cell>
        </row>
        <row r="718">
          <cell r="A718">
            <v>36196</v>
          </cell>
          <cell r="B718">
            <v>36</v>
          </cell>
          <cell r="C718">
            <v>5.3374100000000001E-2</v>
          </cell>
        </row>
        <row r="719">
          <cell r="A719">
            <v>36199</v>
          </cell>
          <cell r="B719">
            <v>36</v>
          </cell>
          <cell r="C719">
            <v>5.3374100000000001E-2</v>
          </cell>
        </row>
        <row r="720">
          <cell r="A720">
            <v>36200</v>
          </cell>
          <cell r="B720">
            <v>36</v>
          </cell>
          <cell r="C720">
            <v>5.3374100000000001E-2</v>
          </cell>
        </row>
        <row r="721">
          <cell r="A721">
            <v>36201</v>
          </cell>
          <cell r="B721">
            <v>36</v>
          </cell>
          <cell r="C721">
            <v>5.3374100000000001E-2</v>
          </cell>
        </row>
        <row r="722">
          <cell r="A722">
            <v>36202</v>
          </cell>
          <cell r="B722">
            <v>36</v>
          </cell>
          <cell r="C722">
            <v>5.3374100000000001E-2</v>
          </cell>
        </row>
        <row r="723">
          <cell r="A723">
            <v>36203</v>
          </cell>
          <cell r="B723">
            <v>36</v>
          </cell>
          <cell r="C723">
            <v>5.3374100000000001E-2</v>
          </cell>
        </row>
        <row r="724">
          <cell r="A724">
            <v>36207</v>
          </cell>
          <cell r="B724">
            <v>36</v>
          </cell>
          <cell r="C724">
            <v>5.4580399999999994E-2</v>
          </cell>
        </row>
        <row r="725">
          <cell r="A725">
            <v>36208</v>
          </cell>
          <cell r="B725">
            <v>36</v>
          </cell>
          <cell r="C725">
            <v>5.4580399999999994E-2</v>
          </cell>
        </row>
        <row r="726">
          <cell r="A726">
            <v>36209</v>
          </cell>
          <cell r="B726">
            <v>36</v>
          </cell>
          <cell r="C726">
            <v>5.3977400000000002E-2</v>
          </cell>
        </row>
        <row r="727">
          <cell r="A727">
            <v>36210</v>
          </cell>
          <cell r="B727">
            <v>36</v>
          </cell>
          <cell r="C727">
            <v>5.4580399999999994E-2</v>
          </cell>
        </row>
        <row r="728">
          <cell r="A728">
            <v>36213</v>
          </cell>
          <cell r="B728">
            <v>36</v>
          </cell>
          <cell r="C728">
            <v>5.518300000000001E-2</v>
          </cell>
        </row>
        <row r="729">
          <cell r="A729">
            <v>36214</v>
          </cell>
          <cell r="B729">
            <v>36</v>
          </cell>
          <cell r="C729">
            <v>5.4580399999999994E-2</v>
          </cell>
        </row>
        <row r="730">
          <cell r="A730">
            <v>36215</v>
          </cell>
          <cell r="B730">
            <v>36</v>
          </cell>
          <cell r="C730">
            <v>5.5657300000000014E-2</v>
          </cell>
        </row>
        <row r="731">
          <cell r="A731">
            <v>36216</v>
          </cell>
          <cell r="B731">
            <v>36</v>
          </cell>
          <cell r="C731">
            <v>5.6387400000000004E-2</v>
          </cell>
        </row>
        <row r="732">
          <cell r="A732">
            <v>36217</v>
          </cell>
          <cell r="B732">
            <v>36</v>
          </cell>
          <cell r="C732">
            <v>5.6989000000000005E-2</v>
          </cell>
        </row>
        <row r="733">
          <cell r="A733">
            <v>36220</v>
          </cell>
          <cell r="B733">
            <v>36</v>
          </cell>
          <cell r="C733">
            <v>5.6989000000000005E-2</v>
          </cell>
        </row>
        <row r="734">
          <cell r="A734">
            <v>36221</v>
          </cell>
          <cell r="B734">
            <v>36</v>
          </cell>
          <cell r="C734">
            <v>5.6989000000000005E-2</v>
          </cell>
        </row>
        <row r="735">
          <cell r="A735">
            <v>36222</v>
          </cell>
          <cell r="B735">
            <v>36</v>
          </cell>
          <cell r="C735">
            <v>5.7155100000000014E-2</v>
          </cell>
        </row>
        <row r="736">
          <cell r="A736">
            <v>36223</v>
          </cell>
          <cell r="B736">
            <v>36</v>
          </cell>
          <cell r="C736">
            <v>5.75904E-2</v>
          </cell>
        </row>
        <row r="737">
          <cell r="A737">
            <v>36224</v>
          </cell>
          <cell r="B737">
            <v>36</v>
          </cell>
          <cell r="C737">
            <v>5.6188099999999998E-2</v>
          </cell>
        </row>
        <row r="738">
          <cell r="A738">
            <v>36227</v>
          </cell>
          <cell r="B738">
            <v>36</v>
          </cell>
          <cell r="C738">
            <v>5.6777499999999995E-2</v>
          </cell>
        </row>
        <row r="739">
          <cell r="A739">
            <v>36228</v>
          </cell>
          <cell r="B739">
            <v>36</v>
          </cell>
          <cell r="C739">
            <v>5.7093300000000007E-2</v>
          </cell>
        </row>
        <row r="740">
          <cell r="A740">
            <v>36229</v>
          </cell>
          <cell r="B740">
            <v>36</v>
          </cell>
          <cell r="C740">
            <v>5.6165399999999997E-2</v>
          </cell>
        </row>
        <row r="741">
          <cell r="A741">
            <v>36230</v>
          </cell>
          <cell r="B741">
            <v>36</v>
          </cell>
          <cell r="C741">
            <v>5.6155600000000007E-2</v>
          </cell>
        </row>
        <row r="742">
          <cell r="A742">
            <v>36231</v>
          </cell>
          <cell r="B742">
            <v>36</v>
          </cell>
          <cell r="C742">
            <v>5.5996000000000004E-2</v>
          </cell>
        </row>
        <row r="743">
          <cell r="A743">
            <v>36234</v>
          </cell>
          <cell r="B743">
            <v>36</v>
          </cell>
          <cell r="C743">
            <v>5.5785400000000006E-2</v>
          </cell>
        </row>
        <row r="744">
          <cell r="A744">
            <v>36235</v>
          </cell>
          <cell r="B744">
            <v>36</v>
          </cell>
          <cell r="C744">
            <v>5.5572600000000007E-2</v>
          </cell>
        </row>
        <row r="745">
          <cell r="A745">
            <v>36236</v>
          </cell>
          <cell r="B745">
            <v>36</v>
          </cell>
          <cell r="C745">
            <v>5.52273E-2</v>
          </cell>
        </row>
        <row r="746">
          <cell r="A746">
            <v>36237</v>
          </cell>
          <cell r="B746">
            <v>36</v>
          </cell>
          <cell r="C746">
            <v>5.5445600000000005E-2</v>
          </cell>
        </row>
        <row r="747">
          <cell r="A747">
            <v>36238</v>
          </cell>
          <cell r="B747">
            <v>36</v>
          </cell>
          <cell r="C747">
            <v>5.5286000000000002E-2</v>
          </cell>
        </row>
        <row r="748">
          <cell r="A748">
            <v>36241</v>
          </cell>
          <cell r="B748">
            <v>36</v>
          </cell>
          <cell r="C748">
            <v>5.6298900000000006E-2</v>
          </cell>
        </row>
        <row r="749">
          <cell r="A749">
            <v>36242</v>
          </cell>
          <cell r="B749">
            <v>36</v>
          </cell>
          <cell r="C749">
            <v>5.61165E-2</v>
          </cell>
        </row>
        <row r="750">
          <cell r="A750">
            <v>36243</v>
          </cell>
          <cell r="B750">
            <v>36</v>
          </cell>
          <cell r="C750">
            <v>5.5637800000000008E-2</v>
          </cell>
        </row>
        <row r="751">
          <cell r="A751">
            <v>36244</v>
          </cell>
          <cell r="B751">
            <v>36</v>
          </cell>
          <cell r="C751">
            <v>5.5325100000000002E-2</v>
          </cell>
        </row>
        <row r="752">
          <cell r="A752">
            <v>36245</v>
          </cell>
          <cell r="B752">
            <v>36</v>
          </cell>
          <cell r="C752">
            <v>5.5588899999999997E-2</v>
          </cell>
        </row>
        <row r="753">
          <cell r="A753">
            <v>36248</v>
          </cell>
          <cell r="B753">
            <v>36</v>
          </cell>
          <cell r="C753">
            <v>5.5474900000000008E-2</v>
          </cell>
        </row>
        <row r="754">
          <cell r="A754">
            <v>36249</v>
          </cell>
          <cell r="B754">
            <v>36</v>
          </cell>
          <cell r="C754">
            <v>5.613930000000001E-2</v>
          </cell>
        </row>
        <row r="755">
          <cell r="A755">
            <v>36250</v>
          </cell>
          <cell r="B755">
            <v>36</v>
          </cell>
          <cell r="C755">
            <v>5.518300000000001E-2</v>
          </cell>
        </row>
        <row r="756">
          <cell r="A756">
            <v>36251</v>
          </cell>
          <cell r="B756">
            <v>36</v>
          </cell>
          <cell r="C756">
            <v>5.518300000000001E-2</v>
          </cell>
        </row>
        <row r="757">
          <cell r="A757">
            <v>36252</v>
          </cell>
          <cell r="B757">
            <v>36</v>
          </cell>
          <cell r="C757">
            <v>5.518300000000001E-2</v>
          </cell>
        </row>
        <row r="758">
          <cell r="A758">
            <v>36255</v>
          </cell>
          <cell r="B758">
            <v>36</v>
          </cell>
          <cell r="C758">
            <v>5.518300000000001E-2</v>
          </cell>
        </row>
        <row r="759">
          <cell r="A759">
            <v>36256</v>
          </cell>
          <cell r="B759">
            <v>36</v>
          </cell>
          <cell r="C759">
            <v>5.518300000000001E-2</v>
          </cell>
        </row>
        <row r="760">
          <cell r="A760">
            <v>36257</v>
          </cell>
          <cell r="B760">
            <v>36</v>
          </cell>
          <cell r="C760">
            <v>5.518300000000001E-2</v>
          </cell>
        </row>
        <row r="761">
          <cell r="A761">
            <v>36258</v>
          </cell>
          <cell r="B761">
            <v>36</v>
          </cell>
          <cell r="C761">
            <v>5.5106800000000011E-2</v>
          </cell>
        </row>
        <row r="762">
          <cell r="A762">
            <v>36259</v>
          </cell>
          <cell r="B762">
            <v>36</v>
          </cell>
          <cell r="C762">
            <v>5.4435600000000001E-2</v>
          </cell>
        </row>
        <row r="763">
          <cell r="A763">
            <v>36262</v>
          </cell>
          <cell r="B763">
            <v>36</v>
          </cell>
          <cell r="C763">
            <v>5.3977400000000002E-2</v>
          </cell>
        </row>
        <row r="764">
          <cell r="A764">
            <v>36263</v>
          </cell>
          <cell r="B764">
            <v>36</v>
          </cell>
          <cell r="C764">
            <v>5.3977400000000002E-2</v>
          </cell>
        </row>
        <row r="765">
          <cell r="A765">
            <v>36264</v>
          </cell>
          <cell r="B765">
            <v>36</v>
          </cell>
          <cell r="C765">
            <v>5.518300000000001E-2</v>
          </cell>
        </row>
        <row r="766">
          <cell r="A766">
            <v>36265</v>
          </cell>
          <cell r="B766">
            <v>36</v>
          </cell>
          <cell r="C766">
            <v>5.518300000000001E-2</v>
          </cell>
        </row>
        <row r="767">
          <cell r="A767">
            <v>36266</v>
          </cell>
          <cell r="B767">
            <v>36</v>
          </cell>
          <cell r="C767">
            <v>5.518300000000001E-2</v>
          </cell>
        </row>
        <row r="768">
          <cell r="A768">
            <v>36269</v>
          </cell>
          <cell r="B768">
            <v>36</v>
          </cell>
          <cell r="C768">
            <v>5.5785400000000006E-2</v>
          </cell>
        </row>
        <row r="769">
          <cell r="A769">
            <v>36270</v>
          </cell>
          <cell r="B769">
            <v>36</v>
          </cell>
          <cell r="C769">
            <v>5.518300000000001E-2</v>
          </cell>
        </row>
        <row r="770">
          <cell r="A770">
            <v>36271</v>
          </cell>
          <cell r="B770">
            <v>36</v>
          </cell>
          <cell r="C770">
            <v>5.518300000000001E-2</v>
          </cell>
        </row>
        <row r="771">
          <cell r="A771">
            <v>36272</v>
          </cell>
          <cell r="B771">
            <v>36</v>
          </cell>
          <cell r="C771">
            <v>5.518300000000001E-2</v>
          </cell>
        </row>
        <row r="772">
          <cell r="A772">
            <v>36273</v>
          </cell>
          <cell r="B772">
            <v>36</v>
          </cell>
          <cell r="C772">
            <v>5.518300000000001E-2</v>
          </cell>
        </row>
        <row r="773">
          <cell r="A773">
            <v>36276</v>
          </cell>
          <cell r="B773">
            <v>36</v>
          </cell>
          <cell r="C773">
            <v>5.6387400000000004E-2</v>
          </cell>
        </row>
        <row r="774">
          <cell r="A774">
            <v>36277</v>
          </cell>
          <cell r="B774">
            <v>36</v>
          </cell>
          <cell r="C774">
            <v>5.5785400000000006E-2</v>
          </cell>
        </row>
        <row r="775">
          <cell r="A775">
            <v>36278</v>
          </cell>
          <cell r="B775">
            <v>36</v>
          </cell>
          <cell r="C775">
            <v>5.5785400000000006E-2</v>
          </cell>
        </row>
        <row r="776">
          <cell r="A776">
            <v>36279</v>
          </cell>
          <cell r="B776">
            <v>36</v>
          </cell>
          <cell r="C776">
            <v>5.5057900000000014E-2</v>
          </cell>
        </row>
        <row r="777">
          <cell r="A777">
            <v>36280</v>
          </cell>
          <cell r="B777">
            <v>36</v>
          </cell>
          <cell r="C777">
            <v>5.518300000000001E-2</v>
          </cell>
        </row>
        <row r="778">
          <cell r="A778">
            <v>36283</v>
          </cell>
          <cell r="B778">
            <v>36</v>
          </cell>
          <cell r="C778">
            <v>5.5785400000000006E-2</v>
          </cell>
        </row>
        <row r="779">
          <cell r="A779">
            <v>36284</v>
          </cell>
          <cell r="B779">
            <v>36</v>
          </cell>
          <cell r="C779">
            <v>5.6387400000000004E-2</v>
          </cell>
        </row>
        <row r="780">
          <cell r="A780">
            <v>36285</v>
          </cell>
          <cell r="B780">
            <v>36</v>
          </cell>
          <cell r="C780">
            <v>5.6387400000000004E-2</v>
          </cell>
        </row>
        <row r="781">
          <cell r="A781">
            <v>36286</v>
          </cell>
          <cell r="B781">
            <v>36</v>
          </cell>
          <cell r="C781">
            <v>5.6387400000000004E-2</v>
          </cell>
        </row>
        <row r="782">
          <cell r="A782">
            <v>36287</v>
          </cell>
          <cell r="B782">
            <v>36</v>
          </cell>
          <cell r="C782">
            <v>5.6989000000000005E-2</v>
          </cell>
        </row>
        <row r="783">
          <cell r="A783">
            <v>36290</v>
          </cell>
          <cell r="B783">
            <v>36</v>
          </cell>
          <cell r="C783">
            <v>5.6989000000000005E-2</v>
          </cell>
        </row>
        <row r="784">
          <cell r="A784">
            <v>36291</v>
          </cell>
          <cell r="B784">
            <v>36</v>
          </cell>
          <cell r="C784">
            <v>5.6989000000000005E-2</v>
          </cell>
        </row>
        <row r="785">
          <cell r="A785">
            <v>36292</v>
          </cell>
          <cell r="B785">
            <v>36</v>
          </cell>
          <cell r="C785">
            <v>5.75904E-2</v>
          </cell>
        </row>
        <row r="786">
          <cell r="A786">
            <v>36293</v>
          </cell>
          <cell r="B786">
            <v>36</v>
          </cell>
          <cell r="C786">
            <v>5.7125599999999999E-2</v>
          </cell>
        </row>
        <row r="787">
          <cell r="A787">
            <v>36294</v>
          </cell>
          <cell r="B787">
            <v>36</v>
          </cell>
          <cell r="C787">
            <v>5.6989000000000005E-2</v>
          </cell>
        </row>
        <row r="788">
          <cell r="A788">
            <v>36297</v>
          </cell>
          <cell r="B788">
            <v>36</v>
          </cell>
          <cell r="C788">
            <v>5.8191400000000004E-2</v>
          </cell>
        </row>
        <row r="789">
          <cell r="A789">
            <v>36298</v>
          </cell>
          <cell r="B789">
            <v>36</v>
          </cell>
          <cell r="C789">
            <v>5.8191400000000004E-2</v>
          </cell>
        </row>
        <row r="790">
          <cell r="A790">
            <v>36299</v>
          </cell>
          <cell r="B790">
            <v>36</v>
          </cell>
          <cell r="C790">
            <v>5.8792000000000004E-2</v>
          </cell>
        </row>
        <row r="791">
          <cell r="A791">
            <v>36300</v>
          </cell>
          <cell r="B791">
            <v>36</v>
          </cell>
          <cell r="C791">
            <v>5.8792000000000004E-2</v>
          </cell>
        </row>
        <row r="792">
          <cell r="A792">
            <v>36301</v>
          </cell>
          <cell r="B792">
            <v>36</v>
          </cell>
          <cell r="C792">
            <v>5.9003300000000002E-2</v>
          </cell>
        </row>
        <row r="793">
          <cell r="A793">
            <v>36304</v>
          </cell>
          <cell r="B793">
            <v>36</v>
          </cell>
          <cell r="C793">
            <v>5.9175700000000005E-2</v>
          </cell>
        </row>
        <row r="794">
          <cell r="A794">
            <v>36305</v>
          </cell>
          <cell r="B794">
            <v>36</v>
          </cell>
          <cell r="C794">
            <v>5.9392399999999998E-2</v>
          </cell>
        </row>
        <row r="795">
          <cell r="A795">
            <v>36306</v>
          </cell>
          <cell r="B795">
            <v>36</v>
          </cell>
          <cell r="C795">
            <v>5.9392399999999998E-2</v>
          </cell>
        </row>
        <row r="796">
          <cell r="A796">
            <v>36307</v>
          </cell>
          <cell r="B796">
            <v>36</v>
          </cell>
          <cell r="C796">
            <v>5.9392399999999998E-2</v>
          </cell>
        </row>
        <row r="797">
          <cell r="A797">
            <v>36308</v>
          </cell>
          <cell r="B797">
            <v>36</v>
          </cell>
          <cell r="C797">
            <v>5.9992400000000001E-2</v>
          </cell>
        </row>
        <row r="798">
          <cell r="A798">
            <v>36312</v>
          </cell>
          <cell r="B798">
            <v>36</v>
          </cell>
          <cell r="C798">
            <v>6.0592100000000003E-2</v>
          </cell>
        </row>
        <row r="799">
          <cell r="A799">
            <v>36313</v>
          </cell>
          <cell r="B799">
            <v>36</v>
          </cell>
          <cell r="C799">
            <v>6.1790500000000005E-2</v>
          </cell>
        </row>
        <row r="800">
          <cell r="A800">
            <v>36314</v>
          </cell>
          <cell r="B800">
            <v>36</v>
          </cell>
          <cell r="C800">
            <v>6.1790500000000005E-2</v>
          </cell>
        </row>
        <row r="801">
          <cell r="A801">
            <v>36315</v>
          </cell>
          <cell r="B801">
            <v>36</v>
          </cell>
          <cell r="C801">
            <v>6.1790500000000005E-2</v>
          </cell>
        </row>
        <row r="802">
          <cell r="A802">
            <v>36318</v>
          </cell>
          <cell r="B802">
            <v>36</v>
          </cell>
          <cell r="C802">
            <v>6.1790500000000005E-2</v>
          </cell>
        </row>
        <row r="803">
          <cell r="A803">
            <v>36319</v>
          </cell>
          <cell r="B803">
            <v>36</v>
          </cell>
          <cell r="C803">
            <v>6.1790500000000005E-2</v>
          </cell>
        </row>
        <row r="804">
          <cell r="A804">
            <v>36320</v>
          </cell>
          <cell r="B804">
            <v>36</v>
          </cell>
          <cell r="C804">
            <v>6.1790500000000005E-2</v>
          </cell>
        </row>
        <row r="805">
          <cell r="A805">
            <v>36321</v>
          </cell>
          <cell r="B805">
            <v>36</v>
          </cell>
          <cell r="C805">
            <v>6.2389200000000006E-2</v>
          </cell>
        </row>
        <row r="806">
          <cell r="A806">
            <v>36322</v>
          </cell>
          <cell r="B806">
            <v>36</v>
          </cell>
          <cell r="C806">
            <v>6.2389200000000006E-2</v>
          </cell>
        </row>
        <row r="807">
          <cell r="A807">
            <v>36325</v>
          </cell>
          <cell r="B807">
            <v>36</v>
          </cell>
          <cell r="C807">
            <v>6.2987600000000005E-2</v>
          </cell>
        </row>
        <row r="808">
          <cell r="A808">
            <v>36326</v>
          </cell>
          <cell r="B808">
            <v>36</v>
          </cell>
          <cell r="C808">
            <v>6.2987600000000005E-2</v>
          </cell>
        </row>
        <row r="809">
          <cell r="A809">
            <v>36327</v>
          </cell>
          <cell r="B809">
            <v>36</v>
          </cell>
          <cell r="C809">
            <v>6.2796000000000005E-2</v>
          </cell>
        </row>
        <row r="810">
          <cell r="A810">
            <v>36328</v>
          </cell>
          <cell r="B810">
            <v>36</v>
          </cell>
          <cell r="C810">
            <v>6.2389200000000006E-2</v>
          </cell>
        </row>
        <row r="811">
          <cell r="A811">
            <v>36329</v>
          </cell>
          <cell r="B811">
            <v>36</v>
          </cell>
          <cell r="C811">
            <v>6.1191499999999996E-2</v>
          </cell>
        </row>
        <row r="812">
          <cell r="A812">
            <v>36332</v>
          </cell>
          <cell r="B812">
            <v>36</v>
          </cell>
          <cell r="C812">
            <v>6.1191499999999996E-2</v>
          </cell>
        </row>
        <row r="813">
          <cell r="A813">
            <v>36333</v>
          </cell>
          <cell r="B813">
            <v>36</v>
          </cell>
          <cell r="C813">
            <v>6.2389200000000006E-2</v>
          </cell>
        </row>
        <row r="814">
          <cell r="A814">
            <v>36334</v>
          </cell>
          <cell r="B814">
            <v>36</v>
          </cell>
          <cell r="C814">
            <v>6.2987600000000005E-2</v>
          </cell>
        </row>
        <row r="815">
          <cell r="A815">
            <v>36335</v>
          </cell>
          <cell r="B815">
            <v>36</v>
          </cell>
          <cell r="C815">
            <v>6.3585599999999992E-2</v>
          </cell>
        </row>
        <row r="816">
          <cell r="A816">
            <v>36336</v>
          </cell>
          <cell r="B816">
            <v>36</v>
          </cell>
          <cell r="C816">
            <v>6.3585599999999992E-2</v>
          </cell>
        </row>
        <row r="817">
          <cell r="A817">
            <v>36339</v>
          </cell>
          <cell r="B817">
            <v>36</v>
          </cell>
          <cell r="C817">
            <v>6.3585599999999992E-2</v>
          </cell>
        </row>
        <row r="818">
          <cell r="A818">
            <v>36340</v>
          </cell>
          <cell r="B818">
            <v>36</v>
          </cell>
          <cell r="C818">
            <v>6.2987600000000005E-2</v>
          </cell>
        </row>
        <row r="819">
          <cell r="A819">
            <v>36341</v>
          </cell>
          <cell r="B819">
            <v>36</v>
          </cell>
          <cell r="C819">
            <v>6.3585599999999992E-2</v>
          </cell>
        </row>
        <row r="820">
          <cell r="A820">
            <v>36342</v>
          </cell>
          <cell r="B820">
            <v>36</v>
          </cell>
          <cell r="C820">
            <v>6.1790500000000005E-2</v>
          </cell>
        </row>
        <row r="821">
          <cell r="A821">
            <v>36343</v>
          </cell>
          <cell r="B821">
            <v>36</v>
          </cell>
          <cell r="C821">
            <v>6.2389200000000006E-2</v>
          </cell>
        </row>
        <row r="822">
          <cell r="A822">
            <v>36347</v>
          </cell>
          <cell r="B822">
            <v>36</v>
          </cell>
          <cell r="C822">
            <v>6.2389200000000006E-2</v>
          </cell>
        </row>
        <row r="823">
          <cell r="A823">
            <v>36348</v>
          </cell>
          <cell r="B823">
            <v>36</v>
          </cell>
          <cell r="C823">
            <v>6.1789200000000009E-2</v>
          </cell>
        </row>
        <row r="824">
          <cell r="A824">
            <v>36349</v>
          </cell>
          <cell r="B824">
            <v>36</v>
          </cell>
          <cell r="C824">
            <v>6.2387600000000001E-2</v>
          </cell>
        </row>
        <row r="825">
          <cell r="A825">
            <v>36350</v>
          </cell>
          <cell r="B825">
            <v>36</v>
          </cell>
          <cell r="C825">
            <v>6.1595200000000017E-2</v>
          </cell>
        </row>
        <row r="826">
          <cell r="A826">
            <v>36353</v>
          </cell>
          <cell r="B826">
            <v>36</v>
          </cell>
          <cell r="C826">
            <v>6.1757600000000003E-2</v>
          </cell>
        </row>
        <row r="827">
          <cell r="A827">
            <v>36354</v>
          </cell>
          <cell r="B827">
            <v>36</v>
          </cell>
          <cell r="C827">
            <v>6.0932500000000007E-2</v>
          </cell>
        </row>
        <row r="828">
          <cell r="A828">
            <v>36355</v>
          </cell>
          <cell r="B828">
            <v>36</v>
          </cell>
          <cell r="C828">
            <v>6.1190499999999995E-2</v>
          </cell>
        </row>
        <row r="829">
          <cell r="A829">
            <v>36356</v>
          </cell>
          <cell r="B829">
            <v>36</v>
          </cell>
          <cell r="C829">
            <v>6.1790500000000005E-2</v>
          </cell>
        </row>
        <row r="830">
          <cell r="A830">
            <v>36357</v>
          </cell>
          <cell r="B830">
            <v>36</v>
          </cell>
          <cell r="C830">
            <v>6.1790500000000005E-2</v>
          </cell>
        </row>
        <row r="831">
          <cell r="A831">
            <v>36360</v>
          </cell>
          <cell r="B831">
            <v>36</v>
          </cell>
          <cell r="C831">
            <v>6.1545400000000007E-2</v>
          </cell>
        </row>
        <row r="832">
          <cell r="A832">
            <v>36361</v>
          </cell>
          <cell r="B832">
            <v>36</v>
          </cell>
          <cell r="C832">
            <v>6.1790500000000005E-2</v>
          </cell>
        </row>
        <row r="833">
          <cell r="A833">
            <v>36362</v>
          </cell>
          <cell r="B833">
            <v>36</v>
          </cell>
          <cell r="C833">
            <v>6.1191499999999996E-2</v>
          </cell>
        </row>
        <row r="834">
          <cell r="A834">
            <v>36363</v>
          </cell>
          <cell r="B834">
            <v>36</v>
          </cell>
          <cell r="C834">
            <v>6.1191499999999996E-2</v>
          </cell>
        </row>
        <row r="835">
          <cell r="A835">
            <v>36364</v>
          </cell>
          <cell r="B835">
            <v>36</v>
          </cell>
          <cell r="C835">
            <v>6.2389200000000006E-2</v>
          </cell>
        </row>
        <row r="836">
          <cell r="A836">
            <v>36367</v>
          </cell>
          <cell r="B836">
            <v>36</v>
          </cell>
          <cell r="C836">
            <v>6.2987600000000005E-2</v>
          </cell>
        </row>
        <row r="837">
          <cell r="A837">
            <v>36368</v>
          </cell>
          <cell r="B837">
            <v>36</v>
          </cell>
          <cell r="C837">
            <v>6.2987600000000005E-2</v>
          </cell>
        </row>
        <row r="838">
          <cell r="A838">
            <v>36369</v>
          </cell>
          <cell r="B838">
            <v>36</v>
          </cell>
          <cell r="C838">
            <v>6.2987600000000005E-2</v>
          </cell>
        </row>
        <row r="839">
          <cell r="A839">
            <v>36370</v>
          </cell>
          <cell r="B839">
            <v>36</v>
          </cell>
          <cell r="C839">
            <v>6.2987600000000005E-2</v>
          </cell>
        </row>
        <row r="840">
          <cell r="A840">
            <v>36371</v>
          </cell>
          <cell r="B840">
            <v>36</v>
          </cell>
          <cell r="C840">
            <v>6.4183400000000002E-2</v>
          </cell>
        </row>
        <row r="841">
          <cell r="A841">
            <v>36374</v>
          </cell>
          <cell r="B841">
            <v>36</v>
          </cell>
          <cell r="C841">
            <v>6.4780799999999999E-2</v>
          </cell>
        </row>
        <row r="842">
          <cell r="A842">
            <v>36375</v>
          </cell>
          <cell r="B842">
            <v>36</v>
          </cell>
          <cell r="C842">
            <v>6.5377900000000003E-2</v>
          </cell>
        </row>
        <row r="843">
          <cell r="A843">
            <v>36376</v>
          </cell>
          <cell r="B843">
            <v>36</v>
          </cell>
          <cell r="C843">
            <v>6.5377900000000003E-2</v>
          </cell>
        </row>
        <row r="844">
          <cell r="A844">
            <v>36377</v>
          </cell>
          <cell r="B844">
            <v>36</v>
          </cell>
          <cell r="C844">
            <v>6.5377900000000003E-2</v>
          </cell>
        </row>
        <row r="845">
          <cell r="A845">
            <v>36378</v>
          </cell>
          <cell r="B845">
            <v>36</v>
          </cell>
          <cell r="C845">
            <v>6.4780799999999999E-2</v>
          </cell>
        </row>
        <row r="846">
          <cell r="A846">
            <v>36381</v>
          </cell>
          <cell r="B846">
            <v>36</v>
          </cell>
          <cell r="C846">
            <v>6.5974600000000008E-2</v>
          </cell>
        </row>
        <row r="847">
          <cell r="A847">
            <v>36382</v>
          </cell>
          <cell r="B847">
            <v>36</v>
          </cell>
          <cell r="C847">
            <v>6.716720000000001E-2</v>
          </cell>
        </row>
        <row r="848">
          <cell r="A848">
            <v>36383</v>
          </cell>
          <cell r="B848">
            <v>36</v>
          </cell>
          <cell r="C848">
            <v>6.716720000000001E-2</v>
          </cell>
        </row>
        <row r="849">
          <cell r="A849">
            <v>36384</v>
          </cell>
          <cell r="B849">
            <v>36</v>
          </cell>
          <cell r="C849">
            <v>6.7578100000000016E-2</v>
          </cell>
        </row>
        <row r="850">
          <cell r="A850">
            <v>36385</v>
          </cell>
          <cell r="B850">
            <v>36</v>
          </cell>
          <cell r="C850">
            <v>6.7010800000000009E-2</v>
          </cell>
        </row>
        <row r="851">
          <cell r="A851">
            <v>36388</v>
          </cell>
          <cell r="B851">
            <v>36</v>
          </cell>
          <cell r="C851">
            <v>6.5377900000000003E-2</v>
          </cell>
        </row>
        <row r="852">
          <cell r="A852">
            <v>36389</v>
          </cell>
          <cell r="B852">
            <v>36</v>
          </cell>
          <cell r="C852">
            <v>6.5377900000000003E-2</v>
          </cell>
        </row>
        <row r="853">
          <cell r="A853">
            <v>36390</v>
          </cell>
          <cell r="B853">
            <v>36</v>
          </cell>
          <cell r="C853">
            <v>6.4183400000000002E-2</v>
          </cell>
        </row>
        <row r="854">
          <cell r="A854">
            <v>36391</v>
          </cell>
          <cell r="B854">
            <v>36</v>
          </cell>
          <cell r="C854">
            <v>6.4183400000000002E-2</v>
          </cell>
        </row>
        <row r="855">
          <cell r="A855">
            <v>36392</v>
          </cell>
          <cell r="B855">
            <v>36</v>
          </cell>
          <cell r="C855">
            <v>6.4183400000000002E-2</v>
          </cell>
        </row>
        <row r="856">
          <cell r="A856">
            <v>36395</v>
          </cell>
          <cell r="B856">
            <v>36</v>
          </cell>
          <cell r="C856">
            <v>6.4183400000000002E-2</v>
          </cell>
        </row>
        <row r="857">
          <cell r="A857">
            <v>36396</v>
          </cell>
          <cell r="B857">
            <v>36</v>
          </cell>
          <cell r="C857">
            <v>6.4780799999999999E-2</v>
          </cell>
        </row>
        <row r="858">
          <cell r="A858">
            <v>36397</v>
          </cell>
          <cell r="B858">
            <v>36</v>
          </cell>
          <cell r="C858">
            <v>6.3585599999999992E-2</v>
          </cell>
        </row>
        <row r="859">
          <cell r="A859">
            <v>36398</v>
          </cell>
          <cell r="B859">
            <v>36</v>
          </cell>
          <cell r="C859">
            <v>6.2987600000000005E-2</v>
          </cell>
        </row>
        <row r="860">
          <cell r="A860">
            <v>36399</v>
          </cell>
          <cell r="B860">
            <v>36</v>
          </cell>
          <cell r="C860">
            <v>6.3585599999999992E-2</v>
          </cell>
        </row>
        <row r="861">
          <cell r="A861">
            <v>36402</v>
          </cell>
          <cell r="B861">
            <v>36</v>
          </cell>
          <cell r="C861">
            <v>6.4183400000000002E-2</v>
          </cell>
        </row>
        <row r="862">
          <cell r="A862">
            <v>36403</v>
          </cell>
          <cell r="B862">
            <v>36</v>
          </cell>
          <cell r="C862">
            <v>6.5377900000000003E-2</v>
          </cell>
        </row>
        <row r="863">
          <cell r="A863">
            <v>36404</v>
          </cell>
          <cell r="B863">
            <v>36</v>
          </cell>
          <cell r="C863">
            <v>6.5974600000000008E-2</v>
          </cell>
        </row>
        <row r="864">
          <cell r="A864">
            <v>36405</v>
          </cell>
          <cell r="B864">
            <v>36</v>
          </cell>
          <cell r="C864">
            <v>6.5377900000000003E-2</v>
          </cell>
        </row>
        <row r="865">
          <cell r="A865">
            <v>36406</v>
          </cell>
          <cell r="B865">
            <v>36</v>
          </cell>
          <cell r="C865">
            <v>6.5538600000000016E-2</v>
          </cell>
        </row>
        <row r="866">
          <cell r="A866">
            <v>36410</v>
          </cell>
          <cell r="B866">
            <v>36</v>
          </cell>
          <cell r="C866">
            <v>6.5974600000000008E-2</v>
          </cell>
        </row>
        <row r="867">
          <cell r="A867">
            <v>36411</v>
          </cell>
          <cell r="B867">
            <v>36</v>
          </cell>
          <cell r="C867">
            <v>6.4780799999999999E-2</v>
          </cell>
        </row>
        <row r="868">
          <cell r="A868">
            <v>36412</v>
          </cell>
          <cell r="B868">
            <v>36</v>
          </cell>
          <cell r="C868">
            <v>6.4780799999999999E-2</v>
          </cell>
        </row>
        <row r="869">
          <cell r="A869">
            <v>36413</v>
          </cell>
          <cell r="B869">
            <v>36</v>
          </cell>
          <cell r="C869">
            <v>6.4780799999999999E-2</v>
          </cell>
        </row>
        <row r="870">
          <cell r="A870">
            <v>36416</v>
          </cell>
          <cell r="B870">
            <v>36</v>
          </cell>
          <cell r="C870">
            <v>6.4780799999999999E-2</v>
          </cell>
        </row>
        <row r="871">
          <cell r="A871">
            <v>36417</v>
          </cell>
          <cell r="B871">
            <v>36</v>
          </cell>
          <cell r="C871">
            <v>6.3585599999999992E-2</v>
          </cell>
        </row>
        <row r="872">
          <cell r="A872">
            <v>36418</v>
          </cell>
          <cell r="B872">
            <v>36</v>
          </cell>
          <cell r="C872">
            <v>6.4183400000000002E-2</v>
          </cell>
        </row>
        <row r="873">
          <cell r="A873">
            <v>36419</v>
          </cell>
          <cell r="B873">
            <v>36</v>
          </cell>
          <cell r="C873">
            <v>6.3585599999999992E-2</v>
          </cell>
        </row>
        <row r="874">
          <cell r="A874">
            <v>36420</v>
          </cell>
          <cell r="B874">
            <v>36</v>
          </cell>
          <cell r="C874">
            <v>6.2987600000000005E-2</v>
          </cell>
        </row>
        <row r="875">
          <cell r="A875">
            <v>36423</v>
          </cell>
          <cell r="B875">
            <v>36</v>
          </cell>
          <cell r="C875">
            <v>6.2987600000000005E-2</v>
          </cell>
        </row>
        <row r="876">
          <cell r="A876">
            <v>36424</v>
          </cell>
          <cell r="B876">
            <v>36</v>
          </cell>
          <cell r="C876">
            <v>6.3585599999999992E-2</v>
          </cell>
        </row>
        <row r="877">
          <cell r="A877">
            <v>36425</v>
          </cell>
          <cell r="B877">
            <v>36</v>
          </cell>
          <cell r="C877">
            <v>6.3585599999999992E-2</v>
          </cell>
        </row>
        <row r="878">
          <cell r="A878">
            <v>36426</v>
          </cell>
          <cell r="B878">
            <v>36</v>
          </cell>
          <cell r="C878">
            <v>6.3585599999999992E-2</v>
          </cell>
        </row>
        <row r="879">
          <cell r="A879">
            <v>36427</v>
          </cell>
          <cell r="B879">
            <v>36</v>
          </cell>
          <cell r="C879">
            <v>6.2389200000000006E-2</v>
          </cell>
        </row>
        <row r="880">
          <cell r="A880">
            <v>36430</v>
          </cell>
          <cell r="B880">
            <v>36</v>
          </cell>
          <cell r="C880">
            <v>6.2389200000000006E-2</v>
          </cell>
        </row>
        <row r="881">
          <cell r="A881">
            <v>36431</v>
          </cell>
          <cell r="B881">
            <v>36</v>
          </cell>
          <cell r="C881">
            <v>6.2389200000000006E-2</v>
          </cell>
        </row>
        <row r="882">
          <cell r="A882">
            <v>36432</v>
          </cell>
          <cell r="B882">
            <v>36</v>
          </cell>
          <cell r="C882">
            <v>6.3585599999999992E-2</v>
          </cell>
        </row>
        <row r="883">
          <cell r="A883">
            <v>36433</v>
          </cell>
          <cell r="B883">
            <v>36</v>
          </cell>
          <cell r="C883">
            <v>6.4183400000000002E-2</v>
          </cell>
        </row>
        <row r="884">
          <cell r="A884">
            <v>36434</v>
          </cell>
          <cell r="B884">
            <v>36</v>
          </cell>
          <cell r="C884">
            <v>6.4183400000000002E-2</v>
          </cell>
        </row>
        <row r="885">
          <cell r="A885">
            <v>36437</v>
          </cell>
          <cell r="B885">
            <v>36</v>
          </cell>
          <cell r="C885">
            <v>6.4780799999999999E-2</v>
          </cell>
        </row>
        <row r="886">
          <cell r="A886">
            <v>36438</v>
          </cell>
          <cell r="B886">
            <v>36</v>
          </cell>
          <cell r="C886">
            <v>6.4780799999999999E-2</v>
          </cell>
        </row>
        <row r="887">
          <cell r="A887">
            <v>36439</v>
          </cell>
          <cell r="B887">
            <v>36</v>
          </cell>
          <cell r="C887">
            <v>6.4780799999999999E-2</v>
          </cell>
        </row>
        <row r="888">
          <cell r="A888">
            <v>36440</v>
          </cell>
          <cell r="B888">
            <v>36</v>
          </cell>
          <cell r="C888">
            <v>6.5974600000000008E-2</v>
          </cell>
        </row>
        <row r="889">
          <cell r="A889">
            <v>36441</v>
          </cell>
          <cell r="B889">
            <v>36</v>
          </cell>
          <cell r="C889">
            <v>6.5947800000000015E-2</v>
          </cell>
        </row>
        <row r="890">
          <cell r="A890">
            <v>36445</v>
          </cell>
          <cell r="B890">
            <v>36</v>
          </cell>
          <cell r="C890">
            <v>6.5974600000000008E-2</v>
          </cell>
        </row>
        <row r="891">
          <cell r="A891">
            <v>36446</v>
          </cell>
          <cell r="B891">
            <v>36</v>
          </cell>
          <cell r="C891">
            <v>6.5974600000000008E-2</v>
          </cell>
        </row>
        <row r="892">
          <cell r="A892">
            <v>36447</v>
          </cell>
          <cell r="B892">
            <v>36</v>
          </cell>
          <cell r="C892">
            <v>6.6571000000000005E-2</v>
          </cell>
        </row>
        <row r="893">
          <cell r="A893">
            <v>36448</v>
          </cell>
          <cell r="B893">
            <v>36</v>
          </cell>
          <cell r="C893">
            <v>6.6571000000000005E-2</v>
          </cell>
        </row>
        <row r="894">
          <cell r="A894">
            <v>36451</v>
          </cell>
          <cell r="B894">
            <v>36</v>
          </cell>
          <cell r="C894">
            <v>6.6070500000000004E-2</v>
          </cell>
        </row>
        <row r="895">
          <cell r="A895">
            <v>36452</v>
          </cell>
          <cell r="B895">
            <v>36</v>
          </cell>
          <cell r="C895">
            <v>6.6469399999999998E-2</v>
          </cell>
        </row>
        <row r="896">
          <cell r="A896">
            <v>36453</v>
          </cell>
          <cell r="B896">
            <v>36</v>
          </cell>
          <cell r="C896">
            <v>6.6571000000000005E-2</v>
          </cell>
        </row>
        <row r="897">
          <cell r="A897">
            <v>36454</v>
          </cell>
          <cell r="B897">
            <v>36</v>
          </cell>
          <cell r="C897">
            <v>6.6571000000000005E-2</v>
          </cell>
        </row>
        <row r="898">
          <cell r="A898">
            <v>36455</v>
          </cell>
          <cell r="B898">
            <v>36</v>
          </cell>
          <cell r="C898">
            <v>6.6571000000000005E-2</v>
          </cell>
        </row>
        <row r="899">
          <cell r="A899">
            <v>36458</v>
          </cell>
          <cell r="B899">
            <v>36</v>
          </cell>
          <cell r="C899">
            <v>6.6571000000000005E-2</v>
          </cell>
        </row>
        <row r="900">
          <cell r="A900">
            <v>36459</v>
          </cell>
          <cell r="B900">
            <v>36</v>
          </cell>
          <cell r="C900">
            <v>6.716720000000001E-2</v>
          </cell>
        </row>
        <row r="901">
          <cell r="A901">
            <v>36460</v>
          </cell>
          <cell r="B901">
            <v>36</v>
          </cell>
          <cell r="C901">
            <v>6.6735300000000011E-2</v>
          </cell>
        </row>
        <row r="902">
          <cell r="A902">
            <v>36461</v>
          </cell>
          <cell r="B902">
            <v>36</v>
          </cell>
          <cell r="C902">
            <v>6.6190499999999999E-2</v>
          </cell>
        </row>
        <row r="903">
          <cell r="A903">
            <v>36462</v>
          </cell>
          <cell r="B903">
            <v>36</v>
          </cell>
          <cell r="C903">
            <v>6.5373200000000006E-2</v>
          </cell>
        </row>
        <row r="904">
          <cell r="A904">
            <v>36465</v>
          </cell>
          <cell r="B904">
            <v>36</v>
          </cell>
          <cell r="C904">
            <v>6.5377900000000003E-2</v>
          </cell>
        </row>
        <row r="905">
          <cell r="A905">
            <v>36466</v>
          </cell>
          <cell r="B905">
            <v>36</v>
          </cell>
          <cell r="C905">
            <v>6.5377900000000003E-2</v>
          </cell>
        </row>
        <row r="906">
          <cell r="A906">
            <v>36467</v>
          </cell>
          <cell r="B906">
            <v>36</v>
          </cell>
          <cell r="C906">
            <v>6.5016299999999999E-2</v>
          </cell>
        </row>
        <row r="907">
          <cell r="A907">
            <v>36468</v>
          </cell>
          <cell r="B907">
            <v>36</v>
          </cell>
          <cell r="C907">
            <v>6.4487400000000014E-2</v>
          </cell>
        </row>
        <row r="908">
          <cell r="A908">
            <v>36469</v>
          </cell>
          <cell r="B908">
            <v>36</v>
          </cell>
          <cell r="C908">
            <v>6.3935599999999995E-2</v>
          </cell>
        </row>
        <row r="909">
          <cell r="A909">
            <v>36472</v>
          </cell>
          <cell r="B909">
            <v>36</v>
          </cell>
          <cell r="C909">
            <v>6.3585599999999992E-2</v>
          </cell>
        </row>
        <row r="910">
          <cell r="A910">
            <v>36473</v>
          </cell>
          <cell r="B910">
            <v>36</v>
          </cell>
          <cell r="C910">
            <v>6.3585599999999992E-2</v>
          </cell>
        </row>
        <row r="911">
          <cell r="A911">
            <v>36474</v>
          </cell>
          <cell r="B911">
            <v>36</v>
          </cell>
          <cell r="C911">
            <v>6.4183400000000002E-2</v>
          </cell>
        </row>
        <row r="912">
          <cell r="A912">
            <v>36476</v>
          </cell>
          <cell r="B912">
            <v>36</v>
          </cell>
          <cell r="C912">
            <v>6.4183400000000002E-2</v>
          </cell>
        </row>
        <row r="913">
          <cell r="A913">
            <v>36479</v>
          </cell>
          <cell r="B913">
            <v>36</v>
          </cell>
          <cell r="C913">
            <v>6.4183400000000002E-2</v>
          </cell>
        </row>
        <row r="914">
          <cell r="A914">
            <v>36480</v>
          </cell>
          <cell r="B914">
            <v>36</v>
          </cell>
          <cell r="C914">
            <v>6.4183400000000002E-2</v>
          </cell>
        </row>
        <row r="915">
          <cell r="A915">
            <v>36481</v>
          </cell>
          <cell r="B915">
            <v>36</v>
          </cell>
          <cell r="C915">
            <v>6.4780799999999999E-2</v>
          </cell>
        </row>
        <row r="916">
          <cell r="A916">
            <v>36482</v>
          </cell>
          <cell r="B916">
            <v>36</v>
          </cell>
          <cell r="C916">
            <v>6.5377900000000003E-2</v>
          </cell>
        </row>
        <row r="917">
          <cell r="A917">
            <v>36483</v>
          </cell>
          <cell r="B917">
            <v>36</v>
          </cell>
          <cell r="C917">
            <v>6.4780799999999999E-2</v>
          </cell>
        </row>
        <row r="918">
          <cell r="A918">
            <v>36486</v>
          </cell>
          <cell r="B918">
            <v>36</v>
          </cell>
          <cell r="C918">
            <v>6.5377900000000003E-2</v>
          </cell>
        </row>
        <row r="919">
          <cell r="A919">
            <v>36487</v>
          </cell>
          <cell r="B919">
            <v>36</v>
          </cell>
          <cell r="C919">
            <v>6.5377900000000003E-2</v>
          </cell>
        </row>
        <row r="920">
          <cell r="A920">
            <v>36488</v>
          </cell>
          <cell r="B920">
            <v>36</v>
          </cell>
          <cell r="C920">
            <v>6.5377900000000003E-2</v>
          </cell>
        </row>
        <row r="921">
          <cell r="A921">
            <v>36490</v>
          </cell>
          <cell r="B921">
            <v>36</v>
          </cell>
          <cell r="C921">
            <v>6.5974600000000008E-2</v>
          </cell>
        </row>
        <row r="922">
          <cell r="A922">
            <v>36493</v>
          </cell>
          <cell r="B922">
            <v>36</v>
          </cell>
          <cell r="C922">
            <v>6.5974600000000008E-2</v>
          </cell>
        </row>
        <row r="923">
          <cell r="A923">
            <v>36494</v>
          </cell>
          <cell r="B923">
            <v>36</v>
          </cell>
          <cell r="C923">
            <v>6.6571000000000005E-2</v>
          </cell>
        </row>
        <row r="924">
          <cell r="A924">
            <v>36495</v>
          </cell>
          <cell r="B924">
            <v>36</v>
          </cell>
          <cell r="C924">
            <v>6.6868200000000003E-2</v>
          </cell>
        </row>
        <row r="925">
          <cell r="A925">
            <v>36496</v>
          </cell>
          <cell r="B925">
            <v>36</v>
          </cell>
          <cell r="C925">
            <v>6.6693100000000005E-2</v>
          </cell>
        </row>
        <row r="926">
          <cell r="A926">
            <v>36497</v>
          </cell>
          <cell r="B926">
            <v>36</v>
          </cell>
          <cell r="C926">
            <v>6.6167799999999999E-2</v>
          </cell>
        </row>
        <row r="927">
          <cell r="A927">
            <v>36500</v>
          </cell>
          <cell r="B927">
            <v>36</v>
          </cell>
          <cell r="C927">
            <v>6.5986199999999995E-2</v>
          </cell>
        </row>
        <row r="928">
          <cell r="A928">
            <v>36501</v>
          </cell>
          <cell r="B928">
            <v>36</v>
          </cell>
          <cell r="C928">
            <v>6.5804600000000005E-2</v>
          </cell>
        </row>
        <row r="929">
          <cell r="A929">
            <v>36502</v>
          </cell>
          <cell r="B929">
            <v>36</v>
          </cell>
          <cell r="C929">
            <v>6.5804600000000005E-2</v>
          </cell>
        </row>
        <row r="930">
          <cell r="A930">
            <v>36503</v>
          </cell>
          <cell r="B930">
            <v>36</v>
          </cell>
          <cell r="C930">
            <v>6.5778600000000007E-2</v>
          </cell>
        </row>
        <row r="931">
          <cell r="A931">
            <v>36504</v>
          </cell>
          <cell r="B931">
            <v>36</v>
          </cell>
          <cell r="C931">
            <v>6.5619700000000003E-2</v>
          </cell>
        </row>
        <row r="932">
          <cell r="A932">
            <v>36507</v>
          </cell>
          <cell r="B932">
            <v>36</v>
          </cell>
          <cell r="C932">
            <v>6.5548300000000004E-2</v>
          </cell>
        </row>
        <row r="933">
          <cell r="A933">
            <v>36508</v>
          </cell>
          <cell r="B933">
            <v>36</v>
          </cell>
          <cell r="C933">
            <v>6.5974600000000008E-2</v>
          </cell>
        </row>
        <row r="934">
          <cell r="A934">
            <v>36509</v>
          </cell>
          <cell r="B934">
            <v>36</v>
          </cell>
          <cell r="C934">
            <v>6.7127499999999993E-2</v>
          </cell>
        </row>
        <row r="935">
          <cell r="A935">
            <v>36510</v>
          </cell>
          <cell r="B935">
            <v>36</v>
          </cell>
          <cell r="C935">
            <v>6.7519700000000002E-2</v>
          </cell>
        </row>
        <row r="936">
          <cell r="A936">
            <v>36511</v>
          </cell>
          <cell r="B936">
            <v>36</v>
          </cell>
          <cell r="C936">
            <v>6.7850300000000016E-2</v>
          </cell>
        </row>
        <row r="937">
          <cell r="A937">
            <v>36514</v>
          </cell>
          <cell r="B937">
            <v>36</v>
          </cell>
          <cell r="C937">
            <v>6.8057699999999999E-2</v>
          </cell>
        </row>
        <row r="938">
          <cell r="A938">
            <v>36515</v>
          </cell>
          <cell r="B938">
            <v>36</v>
          </cell>
          <cell r="C938">
            <v>6.8456200000000009E-2</v>
          </cell>
        </row>
        <row r="939">
          <cell r="A939">
            <v>36516</v>
          </cell>
          <cell r="B939">
            <v>36</v>
          </cell>
          <cell r="C939">
            <v>6.8809400000000007E-2</v>
          </cell>
        </row>
        <row r="940">
          <cell r="A940">
            <v>36517</v>
          </cell>
          <cell r="B940">
            <v>36</v>
          </cell>
          <cell r="C940">
            <v>6.83584E-2</v>
          </cell>
        </row>
        <row r="941">
          <cell r="A941">
            <v>36521</v>
          </cell>
          <cell r="B941">
            <v>36</v>
          </cell>
          <cell r="C941">
            <v>6.83584E-2</v>
          </cell>
        </row>
        <row r="942">
          <cell r="A942">
            <v>36522</v>
          </cell>
          <cell r="B942">
            <v>36</v>
          </cell>
          <cell r="C942">
            <v>6.83584E-2</v>
          </cell>
        </row>
        <row r="943">
          <cell r="A943">
            <v>36523</v>
          </cell>
          <cell r="B943">
            <v>36</v>
          </cell>
          <cell r="C943">
            <v>6.8932500000000008E-2</v>
          </cell>
        </row>
        <row r="944">
          <cell r="A944">
            <v>36524</v>
          </cell>
          <cell r="B944">
            <v>36</v>
          </cell>
          <cell r="C944">
            <v>6.86441E-2</v>
          </cell>
        </row>
        <row r="945">
          <cell r="A945">
            <v>36525</v>
          </cell>
          <cell r="B945">
            <v>36</v>
          </cell>
          <cell r="C945">
            <v>6.8932500000000008E-2</v>
          </cell>
        </row>
        <row r="946">
          <cell r="A946">
            <v>36528</v>
          </cell>
          <cell r="B946">
            <v>36</v>
          </cell>
          <cell r="C946">
            <v>6.83584E-2</v>
          </cell>
        </row>
        <row r="947">
          <cell r="A947">
            <v>36529</v>
          </cell>
          <cell r="B947">
            <v>36</v>
          </cell>
          <cell r="C947">
            <v>6.9548300000000007E-2</v>
          </cell>
        </row>
        <row r="948">
          <cell r="A948">
            <v>36530</v>
          </cell>
          <cell r="B948">
            <v>36</v>
          </cell>
          <cell r="C948">
            <v>6.9810100000000014E-2</v>
          </cell>
        </row>
        <row r="949">
          <cell r="A949">
            <v>36531</v>
          </cell>
          <cell r="B949">
            <v>36</v>
          </cell>
          <cell r="C949">
            <v>6.9826300000000008E-2</v>
          </cell>
        </row>
        <row r="950">
          <cell r="A950">
            <v>36532</v>
          </cell>
          <cell r="B950">
            <v>36</v>
          </cell>
          <cell r="C950">
            <v>7.0004499999999997E-2</v>
          </cell>
        </row>
        <row r="951">
          <cell r="A951">
            <v>36535</v>
          </cell>
          <cell r="B951">
            <v>36</v>
          </cell>
          <cell r="C951">
            <v>6.9933300000000018E-2</v>
          </cell>
        </row>
        <row r="952">
          <cell r="A952">
            <v>36536</v>
          </cell>
          <cell r="B952">
            <v>36</v>
          </cell>
          <cell r="C952">
            <v>7.0142800000000005E-2</v>
          </cell>
        </row>
        <row r="953">
          <cell r="A953">
            <v>36537</v>
          </cell>
          <cell r="B953">
            <v>36</v>
          </cell>
          <cell r="C953">
            <v>7.0737000000000008E-2</v>
          </cell>
        </row>
        <row r="954">
          <cell r="A954">
            <v>36538</v>
          </cell>
          <cell r="B954">
            <v>36</v>
          </cell>
          <cell r="C954">
            <v>7.0737000000000008E-2</v>
          </cell>
        </row>
        <row r="955">
          <cell r="A955">
            <v>36539</v>
          </cell>
          <cell r="B955">
            <v>36</v>
          </cell>
          <cell r="C955">
            <v>7.0142800000000005E-2</v>
          </cell>
        </row>
        <row r="956">
          <cell r="A956">
            <v>36543</v>
          </cell>
          <cell r="B956">
            <v>36</v>
          </cell>
          <cell r="C956">
            <v>7.0737000000000008E-2</v>
          </cell>
        </row>
        <row r="957">
          <cell r="A957">
            <v>36544</v>
          </cell>
          <cell r="B957">
            <v>36</v>
          </cell>
          <cell r="C957">
            <v>7.1117900000000012E-2</v>
          </cell>
        </row>
        <row r="958">
          <cell r="A958">
            <v>36545</v>
          </cell>
          <cell r="B958">
            <v>36</v>
          </cell>
          <cell r="C958">
            <v>7.13308E-2</v>
          </cell>
        </row>
        <row r="959">
          <cell r="A959">
            <v>36546</v>
          </cell>
          <cell r="B959">
            <v>36</v>
          </cell>
          <cell r="C959">
            <v>7.13308E-2</v>
          </cell>
        </row>
        <row r="960">
          <cell r="A960">
            <v>36549</v>
          </cell>
          <cell r="B960">
            <v>36</v>
          </cell>
          <cell r="C960">
            <v>7.0971300000000015E-2</v>
          </cell>
        </row>
        <row r="961">
          <cell r="A961">
            <v>36550</v>
          </cell>
          <cell r="B961">
            <v>36</v>
          </cell>
          <cell r="C961">
            <v>7.0737000000000008E-2</v>
          </cell>
        </row>
        <row r="962">
          <cell r="A962">
            <v>36551</v>
          </cell>
          <cell r="B962">
            <v>36</v>
          </cell>
          <cell r="C962">
            <v>7.0737000000000008E-2</v>
          </cell>
        </row>
        <row r="963">
          <cell r="A963">
            <v>36552</v>
          </cell>
          <cell r="B963">
            <v>36</v>
          </cell>
          <cell r="C963">
            <v>7.0737000000000008E-2</v>
          </cell>
        </row>
        <row r="964">
          <cell r="A964">
            <v>36553</v>
          </cell>
          <cell r="B964">
            <v>36</v>
          </cell>
          <cell r="C964">
            <v>7.13308E-2</v>
          </cell>
        </row>
        <row r="965">
          <cell r="A965">
            <v>36556</v>
          </cell>
          <cell r="B965">
            <v>36</v>
          </cell>
          <cell r="C965">
            <v>7.2363600000000014E-2</v>
          </cell>
        </row>
        <row r="966">
          <cell r="A966">
            <v>36557</v>
          </cell>
          <cell r="B966">
            <v>36</v>
          </cell>
          <cell r="C966">
            <v>7.2517600000000015E-2</v>
          </cell>
        </row>
        <row r="967">
          <cell r="A967">
            <v>36558</v>
          </cell>
          <cell r="B967">
            <v>36</v>
          </cell>
          <cell r="C967">
            <v>7.2517600000000015E-2</v>
          </cell>
        </row>
        <row r="968">
          <cell r="A968">
            <v>36559</v>
          </cell>
          <cell r="B968">
            <v>36</v>
          </cell>
          <cell r="C968">
            <v>7.259320000000001E-2</v>
          </cell>
        </row>
        <row r="969">
          <cell r="A969">
            <v>36560</v>
          </cell>
          <cell r="B969">
            <v>36</v>
          </cell>
          <cell r="C969">
            <v>7.2150100000000009E-2</v>
          </cell>
        </row>
        <row r="970">
          <cell r="A970">
            <v>36563</v>
          </cell>
          <cell r="B970">
            <v>36</v>
          </cell>
          <cell r="C970">
            <v>7.2978100000000018E-2</v>
          </cell>
        </row>
        <row r="971">
          <cell r="A971">
            <v>36564</v>
          </cell>
          <cell r="B971">
            <v>36</v>
          </cell>
          <cell r="C971">
            <v>7.2705900000000018E-2</v>
          </cell>
        </row>
        <row r="972">
          <cell r="A972">
            <v>36565</v>
          </cell>
          <cell r="B972">
            <v>36</v>
          </cell>
          <cell r="C972">
            <v>7.3703000000000005E-2</v>
          </cell>
        </row>
        <row r="973">
          <cell r="A973">
            <v>36566</v>
          </cell>
          <cell r="B973">
            <v>36</v>
          </cell>
          <cell r="C973">
            <v>7.3110500000000009E-2</v>
          </cell>
        </row>
        <row r="974">
          <cell r="A974">
            <v>36567</v>
          </cell>
          <cell r="B974">
            <v>36</v>
          </cell>
          <cell r="C974">
            <v>7.3030400000000009E-2</v>
          </cell>
        </row>
        <row r="975">
          <cell r="A975">
            <v>36570</v>
          </cell>
          <cell r="B975">
            <v>36</v>
          </cell>
          <cell r="C975">
            <v>7.2517600000000015E-2</v>
          </cell>
        </row>
        <row r="976">
          <cell r="A976">
            <v>36571</v>
          </cell>
          <cell r="B976">
            <v>36</v>
          </cell>
          <cell r="C976">
            <v>7.2517600000000015E-2</v>
          </cell>
        </row>
        <row r="977">
          <cell r="A977">
            <v>36572</v>
          </cell>
          <cell r="B977">
            <v>36</v>
          </cell>
          <cell r="C977">
            <v>7.2517600000000015E-2</v>
          </cell>
        </row>
        <row r="978">
          <cell r="A978">
            <v>36573</v>
          </cell>
          <cell r="B978">
            <v>36</v>
          </cell>
          <cell r="C978">
            <v>7.2517600000000015E-2</v>
          </cell>
        </row>
        <row r="979">
          <cell r="A979">
            <v>36574</v>
          </cell>
          <cell r="B979">
            <v>36</v>
          </cell>
          <cell r="C979">
            <v>7.3110500000000009E-2</v>
          </cell>
        </row>
        <row r="980">
          <cell r="A980">
            <v>36578</v>
          </cell>
          <cell r="B980">
            <v>36</v>
          </cell>
          <cell r="C980">
            <v>7.2974900000000023E-2</v>
          </cell>
        </row>
        <row r="981">
          <cell r="A981">
            <v>36579</v>
          </cell>
          <cell r="B981">
            <v>36</v>
          </cell>
          <cell r="C981">
            <v>7.2517600000000015E-2</v>
          </cell>
        </row>
        <row r="982">
          <cell r="A982">
            <v>36580</v>
          </cell>
          <cell r="B982">
            <v>36</v>
          </cell>
          <cell r="C982">
            <v>7.2292400000000007E-2</v>
          </cell>
        </row>
        <row r="983">
          <cell r="A983">
            <v>36581</v>
          </cell>
          <cell r="B983">
            <v>36</v>
          </cell>
          <cell r="C983">
            <v>7.1924400000000013E-2</v>
          </cell>
        </row>
        <row r="984">
          <cell r="A984">
            <v>36584</v>
          </cell>
          <cell r="B984">
            <v>36</v>
          </cell>
          <cell r="C984">
            <v>7.0737000000000008E-2</v>
          </cell>
        </row>
        <row r="985">
          <cell r="A985">
            <v>36585</v>
          </cell>
          <cell r="B985">
            <v>36</v>
          </cell>
          <cell r="C985">
            <v>7.13308E-2</v>
          </cell>
        </row>
        <row r="986">
          <cell r="A986">
            <v>36586</v>
          </cell>
          <cell r="B986">
            <v>36</v>
          </cell>
          <cell r="C986">
            <v>7.13308E-2</v>
          </cell>
        </row>
        <row r="987">
          <cell r="A987">
            <v>36587</v>
          </cell>
          <cell r="B987">
            <v>36</v>
          </cell>
          <cell r="C987">
            <v>7.13308E-2</v>
          </cell>
        </row>
        <row r="988">
          <cell r="A988">
            <v>36588</v>
          </cell>
          <cell r="B988">
            <v>36</v>
          </cell>
          <cell r="C988">
            <v>7.1272800000000011E-2</v>
          </cell>
        </row>
        <row r="989">
          <cell r="A989">
            <v>36591</v>
          </cell>
          <cell r="B989">
            <v>36</v>
          </cell>
          <cell r="C989">
            <v>7.13308E-2</v>
          </cell>
        </row>
        <row r="990">
          <cell r="A990">
            <v>36592</v>
          </cell>
          <cell r="B990">
            <v>36</v>
          </cell>
          <cell r="C990">
            <v>7.13308E-2</v>
          </cell>
        </row>
        <row r="991">
          <cell r="A991">
            <v>36593</v>
          </cell>
          <cell r="B991">
            <v>36</v>
          </cell>
          <cell r="C991">
            <v>7.1924400000000013E-2</v>
          </cell>
        </row>
        <row r="992">
          <cell r="A992">
            <v>36594</v>
          </cell>
          <cell r="B992">
            <v>36</v>
          </cell>
          <cell r="C992">
            <v>7.13308E-2</v>
          </cell>
        </row>
        <row r="993">
          <cell r="A993">
            <v>36595</v>
          </cell>
          <cell r="B993">
            <v>36</v>
          </cell>
          <cell r="C993">
            <v>7.1616300000000008E-2</v>
          </cell>
        </row>
        <row r="994">
          <cell r="A994">
            <v>36598</v>
          </cell>
          <cell r="B994">
            <v>36</v>
          </cell>
          <cell r="C994">
            <v>7.1189100000000005E-2</v>
          </cell>
        </row>
        <row r="995">
          <cell r="A995">
            <v>36599</v>
          </cell>
          <cell r="B995">
            <v>36</v>
          </cell>
          <cell r="C995">
            <v>7.1924400000000013E-2</v>
          </cell>
        </row>
        <row r="996">
          <cell r="A996">
            <v>36600</v>
          </cell>
          <cell r="B996">
            <v>36</v>
          </cell>
          <cell r="C996">
            <v>7.1648600000000007E-2</v>
          </cell>
        </row>
        <row r="997">
          <cell r="A997">
            <v>36601</v>
          </cell>
          <cell r="B997">
            <v>36</v>
          </cell>
          <cell r="C997">
            <v>7.1470699999999998E-2</v>
          </cell>
        </row>
        <row r="998">
          <cell r="A998">
            <v>36602</v>
          </cell>
          <cell r="B998">
            <v>36</v>
          </cell>
          <cell r="C998">
            <v>7.1370400000000014E-2</v>
          </cell>
        </row>
        <row r="999">
          <cell r="A999">
            <v>36605</v>
          </cell>
          <cell r="B999">
            <v>36</v>
          </cell>
          <cell r="C999">
            <v>7.11947E-2</v>
          </cell>
        </row>
        <row r="1000">
          <cell r="A1000">
            <v>36606</v>
          </cell>
          <cell r="B1000">
            <v>36</v>
          </cell>
          <cell r="C1000">
            <v>7.1396200000000007E-2</v>
          </cell>
        </row>
        <row r="1001">
          <cell r="A1001">
            <v>36607</v>
          </cell>
          <cell r="B1001">
            <v>36</v>
          </cell>
          <cell r="C1001">
            <v>7.1153499999999995E-2</v>
          </cell>
        </row>
        <row r="1002">
          <cell r="A1002">
            <v>36608</v>
          </cell>
          <cell r="B1002">
            <v>36</v>
          </cell>
          <cell r="C1002">
            <v>7.0506200000000005E-2</v>
          </cell>
        </row>
        <row r="1003">
          <cell r="A1003">
            <v>36609</v>
          </cell>
          <cell r="B1003">
            <v>36</v>
          </cell>
          <cell r="C1003">
            <v>7.1823300000000007E-2</v>
          </cell>
        </row>
        <row r="1004">
          <cell r="A1004">
            <v>36612</v>
          </cell>
          <cell r="B1004">
            <v>36</v>
          </cell>
          <cell r="C1004">
            <v>7.2517600000000015E-2</v>
          </cell>
        </row>
        <row r="1005">
          <cell r="A1005">
            <v>36613</v>
          </cell>
          <cell r="B1005">
            <v>36</v>
          </cell>
          <cell r="C1005">
            <v>7.20142E-2</v>
          </cell>
        </row>
        <row r="1006">
          <cell r="A1006">
            <v>36614</v>
          </cell>
          <cell r="B1006">
            <v>36</v>
          </cell>
          <cell r="C1006">
            <v>7.2247100000000022E-2</v>
          </cell>
        </row>
        <row r="1007">
          <cell r="A1007">
            <v>36615</v>
          </cell>
          <cell r="B1007">
            <v>36</v>
          </cell>
          <cell r="C1007">
            <v>7.1626000000000009E-2</v>
          </cell>
        </row>
        <row r="1008">
          <cell r="A1008">
            <v>36616</v>
          </cell>
          <cell r="B1008">
            <v>36</v>
          </cell>
          <cell r="C1008">
            <v>7.1441500000000005E-2</v>
          </cell>
        </row>
        <row r="1009">
          <cell r="A1009">
            <v>36619</v>
          </cell>
          <cell r="B1009">
            <v>36</v>
          </cell>
          <cell r="C1009">
            <v>7.1033800000000022E-2</v>
          </cell>
        </row>
        <row r="1010">
          <cell r="A1010">
            <v>36620</v>
          </cell>
          <cell r="B1010">
            <v>36</v>
          </cell>
          <cell r="C1010">
            <v>7.06875E-2</v>
          </cell>
        </row>
        <row r="1011">
          <cell r="A1011">
            <v>36621</v>
          </cell>
          <cell r="B1011">
            <v>36</v>
          </cell>
          <cell r="C1011">
            <v>6.8517800000000004E-2</v>
          </cell>
        </row>
        <row r="1012">
          <cell r="A1012">
            <v>36622</v>
          </cell>
          <cell r="B1012">
            <v>36</v>
          </cell>
          <cell r="C1012">
            <v>7.071340000000001E-2</v>
          </cell>
        </row>
        <row r="1013">
          <cell r="A1013">
            <v>36623</v>
          </cell>
          <cell r="B1013">
            <v>36</v>
          </cell>
          <cell r="C1013">
            <v>7.0710100000000012E-2</v>
          </cell>
        </row>
        <row r="1014">
          <cell r="A1014">
            <v>36626</v>
          </cell>
          <cell r="B1014">
            <v>36</v>
          </cell>
          <cell r="C1014">
            <v>7.0302300000000012E-2</v>
          </cell>
        </row>
        <row r="1015">
          <cell r="A1015">
            <v>36627</v>
          </cell>
          <cell r="B1015">
            <v>36</v>
          </cell>
          <cell r="C1015">
            <v>6.873810000000001E-2</v>
          </cell>
        </row>
        <row r="1016">
          <cell r="A1016">
            <v>36628</v>
          </cell>
          <cell r="B1016">
            <v>36</v>
          </cell>
          <cell r="C1016">
            <v>7.0737000000000008E-2</v>
          </cell>
        </row>
        <row r="1017">
          <cell r="A1017">
            <v>36629</v>
          </cell>
          <cell r="B1017">
            <v>36</v>
          </cell>
          <cell r="C1017">
            <v>7.0737000000000008E-2</v>
          </cell>
        </row>
        <row r="1018">
          <cell r="A1018">
            <v>36630</v>
          </cell>
          <cell r="B1018">
            <v>36</v>
          </cell>
          <cell r="C1018">
            <v>7.0737000000000008E-2</v>
          </cell>
        </row>
        <row r="1019">
          <cell r="A1019">
            <v>36633</v>
          </cell>
          <cell r="B1019">
            <v>36</v>
          </cell>
          <cell r="C1019">
            <v>7.0142800000000005E-2</v>
          </cell>
        </row>
        <row r="1020">
          <cell r="A1020">
            <v>36634</v>
          </cell>
          <cell r="B1020">
            <v>36</v>
          </cell>
          <cell r="C1020">
            <v>7.0142800000000005E-2</v>
          </cell>
        </row>
        <row r="1021">
          <cell r="A1021">
            <v>36635</v>
          </cell>
          <cell r="B1021">
            <v>36</v>
          </cell>
          <cell r="C1021">
            <v>7.0737000000000008E-2</v>
          </cell>
        </row>
        <row r="1022">
          <cell r="A1022">
            <v>36636</v>
          </cell>
          <cell r="B1022">
            <v>36</v>
          </cell>
          <cell r="C1022">
            <v>7.0737000000000008E-2</v>
          </cell>
        </row>
        <row r="1023">
          <cell r="A1023">
            <v>36640</v>
          </cell>
          <cell r="B1023">
            <v>36</v>
          </cell>
          <cell r="C1023">
            <v>7.0737000000000008E-2</v>
          </cell>
        </row>
        <row r="1024">
          <cell r="A1024">
            <v>36641</v>
          </cell>
          <cell r="B1024">
            <v>36</v>
          </cell>
          <cell r="C1024">
            <v>7.0737000000000008E-2</v>
          </cell>
        </row>
        <row r="1025">
          <cell r="A1025">
            <v>36642</v>
          </cell>
          <cell r="B1025">
            <v>36</v>
          </cell>
          <cell r="C1025">
            <v>7.13308E-2</v>
          </cell>
        </row>
        <row r="1026">
          <cell r="A1026">
            <v>36643</v>
          </cell>
          <cell r="B1026">
            <v>36</v>
          </cell>
          <cell r="C1026">
            <v>7.13308E-2</v>
          </cell>
        </row>
        <row r="1027">
          <cell r="A1027">
            <v>36644</v>
          </cell>
          <cell r="B1027">
            <v>36</v>
          </cell>
          <cell r="C1027">
            <v>7.4193000000000009E-2</v>
          </cell>
        </row>
        <row r="1028">
          <cell r="A1028">
            <v>36647</v>
          </cell>
          <cell r="B1028">
            <v>36</v>
          </cell>
          <cell r="C1028">
            <v>7.4138000000000009E-2</v>
          </cell>
        </row>
        <row r="1029">
          <cell r="A1029">
            <v>36648</v>
          </cell>
          <cell r="B1029">
            <v>36</v>
          </cell>
          <cell r="C1029">
            <v>7.4277100000000013E-2</v>
          </cell>
        </row>
        <row r="1030">
          <cell r="A1030">
            <v>36649</v>
          </cell>
          <cell r="B1030">
            <v>36</v>
          </cell>
          <cell r="C1030">
            <v>7.480740000000001E-2</v>
          </cell>
        </row>
        <row r="1031">
          <cell r="A1031">
            <v>36650</v>
          </cell>
          <cell r="B1031">
            <v>36</v>
          </cell>
          <cell r="C1031">
            <v>7.5553999999999996E-2</v>
          </cell>
        </row>
        <row r="1032">
          <cell r="A1032">
            <v>36651</v>
          </cell>
          <cell r="B1032">
            <v>36</v>
          </cell>
          <cell r="C1032">
            <v>7.5757600000000008E-2</v>
          </cell>
        </row>
        <row r="1033">
          <cell r="A1033">
            <v>36654</v>
          </cell>
          <cell r="B1033">
            <v>36</v>
          </cell>
          <cell r="C1033">
            <v>7.5789900000000007E-2</v>
          </cell>
        </row>
        <row r="1034">
          <cell r="A1034">
            <v>36655</v>
          </cell>
          <cell r="B1034">
            <v>36</v>
          </cell>
          <cell r="C1034">
            <v>7.6154799999999995E-2</v>
          </cell>
        </row>
        <row r="1035">
          <cell r="A1035">
            <v>36656</v>
          </cell>
          <cell r="B1035">
            <v>36</v>
          </cell>
          <cell r="C1035">
            <v>7.5935199999999994E-2</v>
          </cell>
        </row>
        <row r="1036">
          <cell r="A1036">
            <v>36657</v>
          </cell>
          <cell r="B1036">
            <v>36</v>
          </cell>
          <cell r="C1036">
            <v>7.5476500000000002E-2</v>
          </cell>
        </row>
        <row r="1037">
          <cell r="A1037">
            <v>36658</v>
          </cell>
          <cell r="B1037">
            <v>36</v>
          </cell>
          <cell r="C1037">
            <v>7.5806000000000012E-2</v>
          </cell>
        </row>
        <row r="1038">
          <cell r="A1038">
            <v>36661</v>
          </cell>
          <cell r="B1038">
            <v>36</v>
          </cell>
          <cell r="C1038">
            <v>7.6545600000000019E-2</v>
          </cell>
        </row>
        <row r="1039">
          <cell r="A1039">
            <v>36662</v>
          </cell>
          <cell r="B1039">
            <v>36</v>
          </cell>
          <cell r="C1039">
            <v>7.5812500000000005E-2</v>
          </cell>
        </row>
        <row r="1040">
          <cell r="A1040">
            <v>36663</v>
          </cell>
          <cell r="B1040">
            <v>36</v>
          </cell>
          <cell r="C1040">
            <v>7.7152499999999999E-2</v>
          </cell>
        </row>
        <row r="1041">
          <cell r="A1041">
            <v>36664</v>
          </cell>
          <cell r="B1041">
            <v>36</v>
          </cell>
          <cell r="C1041">
            <v>7.6878100000000005E-2</v>
          </cell>
        </row>
        <row r="1042">
          <cell r="A1042">
            <v>36665</v>
          </cell>
          <cell r="B1042">
            <v>36</v>
          </cell>
          <cell r="C1042">
            <v>7.6594000000000009E-2</v>
          </cell>
        </row>
        <row r="1043">
          <cell r="A1043">
            <v>36668</v>
          </cell>
          <cell r="B1043">
            <v>36</v>
          </cell>
          <cell r="C1043">
            <v>7.6245199999999999E-2</v>
          </cell>
        </row>
        <row r="1044">
          <cell r="A1044">
            <v>36669</v>
          </cell>
          <cell r="B1044">
            <v>36</v>
          </cell>
          <cell r="C1044">
            <v>7.638410000000001E-2</v>
          </cell>
        </row>
        <row r="1045">
          <cell r="A1045">
            <v>36670</v>
          </cell>
          <cell r="B1045">
            <v>36</v>
          </cell>
          <cell r="C1045">
            <v>7.6109600000000013E-2</v>
          </cell>
        </row>
        <row r="1046">
          <cell r="A1046">
            <v>36671</v>
          </cell>
          <cell r="B1046">
            <v>36</v>
          </cell>
          <cell r="C1046">
            <v>7.6274300000000003E-2</v>
          </cell>
        </row>
        <row r="1047">
          <cell r="A1047">
            <v>36672</v>
          </cell>
          <cell r="B1047">
            <v>36</v>
          </cell>
          <cell r="C1047">
            <v>7.5411900000000018E-2</v>
          </cell>
        </row>
        <row r="1048">
          <cell r="A1048">
            <v>36676</v>
          </cell>
          <cell r="B1048">
            <v>36</v>
          </cell>
          <cell r="C1048">
            <v>7.5315000000000007E-2</v>
          </cell>
        </row>
        <row r="1049">
          <cell r="A1049">
            <v>36677</v>
          </cell>
          <cell r="B1049">
            <v>36</v>
          </cell>
          <cell r="C1049">
            <v>7.5311800000000012E-2</v>
          </cell>
        </row>
        <row r="1050">
          <cell r="A1050">
            <v>36678</v>
          </cell>
          <cell r="B1050">
            <v>36</v>
          </cell>
          <cell r="C1050">
            <v>7.45363E-2</v>
          </cell>
        </row>
        <row r="1051">
          <cell r="A1051">
            <v>36679</v>
          </cell>
          <cell r="B1051">
            <v>36</v>
          </cell>
          <cell r="C1051">
            <v>7.264820000000001E-2</v>
          </cell>
        </row>
        <row r="1052">
          <cell r="A1052">
            <v>36682</v>
          </cell>
          <cell r="B1052">
            <v>36</v>
          </cell>
          <cell r="C1052">
            <v>7.3107400000000017E-2</v>
          </cell>
        </row>
        <row r="1053">
          <cell r="A1053">
            <v>36683</v>
          </cell>
          <cell r="B1053">
            <v>36</v>
          </cell>
          <cell r="C1053">
            <v>7.3233500000000007E-2</v>
          </cell>
        </row>
        <row r="1054">
          <cell r="A1054">
            <v>36684</v>
          </cell>
          <cell r="B1054">
            <v>36</v>
          </cell>
          <cell r="C1054">
            <v>7.3233500000000007E-2</v>
          </cell>
        </row>
        <row r="1055">
          <cell r="A1055">
            <v>36685</v>
          </cell>
          <cell r="B1055">
            <v>36</v>
          </cell>
          <cell r="C1055">
            <v>7.3683000000000012E-2</v>
          </cell>
        </row>
        <row r="1056">
          <cell r="A1056">
            <v>36686</v>
          </cell>
          <cell r="B1056">
            <v>36</v>
          </cell>
          <cell r="C1056">
            <v>7.3466299999999998E-2</v>
          </cell>
        </row>
        <row r="1057">
          <cell r="A1057">
            <v>36689</v>
          </cell>
          <cell r="B1057">
            <v>36</v>
          </cell>
          <cell r="C1057">
            <v>7.3443700000000001E-2</v>
          </cell>
        </row>
        <row r="1058">
          <cell r="A1058">
            <v>36690</v>
          </cell>
          <cell r="B1058">
            <v>36</v>
          </cell>
          <cell r="C1058">
            <v>7.2441200000000011E-2</v>
          </cell>
        </row>
        <row r="1059">
          <cell r="A1059">
            <v>36691</v>
          </cell>
          <cell r="B1059">
            <v>36</v>
          </cell>
          <cell r="C1059">
            <v>7.2551199999999996E-2</v>
          </cell>
        </row>
        <row r="1060">
          <cell r="A1060">
            <v>36692</v>
          </cell>
          <cell r="B1060">
            <v>36</v>
          </cell>
          <cell r="C1060">
            <v>7.2502700000000003E-2</v>
          </cell>
        </row>
        <row r="1061">
          <cell r="A1061">
            <v>36693</v>
          </cell>
          <cell r="B1061">
            <v>36</v>
          </cell>
          <cell r="C1061">
            <v>7.1920400000000009E-2</v>
          </cell>
        </row>
        <row r="1062">
          <cell r="A1062">
            <v>36696</v>
          </cell>
          <cell r="B1062">
            <v>36</v>
          </cell>
          <cell r="C1062">
            <v>7.1755400000000011E-2</v>
          </cell>
        </row>
        <row r="1063">
          <cell r="A1063">
            <v>36697</v>
          </cell>
          <cell r="B1063">
            <v>36</v>
          </cell>
          <cell r="C1063">
            <v>7.2020700000000007E-2</v>
          </cell>
        </row>
        <row r="1064">
          <cell r="A1064">
            <v>36698</v>
          </cell>
          <cell r="B1064">
            <v>36</v>
          </cell>
          <cell r="C1064">
            <v>7.2412100000000021E-2</v>
          </cell>
        </row>
        <row r="1065">
          <cell r="A1065">
            <v>36699</v>
          </cell>
          <cell r="B1065">
            <v>36</v>
          </cell>
          <cell r="C1065">
            <v>7.2910199999999994E-2</v>
          </cell>
        </row>
        <row r="1066">
          <cell r="A1066">
            <v>36700</v>
          </cell>
          <cell r="B1066">
            <v>36</v>
          </cell>
          <cell r="C1066">
            <v>7.2949E-2</v>
          </cell>
        </row>
        <row r="1067">
          <cell r="A1067">
            <v>36703</v>
          </cell>
          <cell r="B1067">
            <v>36</v>
          </cell>
          <cell r="C1067">
            <v>7.3362900000000023E-2</v>
          </cell>
        </row>
        <row r="1068">
          <cell r="A1068">
            <v>36704</v>
          </cell>
          <cell r="B1068">
            <v>36</v>
          </cell>
          <cell r="C1068">
            <v>7.3033100000000004E-2</v>
          </cell>
        </row>
        <row r="1069">
          <cell r="A1069">
            <v>36705</v>
          </cell>
          <cell r="B1069">
            <v>36</v>
          </cell>
          <cell r="C1069">
            <v>7.2984600000000011E-2</v>
          </cell>
        </row>
        <row r="1070">
          <cell r="A1070">
            <v>36706</v>
          </cell>
          <cell r="B1070">
            <v>36</v>
          </cell>
          <cell r="C1070">
            <v>7.2082199999999999E-2</v>
          </cell>
        </row>
        <row r="1071">
          <cell r="A1071">
            <v>36707</v>
          </cell>
          <cell r="B1071">
            <v>36</v>
          </cell>
          <cell r="C1071">
            <v>7.1606600000000006E-2</v>
          </cell>
        </row>
        <row r="1072">
          <cell r="A1072">
            <v>36710</v>
          </cell>
          <cell r="B1072">
            <v>36</v>
          </cell>
          <cell r="C1072">
            <v>7.186540000000001E-2</v>
          </cell>
        </row>
        <row r="1073">
          <cell r="A1073">
            <v>36712</v>
          </cell>
          <cell r="B1073">
            <v>36</v>
          </cell>
          <cell r="C1073">
            <v>7.0574200000000004E-2</v>
          </cell>
        </row>
        <row r="1074">
          <cell r="A1074">
            <v>36713</v>
          </cell>
          <cell r="B1074">
            <v>36</v>
          </cell>
          <cell r="C1074">
            <v>7.1231200000000008E-2</v>
          </cell>
        </row>
        <row r="1075">
          <cell r="A1075">
            <v>36714</v>
          </cell>
          <cell r="B1075">
            <v>36</v>
          </cell>
          <cell r="C1075">
            <v>7.0697200000000002E-2</v>
          </cell>
        </row>
        <row r="1076">
          <cell r="A1076">
            <v>36717</v>
          </cell>
          <cell r="B1076">
            <v>36</v>
          </cell>
          <cell r="C1076">
            <v>7.1195599999999998E-2</v>
          </cell>
        </row>
        <row r="1077">
          <cell r="A1077">
            <v>36718</v>
          </cell>
          <cell r="B1077">
            <v>36</v>
          </cell>
          <cell r="C1077">
            <v>7.1218299999999998E-2</v>
          </cell>
        </row>
        <row r="1078">
          <cell r="A1078">
            <v>36719</v>
          </cell>
          <cell r="B1078">
            <v>36</v>
          </cell>
          <cell r="C1078">
            <v>7.1425400000000014E-2</v>
          </cell>
        </row>
        <row r="1079">
          <cell r="A1079">
            <v>36720</v>
          </cell>
          <cell r="B1079">
            <v>36</v>
          </cell>
          <cell r="C1079">
            <v>7.1282999999999999E-2</v>
          </cell>
        </row>
        <row r="1080">
          <cell r="A1080">
            <v>36721</v>
          </cell>
          <cell r="B1080">
            <v>36</v>
          </cell>
          <cell r="C1080">
            <v>7.1257100000000004E-2</v>
          </cell>
        </row>
        <row r="1081">
          <cell r="A1081">
            <v>36724</v>
          </cell>
          <cell r="B1081">
            <v>36</v>
          </cell>
          <cell r="C1081">
            <v>7.2211600000000015E-2</v>
          </cell>
        </row>
        <row r="1082">
          <cell r="A1082">
            <v>36725</v>
          </cell>
          <cell r="B1082">
            <v>36</v>
          </cell>
          <cell r="C1082">
            <v>7.260620000000001E-2</v>
          </cell>
        </row>
        <row r="1083">
          <cell r="A1083">
            <v>36726</v>
          </cell>
          <cell r="B1083">
            <v>36</v>
          </cell>
          <cell r="C1083">
            <v>7.2742000000000001E-2</v>
          </cell>
        </row>
        <row r="1084">
          <cell r="A1084">
            <v>36727</v>
          </cell>
          <cell r="B1084">
            <v>36</v>
          </cell>
          <cell r="C1084">
            <v>7.25803E-2</v>
          </cell>
        </row>
        <row r="1085">
          <cell r="A1085">
            <v>36728</v>
          </cell>
          <cell r="B1085">
            <v>36</v>
          </cell>
          <cell r="C1085">
            <v>7.2150100000000009E-2</v>
          </cell>
        </row>
        <row r="1086">
          <cell r="A1086">
            <v>36731</v>
          </cell>
          <cell r="B1086">
            <v>36</v>
          </cell>
          <cell r="C1086">
            <v>7.2357300000000013E-2</v>
          </cell>
        </row>
        <row r="1087">
          <cell r="A1087">
            <v>36732</v>
          </cell>
          <cell r="B1087">
            <v>36</v>
          </cell>
          <cell r="C1087">
            <v>7.2282800000000008E-2</v>
          </cell>
        </row>
        <row r="1088">
          <cell r="A1088">
            <v>36733</v>
          </cell>
          <cell r="B1088">
            <v>36</v>
          </cell>
          <cell r="C1088">
            <v>7.215980000000001E-2</v>
          </cell>
        </row>
        <row r="1089">
          <cell r="A1089">
            <v>36734</v>
          </cell>
          <cell r="B1089">
            <v>36</v>
          </cell>
          <cell r="C1089">
            <v>7.2195400000000007E-2</v>
          </cell>
        </row>
        <row r="1090">
          <cell r="A1090">
            <v>36735</v>
          </cell>
          <cell r="B1090">
            <v>36</v>
          </cell>
          <cell r="C1090">
            <v>7.2517600000000015E-2</v>
          </cell>
        </row>
        <row r="1091">
          <cell r="A1091">
            <v>36738</v>
          </cell>
          <cell r="B1091">
            <v>36</v>
          </cell>
          <cell r="C1091">
            <v>7.2266499999999997E-2</v>
          </cell>
        </row>
        <row r="1092">
          <cell r="A1092">
            <v>36739</v>
          </cell>
          <cell r="B1092">
            <v>36</v>
          </cell>
          <cell r="C1092">
            <v>7.1602900000000011E-2</v>
          </cell>
        </row>
        <row r="1093">
          <cell r="A1093">
            <v>36740</v>
          </cell>
          <cell r="B1093">
            <v>36</v>
          </cell>
          <cell r="C1093">
            <v>7.1215000000000001E-2</v>
          </cell>
        </row>
        <row r="1094">
          <cell r="A1094">
            <v>36741</v>
          </cell>
          <cell r="B1094">
            <v>36</v>
          </cell>
          <cell r="C1094">
            <v>7.0690700000000009E-2</v>
          </cell>
        </row>
        <row r="1095">
          <cell r="A1095">
            <v>36742</v>
          </cell>
          <cell r="B1095">
            <v>36</v>
          </cell>
          <cell r="C1095">
            <v>7.0642200000000002E-2</v>
          </cell>
        </row>
        <row r="1096">
          <cell r="A1096">
            <v>36745</v>
          </cell>
          <cell r="B1096">
            <v>36</v>
          </cell>
          <cell r="C1096">
            <v>7.0435000000000011E-2</v>
          </cell>
        </row>
        <row r="1097">
          <cell r="A1097">
            <v>36746</v>
          </cell>
          <cell r="B1097">
            <v>36</v>
          </cell>
          <cell r="C1097">
            <v>7.038910000000001E-2</v>
          </cell>
        </row>
        <row r="1098">
          <cell r="A1098">
            <v>36747</v>
          </cell>
          <cell r="B1098">
            <v>36</v>
          </cell>
          <cell r="C1098">
            <v>7.0440900000000015E-2</v>
          </cell>
        </row>
        <row r="1099">
          <cell r="A1099">
            <v>36748</v>
          </cell>
          <cell r="B1099">
            <v>36</v>
          </cell>
          <cell r="C1099">
            <v>7.0282200000000003E-2</v>
          </cell>
        </row>
        <row r="1100">
          <cell r="A1100">
            <v>36749</v>
          </cell>
          <cell r="B1100">
            <v>36</v>
          </cell>
          <cell r="C1100">
            <v>7.0162299999999997E-2</v>
          </cell>
        </row>
        <row r="1101">
          <cell r="A1101">
            <v>36752</v>
          </cell>
          <cell r="B1101">
            <v>36</v>
          </cell>
          <cell r="C1101">
            <v>7.0737000000000008E-2</v>
          </cell>
        </row>
        <row r="1102">
          <cell r="A1102">
            <v>36753</v>
          </cell>
          <cell r="B1102">
            <v>36</v>
          </cell>
          <cell r="C1102">
            <v>7.0737000000000008E-2</v>
          </cell>
        </row>
        <row r="1103">
          <cell r="A1103">
            <v>36754</v>
          </cell>
          <cell r="B1103">
            <v>36</v>
          </cell>
          <cell r="C1103">
            <v>7.0737000000000008E-2</v>
          </cell>
        </row>
        <row r="1104">
          <cell r="A1104">
            <v>36755</v>
          </cell>
          <cell r="B1104">
            <v>36</v>
          </cell>
          <cell r="C1104">
            <v>7.09037E-2</v>
          </cell>
        </row>
        <row r="1105">
          <cell r="A1105">
            <v>36756</v>
          </cell>
          <cell r="B1105">
            <v>36</v>
          </cell>
          <cell r="C1105">
            <v>7.0737000000000008E-2</v>
          </cell>
        </row>
        <row r="1106">
          <cell r="A1106">
            <v>36759</v>
          </cell>
          <cell r="B1106">
            <v>36</v>
          </cell>
          <cell r="C1106">
            <v>7.0142800000000005E-2</v>
          </cell>
        </row>
        <row r="1107">
          <cell r="A1107">
            <v>36760</v>
          </cell>
          <cell r="B1107">
            <v>36</v>
          </cell>
          <cell r="C1107">
            <v>7.0142800000000005E-2</v>
          </cell>
        </row>
        <row r="1108">
          <cell r="A1108">
            <v>36761</v>
          </cell>
          <cell r="B1108">
            <v>36</v>
          </cell>
          <cell r="C1108">
            <v>7.0142800000000005E-2</v>
          </cell>
        </row>
        <row r="1109">
          <cell r="A1109">
            <v>36762</v>
          </cell>
          <cell r="B1109">
            <v>36</v>
          </cell>
          <cell r="C1109">
            <v>6.9548300000000007E-2</v>
          </cell>
        </row>
        <row r="1110">
          <cell r="A1110">
            <v>36763</v>
          </cell>
          <cell r="B1110">
            <v>36</v>
          </cell>
          <cell r="C1110">
            <v>6.9548300000000007E-2</v>
          </cell>
        </row>
        <row r="1111">
          <cell r="A1111">
            <v>36766</v>
          </cell>
          <cell r="B1111">
            <v>36</v>
          </cell>
          <cell r="C1111">
            <v>6.9548300000000007E-2</v>
          </cell>
        </row>
        <row r="1112">
          <cell r="A1112">
            <v>36767</v>
          </cell>
          <cell r="B1112">
            <v>36</v>
          </cell>
          <cell r="C1112">
            <v>7.0142800000000005E-2</v>
          </cell>
        </row>
        <row r="1113">
          <cell r="A1113">
            <v>36768</v>
          </cell>
          <cell r="B1113">
            <v>36</v>
          </cell>
          <cell r="C1113">
            <v>7.067820000000001E-2</v>
          </cell>
        </row>
        <row r="1114">
          <cell r="A1114">
            <v>36769</v>
          </cell>
          <cell r="B1114">
            <v>36</v>
          </cell>
          <cell r="C1114">
            <v>7.05292E-2</v>
          </cell>
        </row>
        <row r="1115">
          <cell r="A1115">
            <v>36770</v>
          </cell>
          <cell r="B1115">
            <v>36</v>
          </cell>
          <cell r="C1115">
            <v>6.9320699999999999E-2</v>
          </cell>
        </row>
        <row r="1116">
          <cell r="A1116">
            <v>36774</v>
          </cell>
          <cell r="B1116">
            <v>36</v>
          </cell>
          <cell r="C1116">
            <v>6.83584E-2</v>
          </cell>
        </row>
        <row r="1117">
          <cell r="A1117">
            <v>36775</v>
          </cell>
          <cell r="B1117">
            <v>36</v>
          </cell>
          <cell r="C1117">
            <v>6.8953500000000001E-2</v>
          </cell>
        </row>
        <row r="1118">
          <cell r="A1118">
            <v>36776</v>
          </cell>
          <cell r="B1118">
            <v>36</v>
          </cell>
          <cell r="C1118">
            <v>6.8953500000000001E-2</v>
          </cell>
        </row>
        <row r="1119">
          <cell r="A1119">
            <v>36777</v>
          </cell>
          <cell r="B1119">
            <v>36</v>
          </cell>
          <cell r="C1119">
            <v>6.8953500000000001E-2</v>
          </cell>
        </row>
        <row r="1120">
          <cell r="A1120">
            <v>36780</v>
          </cell>
          <cell r="B1120">
            <v>36</v>
          </cell>
          <cell r="C1120">
            <v>6.8953500000000001E-2</v>
          </cell>
        </row>
        <row r="1121">
          <cell r="A1121">
            <v>36781</v>
          </cell>
          <cell r="B1121">
            <v>36</v>
          </cell>
          <cell r="C1121">
            <v>6.8953500000000001E-2</v>
          </cell>
        </row>
        <row r="1122">
          <cell r="A1122">
            <v>36782</v>
          </cell>
          <cell r="B1122">
            <v>36</v>
          </cell>
          <cell r="C1122">
            <v>6.8953500000000001E-2</v>
          </cell>
        </row>
        <row r="1123">
          <cell r="A1123">
            <v>36783</v>
          </cell>
          <cell r="B1123">
            <v>36</v>
          </cell>
          <cell r="C1123">
            <v>6.8363800000000002E-2</v>
          </cell>
        </row>
        <row r="1124">
          <cell r="A1124">
            <v>36784</v>
          </cell>
          <cell r="B1124">
            <v>36</v>
          </cell>
          <cell r="C1124">
            <v>6.8547000000000011E-2</v>
          </cell>
        </row>
        <row r="1125">
          <cell r="A1125">
            <v>36787</v>
          </cell>
          <cell r="B1125">
            <v>36</v>
          </cell>
          <cell r="C1125">
            <v>6.83584E-2</v>
          </cell>
        </row>
        <row r="1126">
          <cell r="A1126">
            <v>36788</v>
          </cell>
          <cell r="B1126">
            <v>36</v>
          </cell>
          <cell r="C1126">
            <v>6.7762900000000001E-2</v>
          </cell>
        </row>
        <row r="1127">
          <cell r="A1127">
            <v>36789</v>
          </cell>
          <cell r="B1127">
            <v>36</v>
          </cell>
          <cell r="C1127">
            <v>6.83584E-2</v>
          </cell>
        </row>
        <row r="1128">
          <cell r="A1128">
            <v>36790</v>
          </cell>
          <cell r="B1128">
            <v>36</v>
          </cell>
          <cell r="C1128">
            <v>6.83584E-2</v>
          </cell>
        </row>
        <row r="1129">
          <cell r="A1129">
            <v>36791</v>
          </cell>
          <cell r="B1129">
            <v>36</v>
          </cell>
          <cell r="C1129">
            <v>6.7791999999999991E-2</v>
          </cell>
        </row>
        <row r="1130">
          <cell r="A1130">
            <v>36794</v>
          </cell>
          <cell r="B1130">
            <v>36</v>
          </cell>
          <cell r="C1130">
            <v>6.83584E-2</v>
          </cell>
        </row>
        <row r="1131">
          <cell r="A1131">
            <v>36795</v>
          </cell>
          <cell r="B1131">
            <v>36</v>
          </cell>
          <cell r="C1131">
            <v>6.83584E-2</v>
          </cell>
        </row>
        <row r="1132">
          <cell r="A1132">
            <v>36796</v>
          </cell>
          <cell r="B1132">
            <v>36</v>
          </cell>
          <cell r="C1132">
            <v>6.8325999999999998E-2</v>
          </cell>
        </row>
        <row r="1133">
          <cell r="A1133">
            <v>36797</v>
          </cell>
          <cell r="B1133">
            <v>36</v>
          </cell>
          <cell r="C1133">
            <v>6.7675300000000008E-2</v>
          </cell>
        </row>
        <row r="1134">
          <cell r="A1134">
            <v>36798</v>
          </cell>
          <cell r="B1134">
            <v>36</v>
          </cell>
          <cell r="C1134">
            <v>6.7487300000000014E-2</v>
          </cell>
        </row>
        <row r="1135">
          <cell r="A1135">
            <v>36801</v>
          </cell>
          <cell r="B1135">
            <v>36</v>
          </cell>
          <cell r="C1135">
            <v>6.7487300000000014E-2</v>
          </cell>
        </row>
        <row r="1136">
          <cell r="A1136">
            <v>36802</v>
          </cell>
          <cell r="B1136">
            <v>36</v>
          </cell>
          <cell r="C1136">
            <v>6.7516999999999994E-2</v>
          </cell>
        </row>
        <row r="1137">
          <cell r="A1137">
            <v>36803</v>
          </cell>
          <cell r="B1137">
            <v>36</v>
          </cell>
          <cell r="C1137">
            <v>6.7662300000000009E-2</v>
          </cell>
        </row>
        <row r="1138">
          <cell r="A1138">
            <v>36804</v>
          </cell>
          <cell r="B1138">
            <v>36</v>
          </cell>
          <cell r="C1138">
            <v>6.8054500000000004E-2</v>
          </cell>
        </row>
        <row r="1139">
          <cell r="A1139">
            <v>36805</v>
          </cell>
          <cell r="B1139">
            <v>36</v>
          </cell>
          <cell r="C1139">
            <v>6.8320199999999998E-2</v>
          </cell>
        </row>
        <row r="1140">
          <cell r="A1140">
            <v>36809</v>
          </cell>
          <cell r="B1140">
            <v>36</v>
          </cell>
          <cell r="C1140">
            <v>6.7811399999999994E-2</v>
          </cell>
        </row>
        <row r="1141">
          <cell r="A1141">
            <v>36810</v>
          </cell>
          <cell r="B1141">
            <v>36</v>
          </cell>
          <cell r="C1141">
            <v>6.6968700000000006E-2</v>
          </cell>
        </row>
        <row r="1142">
          <cell r="A1142">
            <v>36811</v>
          </cell>
          <cell r="B1142">
            <v>36</v>
          </cell>
          <cell r="C1142">
            <v>6.7727200000000001E-2</v>
          </cell>
        </row>
        <row r="1143">
          <cell r="A1143">
            <v>36812</v>
          </cell>
          <cell r="B1143">
            <v>36</v>
          </cell>
          <cell r="C1143">
            <v>6.660880000000001E-2</v>
          </cell>
        </row>
        <row r="1144">
          <cell r="A1144">
            <v>36815</v>
          </cell>
          <cell r="B1144">
            <v>36</v>
          </cell>
          <cell r="C1144">
            <v>6.6939499999999999E-2</v>
          </cell>
        </row>
        <row r="1145">
          <cell r="A1145">
            <v>36816</v>
          </cell>
          <cell r="B1145">
            <v>36</v>
          </cell>
          <cell r="C1145">
            <v>6.7381899999999995E-2</v>
          </cell>
        </row>
        <row r="1146">
          <cell r="A1146">
            <v>36817</v>
          </cell>
          <cell r="B1146">
            <v>36</v>
          </cell>
          <cell r="C1146">
            <v>6.6428100000000004E-2</v>
          </cell>
        </row>
        <row r="1147">
          <cell r="A1147">
            <v>36818</v>
          </cell>
          <cell r="B1147">
            <v>36</v>
          </cell>
          <cell r="C1147">
            <v>6.7089900000000008E-2</v>
          </cell>
        </row>
        <row r="1148">
          <cell r="A1148">
            <v>36819</v>
          </cell>
          <cell r="B1148">
            <v>36</v>
          </cell>
          <cell r="C1148">
            <v>6.6665000000000002E-2</v>
          </cell>
        </row>
        <row r="1149">
          <cell r="A1149">
            <v>36822</v>
          </cell>
          <cell r="B1149">
            <v>36</v>
          </cell>
          <cell r="C1149">
            <v>6.6233399999999998E-2</v>
          </cell>
        </row>
        <row r="1150">
          <cell r="A1150">
            <v>36823</v>
          </cell>
          <cell r="B1150">
            <v>36</v>
          </cell>
          <cell r="C1150">
            <v>6.6519000000000009E-2</v>
          </cell>
        </row>
        <row r="1151">
          <cell r="A1151">
            <v>36824</v>
          </cell>
          <cell r="B1151">
            <v>36</v>
          </cell>
          <cell r="C1151">
            <v>6.6223699999999996E-2</v>
          </cell>
        </row>
        <row r="1152">
          <cell r="A1152">
            <v>36825</v>
          </cell>
          <cell r="B1152">
            <v>36</v>
          </cell>
          <cell r="C1152">
            <v>6.6931000000000018E-2</v>
          </cell>
        </row>
        <row r="1153">
          <cell r="A1153">
            <v>36826</v>
          </cell>
          <cell r="B1153">
            <v>36</v>
          </cell>
          <cell r="C1153">
            <v>6.7336500000000007E-2</v>
          </cell>
        </row>
        <row r="1154">
          <cell r="A1154">
            <v>36829</v>
          </cell>
          <cell r="B1154">
            <v>36</v>
          </cell>
          <cell r="C1154">
            <v>6.7346199999999995E-2</v>
          </cell>
        </row>
        <row r="1155">
          <cell r="A1155">
            <v>36830</v>
          </cell>
          <cell r="B1155">
            <v>36</v>
          </cell>
          <cell r="C1155">
            <v>6.7453799999999994E-2</v>
          </cell>
        </row>
        <row r="1156">
          <cell r="A1156">
            <v>36831</v>
          </cell>
          <cell r="B1156">
            <v>36</v>
          </cell>
          <cell r="C1156">
            <v>6.6948300000000002E-2</v>
          </cell>
        </row>
        <row r="1157">
          <cell r="A1157">
            <v>36832</v>
          </cell>
          <cell r="B1157">
            <v>36</v>
          </cell>
          <cell r="C1157">
            <v>6.6571000000000005E-2</v>
          </cell>
        </row>
        <row r="1158">
          <cell r="A1158">
            <v>36833</v>
          </cell>
          <cell r="B1158">
            <v>36</v>
          </cell>
          <cell r="C1158">
            <v>6.7029400000000003E-2</v>
          </cell>
        </row>
        <row r="1159">
          <cell r="A1159">
            <v>36836</v>
          </cell>
          <cell r="B1159">
            <v>36</v>
          </cell>
          <cell r="C1159">
            <v>6.716720000000001E-2</v>
          </cell>
        </row>
        <row r="1160">
          <cell r="A1160">
            <v>36837</v>
          </cell>
          <cell r="B1160">
            <v>36</v>
          </cell>
          <cell r="C1160">
            <v>6.7431600000000008E-2</v>
          </cell>
        </row>
        <row r="1161">
          <cell r="A1161">
            <v>36838</v>
          </cell>
          <cell r="B1161">
            <v>36</v>
          </cell>
          <cell r="C1161">
            <v>6.7489999999999994E-2</v>
          </cell>
        </row>
        <row r="1162">
          <cell r="A1162">
            <v>36839</v>
          </cell>
          <cell r="B1162">
            <v>36</v>
          </cell>
          <cell r="C1162">
            <v>6.7395899999999995E-2</v>
          </cell>
        </row>
        <row r="1163">
          <cell r="A1163">
            <v>36840</v>
          </cell>
          <cell r="B1163">
            <v>36</v>
          </cell>
          <cell r="C1163">
            <v>6.6828300000000007E-2</v>
          </cell>
        </row>
        <row r="1164">
          <cell r="A1164">
            <v>36843</v>
          </cell>
          <cell r="B1164">
            <v>36</v>
          </cell>
          <cell r="C1164">
            <v>6.65882E-2</v>
          </cell>
        </row>
        <row r="1165">
          <cell r="A1165">
            <v>36844</v>
          </cell>
          <cell r="B1165">
            <v>36</v>
          </cell>
          <cell r="C1165">
            <v>6.6954799999999995E-2</v>
          </cell>
        </row>
        <row r="1166">
          <cell r="A1166">
            <v>36845</v>
          </cell>
          <cell r="B1166">
            <v>36</v>
          </cell>
          <cell r="C1166">
            <v>6.6685600000000012E-2</v>
          </cell>
        </row>
        <row r="1167">
          <cell r="A1167">
            <v>36846</v>
          </cell>
          <cell r="B1167">
            <v>36</v>
          </cell>
          <cell r="C1167">
            <v>6.6432500000000005E-2</v>
          </cell>
        </row>
        <row r="1168">
          <cell r="A1168">
            <v>36847</v>
          </cell>
          <cell r="B1168">
            <v>36</v>
          </cell>
          <cell r="C1168">
            <v>6.6260600000000017E-2</v>
          </cell>
        </row>
        <row r="1169">
          <cell r="A1169">
            <v>36850</v>
          </cell>
          <cell r="B1169">
            <v>36</v>
          </cell>
          <cell r="C1169">
            <v>6.6176199999999991E-2</v>
          </cell>
        </row>
        <row r="1170">
          <cell r="A1170">
            <v>36851</v>
          </cell>
          <cell r="B1170">
            <v>36</v>
          </cell>
          <cell r="C1170">
            <v>6.6309199999999999E-2</v>
          </cell>
        </row>
        <row r="1171">
          <cell r="A1171">
            <v>36852</v>
          </cell>
          <cell r="B1171">
            <v>36</v>
          </cell>
          <cell r="C1171">
            <v>6.6192399999999998E-2</v>
          </cell>
        </row>
        <row r="1172">
          <cell r="A1172">
            <v>36854</v>
          </cell>
          <cell r="B1172">
            <v>36</v>
          </cell>
          <cell r="C1172">
            <v>6.6299499999999997E-2</v>
          </cell>
        </row>
        <row r="1173">
          <cell r="A1173">
            <v>36857</v>
          </cell>
          <cell r="B1173">
            <v>36</v>
          </cell>
          <cell r="C1173">
            <v>6.6425999999999999E-2</v>
          </cell>
        </row>
        <row r="1174">
          <cell r="A1174">
            <v>36858</v>
          </cell>
          <cell r="B1174">
            <v>36</v>
          </cell>
          <cell r="C1174">
            <v>6.5910100000000013E-2</v>
          </cell>
        </row>
        <row r="1175">
          <cell r="A1175">
            <v>36859</v>
          </cell>
          <cell r="B1175">
            <v>36</v>
          </cell>
          <cell r="C1175">
            <v>6.5601800000000016E-2</v>
          </cell>
        </row>
        <row r="1176">
          <cell r="A1176">
            <v>36860</v>
          </cell>
          <cell r="B1176">
            <v>36</v>
          </cell>
          <cell r="C1176">
            <v>6.4613299999999999E-2</v>
          </cell>
        </row>
        <row r="1177">
          <cell r="A1177">
            <v>36861</v>
          </cell>
          <cell r="B1177">
            <v>36</v>
          </cell>
          <cell r="C1177">
            <v>6.4286999999999997E-2</v>
          </cell>
        </row>
        <row r="1178">
          <cell r="A1178">
            <v>36864</v>
          </cell>
          <cell r="B1178">
            <v>36</v>
          </cell>
          <cell r="C1178">
            <v>6.4420100000000008E-2</v>
          </cell>
        </row>
        <row r="1179">
          <cell r="A1179">
            <v>36865</v>
          </cell>
          <cell r="B1179">
            <v>36</v>
          </cell>
          <cell r="C1179">
            <v>6.4442799999999995E-2</v>
          </cell>
        </row>
        <row r="1180">
          <cell r="A1180">
            <v>36866</v>
          </cell>
          <cell r="B1180">
            <v>36</v>
          </cell>
          <cell r="C1180">
            <v>6.2883700000000015E-2</v>
          </cell>
        </row>
        <row r="1181">
          <cell r="A1181">
            <v>36867</v>
          </cell>
          <cell r="B1181">
            <v>36</v>
          </cell>
          <cell r="C1181">
            <v>6.2779700000000008E-2</v>
          </cell>
        </row>
        <row r="1182">
          <cell r="A1182">
            <v>36868</v>
          </cell>
          <cell r="B1182">
            <v>36</v>
          </cell>
          <cell r="C1182">
            <v>6.2698500000000004E-2</v>
          </cell>
        </row>
        <row r="1183">
          <cell r="A1183">
            <v>36871</v>
          </cell>
          <cell r="B1183">
            <v>36</v>
          </cell>
          <cell r="C1183">
            <v>6.2389200000000006E-2</v>
          </cell>
        </row>
        <row r="1184">
          <cell r="A1184">
            <v>36872</v>
          </cell>
          <cell r="B1184">
            <v>36</v>
          </cell>
          <cell r="C1184">
            <v>6.2861E-2</v>
          </cell>
        </row>
        <row r="1185">
          <cell r="A1185">
            <v>36873</v>
          </cell>
          <cell r="B1185">
            <v>36</v>
          </cell>
          <cell r="C1185">
            <v>6.2399500000000004E-2</v>
          </cell>
        </row>
        <row r="1186">
          <cell r="A1186">
            <v>36874</v>
          </cell>
          <cell r="B1186">
            <v>36</v>
          </cell>
          <cell r="C1186">
            <v>6.1050400000000012E-2</v>
          </cell>
        </row>
        <row r="1187">
          <cell r="A1187">
            <v>36875</v>
          </cell>
          <cell r="B1187">
            <v>36</v>
          </cell>
          <cell r="C1187">
            <v>6.1642200000000001E-2</v>
          </cell>
        </row>
        <row r="1188">
          <cell r="A1188">
            <v>36878</v>
          </cell>
          <cell r="B1188">
            <v>36</v>
          </cell>
          <cell r="C1188">
            <v>6.0647200000000012E-2</v>
          </cell>
        </row>
        <row r="1189">
          <cell r="A1189">
            <v>36879</v>
          </cell>
          <cell r="B1189">
            <v>36</v>
          </cell>
          <cell r="C1189">
            <v>6.0592100000000003E-2</v>
          </cell>
        </row>
        <row r="1190">
          <cell r="A1190">
            <v>36880</v>
          </cell>
          <cell r="B1190">
            <v>36</v>
          </cell>
          <cell r="C1190">
            <v>5.98355E-2</v>
          </cell>
        </row>
        <row r="1191">
          <cell r="A1191">
            <v>36881</v>
          </cell>
          <cell r="B1191">
            <v>36</v>
          </cell>
          <cell r="C1191">
            <v>5.9392399999999998E-2</v>
          </cell>
        </row>
        <row r="1192">
          <cell r="A1192">
            <v>36882</v>
          </cell>
          <cell r="B1192">
            <v>36</v>
          </cell>
          <cell r="C1192">
            <v>5.9392399999999998E-2</v>
          </cell>
        </row>
        <row r="1193">
          <cell r="A1193">
            <v>36886</v>
          </cell>
          <cell r="B1193">
            <v>36</v>
          </cell>
          <cell r="C1193">
            <v>5.9345100000000005E-2</v>
          </cell>
        </row>
        <row r="1194">
          <cell r="A1194">
            <v>36887</v>
          </cell>
          <cell r="B1194">
            <v>36</v>
          </cell>
          <cell r="C1194">
            <v>5.9536200000000011E-2</v>
          </cell>
        </row>
        <row r="1195">
          <cell r="A1195">
            <v>36888</v>
          </cell>
          <cell r="B1195">
            <v>36</v>
          </cell>
          <cell r="C1195">
            <v>5.9992400000000001E-2</v>
          </cell>
        </row>
        <row r="1196">
          <cell r="A1196">
            <v>36889</v>
          </cell>
          <cell r="B1196">
            <v>36</v>
          </cell>
          <cell r="C1196">
            <v>5.9992400000000001E-2</v>
          </cell>
        </row>
        <row r="1197">
          <cell r="A1197">
            <v>36893</v>
          </cell>
          <cell r="B1197">
            <v>36</v>
          </cell>
          <cell r="C1197">
            <v>5.98471E-2</v>
          </cell>
        </row>
        <row r="1198">
          <cell r="A1198">
            <v>36894</v>
          </cell>
          <cell r="B1198">
            <v>36</v>
          </cell>
          <cell r="C1198">
            <v>5.8541600000000006E-2</v>
          </cell>
        </row>
        <row r="1199">
          <cell r="A1199">
            <v>36895</v>
          </cell>
          <cell r="B1199">
            <v>36</v>
          </cell>
          <cell r="C1199">
            <v>5.7935800000000003E-2</v>
          </cell>
        </row>
        <row r="1200">
          <cell r="A1200">
            <v>36896</v>
          </cell>
          <cell r="B1200">
            <v>36</v>
          </cell>
          <cell r="C1200">
            <v>5.70366E-2</v>
          </cell>
        </row>
        <row r="1201">
          <cell r="A1201">
            <v>36899</v>
          </cell>
          <cell r="B1201">
            <v>36</v>
          </cell>
          <cell r="C1201">
            <v>5.5716500000000002E-2</v>
          </cell>
        </row>
        <row r="1202">
          <cell r="A1202">
            <v>36900</v>
          </cell>
          <cell r="B1202">
            <v>36</v>
          </cell>
          <cell r="C1202">
            <v>5.6192300000000001E-2</v>
          </cell>
        </row>
        <row r="1203">
          <cell r="A1203">
            <v>36901</v>
          </cell>
          <cell r="B1203">
            <v>36</v>
          </cell>
          <cell r="C1203">
            <v>5.6343600000000001E-2</v>
          </cell>
        </row>
        <row r="1204">
          <cell r="A1204">
            <v>36902</v>
          </cell>
          <cell r="B1204">
            <v>36</v>
          </cell>
          <cell r="C1204">
            <v>5.7089999999999995E-2</v>
          </cell>
        </row>
        <row r="1205">
          <cell r="A1205">
            <v>36903</v>
          </cell>
          <cell r="B1205">
            <v>36</v>
          </cell>
          <cell r="C1205">
            <v>5.8516899999999997E-2</v>
          </cell>
        </row>
        <row r="1206">
          <cell r="A1206">
            <v>36907</v>
          </cell>
          <cell r="B1206">
            <v>36</v>
          </cell>
          <cell r="C1206">
            <v>5.8675500000000005E-2</v>
          </cell>
        </row>
        <row r="1207">
          <cell r="A1207">
            <v>36908</v>
          </cell>
          <cell r="B1207">
            <v>36</v>
          </cell>
          <cell r="C1207">
            <v>5.922030000000001E-2</v>
          </cell>
        </row>
        <row r="1208">
          <cell r="A1208">
            <v>36909</v>
          </cell>
          <cell r="B1208">
            <v>36</v>
          </cell>
          <cell r="C1208">
            <v>5.8044600000000009E-2</v>
          </cell>
        </row>
        <row r="1209">
          <cell r="A1209">
            <v>36910</v>
          </cell>
          <cell r="B1209">
            <v>36</v>
          </cell>
          <cell r="C1209">
            <v>5.7150200000000012E-2</v>
          </cell>
        </row>
        <row r="1210">
          <cell r="A1210">
            <v>36913</v>
          </cell>
          <cell r="B1210">
            <v>36</v>
          </cell>
          <cell r="C1210">
            <v>5.7279000000000004E-2</v>
          </cell>
        </row>
        <row r="1211">
          <cell r="A1211">
            <v>36914</v>
          </cell>
          <cell r="B1211">
            <v>36</v>
          </cell>
          <cell r="C1211">
            <v>5.6543100000000006E-2</v>
          </cell>
        </row>
        <row r="1212">
          <cell r="A1212">
            <v>36915</v>
          </cell>
          <cell r="B1212">
            <v>36</v>
          </cell>
          <cell r="C1212">
            <v>5.77149E-2</v>
          </cell>
        </row>
        <row r="1213">
          <cell r="A1213">
            <v>36916</v>
          </cell>
          <cell r="B1213">
            <v>36</v>
          </cell>
          <cell r="C1213">
            <v>5.745780000000001E-2</v>
          </cell>
        </row>
        <row r="1214">
          <cell r="A1214">
            <v>36917</v>
          </cell>
          <cell r="B1214">
            <v>36</v>
          </cell>
          <cell r="C1214">
            <v>5.6725400000000009E-2</v>
          </cell>
        </row>
        <row r="1215">
          <cell r="A1215">
            <v>36920</v>
          </cell>
          <cell r="B1215">
            <v>36</v>
          </cell>
          <cell r="C1215">
            <v>5.6946800000000013E-2</v>
          </cell>
        </row>
        <row r="1216">
          <cell r="A1216">
            <v>36921</v>
          </cell>
          <cell r="B1216">
            <v>36</v>
          </cell>
          <cell r="C1216">
            <v>5.6865400000000003E-2</v>
          </cell>
        </row>
        <row r="1217">
          <cell r="A1217">
            <v>36922</v>
          </cell>
          <cell r="B1217">
            <v>36</v>
          </cell>
          <cell r="C1217">
            <v>5.6171900000000011E-2</v>
          </cell>
        </row>
        <row r="1218">
          <cell r="A1218">
            <v>36923</v>
          </cell>
          <cell r="B1218">
            <v>36</v>
          </cell>
          <cell r="C1218">
            <v>5.4758200000000014E-2</v>
          </cell>
        </row>
        <row r="1219">
          <cell r="A1219">
            <v>36924</v>
          </cell>
          <cell r="B1219">
            <v>36</v>
          </cell>
          <cell r="C1219">
            <v>5.5673599999999997E-2</v>
          </cell>
        </row>
        <row r="1220">
          <cell r="A1220">
            <v>36927</v>
          </cell>
          <cell r="B1220">
            <v>36</v>
          </cell>
          <cell r="C1220">
            <v>5.6250000000000001E-2</v>
          </cell>
        </row>
        <row r="1221">
          <cell r="A1221">
            <v>36928</v>
          </cell>
          <cell r="B1221">
            <v>36</v>
          </cell>
          <cell r="C1221">
            <v>5.61621E-2</v>
          </cell>
        </row>
        <row r="1222">
          <cell r="A1222">
            <v>36929</v>
          </cell>
          <cell r="B1222">
            <v>36</v>
          </cell>
          <cell r="C1222">
            <v>5.6025300000000007E-2</v>
          </cell>
        </row>
        <row r="1223">
          <cell r="A1223">
            <v>36930</v>
          </cell>
          <cell r="B1223">
            <v>36</v>
          </cell>
          <cell r="C1223">
            <v>5.6855600000000006E-2</v>
          </cell>
        </row>
        <row r="1224">
          <cell r="A1224">
            <v>36931</v>
          </cell>
          <cell r="B1224">
            <v>36</v>
          </cell>
          <cell r="C1224">
            <v>5.6171900000000011E-2</v>
          </cell>
        </row>
        <row r="1225">
          <cell r="A1225">
            <v>36934</v>
          </cell>
          <cell r="B1225">
            <v>36</v>
          </cell>
          <cell r="C1225">
            <v>5.5758300000000011E-2</v>
          </cell>
        </row>
        <row r="1226">
          <cell r="A1226">
            <v>36935</v>
          </cell>
          <cell r="B1226">
            <v>36</v>
          </cell>
          <cell r="C1226">
            <v>5.6048099999999997E-2</v>
          </cell>
        </row>
        <row r="1227">
          <cell r="A1227">
            <v>36936</v>
          </cell>
          <cell r="B1227">
            <v>36</v>
          </cell>
          <cell r="C1227">
            <v>5.667330000000001E-2</v>
          </cell>
        </row>
        <row r="1228">
          <cell r="A1228">
            <v>36937</v>
          </cell>
          <cell r="B1228">
            <v>36</v>
          </cell>
          <cell r="C1228">
            <v>5.8124900000000007E-2</v>
          </cell>
        </row>
        <row r="1229">
          <cell r="A1229">
            <v>36938</v>
          </cell>
          <cell r="B1229">
            <v>36</v>
          </cell>
          <cell r="C1229">
            <v>5.7856400000000009E-2</v>
          </cell>
        </row>
        <row r="1230">
          <cell r="A1230">
            <v>36942</v>
          </cell>
          <cell r="B1230">
            <v>36</v>
          </cell>
          <cell r="C1230">
            <v>5.7057400000000008E-2</v>
          </cell>
        </row>
        <row r="1231">
          <cell r="A1231">
            <v>36943</v>
          </cell>
          <cell r="B1231">
            <v>36</v>
          </cell>
          <cell r="C1231">
            <v>5.6376999999999997E-2</v>
          </cell>
        </row>
        <row r="1232">
          <cell r="A1232">
            <v>36944</v>
          </cell>
          <cell r="B1232">
            <v>36</v>
          </cell>
          <cell r="C1232">
            <v>5.6601499999999999E-2</v>
          </cell>
        </row>
        <row r="1233">
          <cell r="A1233">
            <v>36945</v>
          </cell>
          <cell r="B1233">
            <v>36</v>
          </cell>
          <cell r="C1233">
            <v>5.56182E-2</v>
          </cell>
        </row>
        <row r="1234">
          <cell r="A1234">
            <v>36948</v>
          </cell>
          <cell r="B1234">
            <v>36</v>
          </cell>
          <cell r="C1234">
            <v>5.5487900000000007E-2</v>
          </cell>
        </row>
        <row r="1235">
          <cell r="A1235">
            <v>36949</v>
          </cell>
          <cell r="B1235">
            <v>36</v>
          </cell>
          <cell r="C1235">
            <v>5.4565900000000001E-2</v>
          </cell>
        </row>
        <row r="1236">
          <cell r="A1236">
            <v>36950</v>
          </cell>
          <cell r="B1236">
            <v>36</v>
          </cell>
          <cell r="C1236">
            <v>5.4382600000000003E-2</v>
          </cell>
        </row>
        <row r="1237">
          <cell r="A1237">
            <v>36951</v>
          </cell>
          <cell r="B1237">
            <v>36</v>
          </cell>
          <cell r="C1237">
            <v>5.3862000000000007E-2</v>
          </cell>
        </row>
        <row r="1238">
          <cell r="A1238">
            <v>36952</v>
          </cell>
          <cell r="B1238">
            <v>36</v>
          </cell>
          <cell r="C1238">
            <v>5.4041200000000011E-2</v>
          </cell>
        </row>
        <row r="1239">
          <cell r="A1239">
            <v>36955</v>
          </cell>
          <cell r="B1239">
            <v>36</v>
          </cell>
          <cell r="C1239">
            <v>5.4960200000000008E-2</v>
          </cell>
        </row>
        <row r="1240">
          <cell r="A1240">
            <v>36956</v>
          </cell>
          <cell r="B1240">
            <v>36</v>
          </cell>
          <cell r="C1240">
            <v>5.5250200000000006E-2</v>
          </cell>
        </row>
        <row r="1241">
          <cell r="A1241">
            <v>36957</v>
          </cell>
          <cell r="B1241">
            <v>36</v>
          </cell>
          <cell r="C1241">
            <v>5.4754499999999998E-2</v>
          </cell>
        </row>
        <row r="1242">
          <cell r="A1242">
            <v>36958</v>
          </cell>
          <cell r="B1242">
            <v>36</v>
          </cell>
          <cell r="C1242">
            <v>5.3963000000000004E-2</v>
          </cell>
        </row>
        <row r="1243">
          <cell r="A1243">
            <v>36959</v>
          </cell>
          <cell r="B1243">
            <v>36</v>
          </cell>
          <cell r="C1243">
            <v>5.4620800000000011E-2</v>
          </cell>
        </row>
        <row r="1244">
          <cell r="A1244">
            <v>36962</v>
          </cell>
          <cell r="B1244">
            <v>36</v>
          </cell>
          <cell r="C1244">
            <v>5.4569200000000005E-2</v>
          </cell>
        </row>
        <row r="1245">
          <cell r="A1245">
            <v>36963</v>
          </cell>
          <cell r="B1245">
            <v>36</v>
          </cell>
          <cell r="C1245">
            <v>5.4659900000000004E-2</v>
          </cell>
        </row>
        <row r="1246">
          <cell r="A1246">
            <v>36964</v>
          </cell>
          <cell r="B1246">
            <v>36</v>
          </cell>
          <cell r="C1246">
            <v>5.3431699999999999E-2</v>
          </cell>
        </row>
        <row r="1247">
          <cell r="A1247">
            <v>36965</v>
          </cell>
          <cell r="B1247">
            <v>36</v>
          </cell>
          <cell r="C1247">
            <v>5.3558800000000011E-2</v>
          </cell>
        </row>
        <row r="1248">
          <cell r="A1248">
            <v>36966</v>
          </cell>
          <cell r="B1248">
            <v>36</v>
          </cell>
          <cell r="C1248">
            <v>5.2220500000000003E-2</v>
          </cell>
        </row>
        <row r="1249">
          <cell r="A1249">
            <v>36969</v>
          </cell>
          <cell r="B1249">
            <v>36</v>
          </cell>
          <cell r="C1249">
            <v>5.3002300000000002E-2</v>
          </cell>
        </row>
        <row r="1250">
          <cell r="A1250">
            <v>36970</v>
          </cell>
          <cell r="B1250">
            <v>36</v>
          </cell>
          <cell r="C1250">
            <v>5.3330600000000006E-2</v>
          </cell>
        </row>
        <row r="1251">
          <cell r="A1251">
            <v>36971</v>
          </cell>
          <cell r="B1251">
            <v>36</v>
          </cell>
          <cell r="C1251">
            <v>5.2308900000000005E-2</v>
          </cell>
        </row>
        <row r="1252">
          <cell r="A1252">
            <v>36972</v>
          </cell>
          <cell r="B1252">
            <v>36</v>
          </cell>
          <cell r="C1252">
            <v>5.1732300000000009E-2</v>
          </cell>
        </row>
        <row r="1253">
          <cell r="A1253">
            <v>36973</v>
          </cell>
          <cell r="B1253">
            <v>36</v>
          </cell>
          <cell r="C1253">
            <v>5.2502800000000002E-2</v>
          </cell>
        </row>
        <row r="1254">
          <cell r="A1254">
            <v>36976</v>
          </cell>
          <cell r="B1254">
            <v>36</v>
          </cell>
          <cell r="C1254">
            <v>5.2750999999999999E-2</v>
          </cell>
        </row>
        <row r="1255">
          <cell r="A1255">
            <v>36977</v>
          </cell>
          <cell r="B1255">
            <v>36</v>
          </cell>
          <cell r="C1255">
            <v>5.1946200000000012E-2</v>
          </cell>
        </row>
        <row r="1256">
          <cell r="A1256">
            <v>36978</v>
          </cell>
          <cell r="B1256">
            <v>36</v>
          </cell>
          <cell r="C1256">
            <v>5.38019E-2</v>
          </cell>
        </row>
        <row r="1257">
          <cell r="A1257">
            <v>36979</v>
          </cell>
          <cell r="B1257">
            <v>36</v>
          </cell>
          <cell r="C1257">
            <v>5.3092600000000011E-2</v>
          </cell>
        </row>
        <row r="1258">
          <cell r="A1258">
            <v>36980</v>
          </cell>
          <cell r="B1258">
            <v>36</v>
          </cell>
          <cell r="C1258">
            <v>5.3333900000000004E-2</v>
          </cell>
        </row>
        <row r="1259">
          <cell r="A1259">
            <v>36983</v>
          </cell>
          <cell r="B1259">
            <v>36</v>
          </cell>
          <cell r="C1259">
            <v>5.2013099999999993E-2</v>
          </cell>
        </row>
        <row r="1260">
          <cell r="A1260">
            <v>36984</v>
          </cell>
          <cell r="B1260">
            <v>36</v>
          </cell>
          <cell r="C1260">
            <v>5.2913300000000003E-2</v>
          </cell>
        </row>
        <row r="1261">
          <cell r="A1261">
            <v>36985</v>
          </cell>
          <cell r="B1261">
            <v>36</v>
          </cell>
          <cell r="C1261">
            <v>5.21077E-2</v>
          </cell>
        </row>
        <row r="1262">
          <cell r="A1262">
            <v>36986</v>
          </cell>
          <cell r="B1262">
            <v>36</v>
          </cell>
          <cell r="C1262">
            <v>5.2180200000000003E-2</v>
          </cell>
        </row>
        <row r="1263">
          <cell r="A1263">
            <v>36987</v>
          </cell>
          <cell r="B1263">
            <v>36</v>
          </cell>
          <cell r="C1263">
            <v>5.1732600000000004E-2</v>
          </cell>
        </row>
        <row r="1264">
          <cell r="A1264">
            <v>36990</v>
          </cell>
          <cell r="B1264">
            <v>36</v>
          </cell>
          <cell r="C1264">
            <v>5.1412800000000008E-2</v>
          </cell>
        </row>
        <row r="1265">
          <cell r="A1265">
            <v>36991</v>
          </cell>
          <cell r="B1265">
            <v>36</v>
          </cell>
          <cell r="C1265">
            <v>5.18174E-2</v>
          </cell>
        </row>
        <row r="1266">
          <cell r="A1266">
            <v>36992</v>
          </cell>
          <cell r="B1266">
            <v>36</v>
          </cell>
          <cell r="C1266">
            <v>5.3692100000000006E-2</v>
          </cell>
        </row>
        <row r="1267">
          <cell r="A1267">
            <v>36993</v>
          </cell>
          <cell r="B1267">
            <v>36</v>
          </cell>
          <cell r="C1267">
            <v>5.3475099999999998E-2</v>
          </cell>
        </row>
        <row r="1268">
          <cell r="A1268">
            <v>36997</v>
          </cell>
          <cell r="B1268">
            <v>36</v>
          </cell>
          <cell r="C1268">
            <v>5.4213799999999999E-2</v>
          </cell>
        </row>
        <row r="1269">
          <cell r="A1269">
            <v>36998</v>
          </cell>
          <cell r="B1269">
            <v>36</v>
          </cell>
          <cell r="C1269">
            <v>5.4776999999999999E-2</v>
          </cell>
        </row>
        <row r="1270">
          <cell r="A1270">
            <v>36999</v>
          </cell>
          <cell r="B1270">
            <v>36</v>
          </cell>
          <cell r="C1270">
            <v>5.6201700000000007E-2</v>
          </cell>
        </row>
        <row r="1271">
          <cell r="A1271">
            <v>37000</v>
          </cell>
          <cell r="B1271">
            <v>36</v>
          </cell>
          <cell r="C1271">
            <v>5.2732200000000007E-2</v>
          </cell>
        </row>
        <row r="1272">
          <cell r="A1272">
            <v>37001</v>
          </cell>
          <cell r="B1272">
            <v>36</v>
          </cell>
          <cell r="C1272">
            <v>5.3605699999999999E-2</v>
          </cell>
        </row>
        <row r="1273">
          <cell r="A1273">
            <v>37004</v>
          </cell>
          <cell r="B1273">
            <v>36</v>
          </cell>
          <cell r="C1273">
            <v>5.3264200000000005E-2</v>
          </cell>
        </row>
        <row r="1274">
          <cell r="A1274">
            <v>37005</v>
          </cell>
          <cell r="B1274">
            <v>36</v>
          </cell>
          <cell r="C1274">
            <v>5.2996600000000005E-2</v>
          </cell>
        </row>
        <row r="1275">
          <cell r="A1275">
            <v>37006</v>
          </cell>
          <cell r="B1275">
            <v>36</v>
          </cell>
          <cell r="C1275">
            <v>5.2341700000000005E-2</v>
          </cell>
        </row>
        <row r="1276">
          <cell r="A1276">
            <v>37007</v>
          </cell>
          <cell r="B1276">
            <v>36</v>
          </cell>
          <cell r="C1276">
            <v>5.2231700000000006E-2</v>
          </cell>
        </row>
        <row r="1277">
          <cell r="A1277">
            <v>37008</v>
          </cell>
          <cell r="B1277">
            <v>36</v>
          </cell>
          <cell r="C1277">
            <v>5.2782800000000019E-2</v>
          </cell>
        </row>
        <row r="1278">
          <cell r="A1278">
            <v>37011</v>
          </cell>
          <cell r="B1278">
            <v>36</v>
          </cell>
          <cell r="C1278">
            <v>5.38159E-2</v>
          </cell>
        </row>
        <row r="1279">
          <cell r="A1279">
            <v>37012</v>
          </cell>
          <cell r="B1279">
            <v>36</v>
          </cell>
          <cell r="C1279">
            <v>5.3324100000000006E-2</v>
          </cell>
        </row>
        <row r="1280">
          <cell r="A1280">
            <v>37013</v>
          </cell>
          <cell r="B1280">
            <v>36</v>
          </cell>
          <cell r="C1280">
            <v>5.30307E-2</v>
          </cell>
        </row>
        <row r="1281">
          <cell r="A1281">
            <v>37014</v>
          </cell>
          <cell r="B1281">
            <v>36</v>
          </cell>
          <cell r="C1281">
            <v>5.2590399999999995E-2</v>
          </cell>
        </row>
        <row r="1282">
          <cell r="A1282">
            <v>37015</v>
          </cell>
          <cell r="B1282">
            <v>36</v>
          </cell>
          <cell r="C1282">
            <v>5.1520500000000011E-2</v>
          </cell>
        </row>
        <row r="1283">
          <cell r="A1283">
            <v>37018</v>
          </cell>
          <cell r="B1283">
            <v>36</v>
          </cell>
          <cell r="C1283">
            <v>5.1834600000000002E-2</v>
          </cell>
        </row>
        <row r="1284">
          <cell r="A1284">
            <v>37019</v>
          </cell>
          <cell r="B1284">
            <v>36</v>
          </cell>
          <cell r="C1284">
            <v>5.0930099999999999E-2</v>
          </cell>
        </row>
        <row r="1285">
          <cell r="A1285">
            <v>37020</v>
          </cell>
          <cell r="B1285">
            <v>36</v>
          </cell>
          <cell r="C1285">
            <v>5.0637000000000001E-2</v>
          </cell>
        </row>
        <row r="1286">
          <cell r="A1286">
            <v>37021</v>
          </cell>
          <cell r="B1286">
            <v>36</v>
          </cell>
          <cell r="C1286">
            <v>5.1281199999999999E-2</v>
          </cell>
        </row>
        <row r="1287">
          <cell r="A1287">
            <v>37022</v>
          </cell>
          <cell r="B1287">
            <v>36</v>
          </cell>
          <cell r="C1287">
            <v>5.2602599999999999E-2</v>
          </cell>
        </row>
        <row r="1288">
          <cell r="A1288">
            <v>37025</v>
          </cell>
          <cell r="B1288">
            <v>36</v>
          </cell>
          <cell r="C1288">
            <v>5.3358400000000014E-2</v>
          </cell>
        </row>
        <row r="1289">
          <cell r="A1289">
            <v>37026</v>
          </cell>
          <cell r="B1289">
            <v>36</v>
          </cell>
          <cell r="C1289">
            <v>5.3588000000000004E-2</v>
          </cell>
        </row>
        <row r="1290">
          <cell r="A1290">
            <v>37027</v>
          </cell>
          <cell r="B1290">
            <v>36</v>
          </cell>
          <cell r="C1290">
            <v>5.2966200000000012E-2</v>
          </cell>
        </row>
        <row r="1291">
          <cell r="A1291">
            <v>37028</v>
          </cell>
          <cell r="B1291">
            <v>36</v>
          </cell>
          <cell r="C1291">
            <v>5.3754099999999999E-2</v>
          </cell>
        </row>
        <row r="1292">
          <cell r="A1292">
            <v>37029</v>
          </cell>
          <cell r="B1292">
            <v>36</v>
          </cell>
          <cell r="C1292">
            <v>5.4039300000000012E-2</v>
          </cell>
        </row>
        <row r="1293">
          <cell r="A1293">
            <v>37032</v>
          </cell>
          <cell r="B1293">
            <v>36</v>
          </cell>
          <cell r="C1293">
            <v>5.5007700000000014E-2</v>
          </cell>
        </row>
        <row r="1294">
          <cell r="A1294">
            <v>37033</v>
          </cell>
          <cell r="B1294">
            <v>36</v>
          </cell>
          <cell r="C1294">
            <v>5.4504299999999999E-2</v>
          </cell>
        </row>
        <row r="1295">
          <cell r="A1295">
            <v>37034</v>
          </cell>
          <cell r="B1295">
            <v>36</v>
          </cell>
          <cell r="C1295">
            <v>5.4237700000000014E-2</v>
          </cell>
        </row>
        <row r="1296">
          <cell r="A1296">
            <v>37035</v>
          </cell>
          <cell r="B1296">
            <v>36</v>
          </cell>
          <cell r="C1296">
            <v>5.3642499999999996E-2</v>
          </cell>
        </row>
        <row r="1297">
          <cell r="A1297">
            <v>37036</v>
          </cell>
          <cell r="B1297">
            <v>36</v>
          </cell>
          <cell r="C1297">
            <v>5.4850099999999999E-2</v>
          </cell>
        </row>
        <row r="1298">
          <cell r="A1298">
            <v>37040</v>
          </cell>
          <cell r="B1298">
            <v>36</v>
          </cell>
          <cell r="C1298">
            <v>5.4460400000000013E-2</v>
          </cell>
        </row>
        <row r="1299">
          <cell r="A1299">
            <v>37041</v>
          </cell>
          <cell r="B1299">
            <v>36</v>
          </cell>
          <cell r="C1299">
            <v>5.452520000000001E-2</v>
          </cell>
        </row>
        <row r="1300">
          <cell r="A1300">
            <v>37042</v>
          </cell>
          <cell r="B1300">
            <v>36</v>
          </cell>
          <cell r="C1300">
            <v>5.4407300000000013E-2</v>
          </cell>
        </row>
        <row r="1301">
          <cell r="A1301">
            <v>37043</v>
          </cell>
          <cell r="B1301">
            <v>36</v>
          </cell>
          <cell r="C1301">
            <v>5.4020100000000008E-2</v>
          </cell>
        </row>
        <row r="1302">
          <cell r="A1302">
            <v>37046</v>
          </cell>
          <cell r="B1302">
            <v>36</v>
          </cell>
          <cell r="C1302">
            <v>5.36318E-2</v>
          </cell>
        </row>
        <row r="1303">
          <cell r="A1303">
            <v>37047</v>
          </cell>
          <cell r="B1303">
            <v>36</v>
          </cell>
          <cell r="C1303">
            <v>5.3133600000000003E-2</v>
          </cell>
        </row>
        <row r="1304">
          <cell r="A1304">
            <v>37048</v>
          </cell>
          <cell r="B1304">
            <v>36</v>
          </cell>
          <cell r="C1304">
            <v>5.288290000000001E-2</v>
          </cell>
        </row>
        <row r="1305">
          <cell r="A1305">
            <v>37049</v>
          </cell>
          <cell r="B1305">
            <v>36</v>
          </cell>
          <cell r="C1305">
            <v>5.2272600000000002E-2</v>
          </cell>
        </row>
        <row r="1306">
          <cell r="A1306">
            <v>37050</v>
          </cell>
          <cell r="B1306">
            <v>36</v>
          </cell>
          <cell r="C1306">
            <v>5.2182700000000005E-2</v>
          </cell>
        </row>
        <row r="1307">
          <cell r="A1307">
            <v>37053</v>
          </cell>
          <cell r="B1307">
            <v>36</v>
          </cell>
          <cell r="C1307">
            <v>5.1940500000000001E-2</v>
          </cell>
        </row>
        <row r="1308">
          <cell r="A1308">
            <v>37054</v>
          </cell>
          <cell r="B1308">
            <v>36</v>
          </cell>
          <cell r="C1308">
            <v>5.1442399999999999E-2</v>
          </cell>
        </row>
        <row r="1309">
          <cell r="A1309">
            <v>37055</v>
          </cell>
          <cell r="B1309">
            <v>36</v>
          </cell>
          <cell r="C1309">
            <v>5.1585099999999995E-2</v>
          </cell>
        </row>
        <row r="1310">
          <cell r="A1310">
            <v>37056</v>
          </cell>
          <cell r="B1310">
            <v>36</v>
          </cell>
          <cell r="C1310">
            <v>5.0805900000000001E-2</v>
          </cell>
        </row>
        <row r="1311">
          <cell r="A1311">
            <v>37057</v>
          </cell>
          <cell r="B1311">
            <v>36</v>
          </cell>
          <cell r="C1311">
            <v>5.0239499999999999E-2</v>
          </cell>
        </row>
        <row r="1312">
          <cell r="A1312">
            <v>37060</v>
          </cell>
          <cell r="B1312">
            <v>36</v>
          </cell>
          <cell r="C1312">
            <v>5.0127000000000005E-2</v>
          </cell>
        </row>
        <row r="1313">
          <cell r="A1313">
            <v>37061</v>
          </cell>
          <cell r="B1313">
            <v>36</v>
          </cell>
          <cell r="C1313">
            <v>5.0900200000000007E-2</v>
          </cell>
        </row>
        <row r="1314">
          <cell r="A1314">
            <v>37062</v>
          </cell>
          <cell r="B1314">
            <v>36</v>
          </cell>
          <cell r="C1314">
            <v>5.0277599999999999E-2</v>
          </cell>
        </row>
        <row r="1315">
          <cell r="A1315">
            <v>37063</v>
          </cell>
          <cell r="B1315">
            <v>36</v>
          </cell>
          <cell r="C1315">
            <v>5.0294200000000011E-2</v>
          </cell>
        </row>
        <row r="1316">
          <cell r="A1316">
            <v>37064</v>
          </cell>
          <cell r="B1316">
            <v>36</v>
          </cell>
          <cell r="C1316">
            <v>5.0250099999999999E-2</v>
          </cell>
        </row>
        <row r="1317">
          <cell r="A1317">
            <v>37067</v>
          </cell>
          <cell r="B1317">
            <v>36</v>
          </cell>
          <cell r="C1317">
            <v>4.9908400000000006E-2</v>
          </cell>
        </row>
        <row r="1318">
          <cell r="A1318">
            <v>37068</v>
          </cell>
          <cell r="B1318">
            <v>36</v>
          </cell>
          <cell r="C1318">
            <v>4.9869700000000003E-2</v>
          </cell>
        </row>
        <row r="1319">
          <cell r="A1319">
            <v>37069</v>
          </cell>
          <cell r="B1319">
            <v>36</v>
          </cell>
          <cell r="C1319">
            <v>5.069570000000001E-2</v>
          </cell>
        </row>
        <row r="1320">
          <cell r="A1320">
            <v>37070</v>
          </cell>
          <cell r="B1320">
            <v>36</v>
          </cell>
          <cell r="C1320">
            <v>5.1997500000000009E-2</v>
          </cell>
        </row>
        <row r="1321">
          <cell r="A1321">
            <v>37071</v>
          </cell>
          <cell r="B1321">
            <v>36</v>
          </cell>
          <cell r="C1321">
            <v>5.2908600000000007E-2</v>
          </cell>
        </row>
        <row r="1322">
          <cell r="A1322">
            <v>37074</v>
          </cell>
          <cell r="B1322">
            <v>36</v>
          </cell>
          <cell r="C1322">
            <v>5.3058600000000004E-2</v>
          </cell>
        </row>
        <row r="1323">
          <cell r="A1323">
            <v>37075</v>
          </cell>
          <cell r="B1323">
            <v>36</v>
          </cell>
          <cell r="C1323">
            <v>5.2305200000000003E-2</v>
          </cell>
        </row>
        <row r="1324">
          <cell r="A1324">
            <v>37077</v>
          </cell>
          <cell r="B1324">
            <v>36</v>
          </cell>
          <cell r="C1324">
            <v>5.2484400000000007E-2</v>
          </cell>
        </row>
        <row r="1325">
          <cell r="A1325">
            <v>37078</v>
          </cell>
          <cell r="B1325">
            <v>36</v>
          </cell>
          <cell r="C1325">
            <v>5.245940000000001E-2</v>
          </cell>
        </row>
        <row r="1326">
          <cell r="A1326">
            <v>37081</v>
          </cell>
          <cell r="B1326">
            <v>36</v>
          </cell>
          <cell r="C1326">
            <v>5.2050900000000004E-2</v>
          </cell>
        </row>
        <row r="1327">
          <cell r="A1327">
            <v>37082</v>
          </cell>
          <cell r="B1327">
            <v>36</v>
          </cell>
          <cell r="C1327">
            <v>5.1860100000000006E-2</v>
          </cell>
        </row>
        <row r="1328">
          <cell r="A1328">
            <v>37083</v>
          </cell>
          <cell r="B1328">
            <v>36</v>
          </cell>
          <cell r="C1328">
            <v>5.0823099999999996E-2</v>
          </cell>
        </row>
        <row r="1329">
          <cell r="A1329">
            <v>37084</v>
          </cell>
          <cell r="B1329">
            <v>36</v>
          </cell>
          <cell r="C1329">
            <v>5.1368500000000011E-2</v>
          </cell>
        </row>
        <row r="1330">
          <cell r="A1330">
            <v>37085</v>
          </cell>
          <cell r="B1330">
            <v>36</v>
          </cell>
          <cell r="C1330">
            <v>5.1451999999999998E-2</v>
          </cell>
        </row>
        <row r="1331">
          <cell r="A1331">
            <v>37088</v>
          </cell>
          <cell r="B1331">
            <v>36</v>
          </cell>
          <cell r="C1331">
            <v>5.12909E-2</v>
          </cell>
        </row>
        <row r="1332">
          <cell r="A1332">
            <v>37089</v>
          </cell>
          <cell r="B1332">
            <v>36</v>
          </cell>
          <cell r="C1332">
            <v>5.1189500000000006E-2</v>
          </cell>
        </row>
        <row r="1333">
          <cell r="A1333">
            <v>37090</v>
          </cell>
          <cell r="B1333">
            <v>36</v>
          </cell>
          <cell r="C1333">
            <v>5.1136000000000001E-2</v>
          </cell>
        </row>
        <row r="1334">
          <cell r="A1334">
            <v>37091</v>
          </cell>
          <cell r="B1334">
            <v>36</v>
          </cell>
          <cell r="C1334">
            <v>5.0244400000000002E-2</v>
          </cell>
        </row>
        <row r="1335">
          <cell r="A1335">
            <v>37092</v>
          </cell>
          <cell r="B1335">
            <v>36</v>
          </cell>
          <cell r="C1335">
            <v>4.9886E-2</v>
          </cell>
        </row>
        <row r="1336">
          <cell r="A1336">
            <v>37095</v>
          </cell>
          <cell r="B1336">
            <v>36</v>
          </cell>
          <cell r="C1336">
            <v>5.0532000000000007E-2</v>
          </cell>
        </row>
        <row r="1337">
          <cell r="A1337">
            <v>37096</v>
          </cell>
          <cell r="B1337">
            <v>36</v>
          </cell>
          <cell r="C1337">
            <v>4.9917600000000006E-2</v>
          </cell>
        </row>
        <row r="1338">
          <cell r="A1338">
            <v>37097</v>
          </cell>
          <cell r="B1338">
            <v>36</v>
          </cell>
          <cell r="C1338">
            <v>5.0203700000000011E-2</v>
          </cell>
        </row>
        <row r="1339">
          <cell r="A1339">
            <v>37098</v>
          </cell>
          <cell r="B1339">
            <v>36</v>
          </cell>
          <cell r="C1339">
            <v>5.0266800000000007E-2</v>
          </cell>
        </row>
        <row r="1340">
          <cell r="A1340">
            <v>37099</v>
          </cell>
          <cell r="B1340">
            <v>36</v>
          </cell>
          <cell r="C1340">
            <v>4.9581099999999996E-2</v>
          </cell>
        </row>
        <row r="1341">
          <cell r="A1341">
            <v>37102</v>
          </cell>
          <cell r="B1341">
            <v>36</v>
          </cell>
          <cell r="C1341">
            <v>4.9569099999999998E-2</v>
          </cell>
        </row>
        <row r="1342">
          <cell r="A1342">
            <v>37103</v>
          </cell>
          <cell r="B1342">
            <v>36</v>
          </cell>
          <cell r="C1342">
            <v>4.9276300000000009E-2</v>
          </cell>
        </row>
        <row r="1343">
          <cell r="A1343">
            <v>37104</v>
          </cell>
          <cell r="B1343">
            <v>36</v>
          </cell>
          <cell r="C1343">
            <v>4.8780800000000006E-2</v>
          </cell>
        </row>
        <row r="1344">
          <cell r="A1344">
            <v>37105</v>
          </cell>
          <cell r="B1344">
            <v>36</v>
          </cell>
          <cell r="C1344">
            <v>4.9759400000000009E-2</v>
          </cell>
        </row>
        <row r="1345">
          <cell r="A1345">
            <v>37106</v>
          </cell>
          <cell r="B1345">
            <v>36</v>
          </cell>
          <cell r="C1345">
            <v>5.0287500000000006E-2</v>
          </cell>
        </row>
        <row r="1346">
          <cell r="A1346">
            <v>37109</v>
          </cell>
          <cell r="B1346">
            <v>36</v>
          </cell>
          <cell r="C1346">
            <v>4.964480000000001E-2</v>
          </cell>
        </row>
        <row r="1347">
          <cell r="A1347">
            <v>37110</v>
          </cell>
          <cell r="B1347">
            <v>36</v>
          </cell>
          <cell r="C1347">
            <v>4.9682900000000009E-2</v>
          </cell>
        </row>
        <row r="1348">
          <cell r="A1348">
            <v>37111</v>
          </cell>
          <cell r="B1348">
            <v>36</v>
          </cell>
          <cell r="C1348">
            <v>4.9346600000000004E-2</v>
          </cell>
        </row>
        <row r="1349">
          <cell r="A1349">
            <v>37112</v>
          </cell>
          <cell r="B1349">
            <v>36</v>
          </cell>
          <cell r="C1349">
            <v>4.7422300000000001E-2</v>
          </cell>
        </row>
        <row r="1350">
          <cell r="A1350">
            <v>37113</v>
          </cell>
          <cell r="B1350">
            <v>36</v>
          </cell>
          <cell r="C1350">
            <v>4.7487700000000008E-2</v>
          </cell>
        </row>
        <row r="1351">
          <cell r="A1351">
            <v>37116</v>
          </cell>
          <cell r="B1351">
            <v>36</v>
          </cell>
          <cell r="C1351">
            <v>4.7119700000000007E-2</v>
          </cell>
        </row>
        <row r="1352">
          <cell r="A1352">
            <v>37117</v>
          </cell>
          <cell r="B1352">
            <v>36</v>
          </cell>
          <cell r="C1352">
            <v>4.7478100000000002E-2</v>
          </cell>
        </row>
        <row r="1353">
          <cell r="A1353">
            <v>37118</v>
          </cell>
          <cell r="B1353">
            <v>36</v>
          </cell>
          <cell r="C1353">
            <v>4.7723000000000008E-2</v>
          </cell>
        </row>
        <row r="1354">
          <cell r="A1354">
            <v>37119</v>
          </cell>
          <cell r="B1354">
            <v>36</v>
          </cell>
          <cell r="C1354">
            <v>4.8271900000000006E-2</v>
          </cell>
        </row>
        <row r="1355">
          <cell r="A1355">
            <v>37120</v>
          </cell>
          <cell r="B1355">
            <v>36</v>
          </cell>
          <cell r="C1355">
            <v>4.6771900000000005E-2</v>
          </cell>
        </row>
        <row r="1356">
          <cell r="A1356">
            <v>37123</v>
          </cell>
          <cell r="B1356">
            <v>36</v>
          </cell>
          <cell r="C1356">
            <v>4.6935300000000013E-2</v>
          </cell>
        </row>
        <row r="1357">
          <cell r="A1357">
            <v>37124</v>
          </cell>
          <cell r="B1357">
            <v>36</v>
          </cell>
          <cell r="C1357">
            <v>4.7399500000000004E-2</v>
          </cell>
        </row>
        <row r="1358">
          <cell r="A1358">
            <v>37125</v>
          </cell>
          <cell r="B1358">
            <v>36</v>
          </cell>
          <cell r="C1358">
            <v>4.7342300000000011E-2</v>
          </cell>
        </row>
        <row r="1359">
          <cell r="A1359">
            <v>37126</v>
          </cell>
          <cell r="B1359">
            <v>36</v>
          </cell>
          <cell r="C1359">
            <v>4.7066100000000007E-2</v>
          </cell>
        </row>
        <row r="1360">
          <cell r="A1360">
            <v>37127</v>
          </cell>
          <cell r="B1360">
            <v>36</v>
          </cell>
          <cell r="C1360">
            <v>4.7237700000000007E-2</v>
          </cell>
        </row>
        <row r="1361">
          <cell r="A1361">
            <v>37130</v>
          </cell>
          <cell r="B1361">
            <v>36</v>
          </cell>
          <cell r="C1361">
            <v>4.7298099999999996E-2</v>
          </cell>
        </row>
        <row r="1362">
          <cell r="A1362">
            <v>37131</v>
          </cell>
          <cell r="B1362">
            <v>36</v>
          </cell>
          <cell r="C1362">
            <v>4.7324300000000007E-2</v>
          </cell>
        </row>
        <row r="1363">
          <cell r="A1363">
            <v>37132</v>
          </cell>
          <cell r="B1363">
            <v>36</v>
          </cell>
          <cell r="C1363">
            <v>4.6863400000000006E-2</v>
          </cell>
        </row>
        <row r="1364">
          <cell r="A1364">
            <v>37133</v>
          </cell>
          <cell r="B1364">
            <v>36</v>
          </cell>
          <cell r="C1364">
            <v>4.6431900000000005E-2</v>
          </cell>
        </row>
        <row r="1365">
          <cell r="A1365">
            <v>37134</v>
          </cell>
          <cell r="B1365">
            <v>36</v>
          </cell>
          <cell r="C1365">
            <v>4.6324000000000004E-2</v>
          </cell>
        </row>
        <row r="1366">
          <cell r="A1366">
            <v>37138</v>
          </cell>
          <cell r="B1366">
            <v>36</v>
          </cell>
          <cell r="C1366">
            <v>4.66542E-2</v>
          </cell>
        </row>
        <row r="1367">
          <cell r="A1367">
            <v>37139</v>
          </cell>
          <cell r="B1367">
            <v>36</v>
          </cell>
          <cell r="C1367">
            <v>4.7955000000000005E-2</v>
          </cell>
        </row>
        <row r="1368">
          <cell r="A1368">
            <v>37140</v>
          </cell>
          <cell r="B1368">
            <v>36</v>
          </cell>
          <cell r="C1368">
            <v>4.7664200000000011E-2</v>
          </cell>
        </row>
        <row r="1369">
          <cell r="A1369">
            <v>37141</v>
          </cell>
          <cell r="B1369">
            <v>36</v>
          </cell>
          <cell r="C1369">
            <v>4.5486800000000008E-2</v>
          </cell>
        </row>
        <row r="1370">
          <cell r="A1370">
            <v>37144</v>
          </cell>
          <cell r="B1370">
            <v>36</v>
          </cell>
          <cell r="C1370">
            <v>4.5326500000000006E-2</v>
          </cell>
        </row>
        <row r="1371">
          <cell r="A1371">
            <v>37145</v>
          </cell>
          <cell r="B1371">
            <v>36</v>
          </cell>
          <cell r="C1371">
            <v>4.374320000000001E-2</v>
          </cell>
        </row>
        <row r="1372">
          <cell r="A1372">
            <v>37146</v>
          </cell>
          <cell r="B1372">
            <v>36</v>
          </cell>
          <cell r="C1372">
            <v>4.374320000000001E-2</v>
          </cell>
        </row>
        <row r="1373">
          <cell r="A1373">
            <v>37147</v>
          </cell>
          <cell r="B1373">
            <v>36</v>
          </cell>
          <cell r="C1373">
            <v>4.2567300000000009E-2</v>
          </cell>
        </row>
        <row r="1374">
          <cell r="A1374">
            <v>37148</v>
          </cell>
          <cell r="B1374">
            <v>36</v>
          </cell>
          <cell r="C1374">
            <v>4.2882400000000001E-2</v>
          </cell>
        </row>
        <row r="1375">
          <cell r="A1375">
            <v>37151</v>
          </cell>
          <cell r="B1375">
            <v>36</v>
          </cell>
          <cell r="C1375">
            <v>4.1082099999999996E-2</v>
          </cell>
        </row>
        <row r="1376">
          <cell r="A1376">
            <v>37152</v>
          </cell>
          <cell r="B1376">
            <v>36</v>
          </cell>
          <cell r="C1376">
            <v>4.1509499999999998E-2</v>
          </cell>
        </row>
        <row r="1377">
          <cell r="A1377">
            <v>37153</v>
          </cell>
          <cell r="B1377">
            <v>36</v>
          </cell>
          <cell r="C1377">
            <v>4.0799300000000011E-2</v>
          </cell>
        </row>
        <row r="1378">
          <cell r="A1378">
            <v>37154</v>
          </cell>
          <cell r="B1378">
            <v>36</v>
          </cell>
          <cell r="C1378">
            <v>4.0127100000000006E-2</v>
          </cell>
        </row>
        <row r="1379">
          <cell r="A1379">
            <v>37155</v>
          </cell>
          <cell r="B1379">
            <v>36</v>
          </cell>
          <cell r="C1379">
            <v>4.0288500000000005E-2</v>
          </cell>
        </row>
        <row r="1380">
          <cell r="A1380">
            <v>37158</v>
          </cell>
          <cell r="B1380">
            <v>36</v>
          </cell>
          <cell r="C1380">
            <v>4.1494900000000001E-2</v>
          </cell>
        </row>
        <row r="1381">
          <cell r="A1381">
            <v>37159</v>
          </cell>
          <cell r="B1381">
            <v>36</v>
          </cell>
          <cell r="C1381">
            <v>4.0492300000000009E-2</v>
          </cell>
        </row>
        <row r="1382">
          <cell r="A1382">
            <v>37160</v>
          </cell>
          <cell r="B1382">
            <v>36</v>
          </cell>
          <cell r="C1382">
            <v>4.08706E-2</v>
          </cell>
        </row>
        <row r="1383">
          <cell r="A1383">
            <v>37161</v>
          </cell>
          <cell r="B1383">
            <v>36</v>
          </cell>
          <cell r="C1383">
            <v>3.9723700000000015E-2</v>
          </cell>
        </row>
        <row r="1384">
          <cell r="A1384">
            <v>37162</v>
          </cell>
          <cell r="B1384">
            <v>36</v>
          </cell>
          <cell r="C1384">
            <v>3.9748400000000003E-2</v>
          </cell>
        </row>
        <row r="1385">
          <cell r="A1385">
            <v>37165</v>
          </cell>
          <cell r="B1385">
            <v>36</v>
          </cell>
          <cell r="C1385">
            <v>4.0286700000000009E-2</v>
          </cell>
        </row>
        <row r="1386">
          <cell r="A1386">
            <v>37166</v>
          </cell>
          <cell r="B1386">
            <v>36</v>
          </cell>
          <cell r="C1386">
            <v>4.0022599999999998E-2</v>
          </cell>
        </row>
        <row r="1387">
          <cell r="A1387">
            <v>37167</v>
          </cell>
          <cell r="B1387">
            <v>36</v>
          </cell>
          <cell r="C1387">
            <v>3.8987400000000005E-2</v>
          </cell>
        </row>
        <row r="1388">
          <cell r="A1388">
            <v>37168</v>
          </cell>
          <cell r="B1388">
            <v>36</v>
          </cell>
          <cell r="C1388">
            <v>3.9010400000000008E-2</v>
          </cell>
        </row>
        <row r="1389">
          <cell r="A1389">
            <v>37169</v>
          </cell>
          <cell r="B1389">
            <v>36</v>
          </cell>
          <cell r="C1389">
            <v>3.9345900000000003E-2</v>
          </cell>
        </row>
        <row r="1390">
          <cell r="A1390">
            <v>37173</v>
          </cell>
          <cell r="B1390">
            <v>36</v>
          </cell>
          <cell r="C1390">
            <v>3.9539499999999998E-2</v>
          </cell>
        </row>
        <row r="1391">
          <cell r="A1391">
            <v>37174</v>
          </cell>
          <cell r="B1391">
            <v>36</v>
          </cell>
          <cell r="C1391">
            <v>3.9913900000000002E-2</v>
          </cell>
        </row>
        <row r="1392">
          <cell r="A1392">
            <v>37175</v>
          </cell>
          <cell r="B1392">
            <v>36</v>
          </cell>
          <cell r="C1392">
            <v>4.064920000000001E-2</v>
          </cell>
        </row>
        <row r="1393">
          <cell r="A1393">
            <v>37176</v>
          </cell>
          <cell r="B1393">
            <v>36</v>
          </cell>
          <cell r="C1393">
            <v>4.0304200000000005E-2</v>
          </cell>
        </row>
        <row r="1394">
          <cell r="A1394">
            <v>37179</v>
          </cell>
          <cell r="B1394">
            <v>36</v>
          </cell>
          <cell r="C1394">
            <v>4.0146800000000003E-2</v>
          </cell>
        </row>
        <row r="1395">
          <cell r="A1395">
            <v>37180</v>
          </cell>
          <cell r="B1395">
            <v>36</v>
          </cell>
          <cell r="C1395">
            <v>3.9626900000000007E-2</v>
          </cell>
        </row>
        <row r="1396">
          <cell r="A1396">
            <v>37181</v>
          </cell>
          <cell r="B1396">
            <v>36</v>
          </cell>
          <cell r="C1396">
            <v>4.0050700000000009E-2</v>
          </cell>
        </row>
        <row r="1397">
          <cell r="A1397">
            <v>37182</v>
          </cell>
          <cell r="B1397">
            <v>36</v>
          </cell>
          <cell r="C1397">
            <v>3.9931700000000007E-2</v>
          </cell>
        </row>
        <row r="1398">
          <cell r="A1398">
            <v>37183</v>
          </cell>
          <cell r="B1398">
            <v>36</v>
          </cell>
          <cell r="C1398">
            <v>3.9205400000000001E-2</v>
          </cell>
        </row>
        <row r="1399">
          <cell r="A1399">
            <v>37186</v>
          </cell>
          <cell r="B1399">
            <v>36</v>
          </cell>
          <cell r="C1399">
            <v>3.9834700000000008E-2</v>
          </cell>
        </row>
        <row r="1400">
          <cell r="A1400">
            <v>37187</v>
          </cell>
          <cell r="B1400">
            <v>36</v>
          </cell>
          <cell r="C1400">
            <v>4.0300000000000002E-2</v>
          </cell>
        </row>
        <row r="1401">
          <cell r="A1401">
            <v>37188</v>
          </cell>
          <cell r="B1401">
            <v>36</v>
          </cell>
          <cell r="C1401">
            <v>4.0065200000000002E-2</v>
          </cell>
        </row>
        <row r="1402">
          <cell r="A1402">
            <v>37189</v>
          </cell>
          <cell r="B1402">
            <v>36</v>
          </cell>
          <cell r="C1402">
            <v>3.8958800000000009E-2</v>
          </cell>
        </row>
        <row r="1403">
          <cell r="A1403">
            <v>37190</v>
          </cell>
          <cell r="B1403">
            <v>36</v>
          </cell>
          <cell r="C1403">
            <v>3.8741100000000001E-2</v>
          </cell>
        </row>
        <row r="1404">
          <cell r="A1404">
            <v>37193</v>
          </cell>
          <cell r="B1404">
            <v>36</v>
          </cell>
          <cell r="C1404">
            <v>3.8322700000000001E-2</v>
          </cell>
        </row>
        <row r="1405">
          <cell r="A1405">
            <v>37194</v>
          </cell>
          <cell r="B1405">
            <v>36</v>
          </cell>
          <cell r="C1405">
            <v>3.7737400000000004E-2</v>
          </cell>
        </row>
        <row r="1406">
          <cell r="A1406">
            <v>37195</v>
          </cell>
          <cell r="B1406">
            <v>36</v>
          </cell>
          <cell r="C1406">
            <v>3.7428900000000008E-2</v>
          </cell>
        </row>
        <row r="1407">
          <cell r="A1407">
            <v>37196</v>
          </cell>
          <cell r="B1407">
            <v>36</v>
          </cell>
          <cell r="C1407">
            <v>3.6685400000000007E-2</v>
          </cell>
        </row>
        <row r="1408">
          <cell r="A1408">
            <v>37197</v>
          </cell>
          <cell r="B1408">
            <v>36</v>
          </cell>
          <cell r="C1408">
            <v>3.6781500000000002E-2</v>
          </cell>
        </row>
        <row r="1409">
          <cell r="A1409">
            <v>37200</v>
          </cell>
          <cell r="B1409">
            <v>36</v>
          </cell>
          <cell r="C1409">
            <v>3.7251600000000003E-2</v>
          </cell>
        </row>
        <row r="1410">
          <cell r="A1410">
            <v>37201</v>
          </cell>
          <cell r="B1410">
            <v>36</v>
          </cell>
          <cell r="C1410">
            <v>3.7255800000000006E-2</v>
          </cell>
        </row>
        <row r="1411">
          <cell r="A1411">
            <v>37202</v>
          </cell>
          <cell r="B1411">
            <v>36</v>
          </cell>
          <cell r="C1411">
            <v>3.5103500000000003E-2</v>
          </cell>
        </row>
        <row r="1412">
          <cell r="A1412">
            <v>37203</v>
          </cell>
          <cell r="B1412">
            <v>36</v>
          </cell>
          <cell r="C1412">
            <v>3.569470000000001E-2</v>
          </cell>
        </row>
        <row r="1413">
          <cell r="A1413">
            <v>37204</v>
          </cell>
          <cell r="B1413">
            <v>36</v>
          </cell>
          <cell r="C1413">
            <v>3.606730000000001E-2</v>
          </cell>
        </row>
        <row r="1414">
          <cell r="A1414">
            <v>37208</v>
          </cell>
          <cell r="B1414">
            <v>36</v>
          </cell>
          <cell r="C1414">
            <v>3.7436999999999998E-2</v>
          </cell>
        </row>
        <row r="1415">
          <cell r="A1415">
            <v>37209</v>
          </cell>
          <cell r="B1415">
            <v>36</v>
          </cell>
          <cell r="C1415">
            <v>3.8569400000000004E-2</v>
          </cell>
        </row>
        <row r="1416">
          <cell r="A1416">
            <v>37210</v>
          </cell>
          <cell r="B1416">
            <v>36</v>
          </cell>
          <cell r="C1416">
            <v>4.0066400000000009E-2</v>
          </cell>
        </row>
        <row r="1417">
          <cell r="A1417">
            <v>37211</v>
          </cell>
          <cell r="B1417">
            <v>36</v>
          </cell>
          <cell r="C1417">
            <v>4.2722300000000005E-2</v>
          </cell>
        </row>
        <row r="1418">
          <cell r="A1418">
            <v>37214</v>
          </cell>
          <cell r="B1418">
            <v>36</v>
          </cell>
          <cell r="C1418">
            <v>4.2845399999999999E-2</v>
          </cell>
        </row>
        <row r="1419">
          <cell r="A1419">
            <v>37215</v>
          </cell>
          <cell r="B1419">
            <v>36</v>
          </cell>
          <cell r="C1419">
            <v>4.1462400000000003E-2</v>
          </cell>
        </row>
        <row r="1420">
          <cell r="A1420">
            <v>37216</v>
          </cell>
          <cell r="B1420">
            <v>36</v>
          </cell>
          <cell r="C1420">
            <v>4.317E-2</v>
          </cell>
        </row>
        <row r="1421">
          <cell r="A1421">
            <v>37218</v>
          </cell>
          <cell r="B1421">
            <v>36</v>
          </cell>
          <cell r="C1421">
            <v>4.1265600000000006E-2</v>
          </cell>
        </row>
        <row r="1422">
          <cell r="A1422">
            <v>37221</v>
          </cell>
          <cell r="B1422">
            <v>36</v>
          </cell>
          <cell r="C1422">
            <v>4.2203800000000007E-2</v>
          </cell>
        </row>
        <row r="1423">
          <cell r="A1423">
            <v>37222</v>
          </cell>
          <cell r="B1423">
            <v>36</v>
          </cell>
          <cell r="C1423">
            <v>4.3086300000000008E-2</v>
          </cell>
        </row>
        <row r="1424">
          <cell r="A1424">
            <v>37223</v>
          </cell>
          <cell r="B1424">
            <v>36</v>
          </cell>
          <cell r="C1424">
            <v>4.0673700000000014E-2</v>
          </cell>
        </row>
        <row r="1425">
          <cell r="A1425">
            <v>37224</v>
          </cell>
          <cell r="B1425">
            <v>36</v>
          </cell>
          <cell r="C1425">
            <v>4.0578300000000005E-2</v>
          </cell>
        </row>
      </sheetData>
      <sheetData sheetId="2" refreshError="1"/>
      <sheetData sheetId="3"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tion"/>
      <sheetName val="Title"/>
      <sheetName val="Contents"/>
      <sheetName val="Growth Assumptions"/>
      <sheetName val="2 Easings b"/>
      <sheetName val="3 Easings b"/>
      <sheetName val="Cons. Loan - Planned Growth"/>
      <sheetName val="Loan Assumptions"/>
      <sheetName val="Plan QTR - Base Case"/>
      <sheetName val="Plan QTR - $3B Sale"/>
      <sheetName val="MVE Summary"/>
      <sheetName val="NB"/>
      <sheetName val="YC"/>
      <sheetName val="Trades"/>
      <sheetName val="Plan Detail"/>
      <sheetName val="Gap Summary"/>
      <sheetName val="IB Core Deposits"/>
      <sheetName val="CD Pricing Trends"/>
      <sheetName val="CD &amp; Other"/>
      <sheetName val="Parent Liquidity"/>
      <sheetName val="Exceptions"/>
    </sheetNames>
    <sheetDataSet>
      <sheetData sheetId="0" refreshError="1">
        <row r="1">
          <cell r="C1" t="str">
            <v>TOTAL Wells Fargo &amp; Company EARNINGS SENSITIVITY GAP</v>
          </cell>
        </row>
        <row r="2">
          <cell r="B2" t="str">
            <v>DRAFT: For discussion purposes</v>
          </cell>
          <cell r="C2" t="str">
            <v>ASSET/LIABILITY - REPRICING/MATURITY DISTRIBUTION</v>
          </cell>
        </row>
        <row r="3">
          <cell r="B3" t="str">
            <v>As of: 08/31/01</v>
          </cell>
          <cell r="C3" t="str">
            <v>($ in MM's)</v>
          </cell>
        </row>
        <row r="4">
          <cell r="C4" t="str">
            <v>Balance</v>
          </cell>
          <cell r="D4" t="str">
            <v>Percent</v>
          </cell>
        </row>
        <row r="5">
          <cell r="C5" t="str">
            <v>Sheet</v>
          </cell>
          <cell r="D5" t="str">
            <v>Repricing</v>
          </cell>
        </row>
        <row r="6">
          <cell r="C6" t="str">
            <v>Total</v>
          </cell>
          <cell r="D6" t="str">
            <v>Sensitivity**</v>
          </cell>
          <cell r="F6" t="str">
            <v>Overnight</v>
          </cell>
          <cell r="G6" t="str">
            <v>1 Month</v>
          </cell>
          <cell r="H6" t="str">
            <v>2 Month</v>
          </cell>
          <cell r="I6" t="str">
            <v>3 Month</v>
          </cell>
          <cell r="J6" t="str">
            <v>4-6 Month</v>
          </cell>
          <cell r="K6" t="str">
            <v>7-9 Month</v>
          </cell>
          <cell r="L6" t="str">
            <v>10-12 Month</v>
          </cell>
          <cell r="M6" t="str">
            <v>2 Yrs</v>
          </cell>
          <cell r="N6" t="str">
            <v>3 Yrs</v>
          </cell>
          <cell r="O6" t="str">
            <v>4 Yrs</v>
          </cell>
          <cell r="P6" t="str">
            <v>&gt; 4 Yrs</v>
          </cell>
        </row>
        <row r="7">
          <cell r="B7" t="str">
            <v>Assets:</v>
          </cell>
        </row>
        <row r="8">
          <cell r="A8">
            <v>1</v>
          </cell>
          <cell r="B8" t="str">
            <v>Held for Sale Mortgages /Loans</v>
          </cell>
          <cell r="C8">
            <v>29212425.669999998</v>
          </cell>
          <cell r="D8">
            <v>1</v>
          </cell>
          <cell r="F8">
            <v>0</v>
          </cell>
          <cell r="G8">
            <v>10775230.034166666</v>
          </cell>
          <cell r="H8">
            <v>10864411.215966666</v>
          </cell>
          <cell r="I8">
            <v>7572784.4250666648</v>
          </cell>
          <cell r="J8">
            <v>0</v>
          </cell>
          <cell r="K8">
            <v>0</v>
          </cell>
          <cell r="L8">
            <v>0</v>
          </cell>
          <cell r="M8">
            <v>0</v>
          </cell>
          <cell r="N8">
            <v>0</v>
          </cell>
          <cell r="O8">
            <v>0</v>
          </cell>
          <cell r="P8">
            <v>0</v>
          </cell>
        </row>
        <row r="9">
          <cell r="A9">
            <v>2</v>
          </cell>
          <cell r="B9" t="str">
            <v>Available for Sale Securities</v>
          </cell>
          <cell r="C9">
            <v>43251988.469030283</v>
          </cell>
          <cell r="D9">
            <v>1</v>
          </cell>
          <cell r="F9">
            <v>0</v>
          </cell>
          <cell r="G9">
            <v>3109282.8951632576</v>
          </cell>
          <cell r="H9">
            <v>360791.56275490572</v>
          </cell>
          <cell r="I9">
            <v>392932.0544757921</v>
          </cell>
          <cell r="J9">
            <v>1495393.5940843208</v>
          </cell>
          <cell r="K9">
            <v>1425574.6149030942</v>
          </cell>
          <cell r="L9">
            <v>1223327.5686029755</v>
          </cell>
          <cell r="M9">
            <v>5363270.4366022013</v>
          </cell>
          <cell r="N9">
            <v>3823703.5315062292</v>
          </cell>
          <cell r="O9">
            <v>3207807.1303655622</v>
          </cell>
          <cell r="P9">
            <v>22849905.326871946</v>
          </cell>
        </row>
        <row r="11">
          <cell r="A11">
            <v>4</v>
          </cell>
          <cell r="B11" t="str">
            <v xml:space="preserve">     Commercial / REL Construction Fixed</v>
          </cell>
          <cell r="C11">
            <v>13940329.41</v>
          </cell>
          <cell r="D11">
            <v>1</v>
          </cell>
          <cell r="F11">
            <v>0</v>
          </cell>
          <cell r="G11">
            <v>1156675.6276</v>
          </cell>
          <cell r="H11">
            <v>453533.01209999999</v>
          </cell>
          <cell r="I11">
            <v>275988.79280000005</v>
          </cell>
          <cell r="J11">
            <v>599928.29889999994</v>
          </cell>
          <cell r="K11">
            <v>610954.9497</v>
          </cell>
          <cell r="L11">
            <v>466325.10229999997</v>
          </cell>
          <cell r="M11">
            <v>1772612.8762000001</v>
          </cell>
          <cell r="N11">
            <v>2110790.5800999999</v>
          </cell>
          <cell r="O11">
            <v>2123984.2856000001</v>
          </cell>
          <cell r="P11">
            <v>4369535.8888999997</v>
          </cell>
        </row>
        <row r="12">
          <cell r="A12">
            <v>5</v>
          </cell>
          <cell r="B12" t="str">
            <v xml:space="preserve">     Commercial / REL Construction Variable Prime</v>
          </cell>
          <cell r="C12">
            <v>26236682.249999996</v>
          </cell>
          <cell r="D12">
            <v>1</v>
          </cell>
          <cell r="F12">
            <v>0</v>
          </cell>
          <cell r="G12">
            <v>25491430.220399998</v>
          </cell>
          <cell r="H12">
            <v>187842.04579999999</v>
          </cell>
          <cell r="I12">
            <v>82831.452399999995</v>
          </cell>
          <cell r="J12">
            <v>201379.51810000002</v>
          </cell>
          <cell r="K12">
            <v>90775.056299999997</v>
          </cell>
          <cell r="L12">
            <v>48092.120699999999</v>
          </cell>
          <cell r="M12">
            <v>69375.889500000005</v>
          </cell>
          <cell r="N12">
            <v>45147.254199999996</v>
          </cell>
          <cell r="O12">
            <v>9212.2846000000009</v>
          </cell>
          <cell r="P12">
            <v>10596.426100000001</v>
          </cell>
        </row>
        <row r="13">
          <cell r="A13">
            <v>6</v>
          </cell>
          <cell r="B13" t="str">
            <v xml:space="preserve">     Commercial / REL Construction Variable LIBOR, CMT</v>
          </cell>
          <cell r="C13">
            <v>19548271.82</v>
          </cell>
          <cell r="D13">
            <v>1</v>
          </cell>
          <cell r="F13">
            <v>0</v>
          </cell>
          <cell r="G13">
            <v>10623252.283500003</v>
          </cell>
          <cell r="H13">
            <v>6590880.7000000002</v>
          </cell>
          <cell r="I13">
            <v>995116.20789999992</v>
          </cell>
          <cell r="J13">
            <v>764723.6362999999</v>
          </cell>
          <cell r="K13">
            <v>169913.6347</v>
          </cell>
          <cell r="L13">
            <v>83811.668699999995</v>
          </cell>
          <cell r="M13">
            <v>76978.73980000001</v>
          </cell>
          <cell r="N13">
            <v>96402.618100000007</v>
          </cell>
          <cell r="O13">
            <v>74262.948600000003</v>
          </cell>
          <cell r="P13">
            <v>72929.386700000003</v>
          </cell>
        </row>
        <row r="14">
          <cell r="A14">
            <v>7</v>
          </cell>
        </row>
        <row r="15">
          <cell r="A15">
            <v>8</v>
          </cell>
          <cell r="B15" t="str">
            <v>Total Commercial</v>
          </cell>
          <cell r="C15">
            <v>59725283.479999997</v>
          </cell>
          <cell r="F15">
            <v>0</v>
          </cell>
          <cell r="G15">
            <v>37271358.131499998</v>
          </cell>
          <cell r="H15">
            <v>7232255.7579000005</v>
          </cell>
          <cell r="I15">
            <v>1353936.4531</v>
          </cell>
          <cell r="J15">
            <v>1566031.4532999997</v>
          </cell>
          <cell r="K15">
            <v>871643.64070000011</v>
          </cell>
          <cell r="L15">
            <v>598228.89170000004</v>
          </cell>
          <cell r="M15">
            <v>1918967.5055000002</v>
          </cell>
          <cell r="N15">
            <v>2252340.4523999998</v>
          </cell>
          <cell r="O15">
            <v>2207459.5187999997</v>
          </cell>
          <cell r="P15">
            <v>4453061.7016999992</v>
          </cell>
        </row>
        <row r="17">
          <cell r="A17">
            <v>10</v>
          </cell>
          <cell r="B17" t="str">
            <v xml:space="preserve">     REL Mortgage Fixed</v>
          </cell>
          <cell r="C17">
            <v>21107926.100000001</v>
          </cell>
          <cell r="D17">
            <v>1</v>
          </cell>
          <cell r="F17">
            <v>0</v>
          </cell>
          <cell r="G17">
            <v>868790.62809999986</v>
          </cell>
          <cell r="H17">
            <v>588366.92579999997</v>
          </cell>
          <cell r="I17">
            <v>572310.84609999997</v>
          </cell>
          <cell r="J17">
            <v>1441790.6142</v>
          </cell>
          <cell r="K17">
            <v>1303122.2021999999</v>
          </cell>
          <cell r="L17">
            <v>1064503.7220999999</v>
          </cell>
          <cell r="M17">
            <v>3293215.5724999998</v>
          </cell>
          <cell r="N17">
            <v>2376471.0189999999</v>
          </cell>
          <cell r="O17">
            <v>1761129.7035999999</v>
          </cell>
          <cell r="P17">
            <v>7838224.8958999999</v>
          </cell>
        </row>
        <row r="18">
          <cell r="A18">
            <v>11</v>
          </cell>
          <cell r="B18" t="str">
            <v xml:space="preserve">     REL Mortgage Variable Prime</v>
          </cell>
          <cell r="C18">
            <v>184642.39</v>
          </cell>
          <cell r="D18">
            <v>1</v>
          </cell>
          <cell r="F18">
            <v>0</v>
          </cell>
          <cell r="G18">
            <v>50622.401299999998</v>
          </cell>
          <cell r="H18">
            <v>204640.36529999998</v>
          </cell>
          <cell r="I18">
            <v>-100112.8207</v>
          </cell>
          <cell r="J18">
            <v>3367.7551999999996</v>
          </cell>
          <cell r="K18">
            <v>2398.0725000000002</v>
          </cell>
          <cell r="L18">
            <v>2274.8380999999999</v>
          </cell>
          <cell r="M18">
            <v>15674.87</v>
          </cell>
          <cell r="N18">
            <v>252.08750000000001</v>
          </cell>
          <cell r="O18">
            <v>601.34119999999996</v>
          </cell>
          <cell r="P18">
            <v>4923.4831999999997</v>
          </cell>
        </row>
        <row r="19">
          <cell r="A19">
            <v>12</v>
          </cell>
          <cell r="B19" t="str">
            <v xml:space="preserve">     REL Mortgage Variable LIBOR, CMT</v>
          </cell>
          <cell r="C19">
            <v>24873515.649999999</v>
          </cell>
          <cell r="D19">
            <v>1</v>
          </cell>
          <cell r="F19">
            <v>0</v>
          </cell>
          <cell r="G19">
            <v>9788317.2140000015</v>
          </cell>
          <cell r="H19">
            <v>1419974.4845</v>
          </cell>
          <cell r="I19">
            <v>1052304.2834999999</v>
          </cell>
          <cell r="J19">
            <v>2078650.1246999998</v>
          </cell>
          <cell r="K19">
            <v>1486502.0957999998</v>
          </cell>
          <cell r="L19">
            <v>4312685.0164999999</v>
          </cell>
          <cell r="M19">
            <v>1565829.9784000001</v>
          </cell>
          <cell r="N19">
            <v>991251.73129999987</v>
          </cell>
          <cell r="O19">
            <v>648554.30389999994</v>
          </cell>
          <cell r="P19">
            <v>1529446.4066000003</v>
          </cell>
        </row>
        <row r="20">
          <cell r="A20">
            <v>13</v>
          </cell>
        </row>
        <row r="21">
          <cell r="A21">
            <v>14</v>
          </cell>
          <cell r="B21" t="str">
            <v>Total REL</v>
          </cell>
          <cell r="C21">
            <v>46166084.140000001</v>
          </cell>
          <cell r="F21">
            <v>0</v>
          </cell>
          <cell r="G21">
            <v>10707730.243400002</v>
          </cell>
          <cell r="H21">
            <v>2212981.7755999998</v>
          </cell>
          <cell r="I21">
            <v>1524502.3088999998</v>
          </cell>
          <cell r="J21">
            <v>3523808.4940999998</v>
          </cell>
          <cell r="K21">
            <v>2792022.3704999997</v>
          </cell>
          <cell r="L21">
            <v>5379463.5767000001</v>
          </cell>
          <cell r="M21">
            <v>4874720.4209000003</v>
          </cell>
          <cell r="N21">
            <v>3367974.8377999999</v>
          </cell>
          <cell r="O21">
            <v>2410285.3487</v>
          </cell>
          <cell r="P21">
            <v>9372594.7857000008</v>
          </cell>
        </row>
        <row r="23">
          <cell r="A23">
            <v>16</v>
          </cell>
          <cell r="B23" t="str">
            <v xml:space="preserve">     Consumer Fixed</v>
          </cell>
          <cell r="C23">
            <v>39039103.238032565</v>
          </cell>
          <cell r="D23">
            <v>1</v>
          </cell>
          <cell r="F23">
            <v>0</v>
          </cell>
          <cell r="G23">
            <v>578604.3498187653</v>
          </cell>
          <cell r="H23">
            <v>155529.77176992226</v>
          </cell>
          <cell r="I23">
            <v>163076.80503716008</v>
          </cell>
          <cell r="J23">
            <v>552867.91170274653</v>
          </cell>
          <cell r="K23">
            <v>1101107.8597683473</v>
          </cell>
          <cell r="L23">
            <v>1499088.5965454697</v>
          </cell>
          <cell r="M23">
            <v>2943377.7968143043</v>
          </cell>
          <cell r="N23">
            <v>7329902.583263468</v>
          </cell>
          <cell r="O23">
            <v>3483704.0682123769</v>
          </cell>
          <cell r="P23">
            <v>21231843.490499999</v>
          </cell>
        </row>
        <row r="24">
          <cell r="A24">
            <v>17</v>
          </cell>
          <cell r="B24" t="str">
            <v xml:space="preserve">     Consumer Variable</v>
          </cell>
          <cell r="C24">
            <v>20243097.82</v>
          </cell>
          <cell r="D24">
            <v>1</v>
          </cell>
          <cell r="F24">
            <v>0</v>
          </cell>
          <cell r="G24">
            <v>18915304.691300005</v>
          </cell>
          <cell r="H24">
            <v>1063281.5311</v>
          </cell>
          <cell r="I24">
            <v>99094.1728</v>
          </cell>
          <cell r="J24">
            <v>78659.620999999999</v>
          </cell>
          <cell r="K24">
            <v>22399.575000000004</v>
          </cell>
          <cell r="L24">
            <v>5922.0088000000005</v>
          </cell>
          <cell r="M24">
            <v>34115.047999999995</v>
          </cell>
          <cell r="N24">
            <v>5351.0066000000006</v>
          </cell>
          <cell r="O24">
            <v>577.24289999999996</v>
          </cell>
          <cell r="P24">
            <v>18392.922399999999</v>
          </cell>
        </row>
        <row r="25">
          <cell r="A25">
            <v>18</v>
          </cell>
        </row>
        <row r="26">
          <cell r="A26">
            <v>19</v>
          </cell>
          <cell r="B26" t="str">
            <v>Total Consumer</v>
          </cell>
          <cell r="C26">
            <v>59282201.058032565</v>
          </cell>
          <cell r="F26">
            <v>0</v>
          </cell>
          <cell r="G26">
            <v>19493909.041118771</v>
          </cell>
          <cell r="H26">
            <v>1218811.3028699222</v>
          </cell>
          <cell r="I26">
            <v>262170.97783716011</v>
          </cell>
          <cell r="J26">
            <v>631527.53270274657</v>
          </cell>
          <cell r="K26">
            <v>1123507.4347683473</v>
          </cell>
          <cell r="L26">
            <v>1505010.6053454697</v>
          </cell>
          <cell r="M26">
            <v>2977492.8448143043</v>
          </cell>
          <cell r="N26">
            <v>7335253.589863468</v>
          </cell>
          <cell r="O26">
            <v>3484281.3111123769</v>
          </cell>
          <cell r="P26">
            <v>21250236.412900001</v>
          </cell>
        </row>
        <row r="28">
          <cell r="A28">
            <v>21</v>
          </cell>
          <cell r="B28" t="str">
            <v xml:space="preserve">     All Other Fixed</v>
          </cell>
          <cell r="C28">
            <v>1272831.6000000001</v>
          </cell>
          <cell r="D28">
            <v>1</v>
          </cell>
          <cell r="F28">
            <v>0</v>
          </cell>
          <cell r="G28">
            <v>0</v>
          </cell>
          <cell r="H28">
            <v>0</v>
          </cell>
          <cell r="I28">
            <v>0</v>
          </cell>
          <cell r="J28">
            <v>120</v>
          </cell>
          <cell r="K28">
            <v>7542.25</v>
          </cell>
          <cell r="L28">
            <v>0</v>
          </cell>
          <cell r="M28">
            <v>10967.7</v>
          </cell>
          <cell r="N28">
            <v>1254201.6459999999</v>
          </cell>
          <cell r="O28">
            <v>0</v>
          </cell>
          <cell r="P28">
            <v>0</v>
          </cell>
        </row>
        <row r="29">
          <cell r="A29">
            <v>22</v>
          </cell>
          <cell r="B29" t="str">
            <v xml:space="preserve">     All Other Variable</v>
          </cell>
          <cell r="C29">
            <v>9717274.9174999986</v>
          </cell>
          <cell r="D29">
            <v>1</v>
          </cell>
          <cell r="F29">
            <v>0</v>
          </cell>
          <cell r="G29">
            <v>3718684.8755000001</v>
          </cell>
          <cell r="H29">
            <v>0</v>
          </cell>
          <cell r="I29">
            <v>0</v>
          </cell>
          <cell r="J29">
            <v>0</v>
          </cell>
          <cell r="K29">
            <v>0</v>
          </cell>
          <cell r="L29">
            <v>0</v>
          </cell>
          <cell r="M29">
            <v>0</v>
          </cell>
          <cell r="N29">
            <v>189516.24530000001</v>
          </cell>
          <cell r="O29">
            <v>0</v>
          </cell>
          <cell r="P29">
            <v>5809073.7860000003</v>
          </cell>
        </row>
        <row r="30">
          <cell r="A30">
            <v>23</v>
          </cell>
          <cell r="B30" t="str">
            <v>Total All Other</v>
          </cell>
          <cell r="C30">
            <v>10990106.517499998</v>
          </cell>
          <cell r="D30">
            <v>1</v>
          </cell>
          <cell r="F30">
            <v>0</v>
          </cell>
          <cell r="G30">
            <v>3718684.8755000001</v>
          </cell>
          <cell r="H30">
            <v>0</v>
          </cell>
          <cell r="I30">
            <v>0</v>
          </cell>
          <cell r="J30">
            <v>120</v>
          </cell>
          <cell r="K30">
            <v>7542.25</v>
          </cell>
          <cell r="L30">
            <v>0</v>
          </cell>
          <cell r="M30">
            <v>10967.7</v>
          </cell>
          <cell r="N30">
            <v>1443717.8913</v>
          </cell>
          <cell r="O30">
            <v>0</v>
          </cell>
          <cell r="P30">
            <v>5809073.7860000003</v>
          </cell>
        </row>
        <row r="31">
          <cell r="A31">
            <v>24</v>
          </cell>
          <cell r="B31" t="str">
            <v>Total Earning Assets</v>
          </cell>
          <cell r="C31">
            <v>248628089.33456284</v>
          </cell>
          <cell r="D31">
            <v>3</v>
          </cell>
          <cell r="E31">
            <v>0</v>
          </cell>
          <cell r="F31">
            <v>0</v>
          </cell>
          <cell r="G31">
            <v>85076195.220848694</v>
          </cell>
          <cell r="H31">
            <v>21889251.615091495</v>
          </cell>
          <cell r="I31">
            <v>11106326.219379617</v>
          </cell>
          <cell r="J31">
            <v>7216881.0741870664</v>
          </cell>
          <cell r="K31">
            <v>6220290.3108714418</v>
          </cell>
          <cell r="L31">
            <v>8706030.642348446</v>
          </cell>
          <cell r="M31">
            <v>15145418.907816507</v>
          </cell>
          <cell r="N31">
            <v>18222990.302869696</v>
          </cell>
          <cell r="O31">
            <v>11309833.308977939</v>
          </cell>
          <cell r="P31">
            <v>63734872.013171948</v>
          </cell>
        </row>
        <row r="32">
          <cell r="B32" t="str">
            <v>Cumulative Repricing</v>
          </cell>
          <cell r="G32">
            <v>85076195.220848694</v>
          </cell>
          <cell r="H32">
            <v>106965446.83594018</v>
          </cell>
          <cell r="I32">
            <v>118071773.0553198</v>
          </cell>
          <cell r="J32">
            <v>125288654.12950687</v>
          </cell>
          <cell r="K32">
            <v>131508944.44037831</v>
          </cell>
          <cell r="L32">
            <v>140214975.08272675</v>
          </cell>
          <cell r="M32">
            <v>155360393.99054325</v>
          </cell>
          <cell r="N32">
            <v>173583384.29341295</v>
          </cell>
          <cell r="O32">
            <v>184893217.60239089</v>
          </cell>
          <cell r="P32">
            <v>248628089.61556283</v>
          </cell>
        </row>
        <row r="33">
          <cell r="B33" t="str">
            <v xml:space="preserve">    Time Period Repricings as a % of Total Earning Assets</v>
          </cell>
          <cell r="G33">
            <v>0.34218255647843204</v>
          </cell>
          <cell r="H33">
            <v>8.8040139284650723E-2</v>
          </cell>
          <cell r="I33">
            <v>4.4670440291380543E-2</v>
          </cell>
          <cell r="J33">
            <v>2.9026813074510553E-2</v>
          </cell>
          <cell r="K33">
            <v>2.5018453576664046E-2</v>
          </cell>
          <cell r="L33">
            <v>3.5016279398074369E-2</v>
          </cell>
          <cell r="M33">
            <v>6.0915960655741876E-2</v>
          </cell>
          <cell r="N33">
            <v>7.3294173444530597E-2</v>
          </cell>
          <cell r="O33">
            <v>4.5488960395617339E-2</v>
          </cell>
          <cell r="P33">
            <v>0.25634622453060013</v>
          </cell>
        </row>
        <row r="34">
          <cell r="B34" t="str">
            <v xml:space="preserve">    Cumulative Repricings as a % of Total Earning Assets</v>
          </cell>
          <cell r="G34">
            <v>0.34218255647843204</v>
          </cell>
          <cell r="H34">
            <v>0.43022269576308275</v>
          </cell>
          <cell r="I34">
            <v>0.47489313605446326</v>
          </cell>
          <cell r="J34">
            <v>0.50391994912897387</v>
          </cell>
          <cell r="K34">
            <v>0.52893840270563786</v>
          </cell>
          <cell r="L34">
            <v>0.56395468210371225</v>
          </cell>
          <cell r="M34">
            <v>0.62487064275945403</v>
          </cell>
          <cell r="N34">
            <v>0.69816481620398474</v>
          </cell>
          <cell r="O34">
            <v>0.74365377659960197</v>
          </cell>
          <cell r="P34">
            <v>1.0000000011302022</v>
          </cell>
        </row>
        <row r="36">
          <cell r="A36">
            <v>25</v>
          </cell>
          <cell r="B36" t="str">
            <v>All Other Assets</v>
          </cell>
          <cell r="C36">
            <v>46400641</v>
          </cell>
          <cell r="D36">
            <v>1</v>
          </cell>
          <cell r="F36">
            <v>0</v>
          </cell>
          <cell r="G36">
            <v>0</v>
          </cell>
          <cell r="H36">
            <v>0</v>
          </cell>
          <cell r="I36">
            <v>0</v>
          </cell>
          <cell r="J36">
            <v>0</v>
          </cell>
          <cell r="K36">
            <v>0</v>
          </cell>
          <cell r="L36">
            <v>0</v>
          </cell>
          <cell r="M36">
            <v>0</v>
          </cell>
          <cell r="N36">
            <v>0</v>
          </cell>
          <cell r="O36">
            <v>0</v>
          </cell>
          <cell r="P36">
            <v>46400641</v>
          </cell>
        </row>
        <row r="37">
          <cell r="A37">
            <v>26</v>
          </cell>
          <cell r="B37" t="str">
            <v>TOTAL ASSETS</v>
          </cell>
          <cell r="C37">
            <v>295028730.33456284</v>
          </cell>
          <cell r="F37">
            <v>0</v>
          </cell>
          <cell r="G37">
            <v>85076195.220848694</v>
          </cell>
          <cell r="H37">
            <v>21889251.615091495</v>
          </cell>
          <cell r="I37">
            <v>11106326.219379617</v>
          </cell>
          <cell r="J37">
            <v>7216881.0741870664</v>
          </cell>
          <cell r="K37">
            <v>6220290.3108714418</v>
          </cell>
          <cell r="L37">
            <v>8706030.642348446</v>
          </cell>
          <cell r="M37">
            <v>15145418.907816507</v>
          </cell>
          <cell r="N37">
            <v>18222990.302869696</v>
          </cell>
          <cell r="O37">
            <v>11309833.308977939</v>
          </cell>
          <cell r="P37">
            <v>110135513.01317194</v>
          </cell>
        </row>
        <row r="39">
          <cell r="B39" t="str">
            <v>Cumulative Repricings of Total Assets</v>
          </cell>
          <cell r="G39">
            <v>85076195.220848694</v>
          </cell>
          <cell r="H39">
            <v>106965446.83594018</v>
          </cell>
          <cell r="I39">
            <v>118071773.0553198</v>
          </cell>
          <cell r="J39">
            <v>125288654.12950687</v>
          </cell>
          <cell r="K39">
            <v>131508944.44037831</v>
          </cell>
          <cell r="L39">
            <v>140214975.08272675</v>
          </cell>
          <cell r="M39">
            <v>155360393.99054325</v>
          </cell>
          <cell r="N39">
            <v>173583384.29341295</v>
          </cell>
          <cell r="O39">
            <v>184893217.60239089</v>
          </cell>
          <cell r="P39">
            <v>295028730.6155628</v>
          </cell>
        </row>
        <row r="41">
          <cell r="A41">
            <v>27</v>
          </cell>
          <cell r="B41" t="str">
            <v xml:space="preserve">    Time Period Repricings as a % of Total Assets</v>
          </cell>
          <cell r="F41">
            <v>0</v>
          </cell>
          <cell r="G41">
            <v>0.2883657978813528</v>
          </cell>
          <cell r="H41">
            <v>7.4193627143597382E-2</v>
          </cell>
          <cell r="I41">
            <v>3.764489718267449E-2</v>
          </cell>
          <cell r="J41">
            <v>2.4461621300417478E-2</v>
          </cell>
          <cell r="K41">
            <v>2.1083676507767997E-2</v>
          </cell>
          <cell r="L41">
            <v>2.9509094359982498E-2</v>
          </cell>
          <cell r="M41">
            <v>5.1335403472880722E-2</v>
          </cell>
          <cell r="N41">
            <v>6.1766832952861263E-2</v>
          </cell>
          <cell r="O41">
            <v>3.833468454462919E-2</v>
          </cell>
          <cell r="P41">
            <v>0.37330436560628577</v>
          </cell>
        </row>
        <row r="42">
          <cell r="A42">
            <v>28</v>
          </cell>
          <cell r="B42" t="str">
            <v xml:space="preserve">    Cumulative Repricings as a % of Total Assets</v>
          </cell>
          <cell r="F42">
            <v>0</v>
          </cell>
          <cell r="G42">
            <v>0.2883657978813528</v>
          </cell>
          <cell r="H42">
            <v>0.3625594250249502</v>
          </cell>
          <cell r="I42">
            <v>0.4002043222076247</v>
          </cell>
          <cell r="J42">
            <v>0.42466594350804215</v>
          </cell>
          <cell r="K42">
            <v>0.44574962001581014</v>
          </cell>
          <cell r="L42">
            <v>0.47525871437579265</v>
          </cell>
          <cell r="M42">
            <v>0.52659411784867338</v>
          </cell>
          <cell r="N42">
            <v>0.58836095080153461</v>
          </cell>
          <cell r="O42">
            <v>0.62669563534616379</v>
          </cell>
          <cell r="P42">
            <v>1.0000000009524497</v>
          </cell>
        </row>
        <row r="44">
          <cell r="B44" t="str">
            <v>**Measures account sensitivity of repricings to assumed change in LIBOR</v>
          </cell>
        </row>
        <row r="45">
          <cell r="A45">
            <v>29</v>
          </cell>
        </row>
        <row r="46">
          <cell r="C46" t="str">
            <v>Balance</v>
          </cell>
          <cell r="D46" t="str">
            <v>Percent</v>
          </cell>
        </row>
        <row r="47">
          <cell r="C47" t="str">
            <v>Sheet</v>
          </cell>
          <cell r="D47" t="str">
            <v>Repricing</v>
          </cell>
        </row>
        <row r="48">
          <cell r="C48" t="str">
            <v>Total</v>
          </cell>
          <cell r="D48" t="str">
            <v>Sensitivity**</v>
          </cell>
          <cell r="F48" t="str">
            <v>Overnight</v>
          </cell>
          <cell r="G48" t="str">
            <v>1 Month</v>
          </cell>
          <cell r="H48" t="str">
            <v>2 Month</v>
          </cell>
          <cell r="I48" t="str">
            <v>3 Month</v>
          </cell>
          <cell r="J48" t="str">
            <v>4-6 Month</v>
          </cell>
          <cell r="K48" t="str">
            <v>7-9 Month</v>
          </cell>
          <cell r="L48" t="str">
            <v>10-12 Month</v>
          </cell>
          <cell r="M48" t="str">
            <v>2 Yrs</v>
          </cell>
          <cell r="N48" t="str">
            <v>3 Yrs</v>
          </cell>
          <cell r="O48" t="str">
            <v>4 Yrs</v>
          </cell>
          <cell r="P48" t="str">
            <v>&gt; 4 Yrs</v>
          </cell>
        </row>
        <row r="49">
          <cell r="A49">
            <v>30</v>
          </cell>
          <cell r="B49" t="str">
            <v>Liabilities:</v>
          </cell>
        </row>
        <row r="50">
          <cell r="A50">
            <v>31</v>
          </cell>
          <cell r="B50" t="str">
            <v xml:space="preserve">    Interest Bearing Checking</v>
          </cell>
          <cell r="C50">
            <v>18274843.922699999</v>
          </cell>
          <cell r="D50">
            <v>0</v>
          </cell>
          <cell r="G50">
            <v>0</v>
          </cell>
          <cell r="H50">
            <v>0</v>
          </cell>
          <cell r="I50">
            <v>0</v>
          </cell>
          <cell r="J50">
            <v>0</v>
          </cell>
          <cell r="K50">
            <v>0</v>
          </cell>
          <cell r="L50">
            <v>0</v>
          </cell>
          <cell r="M50">
            <v>0</v>
          </cell>
          <cell r="N50">
            <v>0</v>
          </cell>
          <cell r="O50">
            <v>0</v>
          </cell>
          <cell r="P50">
            <v>18274843.920000002</v>
          </cell>
        </row>
        <row r="51">
          <cell r="A51">
            <v>32</v>
          </cell>
          <cell r="B51" t="str">
            <v xml:space="preserve">    Regular Savings</v>
          </cell>
          <cell r="C51">
            <v>9791886.9666666687</v>
          </cell>
          <cell r="D51">
            <v>0</v>
          </cell>
          <cell r="G51">
            <v>3263962.3317333329</v>
          </cell>
          <cell r="H51">
            <v>3263962.3166666664</v>
          </cell>
          <cell r="I51">
            <v>3263962.3166666664</v>
          </cell>
          <cell r="J51">
            <v>0</v>
          </cell>
          <cell r="K51">
            <v>0</v>
          </cell>
          <cell r="L51">
            <v>0</v>
          </cell>
          <cell r="M51">
            <v>0</v>
          </cell>
          <cell r="N51">
            <v>0</v>
          </cell>
          <cell r="O51">
            <v>0</v>
          </cell>
          <cell r="P51">
            <v>0</v>
          </cell>
        </row>
        <row r="52">
          <cell r="A52">
            <v>33</v>
          </cell>
          <cell r="B52" t="str">
            <v xml:space="preserve">    Market Rate Savings</v>
          </cell>
          <cell r="C52">
            <v>41123745.469999999</v>
          </cell>
          <cell r="D52">
            <v>0</v>
          </cell>
          <cell r="G52">
            <v>6579799.2758999988</v>
          </cell>
          <cell r="H52">
            <v>6579799.2751999991</v>
          </cell>
          <cell r="I52">
            <v>6579799.2751999991</v>
          </cell>
          <cell r="J52">
            <v>0</v>
          </cell>
          <cell r="K52">
            <v>0</v>
          </cell>
          <cell r="L52">
            <v>0</v>
          </cell>
          <cell r="M52">
            <v>0</v>
          </cell>
          <cell r="N52">
            <v>0</v>
          </cell>
          <cell r="O52">
            <v>0</v>
          </cell>
          <cell r="P52">
            <v>21384347.644400001</v>
          </cell>
        </row>
        <row r="53">
          <cell r="A53">
            <v>34</v>
          </cell>
          <cell r="B53" t="str">
            <v xml:space="preserve">    Prime Market Account</v>
          </cell>
          <cell r="C53">
            <v>18279155.199999999</v>
          </cell>
          <cell r="D53">
            <v>0</v>
          </cell>
          <cell r="G53">
            <v>18279155.199999999</v>
          </cell>
          <cell r="H53">
            <v>0</v>
          </cell>
          <cell r="I53">
            <v>0</v>
          </cell>
          <cell r="J53">
            <v>0</v>
          </cell>
          <cell r="K53">
            <v>0</v>
          </cell>
          <cell r="L53">
            <v>0</v>
          </cell>
          <cell r="M53">
            <v>0</v>
          </cell>
          <cell r="N53">
            <v>0</v>
          </cell>
          <cell r="O53">
            <v>0</v>
          </cell>
          <cell r="P53">
            <v>0</v>
          </cell>
        </row>
        <row r="54">
          <cell r="A54">
            <v>35</v>
          </cell>
          <cell r="B54" t="str">
            <v xml:space="preserve">    Savings Certificates</v>
          </cell>
          <cell r="C54">
            <v>29362880.130000003</v>
          </cell>
          <cell r="D54">
            <v>1</v>
          </cell>
          <cell r="F54">
            <v>0</v>
          </cell>
          <cell r="G54">
            <v>3335265.5377000002</v>
          </cell>
          <cell r="H54">
            <v>3137768.4698999994</v>
          </cell>
          <cell r="I54">
            <v>2721189.4112999993</v>
          </cell>
          <cell r="J54">
            <v>6920830.4928000011</v>
          </cell>
          <cell r="K54">
            <v>3999969.5733999992</v>
          </cell>
          <cell r="L54">
            <v>2964337.8843999999</v>
          </cell>
          <cell r="M54">
            <v>3695107.1661999999</v>
          </cell>
          <cell r="N54">
            <v>1154125.1766000001</v>
          </cell>
          <cell r="O54">
            <v>798230.3628</v>
          </cell>
          <cell r="P54">
            <v>636056.05889999995</v>
          </cell>
        </row>
        <row r="55">
          <cell r="A55">
            <v>36</v>
          </cell>
        </row>
        <row r="56">
          <cell r="A56">
            <v>37</v>
          </cell>
          <cell r="B56" t="str">
            <v xml:space="preserve">    Other Time and Foreign Deposits</v>
          </cell>
          <cell r="C56">
            <v>5717651.8733333331</v>
          </cell>
          <cell r="D56">
            <v>1</v>
          </cell>
          <cell r="F56">
            <v>0</v>
          </cell>
          <cell r="G56">
            <v>476470.87223333307</v>
          </cell>
          <cell r="H56">
            <v>476471</v>
          </cell>
          <cell r="I56">
            <v>476471</v>
          </cell>
          <cell r="J56">
            <v>1429413</v>
          </cell>
          <cell r="K56">
            <v>1429413</v>
          </cell>
          <cell r="L56">
            <v>1429413</v>
          </cell>
          <cell r="M56">
            <v>0</v>
          </cell>
          <cell r="N56">
            <v>0</v>
          </cell>
          <cell r="O56">
            <v>0</v>
          </cell>
          <cell r="P56">
            <v>0</v>
          </cell>
        </row>
        <row r="57">
          <cell r="A57">
            <v>38</v>
          </cell>
          <cell r="B57" t="str">
            <v>Total Interest Bearing Deposits</v>
          </cell>
          <cell r="C57">
            <v>122550163.5627</v>
          </cell>
          <cell r="F57">
            <v>0</v>
          </cell>
          <cell r="G57">
            <v>31934653.217566669</v>
          </cell>
          <cell r="H57">
            <v>13458001.061766664</v>
          </cell>
          <cell r="I57">
            <v>13041422.003166664</v>
          </cell>
          <cell r="J57">
            <v>8350243.4928000011</v>
          </cell>
          <cell r="K57">
            <v>5429382.5733999992</v>
          </cell>
          <cell r="L57">
            <v>4393750.8843999999</v>
          </cell>
          <cell r="M57">
            <v>3695107.1661999999</v>
          </cell>
          <cell r="N57">
            <v>1154125.1766000001</v>
          </cell>
          <cell r="O57">
            <v>798230.3628</v>
          </cell>
          <cell r="P57">
            <v>40295247.623300001</v>
          </cell>
        </row>
        <row r="58">
          <cell r="A58">
            <v>39</v>
          </cell>
        </row>
        <row r="59">
          <cell r="A59">
            <v>40</v>
          </cell>
          <cell r="B59" t="str">
            <v xml:space="preserve">    Variable Rate Short-Term Debt</v>
          </cell>
          <cell r="C59">
            <v>35377130.359999999</v>
          </cell>
          <cell r="D59">
            <v>1</v>
          </cell>
          <cell r="F59">
            <v>0</v>
          </cell>
          <cell r="G59">
            <v>29373238.4296</v>
          </cell>
          <cell r="H59">
            <v>5803266.8159999996</v>
          </cell>
          <cell r="I59">
            <v>200625.11199999999</v>
          </cell>
          <cell r="J59">
            <v>0</v>
          </cell>
          <cell r="K59">
            <v>0</v>
          </cell>
          <cell r="L59">
            <v>0</v>
          </cell>
          <cell r="M59">
            <v>0</v>
          </cell>
          <cell r="N59">
            <v>0</v>
          </cell>
          <cell r="O59">
            <v>0</v>
          </cell>
          <cell r="P59">
            <v>0</v>
          </cell>
        </row>
        <row r="60">
          <cell r="A60">
            <v>41</v>
          </cell>
          <cell r="B60" t="str">
            <v xml:space="preserve">    Swapped to Variable Long-Term Debt</v>
          </cell>
          <cell r="C60">
            <v>12379050</v>
          </cell>
          <cell r="D60">
            <v>1</v>
          </cell>
          <cell r="F60">
            <v>0</v>
          </cell>
          <cell r="G60">
            <v>0</v>
          </cell>
          <cell r="H60">
            <v>0</v>
          </cell>
          <cell r="I60">
            <v>146300</v>
          </cell>
          <cell r="J60">
            <v>0</v>
          </cell>
          <cell r="K60">
            <v>200000</v>
          </cell>
          <cell r="L60">
            <v>1900000</v>
          </cell>
          <cell r="M60">
            <v>1700000</v>
          </cell>
          <cell r="N60">
            <v>1332750</v>
          </cell>
          <cell r="O60">
            <v>1400000</v>
          </cell>
          <cell r="P60">
            <v>5700000</v>
          </cell>
        </row>
        <row r="61">
          <cell r="A61">
            <v>42</v>
          </cell>
          <cell r="B61" t="str">
            <v xml:space="preserve">    Variable Rate Long-Term Debt</v>
          </cell>
          <cell r="C61">
            <v>10469167.977</v>
          </cell>
          <cell r="D61">
            <v>1</v>
          </cell>
          <cell r="F61">
            <v>0</v>
          </cell>
          <cell r="G61">
            <v>5621347.4660999998</v>
          </cell>
          <cell r="H61">
            <v>814487.17879999999</v>
          </cell>
          <cell r="I61">
            <v>4033333.3321000002</v>
          </cell>
          <cell r="J61">
            <v>0</v>
          </cell>
          <cell r="K61">
            <v>0</v>
          </cell>
          <cell r="L61">
            <v>0</v>
          </cell>
          <cell r="M61">
            <v>0</v>
          </cell>
          <cell r="N61">
            <v>0</v>
          </cell>
          <cell r="O61">
            <v>0</v>
          </cell>
          <cell r="P61">
            <v>0</v>
          </cell>
        </row>
        <row r="62">
          <cell r="A62">
            <v>44</v>
          </cell>
          <cell r="B62" t="str">
            <v xml:space="preserve">    Fixed Rate Long-Term Debt</v>
          </cell>
          <cell r="C62">
            <v>14622200.32746</v>
          </cell>
          <cell r="D62">
            <v>1</v>
          </cell>
          <cell r="F62">
            <v>0</v>
          </cell>
          <cell r="G62">
            <v>1284077.6940000001</v>
          </cell>
          <cell r="H62">
            <v>412244.42719999998</v>
          </cell>
          <cell r="I62">
            <v>112900.17327666737</v>
          </cell>
          <cell r="J62">
            <v>2296713.0817999998</v>
          </cell>
          <cell r="K62">
            <v>719993.11300000013</v>
          </cell>
          <cell r="L62">
            <v>1035580.8129333332</v>
          </cell>
          <cell r="M62">
            <v>2173210.97395</v>
          </cell>
          <cell r="N62">
            <v>1873609.7382</v>
          </cell>
          <cell r="O62">
            <v>1109167.0897000001</v>
          </cell>
          <cell r="P62">
            <v>3604703.2165999999</v>
          </cell>
        </row>
        <row r="63">
          <cell r="A63">
            <v>45</v>
          </cell>
          <cell r="B63" t="str">
            <v>Total Debt</v>
          </cell>
          <cell r="C63">
            <v>72847548.664460003</v>
          </cell>
          <cell r="F63">
            <v>0</v>
          </cell>
          <cell r="G63">
            <v>36278663.589699998</v>
          </cell>
          <cell r="H63">
            <v>7029998.4219999993</v>
          </cell>
          <cell r="I63">
            <v>4493158.6173766674</v>
          </cell>
          <cell r="J63">
            <v>2296713.0817999998</v>
          </cell>
          <cell r="K63">
            <v>919993.11300000013</v>
          </cell>
          <cell r="L63">
            <v>2935580.8129333332</v>
          </cell>
          <cell r="M63">
            <v>3873210.97395</v>
          </cell>
          <cell r="N63">
            <v>3206359.7382</v>
          </cell>
          <cell r="O63">
            <v>2509167.0897000004</v>
          </cell>
          <cell r="P63">
            <v>9304703.2166000009</v>
          </cell>
        </row>
        <row r="65">
          <cell r="B65" t="str">
            <v>Total Interest Bearing Liabilities</v>
          </cell>
          <cell r="C65">
            <v>195397712.22716001</v>
          </cell>
          <cell r="G65">
            <v>68213316.807266667</v>
          </cell>
          <cell r="H65">
            <v>20487999.483766664</v>
          </cell>
          <cell r="I65">
            <v>17534580.620543331</v>
          </cell>
          <cell r="J65">
            <v>10646956.5746</v>
          </cell>
          <cell r="K65">
            <v>6349375.6863999991</v>
          </cell>
          <cell r="L65">
            <v>7329331.6973333331</v>
          </cell>
          <cell r="M65">
            <v>7568318.1401499994</v>
          </cell>
          <cell r="N65">
            <v>4360484.9148000004</v>
          </cell>
          <cell r="O65">
            <v>3307397.4525000006</v>
          </cell>
          <cell r="P65">
            <v>49599950.839900002</v>
          </cell>
        </row>
        <row r="66">
          <cell r="B66" t="str">
            <v>Cumulative Repricings</v>
          </cell>
          <cell r="G66">
            <v>68213316.807266667</v>
          </cell>
          <cell r="H66">
            <v>88701316.291033328</v>
          </cell>
          <cell r="I66">
            <v>106235896.91157666</v>
          </cell>
          <cell r="J66">
            <v>116882853.48617665</v>
          </cell>
          <cell r="K66">
            <v>123232229.17257665</v>
          </cell>
          <cell r="L66">
            <v>130561560.86990999</v>
          </cell>
          <cell r="M66">
            <v>138129879.01005998</v>
          </cell>
          <cell r="N66">
            <v>142490363.92485997</v>
          </cell>
          <cell r="O66">
            <v>145797761.37735999</v>
          </cell>
          <cell r="P66">
            <v>195397712.21726</v>
          </cell>
        </row>
        <row r="68">
          <cell r="B68" t="str">
            <v xml:space="preserve">    Time Period Repricings as a % of Total Interest Bearing Liabilities</v>
          </cell>
          <cell r="G68">
            <v>0.34909987445485102</v>
          </cell>
          <cell r="H68">
            <v>0.10485281147994352</v>
          </cell>
          <cell r="I68">
            <v>8.9737901333043602E-2</v>
          </cell>
          <cell r="J68">
            <v>5.4488644996121341E-2</v>
          </cell>
          <cell r="K68">
            <v>3.2494626544135374E-2</v>
          </cell>
          <cell r="L68">
            <v>3.7509813261337489E-2</v>
          </cell>
          <cell r="M68">
            <v>3.8732890236460066E-2</v>
          </cell>
          <cell r="N68">
            <v>2.231594661523319E-2</v>
          </cell>
          <cell r="O68">
            <v>1.6926490155908167E-2</v>
          </cell>
          <cell r="P68">
            <v>0.25384100087230027</v>
          </cell>
        </row>
        <row r="69">
          <cell r="B69" t="str">
            <v xml:space="preserve">    Cumulative Repricings as a % of Total Interest Bearing Liabilities</v>
          </cell>
          <cell r="G69">
            <v>0.34909987445485102</v>
          </cell>
          <cell r="H69">
            <v>0.45395268593479454</v>
          </cell>
          <cell r="I69">
            <v>0.54369058726783814</v>
          </cell>
          <cell r="J69">
            <v>0.59817923226395942</v>
          </cell>
          <cell r="K69">
            <v>0.63067385880809479</v>
          </cell>
          <cell r="L69">
            <v>0.6681836720694323</v>
          </cell>
          <cell r="M69">
            <v>0.70691656230589239</v>
          </cell>
          <cell r="N69">
            <v>0.72923250892112546</v>
          </cell>
          <cell r="O69">
            <v>0.74615899907703376</v>
          </cell>
          <cell r="P69">
            <v>0.99999999994933408</v>
          </cell>
        </row>
        <row r="71">
          <cell r="A71">
            <v>47</v>
          </cell>
          <cell r="B71" t="str">
            <v>Non-Interest Bearing Sources</v>
          </cell>
          <cell r="C71">
            <v>57584718</v>
          </cell>
          <cell r="D71">
            <v>1</v>
          </cell>
          <cell r="F71">
            <v>0</v>
          </cell>
          <cell r="G71">
            <v>0</v>
          </cell>
          <cell r="H71">
            <v>0</v>
          </cell>
          <cell r="I71">
            <v>0</v>
          </cell>
          <cell r="J71">
            <v>0</v>
          </cell>
          <cell r="K71">
            <v>0</v>
          </cell>
          <cell r="L71">
            <v>0</v>
          </cell>
          <cell r="M71">
            <v>0</v>
          </cell>
          <cell r="N71">
            <v>0</v>
          </cell>
          <cell r="O71">
            <v>0</v>
          </cell>
          <cell r="P71">
            <v>57584718</v>
          </cell>
        </row>
        <row r="72">
          <cell r="A72">
            <v>48</v>
          </cell>
          <cell r="B72" t="str">
            <v>Other Liabilities and Equity</v>
          </cell>
          <cell r="C72">
            <v>42046299.9999028</v>
          </cell>
          <cell r="D72">
            <v>1</v>
          </cell>
          <cell r="F72">
            <v>0</v>
          </cell>
          <cell r="G72">
            <v>0</v>
          </cell>
          <cell r="H72">
            <v>0</v>
          </cell>
          <cell r="I72">
            <v>0</v>
          </cell>
          <cell r="J72">
            <v>0</v>
          </cell>
          <cell r="K72">
            <v>0</v>
          </cell>
          <cell r="L72">
            <v>0</v>
          </cell>
          <cell r="M72">
            <v>0</v>
          </cell>
          <cell r="N72">
            <v>0</v>
          </cell>
          <cell r="O72">
            <v>0</v>
          </cell>
          <cell r="P72">
            <v>42046299.9999028</v>
          </cell>
        </row>
        <row r="73">
          <cell r="A73">
            <v>49</v>
          </cell>
          <cell r="B73" t="str">
            <v>TOTAL LIABILITIES AND EQUITY</v>
          </cell>
          <cell r="C73">
            <v>295028730.22706282</v>
          </cell>
          <cell r="F73">
            <v>0</v>
          </cell>
          <cell r="G73">
            <v>68213316.807266667</v>
          </cell>
          <cell r="H73">
            <v>20487999.483766664</v>
          </cell>
          <cell r="I73">
            <v>17534580.620543331</v>
          </cell>
          <cell r="J73">
            <v>10646956.5746</v>
          </cell>
          <cell r="K73">
            <v>6349375.6863999991</v>
          </cell>
          <cell r="L73">
            <v>7329331.6973333331</v>
          </cell>
          <cell r="M73">
            <v>7568318.1401499994</v>
          </cell>
          <cell r="N73">
            <v>4360484.9148000004</v>
          </cell>
          <cell r="O73">
            <v>3307397.4525000006</v>
          </cell>
          <cell r="P73">
            <v>149230968.8398028</v>
          </cell>
        </row>
        <row r="74">
          <cell r="A74">
            <v>50</v>
          </cell>
          <cell r="C74">
            <v>-0.10750001668930054</v>
          </cell>
        </row>
        <row r="75">
          <cell r="A75">
            <v>51</v>
          </cell>
          <cell r="B75" t="str">
            <v xml:space="preserve">    Time Period Repricings as a % of Total Liabilities</v>
          </cell>
          <cell r="F75">
            <v>0</v>
          </cell>
          <cell r="G75">
            <v>0.23120906480791781</v>
          </cell>
          <cell r="H75">
            <v>6.9444082506807031E-2</v>
          </cell>
          <cell r="I75">
            <v>5.943346807969583E-2</v>
          </cell>
          <cell r="J75">
            <v>3.6087863600286617E-2</v>
          </cell>
          <cell r="K75">
            <v>2.1521211447825206E-2</v>
          </cell>
          <cell r="L75">
            <v>2.4842772741802004E-2</v>
          </cell>
          <cell r="M75">
            <v>2.5652817386039653E-2</v>
          </cell>
          <cell r="N75">
            <v>1.4779865375972171E-2</v>
          </cell>
          <cell r="O75">
            <v>1.1210424998116386E-2</v>
          </cell>
          <cell r="P75">
            <v>0.50581842902198115</v>
          </cell>
        </row>
        <row r="76">
          <cell r="A76">
            <v>52</v>
          </cell>
          <cell r="B76" t="str">
            <v xml:space="preserve">    Cumulative Repricings as a % of Total Liabilities</v>
          </cell>
          <cell r="F76">
            <v>0</v>
          </cell>
          <cell r="G76">
            <v>0.23120906480791781</v>
          </cell>
          <cell r="H76">
            <v>0.30065314731472481</v>
          </cell>
          <cell r="I76">
            <v>0.36008661539442066</v>
          </cell>
          <cell r="J76">
            <v>0.39617447899470726</v>
          </cell>
          <cell r="K76">
            <v>0.41769569044253246</v>
          </cell>
          <cell r="L76">
            <v>0.44253846318433449</v>
          </cell>
          <cell r="M76">
            <v>0.46819128057037412</v>
          </cell>
          <cell r="N76">
            <v>0.48297114594634627</v>
          </cell>
          <cell r="O76">
            <v>0.49418157094446263</v>
          </cell>
          <cell r="P76">
            <v>0.99999999996644373</v>
          </cell>
        </row>
        <row r="77">
          <cell r="A77">
            <v>53</v>
          </cell>
        </row>
        <row r="78">
          <cell r="A78">
            <v>54</v>
          </cell>
          <cell r="B78" t="str">
            <v>Gap (Assets - Liabilities)</v>
          </cell>
          <cell r="F78">
            <v>0</v>
          </cell>
          <cell r="G78">
            <v>16862878.413582027</v>
          </cell>
          <cell r="H78">
            <v>1401252.1313248314</v>
          </cell>
          <cell r="I78">
            <v>-6428254.401163714</v>
          </cell>
          <cell r="J78">
            <v>-3430075.5004129335</v>
          </cell>
          <cell r="K78">
            <v>-129085.37552855723</v>
          </cell>
          <cell r="L78">
            <v>1376698.9450151129</v>
          </cell>
          <cell r="M78">
            <v>7577100.7676665075</v>
          </cell>
          <cell r="N78">
            <v>13862505.388069697</v>
          </cell>
          <cell r="O78">
            <v>8002435.8564779386</v>
          </cell>
          <cell r="P78">
            <v>-39095455.826630861</v>
          </cell>
        </row>
        <row r="79">
          <cell r="A79">
            <v>55</v>
          </cell>
          <cell r="B79" t="str">
            <v>Cumulative Gap</v>
          </cell>
          <cell r="F79">
            <v>0</v>
          </cell>
          <cell r="G79">
            <v>16862878.413582027</v>
          </cell>
          <cell r="H79">
            <v>18264130.544906858</v>
          </cell>
          <cell r="I79">
            <v>11835876.143743144</v>
          </cell>
          <cell r="J79">
            <v>8405800.6433302108</v>
          </cell>
          <cell r="K79">
            <v>8276715.2678016536</v>
          </cell>
          <cell r="L79">
            <v>9653414.2128167674</v>
          </cell>
          <cell r="M79">
            <v>17230514.980483275</v>
          </cell>
          <cell r="N79">
            <v>31093020.368552972</v>
          </cell>
          <cell r="O79">
            <v>39095456.225030914</v>
          </cell>
          <cell r="P79">
            <v>0.39840005338191986</v>
          </cell>
        </row>
        <row r="80">
          <cell r="A80">
            <v>56</v>
          </cell>
        </row>
        <row r="81">
          <cell r="A81">
            <v>57</v>
          </cell>
          <cell r="B81" t="str">
            <v>Gap / Total Assets</v>
          </cell>
          <cell r="F81">
            <v>0</v>
          </cell>
          <cell r="G81">
            <v>5.7156733178507252E-2</v>
          </cell>
          <cell r="H81">
            <v>4.7495446638243892E-3</v>
          </cell>
          <cell r="I81">
            <v>-2.1788570883304617E-2</v>
          </cell>
          <cell r="J81">
            <v>-1.1626242290956023E-2</v>
          </cell>
          <cell r="K81">
            <v>-4.3753493237492266E-4</v>
          </cell>
          <cell r="L81">
            <v>4.6663216289327646E-3</v>
          </cell>
          <cell r="M81">
            <v>2.5682586105546218E-2</v>
          </cell>
          <cell r="N81">
            <v>4.6986967599395163E-2</v>
          </cell>
          <cell r="O81">
            <v>2.7124259560480864E-2</v>
          </cell>
          <cell r="P81">
            <v>-0.13251406327967397</v>
          </cell>
        </row>
        <row r="82">
          <cell r="A82">
            <v>58</v>
          </cell>
          <cell r="B82" t="str">
            <v>Cumulative Gap / Total Assets</v>
          </cell>
          <cell r="F82">
            <v>0</v>
          </cell>
          <cell r="G82">
            <v>5.7156733178507252E-2</v>
          </cell>
          <cell r="H82">
            <v>6.1906277842331638E-2</v>
          </cell>
          <cell r="I82">
            <v>4.011770695902702E-2</v>
          </cell>
          <cell r="J82">
            <v>2.8491464668070999E-2</v>
          </cell>
          <cell r="K82">
            <v>2.8053929735696075E-2</v>
          </cell>
          <cell r="L82">
            <v>3.2720251364628847E-2</v>
          </cell>
          <cell r="M82">
            <v>5.8402837470175065E-2</v>
          </cell>
          <cell r="N82">
            <v>0.10538980506957023</v>
          </cell>
          <cell r="O82">
            <v>0.13251406463005111</v>
          </cell>
          <cell r="P82">
            <v>1.350377141491608E-9</v>
          </cell>
        </row>
        <row r="83">
          <cell r="A83">
            <v>60</v>
          </cell>
        </row>
        <row r="84">
          <cell r="A84">
            <v>61</v>
          </cell>
          <cell r="B84" t="str">
            <v>Loan Swaps</v>
          </cell>
          <cell r="D84">
            <v>1</v>
          </cell>
          <cell r="G84">
            <v>-5670800.3169999998</v>
          </cell>
          <cell r="H84">
            <v>-2385000</v>
          </cell>
          <cell r="I84">
            <v>-1890000</v>
          </cell>
          <cell r="J84">
            <v>-250000</v>
          </cell>
          <cell r="K84">
            <v>0</v>
          </cell>
          <cell r="L84">
            <v>1950000</v>
          </cell>
          <cell r="M84">
            <v>2350000</v>
          </cell>
          <cell r="N84">
            <v>5895800.3169999998</v>
          </cell>
          <cell r="O84">
            <v>0</v>
          </cell>
          <cell r="P84">
            <v>0</v>
          </cell>
        </row>
        <row r="85">
          <cell r="A85">
            <v>64</v>
          </cell>
          <cell r="B85" t="str">
            <v>Debt Swaps</v>
          </cell>
          <cell r="D85">
            <v>1</v>
          </cell>
          <cell r="G85">
            <v>-6325000</v>
          </cell>
          <cell r="H85">
            <v>-5675000</v>
          </cell>
          <cell r="I85">
            <v>0</v>
          </cell>
          <cell r="J85">
            <v>-432750</v>
          </cell>
          <cell r="K85">
            <v>200000</v>
          </cell>
          <cell r="L85">
            <v>950000</v>
          </cell>
          <cell r="M85">
            <v>1450000</v>
          </cell>
          <cell r="N85">
            <v>1632750</v>
          </cell>
          <cell r="O85">
            <v>1200000</v>
          </cell>
          <cell r="P85">
            <v>7100000</v>
          </cell>
        </row>
        <row r="86">
          <cell r="A86">
            <v>66</v>
          </cell>
          <cell r="B86" t="str">
            <v>Total Swaps</v>
          </cell>
          <cell r="F86">
            <v>0</v>
          </cell>
          <cell r="G86">
            <v>-11995800.317</v>
          </cell>
          <cell r="H86">
            <v>-8060000</v>
          </cell>
          <cell r="I86">
            <v>-1890000</v>
          </cell>
          <cell r="J86">
            <v>-682750</v>
          </cell>
          <cell r="K86">
            <v>200000</v>
          </cell>
          <cell r="L86">
            <v>2900000</v>
          </cell>
          <cell r="M86">
            <v>3800000</v>
          </cell>
          <cell r="N86">
            <v>7528550.3169999998</v>
          </cell>
          <cell r="O86">
            <v>1200000</v>
          </cell>
          <cell r="P86">
            <v>7100000</v>
          </cell>
        </row>
        <row r="87">
          <cell r="A87">
            <v>67</v>
          </cell>
        </row>
        <row r="88">
          <cell r="A88">
            <v>68</v>
          </cell>
          <cell r="B88" t="str">
            <v>Gap (Assets - Liabilities) + Off Balance Sheet</v>
          </cell>
          <cell r="F88">
            <v>0</v>
          </cell>
          <cell r="G88">
            <v>4867078.0965820272</v>
          </cell>
          <cell r="H88">
            <v>-6658747.8686751686</v>
          </cell>
          <cell r="I88">
            <v>-8318254.401163714</v>
          </cell>
          <cell r="J88">
            <v>-4112825.5004129335</v>
          </cell>
          <cell r="K88">
            <v>70914.624471442774</v>
          </cell>
          <cell r="L88">
            <v>4276698.9450151129</v>
          </cell>
          <cell r="M88">
            <v>11377100.767666508</v>
          </cell>
          <cell r="N88">
            <v>21391055.705069698</v>
          </cell>
          <cell r="O88">
            <v>9202435.8564779386</v>
          </cell>
          <cell r="P88">
            <v>-31995455.826630861</v>
          </cell>
        </row>
        <row r="89">
          <cell r="A89">
            <v>69</v>
          </cell>
          <cell r="B89" t="str">
            <v>Cumulative Gap</v>
          </cell>
          <cell r="F89">
            <v>0</v>
          </cell>
          <cell r="G89">
            <v>4867078.0965820272</v>
          </cell>
          <cell r="H89">
            <v>-1791669.7720931415</v>
          </cell>
          <cell r="I89">
            <v>-10109924.173256855</v>
          </cell>
          <cell r="J89">
            <v>-14222749.673669789</v>
          </cell>
          <cell r="K89">
            <v>-14151835.049198346</v>
          </cell>
          <cell r="L89">
            <v>-9875136.1041832343</v>
          </cell>
          <cell r="M89">
            <v>1501964.6634832732</v>
          </cell>
          <cell r="N89">
            <v>22893020.368552972</v>
          </cell>
          <cell r="O89">
            <v>32095456.22503091</v>
          </cell>
          <cell r="P89">
            <v>100000.39840004966</v>
          </cell>
        </row>
        <row r="90">
          <cell r="A90">
            <v>70</v>
          </cell>
        </row>
        <row r="91">
          <cell r="A91">
            <v>71</v>
          </cell>
          <cell r="B91" t="str">
            <v>Gap / Total Assets + Off Balance Sheet</v>
          </cell>
          <cell r="F91">
            <v>0</v>
          </cell>
          <cell r="G91">
            <v>1.6496963169777331E-2</v>
          </cell>
          <cell r="H91">
            <v>-2.2569828584322618E-2</v>
          </cell>
          <cell r="I91">
            <v>-2.8194726644966882E-2</v>
          </cell>
          <cell r="J91">
            <v>-1.3940423691101479E-2</v>
          </cell>
          <cell r="K91">
            <v>2.4036514822425864E-4</v>
          </cell>
          <cell r="L91">
            <v>1.4495872797620893E-2</v>
          </cell>
          <cell r="M91">
            <v>3.8562687636930666E-2</v>
          </cell>
          <cell r="N91">
            <v>7.2504991932841628E-2</v>
          </cell>
          <cell r="O91">
            <v>3.1191660044075951E-2</v>
          </cell>
          <cell r="P91">
            <v>-0.10844861041840302</v>
          </cell>
        </row>
        <row r="92">
          <cell r="A92">
            <v>72</v>
          </cell>
          <cell r="B92" t="str">
            <v>Cumulative Gap / Total Assets</v>
          </cell>
          <cell r="F92">
            <v>0</v>
          </cell>
          <cell r="G92">
            <v>1.6496963169777331E-2</v>
          </cell>
          <cell r="H92">
            <v>-6.0728654145452872E-3</v>
          </cell>
          <cell r="I92">
            <v>-3.4267592059512166E-2</v>
          </cell>
          <cell r="J92">
            <v>-4.8208015750613648E-2</v>
          </cell>
          <cell r="K92">
            <v>-4.7967650602389389E-2</v>
          </cell>
          <cell r="L92">
            <v>-3.3471777804768496E-2</v>
          </cell>
          <cell r="M92">
            <v>5.0909098321621658E-3</v>
          </cell>
          <cell r="N92">
            <v>7.7595901765003791E-2</v>
          </cell>
          <cell r="O92">
            <v>0.10878756180907974</v>
          </cell>
          <cell r="P92">
            <v>3.3895139067671953E-4</v>
          </cell>
        </row>
        <row r="93">
          <cell r="A93">
            <v>73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 from Worksheets"/>
      <sheetName val="Sensitivity Chart"/>
      <sheetName val="Inputs from 2002Mar"/>
      <sheetName val="NII Sensitivity-All"/>
      <sheetName val="TD Rollforward"/>
    </sheetNames>
    <sheetDataSet>
      <sheetData sheetId="0" refreshError="1">
        <row r="10">
          <cell r="C10">
            <v>37164</v>
          </cell>
        </row>
        <row r="64">
          <cell r="C64">
            <v>37164</v>
          </cell>
          <cell r="D64">
            <v>37195</v>
          </cell>
          <cell r="E64">
            <v>37225</v>
          </cell>
          <cell r="F64">
            <v>37256</v>
          </cell>
          <cell r="G64">
            <v>37287</v>
          </cell>
          <cell r="H64">
            <v>37315</v>
          </cell>
          <cell r="I64">
            <v>37346</v>
          </cell>
          <cell r="J64">
            <v>37376</v>
          </cell>
          <cell r="K64">
            <v>37407</v>
          </cell>
          <cell r="L64">
            <v>37437</v>
          </cell>
          <cell r="M64">
            <v>37468</v>
          </cell>
          <cell r="N64">
            <v>37499</v>
          </cell>
          <cell r="O64" t="str">
            <v>Totals</v>
          </cell>
        </row>
        <row r="65">
          <cell r="B65" t="str">
            <v>FE1b</v>
          </cell>
        </row>
        <row r="66">
          <cell r="B66" t="str">
            <v>Full Balance Sheet</v>
          </cell>
          <cell r="C66">
            <v>1122767976.8711469</v>
          </cell>
          <cell r="D66">
            <v>1126969200.6800208</v>
          </cell>
          <cell r="E66">
            <v>1156374789.5149174</v>
          </cell>
          <cell r="F66">
            <v>1160464252.7473259</v>
          </cell>
          <cell r="G66">
            <v>1159162657.9565001</v>
          </cell>
          <cell r="H66">
            <v>1136979236.0117123</v>
          </cell>
          <cell r="I66">
            <v>1156051883.9645689</v>
          </cell>
          <cell r="J66">
            <v>1137740654.4168079</v>
          </cell>
          <cell r="K66">
            <v>1142106760.9233587</v>
          </cell>
          <cell r="L66">
            <v>1132041274.6626344</v>
          </cell>
          <cell r="M66">
            <v>1135140424.4100158</v>
          </cell>
          <cell r="N66">
            <v>1132674393.0975058</v>
          </cell>
          <cell r="O66">
            <v>13698473505.256514</v>
          </cell>
        </row>
        <row r="67">
          <cell r="B67" t="str">
            <v>Oman Adjustment</v>
          </cell>
          <cell r="C67">
            <v>-103985743.56812297</v>
          </cell>
          <cell r="D67">
            <v>-117613456.8278928</v>
          </cell>
          <cell r="E67">
            <v>-122270565.65701947</v>
          </cell>
          <cell r="F67">
            <v>-114925092.66225877</v>
          </cell>
          <cell r="G67">
            <v>-112174166.30014735</v>
          </cell>
          <cell r="H67">
            <v>-118348998.364485</v>
          </cell>
          <cell r="I67">
            <v>-110484898.64226994</v>
          </cell>
          <cell r="J67">
            <v>-109465729.81344268</v>
          </cell>
          <cell r="K67">
            <v>-106970994.72241983</v>
          </cell>
          <cell r="L67">
            <v>-109343639.33877735</v>
          </cell>
          <cell r="M67">
            <v>-106640078.11165099</v>
          </cell>
          <cell r="N67">
            <v>-106455784.26335448</v>
          </cell>
          <cell r="O67">
            <v>-1338679148.2718418</v>
          </cell>
        </row>
        <row r="68">
          <cell r="B68" t="str">
            <v>Mortgage Co Input</v>
          </cell>
          <cell r="D68">
            <v>199887192.28278655</v>
          </cell>
          <cell r="G68">
            <v>241811175.78942403</v>
          </cell>
          <cell r="J68">
            <v>287089204.59601831</v>
          </cell>
          <cell r="M68">
            <v>287806927.33177125</v>
          </cell>
          <cell r="O68">
            <v>1016594500.0000001</v>
          </cell>
        </row>
        <row r="69">
          <cell r="B69" t="str">
            <v>Investments</v>
          </cell>
          <cell r="C69">
            <v>-218476207.21551219</v>
          </cell>
          <cell r="D69">
            <v>-216079732.80198482</v>
          </cell>
          <cell r="E69">
            <v>-215734021.8050409</v>
          </cell>
          <cell r="F69">
            <v>-215910361.96229917</v>
          </cell>
          <cell r="G69">
            <v>-216820606.42245775</v>
          </cell>
          <cell r="H69">
            <v>-219597145.17455137</v>
          </cell>
          <cell r="I69">
            <v>-218769145.4822813</v>
          </cell>
          <cell r="J69">
            <v>-217146866.84995162</v>
          </cell>
          <cell r="K69">
            <v>-216164034.34578446</v>
          </cell>
          <cell r="L69">
            <v>-215364978.58929861</v>
          </cell>
          <cell r="M69">
            <v>-214654661.23861361</v>
          </cell>
          <cell r="N69">
            <v>-213989981.7026501</v>
          </cell>
          <cell r="O69">
            <v>-2598707743.5904255</v>
          </cell>
        </row>
        <row r="70">
          <cell r="B70" t="str">
            <v xml:space="preserve">  Senior Debt Parent</v>
          </cell>
          <cell r="C70">
            <v>112936851.18629545</v>
          </cell>
          <cell r="D70">
            <v>111865725.69557902</v>
          </cell>
          <cell r="E70">
            <v>108178253.42907746</v>
          </cell>
          <cell r="F70">
            <v>108369700.30846903</v>
          </cell>
          <cell r="G70">
            <v>107169905.58131066</v>
          </cell>
          <cell r="H70">
            <v>104790691.92406167</v>
          </cell>
          <cell r="I70">
            <v>106635903.46283774</v>
          </cell>
          <cell r="J70">
            <v>105668952.04955511</v>
          </cell>
          <cell r="K70">
            <v>105720862.97929531</v>
          </cell>
          <cell r="L70">
            <v>104743053.38667813</v>
          </cell>
          <cell r="M70">
            <v>105008689.22157341</v>
          </cell>
          <cell r="N70">
            <v>104664017.4131217</v>
          </cell>
          <cell r="O70">
            <v>1285752606.6378546</v>
          </cell>
        </row>
        <row r="71">
          <cell r="B71" t="str">
            <v xml:space="preserve">  Senior Debt Funds Mgmt</v>
          </cell>
          <cell r="O71">
            <v>0</v>
          </cell>
        </row>
        <row r="72">
          <cell r="B72" t="str">
            <v xml:space="preserve">  Subordinated Debt</v>
          </cell>
          <cell r="C72">
            <v>57712874.444646224</v>
          </cell>
          <cell r="D72">
            <v>56885419.45524361</v>
          </cell>
          <cell r="E72">
            <v>55951217.64231319</v>
          </cell>
          <cell r="F72">
            <v>56311357.293023206</v>
          </cell>
          <cell r="G72">
            <v>56102769.353226863</v>
          </cell>
          <cell r="H72">
            <v>55307217.968727916</v>
          </cell>
          <cell r="I72">
            <v>55897097.016039774</v>
          </cell>
          <cell r="J72">
            <v>55717849.720465727</v>
          </cell>
          <cell r="K72">
            <v>55104382.077046998</v>
          </cell>
          <cell r="L72">
            <v>54874874.709142126</v>
          </cell>
          <cell r="M72">
            <v>54983519.564474367</v>
          </cell>
          <cell r="N72">
            <v>54929526.741770528</v>
          </cell>
          <cell r="O72">
            <v>669778105.98612046</v>
          </cell>
        </row>
        <row r="73">
          <cell r="B73" t="str">
            <v>Short-Term Funding Adjustment</v>
          </cell>
          <cell r="C73">
            <v>13864347.861334052</v>
          </cell>
          <cell r="D73">
            <v>11312315.793601297</v>
          </cell>
          <cell r="E73">
            <v>9945587.9826625343</v>
          </cell>
          <cell r="F73">
            <v>10081580.957677357</v>
          </cell>
          <cell r="G73">
            <v>10081108.60227778</v>
          </cell>
          <cell r="H73">
            <v>9107102.2138810121</v>
          </cell>
          <cell r="I73">
            <v>10082020.012010278</v>
          </cell>
          <cell r="J73">
            <v>9746680.8146422058</v>
          </cell>
          <cell r="K73">
            <v>10067101.936097411</v>
          </cell>
          <cell r="L73">
            <v>9741023.5941427127</v>
          </cell>
          <cell r="M73">
            <v>10063691.416999374</v>
          </cell>
          <cell r="N73">
            <v>10057945.791017151</v>
          </cell>
          <cell r="O73">
            <v>124150506.97634315</v>
          </cell>
        </row>
        <row r="74">
          <cell r="B74" t="str">
            <v>Derivs</v>
          </cell>
          <cell r="C74">
            <v>-53057620.528218135</v>
          </cell>
          <cell r="D74">
            <v>-56069874.321852371</v>
          </cell>
          <cell r="E74">
            <v>-60046384.912384406</v>
          </cell>
          <cell r="F74">
            <v>-63468964.952739097</v>
          </cell>
          <cell r="G74">
            <v>-64062529.12363857</v>
          </cell>
          <cell r="H74">
            <v>-64357157.678064406</v>
          </cell>
          <cell r="I74">
            <v>-62716070.177911825</v>
          </cell>
          <cell r="J74">
            <v>-62652480.463117793</v>
          </cell>
          <cell r="K74">
            <v>-62119188.33505509</v>
          </cell>
          <cell r="L74">
            <v>-61962481.859420232</v>
          </cell>
          <cell r="M74">
            <v>-59822940.865000203</v>
          </cell>
          <cell r="N74">
            <v>-58025846.929612413</v>
          </cell>
          <cell r="O74">
            <v>-728361540.14701462</v>
          </cell>
        </row>
        <row r="75">
          <cell r="B75" t="str">
            <v xml:space="preserve">  Loan Swaps</v>
          </cell>
          <cell r="C75">
            <v>-23989913.018088702</v>
          </cell>
          <cell r="D75">
            <v>-25440683.206646208</v>
          </cell>
          <cell r="E75">
            <v>-25319057.304879498</v>
          </cell>
          <cell r="F75">
            <v>-27463344.795372374</v>
          </cell>
          <cell r="G75">
            <v>-27802731.601786342</v>
          </cell>
          <cell r="H75">
            <v>-25835609.238581114</v>
          </cell>
          <cell r="I75">
            <v>-25970632.58279746</v>
          </cell>
          <cell r="J75">
            <v>-25251100.747378744</v>
          </cell>
          <cell r="K75">
            <v>-25741752.05942747</v>
          </cell>
          <cell r="L75">
            <v>-25251100.22223638</v>
          </cell>
          <cell r="M75">
            <v>-23790499.761794113</v>
          </cell>
          <cell r="N75">
            <v>-21993406.093825083</v>
          </cell>
          <cell r="O75">
            <v>-303849830.63281351</v>
          </cell>
        </row>
        <row r="76">
          <cell r="B76" t="str">
            <v xml:space="preserve">  Senior Debt Hedges - Parent</v>
          </cell>
          <cell r="C76">
            <v>-29067707.510129433</v>
          </cell>
          <cell r="D76">
            <v>-30629191.115206163</v>
          </cell>
          <cell r="E76">
            <v>-34727327.607504912</v>
          </cell>
          <cell r="F76">
            <v>-36005620.157366723</v>
          </cell>
          <cell r="G76">
            <v>-36259797.521852233</v>
          </cell>
          <cell r="H76">
            <v>-38521548.439483292</v>
          </cell>
          <cell r="I76">
            <v>-36745437.595114365</v>
          </cell>
          <cell r="J76">
            <v>-37401379.715739049</v>
          </cell>
          <cell r="K76">
            <v>-36377436.275627621</v>
          </cell>
          <cell r="L76">
            <v>-36711381.637183852</v>
          </cell>
          <cell r="M76">
            <v>-36032441.103206091</v>
          </cell>
          <cell r="N76">
            <v>-36032440.835787326</v>
          </cell>
          <cell r="O76">
            <v>-424511709.51420105</v>
          </cell>
        </row>
        <row r="77">
          <cell r="B77" t="str">
            <v>Adj Full B/S</v>
          </cell>
          <cell r="C77">
            <v>1018782233.3030239</v>
          </cell>
          <cell r="D77">
            <v>1209242936.1349146</v>
          </cell>
          <cell r="E77">
            <v>1034104223.8578979</v>
          </cell>
          <cell r="F77">
            <v>1045539160.0850672</v>
          </cell>
          <cell r="G77">
            <v>1288799667.4457767</v>
          </cell>
          <cell r="H77">
            <v>1018630237.6472273</v>
          </cell>
          <cell r="I77">
            <v>1045566985.3222989</v>
          </cell>
          <cell r="J77">
            <v>1315364129.1993835</v>
          </cell>
          <cell r="K77">
            <v>1035135766.2009388</v>
          </cell>
          <cell r="L77">
            <v>1022697635.3238571</v>
          </cell>
          <cell r="M77">
            <v>1316307273.630136</v>
          </cell>
          <cell r="N77">
            <v>1026218608.8341513</v>
          </cell>
          <cell r="O77">
            <v>13376388856.984673</v>
          </cell>
        </row>
        <row r="78">
          <cell r="B78" t="str">
            <v>Core Balance Sheet</v>
          </cell>
          <cell r="C78">
            <v>931762479.05156934</v>
          </cell>
          <cell r="D78">
            <v>917269597.67271483</v>
          </cell>
          <cell r="E78">
            <v>932398876.19452572</v>
          </cell>
          <cell r="F78">
            <v>940922471.72919834</v>
          </cell>
          <cell r="G78">
            <v>939459139.64707184</v>
          </cell>
          <cell r="H78">
            <v>903880946.90128207</v>
          </cell>
          <cell r="I78">
            <v>936696790.15299344</v>
          </cell>
          <cell r="J78">
            <v>919609059.87495875</v>
          </cell>
          <cell r="K78">
            <v>927744890.51253903</v>
          </cell>
          <cell r="L78">
            <v>914729126.56510127</v>
          </cell>
          <cell r="M78">
            <v>924078644.39779818</v>
          </cell>
          <cell r="N78">
            <v>923854270.14779818</v>
          </cell>
          <cell r="O78">
            <v>11112406292.847551</v>
          </cell>
        </row>
        <row r="79">
          <cell r="B79" t="str">
            <v>ALM Position</v>
          </cell>
          <cell r="C79">
            <v>87019754.251454577</v>
          </cell>
          <cell r="D79">
            <v>92086146.179413244</v>
          </cell>
          <cell r="E79">
            <v>101705347.66337211</v>
          </cell>
          <cell r="F79">
            <v>104616688.35586867</v>
          </cell>
          <cell r="G79">
            <v>107529352.00928101</v>
          </cell>
          <cell r="H79">
            <v>114749290.74594516</v>
          </cell>
          <cell r="I79">
            <v>108870195.16930532</v>
          </cell>
          <cell r="J79">
            <v>108665864.72840638</v>
          </cell>
          <cell r="K79">
            <v>107390875.68839982</v>
          </cell>
          <cell r="L79">
            <v>107968508.75875589</v>
          </cell>
          <cell r="M79">
            <v>104421701.90056665</v>
          </cell>
          <cell r="N79">
            <v>102364338.68635313</v>
          </cell>
          <cell r="O79">
            <v>1247388064.1371222</v>
          </cell>
        </row>
        <row r="80">
          <cell r="B80" t="str">
            <v>Commercial (Hoyt)</v>
          </cell>
          <cell r="C80">
            <v>242013507.18396738</v>
          </cell>
          <cell r="D80">
            <v>238185183.1381973</v>
          </cell>
          <cell r="E80">
            <v>231243521.97418958</v>
          </cell>
          <cell r="F80">
            <v>234977598.35334456</v>
          </cell>
          <cell r="G80">
            <v>233308993.71926111</v>
          </cell>
          <cell r="H80">
            <v>215687513.62100106</v>
          </cell>
          <cell r="I80">
            <v>233160856.10428736</v>
          </cell>
          <cell r="J80">
            <v>227310587.18555129</v>
          </cell>
          <cell r="K80">
            <v>233005321.99776381</v>
          </cell>
          <cell r="L80">
            <v>227541758.72088093</v>
          </cell>
          <cell r="M80">
            <v>233683196.93338662</v>
          </cell>
          <cell r="N80">
            <v>234057618.79353774</v>
          </cell>
          <cell r="O80">
            <v>2784175657.7253685</v>
          </cell>
        </row>
        <row r="81">
          <cell r="B81" t="str">
            <v>Community Banking</v>
          </cell>
          <cell r="C81">
            <v>689748971.86760199</v>
          </cell>
          <cell r="D81">
            <v>679084414.53451753</v>
          </cell>
          <cell r="E81">
            <v>701155354.2203362</v>
          </cell>
          <cell r="F81">
            <v>705944873.37585378</v>
          </cell>
          <cell r="G81">
            <v>706150145.92781067</v>
          </cell>
          <cell r="H81">
            <v>688193433.28028107</v>
          </cell>
          <cell r="I81">
            <v>703535934.04870605</v>
          </cell>
          <cell r="J81">
            <v>692298472.68940747</v>
          </cell>
          <cell r="K81">
            <v>694739568.51477528</v>
          </cell>
          <cell r="L81">
            <v>687187367.8442204</v>
          </cell>
          <cell r="M81">
            <v>690395447.4644115</v>
          </cell>
          <cell r="N81">
            <v>689796651.35426044</v>
          </cell>
          <cell r="O81">
            <v>8328230635.1221828</v>
          </cell>
        </row>
        <row r="82">
          <cell r="B82" t="str">
            <v>Adjusted Core (+ALM)</v>
          </cell>
          <cell r="C82">
            <v>3062242201.0130501</v>
          </cell>
          <cell r="D82">
            <v>3111157889.3886471</v>
          </cell>
          <cell r="E82">
            <v>3108977676.1266026</v>
          </cell>
          <cell r="F82">
            <v>3077416590.4563732</v>
          </cell>
          <cell r="G82">
            <v>12359794356.984673</v>
          </cell>
          <cell r="K82">
            <v>1970277254.5538068</v>
          </cell>
          <cell r="L82">
            <v>2001750097.6115494</v>
          </cell>
          <cell r="M82">
            <v>2000347326.5966177</v>
          </cell>
          <cell r="N82">
            <v>1980040608.4655354</v>
          </cell>
          <cell r="O82">
            <v>7952415287.2275095</v>
          </cell>
        </row>
        <row r="83">
          <cell r="C83">
            <v>3062242201.0130501</v>
          </cell>
          <cell r="D83">
            <v>3111157889.3886476</v>
          </cell>
          <cell r="E83">
            <v>3108977676.1266026</v>
          </cell>
          <cell r="F83">
            <v>3077416590.4563737</v>
          </cell>
          <cell r="G83">
            <v>12359794356.984674</v>
          </cell>
          <cell r="K83">
            <v>1970277254.5538068</v>
          </cell>
          <cell r="L83">
            <v>2001750097.6115496</v>
          </cell>
          <cell r="M83">
            <v>2000347326.5966177</v>
          </cell>
          <cell r="N83">
            <v>1980040608.4655352</v>
          </cell>
          <cell r="O83">
            <v>7952415287.2275095</v>
          </cell>
        </row>
        <row r="84">
          <cell r="C84" t="str">
            <v>Quarter 1</v>
          </cell>
          <cell r="D84" t="str">
            <v>Quarter 2</v>
          </cell>
          <cell r="E84" t="str">
            <v>Quarter 3</v>
          </cell>
          <cell r="F84" t="str">
            <v>Quarter 4</v>
          </cell>
          <cell r="G84" t="str">
            <v>Total</v>
          </cell>
          <cell r="J84" t="str">
            <v>After-Tax</v>
          </cell>
          <cell r="K84" t="str">
            <v>Quarter 1</v>
          </cell>
          <cell r="L84" t="str">
            <v>Quarter 2</v>
          </cell>
          <cell r="M84" t="str">
            <v>Quarter 3</v>
          </cell>
          <cell r="N84" t="str">
            <v>Quarter 4</v>
          </cell>
          <cell r="O84" t="str">
            <v>Total</v>
          </cell>
        </row>
        <row r="85">
          <cell r="B85" t="str">
            <v>Full B/S</v>
          </cell>
          <cell r="C85">
            <v>3262129393.2958364</v>
          </cell>
          <cell r="D85">
            <v>3352969065.1780715</v>
          </cell>
          <cell r="E85">
            <v>3396066880.722621</v>
          </cell>
          <cell r="F85">
            <v>3365223517.7881451</v>
          </cell>
          <cell r="G85">
            <v>13376388856.984674</v>
          </cell>
          <cell r="K85">
            <v>2098886672.9404745</v>
          </cell>
          <cell r="L85">
            <v>2157333826.226223</v>
          </cell>
          <cell r="M85">
            <v>2185063391.7257419</v>
          </cell>
          <cell r="N85">
            <v>2165218463.58007</v>
          </cell>
          <cell r="O85">
            <v>8606502354.4725094</v>
          </cell>
        </row>
        <row r="86">
          <cell r="B86" t="str">
            <v>Mortgage Co</v>
          </cell>
          <cell r="C86">
            <v>199887192.28278655</v>
          </cell>
          <cell r="D86">
            <v>241811175.78942403</v>
          </cell>
          <cell r="E86">
            <v>287089204.59601831</v>
          </cell>
          <cell r="F86">
            <v>287806927.33177125</v>
          </cell>
          <cell r="G86">
            <v>1016594500.0000001</v>
          </cell>
          <cell r="I86">
            <v>1</v>
          </cell>
          <cell r="K86">
            <v>128609418.3866677</v>
          </cell>
          <cell r="L86">
            <v>155583728.61467332</v>
          </cell>
          <cell r="M86">
            <v>184716065.12912416</v>
          </cell>
          <cell r="N86">
            <v>185177855.11453494</v>
          </cell>
          <cell r="O86">
            <v>654087067.24500012</v>
          </cell>
        </row>
        <row r="87">
          <cell r="B87" t="str">
            <v>Community Banking</v>
          </cell>
          <cell r="C87">
            <v>2069988740.6224558</v>
          </cell>
          <cell r="D87">
            <v>2100288452.5839455</v>
          </cell>
          <cell r="E87">
            <v>2090573975.2528887</v>
          </cell>
          <cell r="F87">
            <v>2067379466.6628923</v>
          </cell>
          <cell r="G87">
            <v>8328230635.1221819</v>
          </cell>
          <cell r="H87">
            <v>0</v>
          </cell>
          <cell r="K87">
            <v>1331851455.6038945</v>
          </cell>
          <cell r="L87">
            <v>1351346593.2770364</v>
          </cell>
          <cell r="M87">
            <v>1345096201.4174612</v>
          </cell>
          <cell r="N87">
            <v>1330172622.6455717</v>
          </cell>
          <cell r="O87">
            <v>5358466872.943964</v>
          </cell>
        </row>
        <row r="88">
          <cell r="B88" t="str">
            <v>Commercial</v>
          </cell>
          <cell r="C88">
            <v>711442212.29635429</v>
          </cell>
          <cell r="D88">
            <v>683974105.69360673</v>
          </cell>
          <cell r="E88">
            <v>693476765.28760242</v>
          </cell>
          <cell r="F88">
            <v>695282574.44780529</v>
          </cell>
          <cell r="G88">
            <v>2784175657.725369</v>
          </cell>
          <cell r="K88">
            <v>457749033.81359732</v>
          </cell>
          <cell r="L88">
            <v>440075779.34432352</v>
          </cell>
          <cell r="M88">
            <v>446189885.55369627</v>
          </cell>
          <cell r="N88">
            <v>447351761.22546244</v>
          </cell>
          <cell r="O88">
            <v>1791366459.9370794</v>
          </cell>
        </row>
        <row r="89">
          <cell r="B89" t="str">
            <v>ALM Position</v>
          </cell>
          <cell r="C89">
            <v>280811248.09423995</v>
          </cell>
          <cell r="D89">
            <v>326895331.11109483</v>
          </cell>
          <cell r="E89">
            <v>324926935.58611155</v>
          </cell>
          <cell r="F89">
            <v>314754549.34567571</v>
          </cell>
          <cell r="G89">
            <v>1247388064.1371222</v>
          </cell>
          <cell r="H89">
            <v>0</v>
          </cell>
          <cell r="K89">
            <v>180676765.13631493</v>
          </cell>
          <cell r="L89">
            <v>210327724.99018955</v>
          </cell>
          <cell r="M89">
            <v>209061239.62546003</v>
          </cell>
          <cell r="N89">
            <v>202516224.59450123</v>
          </cell>
          <cell r="O89">
            <v>802581954.34646583</v>
          </cell>
        </row>
      </sheetData>
      <sheetData sheetId="1" refreshError="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O41"/>
  <sheetViews>
    <sheetView showGridLines="0" zoomScale="90" zoomScaleNormal="90" workbookViewId="0">
      <pane xSplit="3" ySplit="5" topLeftCell="D6" activePane="bottomRight" state="frozen"/>
      <selection activeCell="C76" sqref="C76"/>
      <selection pane="topRight" activeCell="C76" sqref="C76"/>
      <selection pane="bottomLeft" activeCell="C76" sqref="C76"/>
      <selection pane="bottomRight"/>
    </sheetView>
  </sheetViews>
  <sheetFormatPr defaultColWidth="8.83203125" defaultRowHeight="14.15" customHeight="1" outlineLevelCol="1"/>
  <cols>
    <col min="1" max="1" width="8.83203125" style="6"/>
    <col min="2" max="2" width="27.75" style="6" bestFit="1" customWidth="1"/>
    <col min="3" max="3" width="4" style="6" customWidth="1" outlineLevel="1"/>
    <col min="4" max="4" width="5.5" style="2" bestFit="1" customWidth="1"/>
    <col min="5" max="15" width="6.5" style="2" bestFit="1" customWidth="1"/>
    <col min="16" max="16384" width="8.83203125" style="6"/>
  </cols>
  <sheetData>
    <row r="2" spans="2:15" ht="14.15" customHeight="1">
      <c r="B2" s="7" t="s">
        <v>26</v>
      </c>
      <c r="C2" s="7"/>
      <c r="D2" s="1"/>
      <c r="E2" s="1"/>
      <c r="F2" s="1"/>
      <c r="G2" s="1"/>
      <c r="H2" s="1"/>
      <c r="I2" s="1"/>
      <c r="J2" s="1"/>
      <c r="K2" s="1"/>
      <c r="L2" s="1"/>
      <c r="M2" s="1"/>
      <c r="N2" s="1"/>
      <c r="O2" s="1"/>
    </row>
    <row r="3" spans="2:15" ht="14.15" customHeight="1">
      <c r="B3" s="13" t="s">
        <v>31</v>
      </c>
      <c r="C3" s="8"/>
    </row>
    <row r="4" spans="2:15" ht="14.15" customHeight="1">
      <c r="B4" s="13" t="s">
        <v>30</v>
      </c>
      <c r="C4" s="8"/>
    </row>
    <row r="5" spans="2:15" ht="14.15" customHeight="1">
      <c r="D5" s="3" t="s">
        <v>0</v>
      </c>
      <c r="E5" s="3" t="s">
        <v>1</v>
      </c>
      <c r="F5" s="3" t="s">
        <v>2</v>
      </c>
      <c r="G5" s="3" t="s">
        <v>3</v>
      </c>
      <c r="H5" s="3" t="s">
        <v>4</v>
      </c>
      <c r="I5" s="3" t="s">
        <v>5</v>
      </c>
      <c r="J5" s="3" t="s">
        <v>6</v>
      </c>
      <c r="K5" s="3" t="s">
        <v>7</v>
      </c>
      <c r="L5" s="3" t="s">
        <v>8</v>
      </c>
      <c r="M5" s="3" t="s">
        <v>9</v>
      </c>
      <c r="N5" s="3" t="s">
        <v>10</v>
      </c>
      <c r="O5" s="3" t="s">
        <v>11</v>
      </c>
    </row>
    <row r="6" spans="2:15" ht="14.15" customHeight="1">
      <c r="B6" s="4"/>
      <c r="C6" s="4"/>
    </row>
    <row r="7" spans="2:15" ht="14.15" customHeight="1">
      <c r="B7" s="14" t="s">
        <v>28</v>
      </c>
      <c r="C7" s="15"/>
      <c r="D7" s="16"/>
      <c r="E7" s="16"/>
      <c r="F7" s="16"/>
      <c r="G7" s="16"/>
      <c r="H7" s="16"/>
      <c r="I7" s="16"/>
      <c r="J7" s="16"/>
      <c r="K7" s="16"/>
      <c r="L7" s="16"/>
      <c r="M7" s="16"/>
      <c r="N7" s="16"/>
      <c r="O7" s="16"/>
    </row>
    <row r="8" spans="2:15" ht="14.15" customHeight="1">
      <c r="B8" s="4" t="s">
        <v>12</v>
      </c>
      <c r="C8" s="4"/>
      <c r="D8" s="9">
        <v>2.4692909061600004</v>
      </c>
      <c r="E8" s="9">
        <v>2.5266278410010354</v>
      </c>
      <c r="F8" s="9">
        <v>2.5852961394690794</v>
      </c>
      <c r="G8" s="9">
        <v>2.6453267158275517</v>
      </c>
      <c r="H8" s="9">
        <v>2.7067512021690674</v>
      </c>
      <c r="I8" s="9">
        <v>2.7696019650834329</v>
      </c>
      <c r="J8" s="9">
        <v>2.8339121227126705</v>
      </c>
      <c r="K8" s="9">
        <v>2.8997155622020587</v>
      </c>
      <c r="L8" s="9">
        <v>2.9670469575563905</v>
      </c>
      <c r="M8" s="9">
        <v>3.0359417879108506</v>
      </c>
      <c r="N8" s="9">
        <v>3.1064363562261406</v>
      </c>
      <c r="O8" s="9">
        <v>3.1785678084177116</v>
      </c>
    </row>
    <row r="9" spans="2:15" ht="14.15" customHeight="1">
      <c r="B9" s="4" t="s">
        <v>13</v>
      </c>
      <c r="C9" s="4"/>
      <c r="D9" s="9">
        <v>2.0020863612599999</v>
      </c>
      <c r="E9" s="9">
        <v>2.25</v>
      </c>
      <c r="F9" s="9">
        <v>3.75</v>
      </c>
      <c r="G9" s="9">
        <v>1.5</v>
      </c>
      <c r="H9" s="9">
        <v>2.25</v>
      </c>
      <c r="I9" s="9">
        <v>0.75</v>
      </c>
      <c r="J9" s="9">
        <v>2.25</v>
      </c>
      <c r="K9" s="9">
        <v>3</v>
      </c>
      <c r="L9" s="9">
        <v>1.5</v>
      </c>
      <c r="M9" s="9">
        <v>0.75</v>
      </c>
      <c r="N9" s="9">
        <v>3.75</v>
      </c>
      <c r="O9" s="9">
        <v>1.5</v>
      </c>
    </row>
    <row r="10" spans="2:15" ht="14.15" customHeight="1">
      <c r="B10" s="4" t="s">
        <v>14</v>
      </c>
      <c r="C10" s="4"/>
      <c r="D10" s="9">
        <v>4.4713772674200003</v>
      </c>
      <c r="E10" s="9">
        <v>4.7766278410010354</v>
      </c>
      <c r="F10" s="9">
        <v>6.3352961394690794</v>
      </c>
      <c r="G10" s="9">
        <v>4.1453267158275517</v>
      </c>
      <c r="H10" s="9">
        <v>4.9567512021690678</v>
      </c>
      <c r="I10" s="9">
        <v>3.5196019650834329</v>
      </c>
      <c r="J10" s="9">
        <v>5.08391212271267</v>
      </c>
      <c r="K10" s="9">
        <v>5.8997155622020587</v>
      </c>
      <c r="L10" s="9">
        <v>4.4670469575563905</v>
      </c>
      <c r="M10" s="9">
        <v>3.7859417879108506</v>
      </c>
      <c r="N10" s="9">
        <v>6.8564363562261406</v>
      </c>
      <c r="O10" s="9">
        <v>4.6785678084177116</v>
      </c>
    </row>
    <row r="11" spans="2:15" ht="14.15" customHeight="1">
      <c r="B11" s="4" t="s">
        <v>15</v>
      </c>
      <c r="C11" s="4"/>
      <c r="D11" s="9">
        <v>2.5818795423899998</v>
      </c>
      <c r="E11" s="9">
        <v>2.6418307853642955</v>
      </c>
      <c r="F11" s="9">
        <v>2.7031740962004545</v>
      </c>
      <c r="G11" s="9">
        <v>2.7659417987142292</v>
      </c>
      <c r="H11" s="9">
        <v>2.8301669672803738</v>
      </c>
      <c r="I11" s="9">
        <v>2.8958834442606243</v>
      </c>
      <c r="J11" s="9">
        <v>2.963125857836356</v>
      </c>
      <c r="K11" s="9">
        <v>3.0319296402553162</v>
      </c>
      <c r="L11" s="9">
        <v>3.1023310465020444</v>
      </c>
      <c r="M11" s="9">
        <v>3.1743671734018224</v>
      </c>
      <c r="N11" s="9">
        <v>3.2480759791682132</v>
      </c>
      <c r="O11" s="9">
        <v>3.3234963034044984</v>
      </c>
    </row>
    <row r="12" spans="2:15" ht="14.15" customHeight="1">
      <c r="B12" s="4" t="s">
        <v>16</v>
      </c>
      <c r="C12" s="4"/>
      <c r="D12" s="9">
        <v>0.48635227214999999</v>
      </c>
      <c r="E12" s="9">
        <v>0.49764537190932295</v>
      </c>
      <c r="F12" s="9">
        <v>0.50920069744505736</v>
      </c>
      <c r="G12" s="9">
        <v>0.52102433763973166</v>
      </c>
      <c r="H12" s="9">
        <v>0.53312252275972627</v>
      </c>
      <c r="I12" s="9">
        <v>0.5455016277382071</v>
      </c>
      <c r="J12" s="9">
        <v>0.55816817553428821</v>
      </c>
      <c r="K12" s="9">
        <v>0.57112884057019442</v>
      </c>
      <c r="L12" s="9">
        <v>0.58439045224823438</v>
      </c>
      <c r="M12" s="9">
        <v>0.59795999854943838</v>
      </c>
      <c r="N12" s="9">
        <v>0.61184462971575637</v>
      </c>
      <c r="O12" s="9">
        <v>0.62605166201775631</v>
      </c>
    </row>
    <row r="13" spans="2:15" ht="14.15" customHeight="1">
      <c r="B13" s="4"/>
      <c r="C13" s="4"/>
      <c r="D13" s="9">
        <v>0</v>
      </c>
      <c r="E13" s="9">
        <v>0</v>
      </c>
      <c r="F13" s="9">
        <v>0</v>
      </c>
      <c r="G13" s="9">
        <v>0</v>
      </c>
      <c r="H13" s="9">
        <v>0</v>
      </c>
      <c r="I13" s="9">
        <v>0</v>
      </c>
      <c r="J13" s="9">
        <v>0</v>
      </c>
      <c r="K13" s="9">
        <v>0</v>
      </c>
      <c r="L13" s="9">
        <v>0</v>
      </c>
      <c r="M13" s="9">
        <v>0</v>
      </c>
      <c r="N13" s="9">
        <v>0</v>
      </c>
      <c r="O13" s="9">
        <v>0</v>
      </c>
    </row>
    <row r="14" spans="2:15" ht="14.15" customHeight="1">
      <c r="B14" s="4" t="s">
        <v>17</v>
      </c>
      <c r="C14" s="4"/>
      <c r="D14" s="9">
        <v>1.2101363622000001</v>
      </c>
      <c r="E14" s="9">
        <v>1.2382357285302841</v>
      </c>
      <c r="F14" s="9">
        <v>1.2669875621467572</v>
      </c>
      <c r="G14" s="9">
        <v>1.2964070133398049</v>
      </c>
      <c r="H14" s="9">
        <v>1.3265095841895551</v>
      </c>
      <c r="I14" s="9">
        <v>1.3573111367344366</v>
      </c>
      <c r="J14" s="9">
        <v>1.3888279013294103</v>
      </c>
      <c r="K14" s="9">
        <v>1.4210764851982791</v>
      </c>
      <c r="L14" s="9">
        <v>1.454073881184583</v>
      </c>
      <c r="M14" s="9">
        <v>1.487837476705689</v>
      </c>
      <c r="N14" s="9">
        <v>1.522385062914795</v>
      </c>
      <c r="O14" s="9">
        <v>1.5577348440756769</v>
      </c>
    </row>
    <row r="15" spans="2:15" ht="14.15" customHeight="1">
      <c r="B15" s="4" t="s">
        <v>18</v>
      </c>
      <c r="C15" s="4"/>
      <c r="D15" s="9">
        <v>0.75824999910000002</v>
      </c>
      <c r="E15" s="9">
        <v>0.77585656407910208</v>
      </c>
      <c r="F15" s="9">
        <v>0.79387195349701878</v>
      </c>
      <c r="G15" s="9">
        <v>0.81230566025721962</v>
      </c>
      <c r="H15" s="9">
        <v>0.83116739768839221</v>
      </c>
      <c r="I15" s="9">
        <v>0.85046710466271658</v>
      </c>
      <c r="J15" s="9">
        <v>0.87021495083298483</v>
      </c>
      <c r="K15" s="9">
        <v>0.89042134199132694</v>
      </c>
      <c r="L15" s="9">
        <v>0.91109692555236543</v>
      </c>
      <c r="M15" s="9">
        <v>0.93225259616369138</v>
      </c>
      <c r="N15" s="9">
        <v>0.95389950144661251</v>
      </c>
      <c r="O15" s="9">
        <v>0.97604904787020275</v>
      </c>
    </row>
    <row r="16" spans="2:15" ht="14.15" customHeight="1">
      <c r="B16" s="5" t="s">
        <v>19</v>
      </c>
      <c r="C16" s="5"/>
      <c r="D16" s="10">
        <v>0.16957862281603289</v>
      </c>
      <c r="E16" s="10">
        <v>0.16242767699409177</v>
      </c>
      <c r="F16" s="10">
        <v>0.12530936771071732</v>
      </c>
      <c r="G16" s="10">
        <v>0.19595696936400708</v>
      </c>
      <c r="H16" s="10">
        <v>0.16768390499903937</v>
      </c>
      <c r="I16" s="10">
        <v>0.24163729680226953</v>
      </c>
      <c r="J16" s="10">
        <v>0.17117033690359232</v>
      </c>
      <c r="K16" s="10">
        <v>0.15092614764278206</v>
      </c>
      <c r="L16" s="10">
        <v>0.20395955856500844</v>
      </c>
      <c r="M16" s="10">
        <v>0.24624060495080269</v>
      </c>
      <c r="N16" s="10">
        <v>0.13912467816906121</v>
      </c>
      <c r="O16" s="10">
        <v>0.20862133196276189</v>
      </c>
    </row>
    <row r="17" spans="2:15" ht="14.15" customHeight="1">
      <c r="B17" s="4" t="s">
        <v>20</v>
      </c>
      <c r="C17" s="4"/>
      <c r="D17" s="11">
        <v>0.57742377526550182</v>
      </c>
      <c r="E17" s="11">
        <v>0.55307444358291236</v>
      </c>
      <c r="F17" s="11">
        <v>0.42668472581093742</v>
      </c>
      <c r="G17" s="11">
        <v>0.66724337750107854</v>
      </c>
      <c r="H17" s="11">
        <v>0.57097216540581996</v>
      </c>
      <c r="I17" s="11">
        <v>0.82278719951560675</v>
      </c>
      <c r="J17" s="11">
        <v>0.58284364212324213</v>
      </c>
      <c r="K17" s="11">
        <v>0.5139111552563822</v>
      </c>
      <c r="L17" s="11">
        <v>0.69449259790166007</v>
      </c>
      <c r="M17" s="11">
        <v>0.83846169625167277</v>
      </c>
      <c r="N17" s="11">
        <v>0.47372655566455091</v>
      </c>
      <c r="O17" s="11">
        <v>0.71036617176411143</v>
      </c>
    </row>
    <row r="18" spans="2:15" ht="14.15" customHeight="1">
      <c r="D18" s="9"/>
      <c r="E18" s="9"/>
      <c r="F18" s="9"/>
      <c r="G18" s="9"/>
      <c r="H18" s="9"/>
      <c r="I18" s="9"/>
      <c r="J18" s="9"/>
      <c r="K18" s="9"/>
      <c r="L18" s="9"/>
      <c r="M18" s="9"/>
      <c r="N18" s="9"/>
      <c r="O18" s="9"/>
    </row>
    <row r="19" spans="2:15" ht="14.15" customHeight="1">
      <c r="B19" s="4" t="s">
        <v>21</v>
      </c>
      <c r="C19" s="4"/>
      <c r="D19" s="9">
        <v>238.21151335361998</v>
      </c>
      <c r="E19" s="9">
        <v>243.74278469369102</v>
      </c>
      <c r="F19" s="9">
        <v>249.40249215427849</v>
      </c>
      <c r="G19" s="9">
        <v>255.19361802210085</v>
      </c>
      <c r="H19" s="9">
        <v>261.11921383257402</v>
      </c>
      <c r="I19" s="9">
        <v>267.1824019777664</v>
      </c>
      <c r="J19" s="9">
        <v>273.38637735169016</v>
      </c>
      <c r="K19" s="9">
        <v>279.7344090337964</v>
      </c>
      <c r="L19" s="9">
        <v>286.22984201156112</v>
      </c>
      <c r="M19" s="9">
        <v>292.87609894306962</v>
      </c>
      <c r="N19" s="9">
        <v>299.67668196052773</v>
      </c>
      <c r="O19" s="9">
        <v>306.63517451565122</v>
      </c>
    </row>
    <row r="20" spans="2:15" ht="14.15" customHeight="1">
      <c r="B20" s="4" t="s">
        <v>22</v>
      </c>
      <c r="C20" s="4"/>
      <c r="D20" s="9">
        <v>411.21812223918005</v>
      </c>
      <c r="E20" s="9">
        <v>420.76660703757381</v>
      </c>
      <c r="F20" s="9">
        <v>430.53680765298628</v>
      </c>
      <c r="G20" s="9">
        <v>440.53387232668859</v>
      </c>
      <c r="H20" s="9">
        <v>450.76306884211431</v>
      </c>
      <c r="I20" s="9">
        <v>461.22978730062817</v>
      </c>
      <c r="J20" s="9">
        <v>471.93954296174877</v>
      </c>
      <c r="K20" s="9">
        <v>482.89797914932058</v>
      </c>
      <c r="L20" s="9">
        <v>494.11087022516779</v>
      </c>
      <c r="M20" s="9">
        <v>505.58412463179616</v>
      </c>
      <c r="N20" s="9">
        <v>517.32378800574656</v>
      </c>
      <c r="O20" s="9">
        <v>529.33604636323992</v>
      </c>
    </row>
    <row r="21" spans="2:15" ht="14.15" customHeight="1">
      <c r="B21" s="4" t="s">
        <v>23</v>
      </c>
      <c r="C21" s="4"/>
      <c r="D21" s="9">
        <v>226.82244518532002</v>
      </c>
      <c r="E21" s="9">
        <v>232.08926236252319</v>
      </c>
      <c r="F21" s="9">
        <v>237.47837503458098</v>
      </c>
      <c r="G21" s="9">
        <v>242.99262290288397</v>
      </c>
      <c r="H21" s="9">
        <v>248.63491160668895</v>
      </c>
      <c r="I21" s="9">
        <v>254.40821425419625</v>
      </c>
      <c r="J21" s="9">
        <v>260.31557298917869</v>
      </c>
      <c r="K21" s="9">
        <v>266.36010059398745</v>
      </c>
      <c r="L21" s="9">
        <v>272.54498212977984</v>
      </c>
      <c r="M21" s="9">
        <v>278.87347661483329</v>
      </c>
      <c r="N21" s="9">
        <v>285.34891874182972</v>
      </c>
      <c r="O21" s="9">
        <v>291.97472063501505</v>
      </c>
    </row>
    <row r="22" spans="2:15" ht="14.15" customHeight="1">
      <c r="B22" s="4" t="s">
        <v>24</v>
      </c>
      <c r="C22" s="4"/>
      <c r="D22" s="9">
        <v>83.771306718749997</v>
      </c>
      <c r="E22" s="9">
        <v>85.716476460759367</v>
      </c>
      <c r="F22" s="9">
        <v>87.706813044178205</v>
      </c>
      <c r="G22" s="9">
        <v>89.743365243064019</v>
      </c>
      <c r="H22" s="9">
        <v>91.827206184007977</v>
      </c>
      <c r="I22" s="9">
        <v>93.959433911600641</v>
      </c>
      <c r="J22" s="9">
        <v>96.141171967028015</v>
      </c>
      <c r="K22" s="9">
        <v>98.373569980102417</v>
      </c>
      <c r="L22" s="9">
        <v>100.65780427504041</v>
      </c>
      <c r="M22" s="9">
        <v>102.99507849030685</v>
      </c>
      <c r="N22" s="9">
        <v>105.38662421285179</v>
      </c>
      <c r="O22" s="9">
        <v>107.83370162707419</v>
      </c>
    </row>
    <row r="23" spans="2:15" ht="14.15" customHeight="1">
      <c r="B23" s="4" t="s">
        <v>25</v>
      </c>
      <c r="C23" s="4"/>
      <c r="D23" s="12">
        <v>310.59375190407002</v>
      </c>
      <c r="E23" s="12">
        <v>317.80573882328258</v>
      </c>
      <c r="F23" s="12">
        <v>325.18518807875921</v>
      </c>
      <c r="G23" s="12">
        <v>332.735988145948</v>
      </c>
      <c r="H23" s="12">
        <v>340.46211779069694</v>
      </c>
      <c r="I23" s="12">
        <v>348.36764816579688</v>
      </c>
      <c r="J23" s="12">
        <v>356.45674495620671</v>
      </c>
      <c r="K23" s="12">
        <v>364.73367057408984</v>
      </c>
      <c r="L23" s="12">
        <v>373.20278640482024</v>
      </c>
      <c r="M23" s="12">
        <v>381.86855510514016</v>
      </c>
      <c r="N23" s="12">
        <v>390.73554295468148</v>
      </c>
      <c r="O23" s="12">
        <v>399.80842226208927</v>
      </c>
    </row>
    <row r="25" spans="2:15" ht="14.15" customHeight="1">
      <c r="B25" s="14" t="s">
        <v>29</v>
      </c>
      <c r="C25" s="15"/>
      <c r="D25" s="16"/>
      <c r="E25" s="16"/>
      <c r="F25" s="16"/>
      <c r="G25" s="16"/>
      <c r="H25" s="16"/>
      <c r="I25" s="16"/>
      <c r="J25" s="16"/>
      <c r="K25" s="16"/>
      <c r="L25" s="16"/>
      <c r="M25" s="16"/>
      <c r="N25" s="16"/>
      <c r="O25" s="16"/>
    </row>
    <row r="26" spans="2:15" ht="14.15" customHeight="1">
      <c r="B26" s="4" t="s">
        <v>12</v>
      </c>
      <c r="C26" s="4"/>
      <c r="D26" s="9">
        <v>0.82309696872000004</v>
      </c>
      <c r="E26" s="9">
        <v>0.84220928033367848</v>
      </c>
      <c r="F26" s="9">
        <v>0.86176537982302648</v>
      </c>
      <c r="G26" s="9">
        <v>0.88177557194251721</v>
      </c>
      <c r="H26" s="9">
        <v>0.90225040072302243</v>
      </c>
      <c r="I26" s="9">
        <v>0.92320065502781101</v>
      </c>
      <c r="J26" s="9">
        <v>0.94463737423755678</v>
      </c>
      <c r="K26" s="9">
        <v>0.96657185406735291</v>
      </c>
      <c r="L26" s="9">
        <v>0.98901565251879686</v>
      </c>
      <c r="M26" s="9">
        <v>1.0119805959702834</v>
      </c>
      <c r="N26" s="9">
        <v>1.0354787854087135</v>
      </c>
      <c r="O26" s="9">
        <v>1.0595226028059039</v>
      </c>
    </row>
    <row r="27" spans="2:15" ht="14.15" customHeight="1">
      <c r="B27" s="4" t="s">
        <v>13</v>
      </c>
      <c r="C27" s="4"/>
      <c r="D27" s="9">
        <v>0.66736212041999998</v>
      </c>
      <c r="E27" s="9">
        <v>0.75</v>
      </c>
      <c r="F27" s="9">
        <v>1.25</v>
      </c>
      <c r="G27" s="9">
        <v>0.5</v>
      </c>
      <c r="H27" s="9">
        <v>0.75</v>
      </c>
      <c r="I27" s="9">
        <v>0.25</v>
      </c>
      <c r="J27" s="9">
        <v>0.75</v>
      </c>
      <c r="K27" s="9">
        <v>1</v>
      </c>
      <c r="L27" s="9">
        <v>0.5</v>
      </c>
      <c r="M27" s="9">
        <v>0.25</v>
      </c>
      <c r="N27" s="9">
        <v>1.25</v>
      </c>
      <c r="O27" s="9">
        <v>0.5</v>
      </c>
    </row>
    <row r="28" spans="2:15" ht="14.15" customHeight="1">
      <c r="B28" s="4" t="s">
        <v>14</v>
      </c>
      <c r="C28" s="4"/>
      <c r="D28" s="9">
        <v>1.49045908914</v>
      </c>
      <c r="E28" s="9">
        <v>1.5922092803336785</v>
      </c>
      <c r="F28" s="9">
        <v>2.1117653798230265</v>
      </c>
      <c r="G28" s="9">
        <v>1.3817755719425171</v>
      </c>
      <c r="H28" s="9">
        <v>1.6522504007230223</v>
      </c>
      <c r="I28" s="9">
        <v>1.1732006550278111</v>
      </c>
      <c r="J28" s="9">
        <v>1.6946373742375567</v>
      </c>
      <c r="K28" s="9">
        <v>1.9665718540673529</v>
      </c>
      <c r="L28" s="9">
        <v>1.489015652518797</v>
      </c>
      <c r="M28" s="9">
        <v>1.2619805959702834</v>
      </c>
      <c r="N28" s="9">
        <v>2.2854787854087135</v>
      </c>
      <c r="O28" s="9">
        <v>1.5595226028059039</v>
      </c>
    </row>
    <row r="29" spans="2:15" ht="14.15" customHeight="1">
      <c r="B29" s="4" t="s">
        <v>15</v>
      </c>
      <c r="C29" s="4"/>
      <c r="D29" s="9">
        <v>0.86062651412999991</v>
      </c>
      <c r="E29" s="9">
        <v>0.88061026178809854</v>
      </c>
      <c r="F29" s="9">
        <v>0.90105803206681823</v>
      </c>
      <c r="G29" s="9">
        <v>0.92198059957140976</v>
      </c>
      <c r="H29" s="9">
        <v>0.94338898909345792</v>
      </c>
      <c r="I29" s="9">
        <v>0.96529448142020802</v>
      </c>
      <c r="J29" s="9">
        <v>0.98770861927878528</v>
      </c>
      <c r="K29" s="9">
        <v>1.0106432134184387</v>
      </c>
      <c r="L29" s="9">
        <v>1.0341103488340149</v>
      </c>
      <c r="M29" s="9">
        <v>1.0581223911339408</v>
      </c>
      <c r="N29" s="9">
        <v>1.082691993056071</v>
      </c>
      <c r="O29" s="9">
        <v>1.1078321011348329</v>
      </c>
    </row>
    <row r="30" spans="2:15" ht="14.15" customHeight="1">
      <c r="B30" s="4" t="s">
        <v>16</v>
      </c>
      <c r="C30" s="4"/>
      <c r="D30" s="9">
        <v>0.16211742404999999</v>
      </c>
      <c r="E30" s="9">
        <v>0.16588179063644098</v>
      </c>
      <c r="F30" s="9">
        <v>0.16973356581501914</v>
      </c>
      <c r="G30" s="9">
        <v>0.1736747792132439</v>
      </c>
      <c r="H30" s="9">
        <v>0.17770750758657541</v>
      </c>
      <c r="I30" s="9">
        <v>0.1818338759127357</v>
      </c>
      <c r="J30" s="9">
        <v>0.18605605851142942</v>
      </c>
      <c r="K30" s="9">
        <v>0.19037628019006481</v>
      </c>
      <c r="L30" s="9">
        <v>0.19479681741607813</v>
      </c>
      <c r="M30" s="9">
        <v>0.19931999951647947</v>
      </c>
      <c r="N30" s="9">
        <v>0.20394820990525211</v>
      </c>
      <c r="O30" s="9">
        <v>0.20868388733925208</v>
      </c>
    </row>
    <row r="31" spans="2:15" ht="14.15" customHeight="1">
      <c r="B31" s="4"/>
      <c r="C31" s="4"/>
      <c r="D31" s="9">
        <v>0</v>
      </c>
      <c r="E31" s="9">
        <v>0</v>
      </c>
      <c r="F31" s="9">
        <v>0</v>
      </c>
      <c r="G31" s="9">
        <v>0</v>
      </c>
      <c r="H31" s="9">
        <v>0</v>
      </c>
      <c r="I31" s="9">
        <v>0</v>
      </c>
      <c r="J31" s="9">
        <v>0</v>
      </c>
      <c r="K31" s="9">
        <v>0</v>
      </c>
      <c r="L31" s="9">
        <v>0</v>
      </c>
      <c r="M31" s="9">
        <v>0</v>
      </c>
      <c r="N31" s="9">
        <v>0</v>
      </c>
      <c r="O31" s="9">
        <v>0</v>
      </c>
    </row>
    <row r="32" spans="2:15" ht="14.15" customHeight="1">
      <c r="B32" s="4" t="s">
        <v>17</v>
      </c>
      <c r="C32" s="4"/>
      <c r="D32" s="9">
        <v>0.40337878739999999</v>
      </c>
      <c r="E32" s="9">
        <v>0.41274524284342801</v>
      </c>
      <c r="F32" s="9">
        <v>0.42232918738225239</v>
      </c>
      <c r="G32" s="9">
        <v>0.43213567111326828</v>
      </c>
      <c r="H32" s="9">
        <v>0.44216986139651837</v>
      </c>
      <c r="I32" s="9">
        <v>0.45243704557814551</v>
      </c>
      <c r="J32" s="9">
        <v>0.46294263377647005</v>
      </c>
      <c r="K32" s="9">
        <v>0.47369216173275969</v>
      </c>
      <c r="L32" s="9">
        <v>0.48469129372819436</v>
      </c>
      <c r="M32" s="9">
        <v>0.49594582556856304</v>
      </c>
      <c r="N32" s="9">
        <v>0.50746168763826505</v>
      </c>
      <c r="O32" s="9">
        <v>0.51924494802522558</v>
      </c>
    </row>
    <row r="33" spans="2:15" ht="14.15" customHeight="1">
      <c r="B33" s="4" t="s">
        <v>18</v>
      </c>
      <c r="C33" s="4"/>
      <c r="D33" s="9">
        <v>0.25274999970000001</v>
      </c>
      <c r="E33" s="9">
        <v>0.25861885469303403</v>
      </c>
      <c r="F33" s="9">
        <v>0.26462398449900626</v>
      </c>
      <c r="G33" s="9">
        <v>0.27076855341907319</v>
      </c>
      <c r="H33" s="9">
        <v>0.27705579922946405</v>
      </c>
      <c r="I33" s="9">
        <v>0.28348903488757221</v>
      </c>
      <c r="J33" s="9">
        <v>0.29007165027766163</v>
      </c>
      <c r="K33" s="9">
        <v>0.29680711399710896</v>
      </c>
      <c r="L33" s="9">
        <v>0.30369897518412181</v>
      </c>
      <c r="M33" s="9">
        <v>0.31075086538789715</v>
      </c>
      <c r="N33" s="9">
        <v>0.31796650048220415</v>
      </c>
      <c r="O33" s="9">
        <v>0.32534968262340092</v>
      </c>
    </row>
    <row r="34" spans="2:15" ht="14.15" customHeight="1">
      <c r="B34" s="5" t="s">
        <v>19</v>
      </c>
      <c r="C34" s="5"/>
      <c r="D34" s="10">
        <v>0.16957862281603289</v>
      </c>
      <c r="E34" s="10">
        <v>0.16242767699409177</v>
      </c>
      <c r="F34" s="10">
        <v>0.12530936771071732</v>
      </c>
      <c r="G34" s="10">
        <v>0.19595696936400708</v>
      </c>
      <c r="H34" s="10">
        <v>0.1676839049990394</v>
      </c>
      <c r="I34" s="10">
        <v>0.24163729680226953</v>
      </c>
      <c r="J34" s="10">
        <v>0.17117033690359232</v>
      </c>
      <c r="K34" s="10">
        <v>0.15092614764278206</v>
      </c>
      <c r="L34" s="10">
        <v>0.20395955856500844</v>
      </c>
      <c r="M34" s="10">
        <v>0.24624060495080272</v>
      </c>
      <c r="N34" s="10">
        <v>0.13912467816906121</v>
      </c>
      <c r="O34" s="10">
        <v>0.20862133196276186</v>
      </c>
    </row>
    <row r="35" spans="2:15" ht="14.15" customHeight="1">
      <c r="B35" s="4" t="s">
        <v>20</v>
      </c>
      <c r="C35" s="4"/>
      <c r="D35" s="11">
        <v>0.57742377526550182</v>
      </c>
      <c r="E35" s="11">
        <v>0.55307444358291236</v>
      </c>
      <c r="F35" s="11">
        <v>0.42668472581093747</v>
      </c>
      <c r="G35" s="11">
        <v>0.66724337750107865</v>
      </c>
      <c r="H35" s="11">
        <v>0.57097216540582008</v>
      </c>
      <c r="I35" s="11">
        <v>0.82278719951560664</v>
      </c>
      <c r="J35" s="11">
        <v>0.58284364212324213</v>
      </c>
      <c r="K35" s="11">
        <v>0.51391115525638209</v>
      </c>
      <c r="L35" s="11">
        <v>0.69449259790166007</v>
      </c>
      <c r="M35" s="11">
        <v>0.83846169625167277</v>
      </c>
      <c r="N35" s="11">
        <v>0.47372655566455085</v>
      </c>
      <c r="O35" s="11">
        <v>0.71036617176411143</v>
      </c>
    </row>
    <row r="36" spans="2:15" ht="14.15" customHeight="1">
      <c r="D36" s="9"/>
      <c r="E36" s="9"/>
      <c r="F36" s="9"/>
      <c r="G36" s="9"/>
      <c r="H36" s="9"/>
      <c r="I36" s="9"/>
      <c r="J36" s="9"/>
      <c r="K36" s="9"/>
      <c r="L36" s="9"/>
      <c r="M36" s="9"/>
      <c r="N36" s="9"/>
      <c r="O36" s="9"/>
    </row>
    <row r="37" spans="2:15" ht="14.15" customHeight="1">
      <c r="B37" s="4" t="s">
        <v>21</v>
      </c>
      <c r="C37" s="4"/>
      <c r="D37" s="9">
        <v>79.403837784539988</v>
      </c>
      <c r="E37" s="9">
        <v>81.247594897897002</v>
      </c>
      <c r="F37" s="9">
        <v>83.134164051426168</v>
      </c>
      <c r="G37" s="9">
        <v>85.064539340700279</v>
      </c>
      <c r="H37" s="9">
        <v>87.039737944191344</v>
      </c>
      <c r="I37" s="9">
        <v>89.060800659255463</v>
      </c>
      <c r="J37" s="9">
        <v>91.128792450563381</v>
      </c>
      <c r="K37" s="9">
        <v>93.244803011265461</v>
      </c>
      <c r="L37" s="9">
        <v>95.409947337187049</v>
      </c>
      <c r="M37" s="9">
        <v>97.62536631435654</v>
      </c>
      <c r="N37" s="9">
        <v>99.892227320175905</v>
      </c>
      <c r="O37" s="9">
        <v>102.2117248385504</v>
      </c>
    </row>
    <row r="38" spans="2:15" ht="14.15" customHeight="1">
      <c r="B38" s="4" t="s">
        <v>22</v>
      </c>
      <c r="C38" s="4"/>
      <c r="D38" s="9">
        <v>137.07270741306002</v>
      </c>
      <c r="E38" s="9">
        <v>140.25553567919127</v>
      </c>
      <c r="F38" s="9">
        <v>143.51226921766209</v>
      </c>
      <c r="G38" s="9">
        <v>146.8446241088962</v>
      </c>
      <c r="H38" s="9">
        <v>150.25435628070477</v>
      </c>
      <c r="I38" s="9">
        <v>153.74326243354272</v>
      </c>
      <c r="J38" s="9">
        <v>157.31318098724958</v>
      </c>
      <c r="K38" s="9">
        <v>160.96599304977352</v>
      </c>
      <c r="L38" s="9">
        <v>164.70362340838926</v>
      </c>
      <c r="M38" s="9">
        <v>168.52804154393206</v>
      </c>
      <c r="N38" s="9">
        <v>172.44126266858217</v>
      </c>
      <c r="O38" s="9">
        <v>176.44534878774664</v>
      </c>
    </row>
    <row r="39" spans="2:15" ht="14.15" customHeight="1">
      <c r="B39" s="4" t="s">
        <v>23</v>
      </c>
      <c r="C39" s="4"/>
      <c r="D39" s="9">
        <v>75.607481728440007</v>
      </c>
      <c r="E39" s="9">
        <v>77.363087454174391</v>
      </c>
      <c r="F39" s="9">
        <v>79.159458344860326</v>
      </c>
      <c r="G39" s="9">
        <v>80.997540967627984</v>
      </c>
      <c r="H39" s="9">
        <v>82.87830386889631</v>
      </c>
      <c r="I39" s="9">
        <v>84.802738084732084</v>
      </c>
      <c r="J39" s="9">
        <v>86.771857663059563</v>
      </c>
      <c r="K39" s="9">
        <v>88.786700197995813</v>
      </c>
      <c r="L39" s="9">
        <v>90.848327376593275</v>
      </c>
      <c r="M39" s="9">
        <v>92.957825538277774</v>
      </c>
      <c r="N39" s="9">
        <v>95.116306247276583</v>
      </c>
      <c r="O39" s="9">
        <v>97.324906878338354</v>
      </c>
    </row>
    <row r="40" spans="2:15" ht="14.15" customHeight="1">
      <c r="B40" s="4" t="s">
        <v>24</v>
      </c>
      <c r="C40" s="4"/>
      <c r="D40" s="9">
        <v>27.923768906249997</v>
      </c>
      <c r="E40" s="9">
        <v>28.572158820253122</v>
      </c>
      <c r="F40" s="9">
        <v>29.2356043480594</v>
      </c>
      <c r="G40" s="9">
        <v>29.914455081021341</v>
      </c>
      <c r="H40" s="9">
        <v>30.609068728002658</v>
      </c>
      <c r="I40" s="9">
        <v>31.319811303866882</v>
      </c>
      <c r="J40" s="9">
        <v>32.047057322342674</v>
      </c>
      <c r="K40" s="9">
        <v>32.791189993367475</v>
      </c>
      <c r="L40" s="9">
        <v>33.552601425013471</v>
      </c>
      <c r="M40" s="9">
        <v>34.331692830102284</v>
      </c>
      <c r="N40" s="9">
        <v>35.128874737617259</v>
      </c>
      <c r="O40" s="9">
        <v>35.944567209024733</v>
      </c>
    </row>
    <row r="41" spans="2:15" ht="14.15" customHeight="1">
      <c r="B41" s="4" t="s">
        <v>25</v>
      </c>
      <c r="C41" s="4"/>
      <c r="D41" s="12">
        <v>103.53125063469</v>
      </c>
      <c r="E41" s="12">
        <v>105.93524627442751</v>
      </c>
      <c r="F41" s="12">
        <v>108.39506269291972</v>
      </c>
      <c r="G41" s="12">
        <v>110.91199604864933</v>
      </c>
      <c r="H41" s="12">
        <v>113.48737259689896</v>
      </c>
      <c r="I41" s="12">
        <v>116.12254938859897</v>
      </c>
      <c r="J41" s="12">
        <v>118.81891498540224</v>
      </c>
      <c r="K41" s="12">
        <v>121.57789019136328</v>
      </c>
      <c r="L41" s="12">
        <v>124.40092880160674</v>
      </c>
      <c r="M41" s="12">
        <v>127.28951836838006</v>
      </c>
      <c r="N41" s="12">
        <v>130.24518098489384</v>
      </c>
      <c r="O41" s="12">
        <v>133.26947408736308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5:O20"/>
  <sheetViews>
    <sheetView workbookViewId="0"/>
  </sheetViews>
  <sheetFormatPr defaultColWidth="9.25" defaultRowHeight="12"/>
  <cols>
    <col min="1" max="1" width="9.25" style="17"/>
    <col min="2" max="2" width="17.6640625" style="20" bestFit="1" customWidth="1"/>
    <col min="3" max="3" width="14.1640625" style="20" customWidth="1"/>
    <col min="4" max="15" width="10.9140625" style="17" bestFit="1" customWidth="1"/>
    <col min="16" max="16384" width="9.25" style="17"/>
  </cols>
  <sheetData>
    <row r="5" spans="2:15" ht="12.5" customHeight="1">
      <c r="C5" s="38" t="s">
        <v>36</v>
      </c>
      <c r="D5" s="33">
        <v>44196</v>
      </c>
      <c r="E5" s="34">
        <f>DATE(LEFT(WBT!E5,4),RIGHT(WBT!E5,1)*3,30)</f>
        <v>44104</v>
      </c>
      <c r="F5" s="34">
        <f>DATE(LEFT(WBT!F5,4),RIGHT(WBT!F5,1)*3,30)</f>
        <v>44012</v>
      </c>
      <c r="G5" s="34">
        <f>DATE(LEFT(WBT!G5,4),RIGHT(WBT!G5,1)*3,31)</f>
        <v>43921</v>
      </c>
      <c r="H5" s="34">
        <f>DATE(LEFT(WBT!H5,4),RIGHT(WBT!H5,1)*3,31)</f>
        <v>43830</v>
      </c>
      <c r="I5" s="34">
        <f>DATE(LEFT(WBT!I5,4),RIGHT(WBT!I5,1)*3,30)</f>
        <v>43738</v>
      </c>
      <c r="J5" s="34">
        <f>DATE(LEFT(WBT!J5,4),RIGHT(WBT!J5,1)*3,30)</f>
        <v>43646</v>
      </c>
      <c r="K5" s="34">
        <f>DATE(LEFT(WBT!K5,4),RIGHT(WBT!K5,1)*3,31)</f>
        <v>43555</v>
      </c>
      <c r="L5" s="34">
        <f>DATE(LEFT(WBT!L5,4),RIGHT(WBT!L5,1)*3,31)</f>
        <v>43465</v>
      </c>
      <c r="M5" s="34">
        <f>DATE(LEFT(WBT!M5,4),RIGHT(WBT!M5,1)*3,30)</f>
        <v>43373</v>
      </c>
      <c r="N5" s="34">
        <f>DATE(LEFT(WBT!N5,4),RIGHT(WBT!N5,1)*3,30)</f>
        <v>43281</v>
      </c>
      <c r="O5" s="34">
        <f>DATE(LEFT(WBT!O5,4),RIGHT(WBT!O5,1)*3,31)</f>
        <v>43190</v>
      </c>
    </row>
    <row r="6" spans="2:15" s="20" customFormat="1">
      <c r="D6" s="35"/>
      <c r="E6" s="36"/>
      <c r="F6" s="36"/>
      <c r="G6" s="36"/>
      <c r="H6" s="36"/>
      <c r="I6" s="36"/>
      <c r="J6" s="36"/>
      <c r="K6" s="36"/>
      <c r="L6" s="36"/>
      <c r="M6" s="36"/>
      <c r="N6" s="36"/>
      <c r="O6" s="37"/>
    </row>
    <row r="7" spans="2:15">
      <c r="B7" s="38" t="s">
        <v>32</v>
      </c>
      <c r="C7" s="38" t="s">
        <v>33</v>
      </c>
      <c r="D7" s="35"/>
      <c r="E7" s="36"/>
      <c r="F7" s="36"/>
      <c r="G7" s="36"/>
      <c r="H7" s="36"/>
      <c r="I7" s="36"/>
      <c r="J7" s="36"/>
      <c r="K7" s="36"/>
      <c r="L7" s="36"/>
      <c r="M7" s="36"/>
      <c r="N7" s="36"/>
      <c r="O7" s="37"/>
    </row>
    <row r="8" spans="2:15">
      <c r="B8" s="21" t="s">
        <v>12</v>
      </c>
      <c r="C8" s="21" t="s">
        <v>27</v>
      </c>
      <c r="D8" s="40">
        <f>(WBT!D8+WBT!D26)*1000000</f>
        <v>3292387.87488</v>
      </c>
      <c r="E8" s="40">
        <f>(WBT!E8+WBT!E26)*1000000</f>
        <v>3368837.1213347139</v>
      </c>
      <c r="F8" s="40">
        <f>(WBT!F8+WBT!F26)*1000000</f>
        <v>3447061.5192921059</v>
      </c>
      <c r="G8" s="40">
        <f>(WBT!G8+WBT!G26)*1000000</f>
        <v>3527102.2877700687</v>
      </c>
      <c r="H8" s="40">
        <f>(WBT!H8+WBT!H26)*1000000</f>
        <v>3609001.6028920896</v>
      </c>
      <c r="I8" s="40">
        <f>(WBT!I8+WBT!I26)*1000000</f>
        <v>3692802.6201112443</v>
      </c>
      <c r="J8" s="40">
        <f>(WBT!J8+WBT!J26)*1000000</f>
        <v>3778549.4969502273</v>
      </c>
      <c r="K8" s="40">
        <f>(WBT!K8+WBT!K26)*1000000</f>
        <v>3866287.4162694118</v>
      </c>
      <c r="L8" s="40">
        <f>(WBT!L8+WBT!L26)*1000000</f>
        <v>3956062.6100751874</v>
      </c>
      <c r="M8" s="40">
        <f>(WBT!M8+WBT!M26)*1000000</f>
        <v>4047922.383881134</v>
      </c>
      <c r="N8" s="40">
        <f>(WBT!N8+WBT!N26)*1000000</f>
        <v>4141915.141634854</v>
      </c>
      <c r="O8" s="40">
        <f>(WBT!O8+WBT!O26)*1000000</f>
        <v>4238090.4112236155</v>
      </c>
    </row>
    <row r="9" spans="2:15">
      <c r="B9" s="21" t="s">
        <v>13</v>
      </c>
      <c r="C9" s="21" t="s">
        <v>27</v>
      </c>
      <c r="D9" s="40">
        <f>(WBT!D9+WBT!D27)*1000000</f>
        <v>2669448.4816799997</v>
      </c>
      <c r="E9" s="40">
        <f>(WBT!E9+WBT!E27)*1000000</f>
        <v>3000000</v>
      </c>
      <c r="F9" s="40">
        <f>(WBT!F9+WBT!F27)*1000000</f>
        <v>5000000</v>
      </c>
      <c r="G9" s="40">
        <f>(WBT!G9+WBT!G27)*1000000</f>
        <v>2000000</v>
      </c>
      <c r="H9" s="40">
        <f>(WBT!H9+WBT!H27)*1000000</f>
        <v>3000000</v>
      </c>
      <c r="I9" s="40">
        <f>(WBT!I9+WBT!I27)*1000000</f>
        <v>1000000</v>
      </c>
      <c r="J9" s="40">
        <f>(WBT!J9+WBT!J27)*1000000</f>
        <v>3000000</v>
      </c>
      <c r="K9" s="40">
        <f>(WBT!K9+WBT!K27)*1000000</f>
        <v>4000000</v>
      </c>
      <c r="L9" s="40">
        <f>(WBT!L9+WBT!L27)*1000000</f>
        <v>2000000</v>
      </c>
      <c r="M9" s="40">
        <f>(WBT!M9+WBT!M27)*1000000</f>
        <v>1000000</v>
      </c>
      <c r="N9" s="40">
        <f>(WBT!N9+WBT!N27)*1000000</f>
        <v>5000000</v>
      </c>
      <c r="O9" s="40">
        <f>(WBT!O9+WBT!O27)*1000000</f>
        <v>2000000</v>
      </c>
    </row>
    <row r="10" spans="2:15">
      <c r="B10" s="21" t="s">
        <v>21</v>
      </c>
      <c r="C10" s="21" t="s">
        <v>27</v>
      </c>
      <c r="D10" s="40">
        <f>(WBT!D19+WBT!D37)*1000000</f>
        <v>317615351.13815993</v>
      </c>
      <c r="E10" s="40">
        <f>(WBT!E19+WBT!E37)*1000000</f>
        <v>324990379.59158802</v>
      </c>
      <c r="F10" s="40">
        <f>(WBT!F19+WBT!F37)*1000000</f>
        <v>332536656.20570469</v>
      </c>
      <c r="G10" s="40">
        <f>(WBT!G19+WBT!G37)*1000000</f>
        <v>340258157.36280113</v>
      </c>
      <c r="H10" s="40">
        <f>(WBT!H19+WBT!H37)*1000000</f>
        <v>348158951.77676541</v>
      </c>
      <c r="I10" s="40">
        <f>(WBT!I19+WBT!I37)*1000000</f>
        <v>356243202.63702184</v>
      </c>
      <c r="J10" s="40">
        <f>(WBT!J19+WBT!J37)*1000000</f>
        <v>364515169.80225354</v>
      </c>
      <c r="K10" s="40">
        <f>(WBT!K19+WBT!K37)*1000000</f>
        <v>372979212.04506183</v>
      </c>
      <c r="L10" s="40">
        <f>(WBT!L19+WBT!L37)*1000000</f>
        <v>381639789.34874821</v>
      </c>
      <c r="M10" s="40">
        <f>(WBT!M19+WBT!M37)*1000000</f>
        <v>390501465.25742614</v>
      </c>
      <c r="N10" s="40">
        <f>(WBT!N19+WBT!N37)*1000000</f>
        <v>399568909.2807036</v>
      </c>
      <c r="O10" s="40">
        <f>(WBT!O19+WBT!O37)*1000000</f>
        <v>408846899.35420156</v>
      </c>
    </row>
    <row r="11" spans="2:15">
      <c r="B11" s="21" t="s">
        <v>22</v>
      </c>
      <c r="C11" s="21" t="s">
        <v>27</v>
      </c>
      <c r="D11" s="40">
        <f>(WBT!D20+WBT!D38)*1000000</f>
        <v>548290829.65224004</v>
      </c>
      <c r="E11" s="40">
        <f>(WBT!E20+WBT!E38)*1000000</f>
        <v>561022142.71676505</v>
      </c>
      <c r="F11" s="40">
        <f>(WBT!F20+WBT!F38)*1000000</f>
        <v>574049076.87064838</v>
      </c>
      <c r="G11" s="40">
        <f>(WBT!G20+WBT!G38)*1000000</f>
        <v>587378496.43558478</v>
      </c>
      <c r="H11" s="40">
        <f>(WBT!H20+WBT!H38)*1000000</f>
        <v>601017425.12281907</v>
      </c>
      <c r="I11" s="40">
        <f>(WBT!I20+WBT!I38)*1000000</f>
        <v>614973049.73417091</v>
      </c>
      <c r="J11" s="40">
        <f>(WBT!J20+WBT!J38)*1000000</f>
        <v>629252723.94899833</v>
      </c>
      <c r="K11" s="40">
        <f>(WBT!K20+WBT!K38)*1000000</f>
        <v>643863972.19909406</v>
      </c>
      <c r="L11" s="40">
        <f>(WBT!L20+WBT!L38)*1000000</f>
        <v>658814493.63355708</v>
      </c>
      <c r="M11" s="40">
        <f>(WBT!M20+WBT!M38)*1000000</f>
        <v>674112166.1757282</v>
      </c>
      <c r="N11" s="40">
        <f>(WBT!N20+WBT!N38)*1000000</f>
        <v>689765050.67432868</v>
      </c>
      <c r="O11" s="40">
        <f>(WBT!O20+WBT!O38)*1000000</f>
        <v>705781395.15098655</v>
      </c>
    </row>
    <row r="12" spans="2:15">
      <c r="B12" s="21" t="s">
        <v>23</v>
      </c>
      <c r="C12" s="21" t="s">
        <v>27</v>
      </c>
      <c r="D12" s="40">
        <f>(WBT!D21+WBT!D39)*1000000</f>
        <v>302429926.91376001</v>
      </c>
      <c r="E12" s="40">
        <f>(WBT!E21+WBT!E39)*1000000</f>
        <v>309452349.81669754</v>
      </c>
      <c r="F12" s="40">
        <f>(WBT!F21+WBT!F39)*1000000</f>
        <v>316637833.37944132</v>
      </c>
      <c r="G12" s="40">
        <f>(WBT!G21+WBT!G39)*1000000</f>
        <v>323990163.87051195</v>
      </c>
      <c r="H12" s="40">
        <f>(WBT!H21+WBT!H39)*1000000</f>
        <v>331513215.47558522</v>
      </c>
      <c r="I12" s="40">
        <f>(WBT!I21+WBT!I39)*1000000</f>
        <v>339210952.33892834</v>
      </c>
      <c r="J12" s="40">
        <f>(WBT!J21+WBT!J39)*1000000</f>
        <v>347087430.65223825</v>
      </c>
      <c r="K12" s="40">
        <f>(WBT!K21+WBT!K39)*1000000</f>
        <v>355146800.79198325</v>
      </c>
      <c r="L12" s="40">
        <f>(WBT!L21+WBT!L39)*1000000</f>
        <v>363393309.50637311</v>
      </c>
      <c r="M12" s="40">
        <f>(WBT!M21+WBT!M39)*1000000</f>
        <v>371831302.1531111</v>
      </c>
      <c r="N12" s="40">
        <f>(WBT!N21+WBT!N39)*1000000</f>
        <v>380465224.98910636</v>
      </c>
      <c r="O12" s="40">
        <f>(WBT!O21+WBT!O39)*1000000</f>
        <v>389299627.51335341</v>
      </c>
    </row>
    <row r="13" spans="2:15">
      <c r="B13" s="21" t="s">
        <v>24</v>
      </c>
      <c r="C13" s="21" t="s">
        <v>27</v>
      </c>
      <c r="D13" s="40">
        <f>(WBT!D22+WBT!D40)*1000000</f>
        <v>111695075.62499999</v>
      </c>
      <c r="E13" s="40">
        <f>(WBT!E22+WBT!E40)*1000000</f>
        <v>114288635.28101249</v>
      </c>
      <c r="F13" s="40">
        <f>(WBT!F22+WBT!F40)*1000000</f>
        <v>116942417.3922376</v>
      </c>
      <c r="G13" s="40">
        <f>(WBT!G22+WBT!G40)*1000000</f>
        <v>119657820.32408537</v>
      </c>
      <c r="H13" s="40">
        <f>(WBT!H22+WBT!H40)*1000000</f>
        <v>122436274.91201063</v>
      </c>
      <c r="I13" s="40">
        <f>(WBT!I22+WBT!I40)*1000000</f>
        <v>125279245.21546753</v>
      </c>
      <c r="J13" s="40">
        <f>(WBT!J22+WBT!J40)*1000000</f>
        <v>128188229.2893707</v>
      </c>
      <c r="K13" s="40">
        <f>(WBT!K22+WBT!K40)*1000000</f>
        <v>131164759.9734699</v>
      </c>
      <c r="L13" s="40">
        <f>(WBT!L22+WBT!L40)*1000000</f>
        <v>134210405.70005389</v>
      </c>
      <c r="M13" s="40">
        <f>(WBT!M22+WBT!M40)*1000000</f>
        <v>137326771.32040915</v>
      </c>
      <c r="N13" s="40">
        <f>(WBT!N22+WBT!N40)*1000000</f>
        <v>140515498.95046905</v>
      </c>
      <c r="O13" s="40">
        <f>(WBT!O22+WBT!O40)*1000000</f>
        <v>143778268.83609894</v>
      </c>
    </row>
    <row r="14" spans="2:15">
      <c r="B14" s="21" t="s">
        <v>25</v>
      </c>
      <c r="C14" s="21" t="s">
        <v>27</v>
      </c>
      <c r="D14" s="40">
        <f>(WBT!D23+WBT!D41)*1000000</f>
        <v>414125002.53876001</v>
      </c>
      <c r="E14" s="40">
        <f>(WBT!E23+WBT!E41)*1000000</f>
        <v>423740985.09771013</v>
      </c>
      <c r="F14" s="40">
        <f>(WBT!F23+WBT!F41)*1000000</f>
        <v>433580250.77167892</v>
      </c>
      <c r="G14" s="40">
        <f>(WBT!G23+WBT!G41)*1000000</f>
        <v>443647984.1945973</v>
      </c>
      <c r="H14" s="40">
        <f>(WBT!H23+WBT!H41)*1000000</f>
        <v>453949490.38759589</v>
      </c>
      <c r="I14" s="40">
        <f>(WBT!I23+WBT!I41)*1000000</f>
        <v>464490197.55439585</v>
      </c>
      <c r="J14" s="40">
        <f>(WBT!J23+WBT!J41)*1000000</f>
        <v>475275659.94160897</v>
      </c>
      <c r="K14" s="40">
        <f>(WBT!K23+WBT!K41)*1000000</f>
        <v>486311560.7654531</v>
      </c>
      <c r="L14" s="40">
        <f>(WBT!L23+WBT!L41)*1000000</f>
        <v>497603715.20642698</v>
      </c>
      <c r="M14" s="40">
        <f>(WBT!M23+WBT!M41)*1000000</f>
        <v>509158073.47352022</v>
      </c>
      <c r="N14" s="40">
        <f>(WBT!N23+WBT!N41)*1000000</f>
        <v>520980723.93957531</v>
      </c>
      <c r="O14" s="40">
        <f>(WBT!O23+WBT!O41)*1000000</f>
        <v>533077896.34945232</v>
      </c>
    </row>
    <row r="15" spans="2:15">
      <c r="B15" s="21" t="s">
        <v>14</v>
      </c>
      <c r="C15" s="21" t="s">
        <v>28</v>
      </c>
      <c r="D15" s="40">
        <f>(WBT!D10)*1000000</f>
        <v>4471377.2674200004</v>
      </c>
      <c r="E15" s="40">
        <f>(WBT!E10)*1000000</f>
        <v>4776627.8410010356</v>
      </c>
      <c r="F15" s="40">
        <f>(WBT!F10)*1000000</f>
        <v>6335296.1394690797</v>
      </c>
      <c r="G15" s="40">
        <f>(WBT!G10)*1000000</f>
        <v>4145326.7158275517</v>
      </c>
      <c r="H15" s="40">
        <f>(WBT!H10)*1000000</f>
        <v>4956751.2021690682</v>
      </c>
      <c r="I15" s="40">
        <f>(WBT!I10)*1000000</f>
        <v>3519601.9650834328</v>
      </c>
      <c r="J15" s="40">
        <f>(WBT!J10)*1000000</f>
        <v>5083912.1227126699</v>
      </c>
      <c r="K15" s="40">
        <f>(WBT!K10)*1000000</f>
        <v>5899715.5622020587</v>
      </c>
      <c r="L15" s="40">
        <f>(WBT!L10)*1000000</f>
        <v>4467046.9575563902</v>
      </c>
      <c r="M15" s="40">
        <f>(WBT!M10)*1000000</f>
        <v>3785941.7879108507</v>
      </c>
      <c r="N15" s="40">
        <f>(WBT!N10)*1000000</f>
        <v>6856436.3562261406</v>
      </c>
      <c r="O15" s="40">
        <f>(WBT!O10)*1000000</f>
        <v>4678567.8084177114</v>
      </c>
    </row>
    <row r="16" spans="2:15">
      <c r="B16" s="21" t="s">
        <v>15</v>
      </c>
      <c r="C16" s="21" t="s">
        <v>28</v>
      </c>
      <c r="D16" s="40">
        <f>(WBT!D11)*1000000</f>
        <v>2581879.5423899996</v>
      </c>
      <c r="E16" s="40">
        <f>(WBT!E11)*1000000</f>
        <v>2641830.7853642954</v>
      </c>
      <c r="F16" s="40">
        <f>(WBT!F11)*1000000</f>
        <v>2703174.0962004545</v>
      </c>
      <c r="G16" s="40">
        <f>(WBT!G11)*1000000</f>
        <v>2765941.7987142294</v>
      </c>
      <c r="H16" s="40">
        <f>(WBT!H11)*1000000</f>
        <v>2830166.9672803739</v>
      </c>
      <c r="I16" s="40">
        <f>(WBT!I11)*1000000</f>
        <v>2895883.4442606242</v>
      </c>
      <c r="J16" s="40">
        <f>(WBT!J11)*1000000</f>
        <v>2963125.8578363559</v>
      </c>
      <c r="K16" s="40">
        <f>(WBT!K11)*1000000</f>
        <v>3031929.6402553162</v>
      </c>
      <c r="L16" s="40">
        <f>(WBT!L11)*1000000</f>
        <v>3102331.0465020444</v>
      </c>
      <c r="M16" s="40">
        <f>(WBT!M11)*1000000</f>
        <v>3174367.1734018223</v>
      </c>
      <c r="N16" s="40">
        <f>(WBT!N11)*1000000</f>
        <v>3248075.9791682134</v>
      </c>
      <c r="O16" s="40">
        <f>(WBT!O11)*1000000</f>
        <v>3323496.3034044984</v>
      </c>
    </row>
    <row r="17" spans="2:15">
      <c r="B17" s="21" t="s">
        <v>17</v>
      </c>
      <c r="C17" s="21" t="s">
        <v>28</v>
      </c>
      <c r="D17" s="40">
        <f>(WBT!D14)*1000000</f>
        <v>1210136.3622000001</v>
      </c>
      <c r="E17" s="40">
        <f>(WBT!E14)*1000000</f>
        <v>1238235.728530284</v>
      </c>
      <c r="F17" s="40">
        <f>(WBT!F14)*1000000</f>
        <v>1266987.5621467573</v>
      </c>
      <c r="G17" s="40">
        <f>(WBT!G14)*1000000</f>
        <v>1296407.013339805</v>
      </c>
      <c r="H17" s="40">
        <f>(WBT!H14)*1000000</f>
        <v>1326509.5841895551</v>
      </c>
      <c r="I17" s="40">
        <f>(WBT!I14)*1000000</f>
        <v>1357311.1367344365</v>
      </c>
      <c r="J17" s="40">
        <f>(WBT!J14)*1000000</f>
        <v>1388827.9013294103</v>
      </c>
      <c r="K17" s="40">
        <f>(WBT!K14)*1000000</f>
        <v>1421076.4851982791</v>
      </c>
      <c r="L17" s="40">
        <f>(WBT!L14)*1000000</f>
        <v>1454073.8811845831</v>
      </c>
      <c r="M17" s="40">
        <f>(WBT!M14)*1000000</f>
        <v>1487837.476705689</v>
      </c>
      <c r="N17" s="40">
        <f>(WBT!N14)*1000000</f>
        <v>1522385.062914795</v>
      </c>
      <c r="O17" s="40">
        <f>(WBT!O14)*1000000</f>
        <v>1557734.8440756768</v>
      </c>
    </row>
    <row r="18" spans="2:15">
      <c r="B18" s="21" t="s">
        <v>14</v>
      </c>
      <c r="C18" s="21" t="s">
        <v>29</v>
      </c>
      <c r="D18" s="40">
        <f>(WBT!D28)*1000000</f>
        <v>1490459.0891400001</v>
      </c>
      <c r="E18" s="40">
        <f>(WBT!E28)*1000000</f>
        <v>1592209.2803336785</v>
      </c>
      <c r="F18" s="40">
        <f>(WBT!F28)*1000000</f>
        <v>2111765.3798230262</v>
      </c>
      <c r="G18" s="40">
        <f>(WBT!G28)*1000000</f>
        <v>1381775.5719425171</v>
      </c>
      <c r="H18" s="40">
        <f>(WBT!H28)*1000000</f>
        <v>1652250.4007230224</v>
      </c>
      <c r="I18" s="40">
        <f>(WBT!I28)*1000000</f>
        <v>1173200.6550278112</v>
      </c>
      <c r="J18" s="40">
        <f>(WBT!J28)*1000000</f>
        <v>1694637.3742375567</v>
      </c>
      <c r="K18" s="40">
        <f>(WBT!K28)*1000000</f>
        <v>1966571.8540673528</v>
      </c>
      <c r="L18" s="40">
        <f>(WBT!L28)*1000000</f>
        <v>1489015.652518797</v>
      </c>
      <c r="M18" s="40">
        <f>(WBT!M28)*1000000</f>
        <v>1261980.5959702835</v>
      </c>
      <c r="N18" s="40">
        <f>(WBT!N28)*1000000</f>
        <v>2285478.7854087134</v>
      </c>
      <c r="O18" s="40">
        <f>(WBT!O28)*1000000</f>
        <v>1559522.6028059039</v>
      </c>
    </row>
    <row r="19" spans="2:15">
      <c r="B19" s="21" t="s">
        <v>15</v>
      </c>
      <c r="C19" s="21" t="s">
        <v>29</v>
      </c>
      <c r="D19" s="40">
        <f>(WBT!D29)*1000000</f>
        <v>860626.51412999991</v>
      </c>
      <c r="E19" s="40">
        <f>(WBT!E29)*1000000</f>
        <v>880610.26178809849</v>
      </c>
      <c r="F19" s="40">
        <f>(WBT!F29)*1000000</f>
        <v>901058.03206681821</v>
      </c>
      <c r="G19" s="40">
        <f>(WBT!G29)*1000000</f>
        <v>921980.59957140975</v>
      </c>
      <c r="H19" s="40">
        <f>(WBT!H29)*1000000</f>
        <v>943388.98909345793</v>
      </c>
      <c r="I19" s="40">
        <f>(WBT!I29)*1000000</f>
        <v>965294.481420208</v>
      </c>
      <c r="J19" s="40">
        <f>(WBT!J29)*1000000</f>
        <v>987708.61927878531</v>
      </c>
      <c r="K19" s="40">
        <f>(WBT!K29)*1000000</f>
        <v>1010643.2134184387</v>
      </c>
      <c r="L19" s="40">
        <f>(WBT!L29)*1000000</f>
        <v>1034110.3488340148</v>
      </c>
      <c r="M19" s="40">
        <f>(WBT!M29)*1000000</f>
        <v>1058122.3911339408</v>
      </c>
      <c r="N19" s="40">
        <f>(WBT!N29)*1000000</f>
        <v>1082691.993056071</v>
      </c>
      <c r="O19" s="40">
        <f>(WBT!O29)*1000000</f>
        <v>1107832.1011348329</v>
      </c>
    </row>
    <row r="20" spans="2:15">
      <c r="B20" s="21" t="s">
        <v>17</v>
      </c>
      <c r="C20" s="21" t="s">
        <v>29</v>
      </c>
      <c r="D20" s="40">
        <f>(WBT!D32)*1000000</f>
        <v>403378.78739999997</v>
      </c>
      <c r="E20" s="40">
        <f>(WBT!E32)*1000000</f>
        <v>412745.24284342799</v>
      </c>
      <c r="F20" s="40">
        <f>(WBT!F32)*1000000</f>
        <v>422329.18738225236</v>
      </c>
      <c r="G20" s="40">
        <f>(WBT!G32)*1000000</f>
        <v>432135.6711132683</v>
      </c>
      <c r="H20" s="40">
        <f>(WBT!H32)*1000000</f>
        <v>442169.86139651836</v>
      </c>
      <c r="I20" s="40">
        <f>(WBT!I32)*1000000</f>
        <v>452437.04557814554</v>
      </c>
      <c r="J20" s="40">
        <f>(WBT!J32)*1000000</f>
        <v>462942.63377647003</v>
      </c>
      <c r="K20" s="40">
        <f>(WBT!K32)*1000000</f>
        <v>473692.16173275968</v>
      </c>
      <c r="L20" s="40">
        <f>(WBT!L32)*1000000</f>
        <v>484691.29372819437</v>
      </c>
      <c r="M20" s="40">
        <f>(WBT!M32)*1000000</f>
        <v>495945.82556856301</v>
      </c>
      <c r="N20" s="40">
        <f>(WBT!N32)*1000000</f>
        <v>507461.68763826502</v>
      </c>
      <c r="O20" s="40">
        <f>(WBT!O32)*1000000</f>
        <v>519244.9480252256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L291"/>
  <sheetViews>
    <sheetView workbookViewId="0"/>
  </sheetViews>
  <sheetFormatPr defaultColWidth="9.25" defaultRowHeight="12"/>
  <cols>
    <col min="1" max="1" width="9.25" style="17"/>
    <col min="2" max="2" width="19.1640625" style="20" bestFit="1" customWidth="1"/>
    <col min="3" max="3" width="8.08203125" style="20" bestFit="1" customWidth="1"/>
    <col min="4" max="4" width="7.9140625" style="20" bestFit="1" customWidth="1"/>
    <col min="5" max="5" width="8.1640625" style="20" bestFit="1" customWidth="1"/>
    <col min="6" max="6" width="9.08203125" style="20" customWidth="1"/>
    <col min="7" max="7" width="2.33203125" style="17" customWidth="1"/>
    <col min="8" max="16384" width="9.25" style="17"/>
  </cols>
  <sheetData>
    <row r="1" spans="2:12">
      <c r="H1" s="39" t="s">
        <v>37</v>
      </c>
    </row>
    <row r="2" spans="2:12">
      <c r="B2" s="43" t="s">
        <v>38</v>
      </c>
      <c r="C2" s="43" t="s">
        <v>38</v>
      </c>
      <c r="D2" s="44" t="s">
        <v>34</v>
      </c>
      <c r="E2" s="43" t="s">
        <v>39</v>
      </c>
      <c r="H2" s="18"/>
      <c r="I2" s="18"/>
      <c r="J2" s="18"/>
      <c r="K2" s="18"/>
    </row>
    <row r="3" spans="2:12">
      <c r="B3" s="52" t="s">
        <v>32</v>
      </c>
      <c r="C3" s="53" t="s">
        <v>33</v>
      </c>
      <c r="D3" s="54" t="s">
        <v>34</v>
      </c>
      <c r="E3" s="55" t="s">
        <v>35</v>
      </c>
      <c r="H3" s="27" t="s">
        <v>32</v>
      </c>
      <c r="I3" s="28" t="s">
        <v>33</v>
      </c>
      <c r="J3" s="28" t="s">
        <v>34</v>
      </c>
      <c r="K3" s="29" t="s">
        <v>35</v>
      </c>
    </row>
    <row r="4" spans="2:12">
      <c r="B4" s="46" t="s">
        <v>12</v>
      </c>
      <c r="C4" s="41" t="s">
        <v>27</v>
      </c>
      <c r="D4" s="42">
        <v>44196</v>
      </c>
      <c r="E4" s="47">
        <v>3292388</v>
      </c>
      <c r="H4" s="25"/>
      <c r="I4" s="26"/>
      <c r="J4" s="30"/>
      <c r="K4" s="31"/>
      <c r="L4" s="19"/>
    </row>
    <row r="5" spans="2:12">
      <c r="B5" s="46" t="s">
        <v>13</v>
      </c>
      <c r="C5" s="41" t="s">
        <v>27</v>
      </c>
      <c r="D5" s="42">
        <v>44196</v>
      </c>
      <c r="E5" s="47">
        <v>2669448</v>
      </c>
      <c r="H5" s="22"/>
      <c r="I5" s="23"/>
      <c r="J5" s="24"/>
      <c r="K5" s="32"/>
      <c r="L5" s="19"/>
    </row>
    <row r="6" spans="2:12">
      <c r="B6" s="46" t="s">
        <v>21</v>
      </c>
      <c r="C6" s="41" t="s">
        <v>27</v>
      </c>
      <c r="D6" s="42">
        <v>44196</v>
      </c>
      <c r="E6" s="47">
        <v>317615351</v>
      </c>
      <c r="H6" s="22"/>
      <c r="I6" s="23"/>
      <c r="J6" s="24"/>
      <c r="K6" s="32"/>
      <c r="L6" s="19"/>
    </row>
    <row r="7" spans="2:12">
      <c r="B7" s="46" t="s">
        <v>22</v>
      </c>
      <c r="C7" s="41" t="s">
        <v>27</v>
      </c>
      <c r="D7" s="42">
        <v>44196</v>
      </c>
      <c r="E7" s="47">
        <v>548290830</v>
      </c>
      <c r="H7" s="22"/>
      <c r="I7" s="23"/>
      <c r="J7" s="24"/>
      <c r="K7" s="32"/>
      <c r="L7" s="19"/>
    </row>
    <row r="8" spans="2:12">
      <c r="B8" s="46" t="s">
        <v>23</v>
      </c>
      <c r="C8" s="41" t="s">
        <v>27</v>
      </c>
      <c r="D8" s="42">
        <v>44196</v>
      </c>
      <c r="E8" s="47">
        <v>302429927</v>
      </c>
      <c r="H8" s="22"/>
      <c r="I8" s="23"/>
      <c r="J8" s="24"/>
      <c r="K8" s="32"/>
    </row>
    <row r="9" spans="2:12">
      <c r="B9" s="46" t="s">
        <v>24</v>
      </c>
      <c r="C9" s="41" t="s">
        <v>27</v>
      </c>
      <c r="D9" s="42">
        <v>44196</v>
      </c>
      <c r="E9" s="47">
        <v>111695076</v>
      </c>
      <c r="H9" s="22"/>
      <c r="I9" s="23"/>
      <c r="J9" s="24"/>
      <c r="K9" s="32"/>
    </row>
    <row r="10" spans="2:12">
      <c r="B10" s="46" t="s">
        <v>25</v>
      </c>
      <c r="C10" s="41" t="s">
        <v>27</v>
      </c>
      <c r="D10" s="42">
        <v>44196</v>
      </c>
      <c r="E10" s="47">
        <v>414125003</v>
      </c>
      <c r="H10" s="22"/>
      <c r="I10" s="23"/>
      <c r="J10" s="24"/>
      <c r="K10" s="32"/>
    </row>
    <row r="11" spans="2:12">
      <c r="B11" s="46" t="s">
        <v>14</v>
      </c>
      <c r="C11" s="41" t="s">
        <v>28</v>
      </c>
      <c r="D11" s="42">
        <v>44196</v>
      </c>
      <c r="E11" s="47">
        <v>4471377</v>
      </c>
      <c r="H11" s="22"/>
      <c r="I11" s="23"/>
      <c r="J11" s="24"/>
      <c r="K11" s="32"/>
    </row>
    <row r="12" spans="2:12">
      <c r="B12" s="46" t="s">
        <v>15</v>
      </c>
      <c r="C12" s="41" t="s">
        <v>28</v>
      </c>
      <c r="D12" s="42">
        <v>44196</v>
      </c>
      <c r="E12" s="47">
        <v>2581880</v>
      </c>
      <c r="H12" s="22"/>
      <c r="I12" s="23"/>
      <c r="J12" s="24"/>
      <c r="K12" s="32"/>
    </row>
    <row r="13" spans="2:12">
      <c r="B13" s="46" t="s">
        <v>17</v>
      </c>
      <c r="C13" s="41" t="s">
        <v>28</v>
      </c>
      <c r="D13" s="42">
        <v>44196</v>
      </c>
      <c r="E13" s="47">
        <v>1210136</v>
      </c>
      <c r="H13" s="22"/>
      <c r="I13" s="23"/>
      <c r="J13" s="24"/>
      <c r="K13" s="32"/>
    </row>
    <row r="14" spans="2:12">
      <c r="B14" s="46" t="s">
        <v>14</v>
      </c>
      <c r="C14" s="41" t="s">
        <v>29</v>
      </c>
      <c r="D14" s="42">
        <v>44196</v>
      </c>
      <c r="E14" s="47">
        <v>1490459</v>
      </c>
      <c r="H14" s="22"/>
      <c r="I14" s="23"/>
      <c r="J14" s="24"/>
      <c r="K14" s="32"/>
    </row>
    <row r="15" spans="2:12">
      <c r="B15" s="46" t="s">
        <v>15</v>
      </c>
      <c r="C15" s="41" t="s">
        <v>29</v>
      </c>
      <c r="D15" s="42">
        <v>44196</v>
      </c>
      <c r="E15" s="47">
        <v>860627</v>
      </c>
      <c r="H15" s="22"/>
      <c r="I15" s="23"/>
      <c r="J15" s="24"/>
      <c r="K15" s="32"/>
    </row>
    <row r="16" spans="2:12">
      <c r="B16" s="46" t="s">
        <v>17</v>
      </c>
      <c r="C16" s="41" t="s">
        <v>29</v>
      </c>
      <c r="D16" s="42">
        <v>44196</v>
      </c>
      <c r="E16" s="47">
        <v>403379</v>
      </c>
      <c r="H16" s="22"/>
      <c r="I16" s="23"/>
      <c r="J16" s="24"/>
      <c r="K16" s="32"/>
    </row>
    <row r="17" spans="2:11">
      <c r="B17" s="46" t="s">
        <v>12</v>
      </c>
      <c r="C17" s="41" t="s">
        <v>27</v>
      </c>
      <c r="D17" s="42">
        <v>44104</v>
      </c>
      <c r="E17" s="47">
        <v>3368837</v>
      </c>
      <c r="H17" s="22"/>
      <c r="I17" s="23"/>
      <c r="J17" s="24"/>
      <c r="K17" s="32"/>
    </row>
    <row r="18" spans="2:11">
      <c r="B18" s="46" t="s">
        <v>13</v>
      </c>
      <c r="C18" s="41" t="s">
        <v>27</v>
      </c>
      <c r="D18" s="42">
        <v>44104</v>
      </c>
      <c r="E18" s="47">
        <v>3000000</v>
      </c>
      <c r="H18" s="22"/>
      <c r="I18" s="23"/>
      <c r="J18" s="24"/>
      <c r="K18" s="32"/>
    </row>
    <row r="19" spans="2:11">
      <c r="B19" s="46" t="s">
        <v>21</v>
      </c>
      <c r="C19" s="41" t="s">
        <v>27</v>
      </c>
      <c r="D19" s="42">
        <v>44104</v>
      </c>
      <c r="E19" s="47">
        <v>324990380</v>
      </c>
      <c r="H19" s="22"/>
      <c r="I19" s="23"/>
      <c r="J19" s="24"/>
      <c r="K19" s="32"/>
    </row>
    <row r="20" spans="2:11">
      <c r="B20" s="46" t="s">
        <v>22</v>
      </c>
      <c r="C20" s="41" t="s">
        <v>27</v>
      </c>
      <c r="D20" s="42">
        <v>44104</v>
      </c>
      <c r="E20" s="47">
        <v>561022143</v>
      </c>
      <c r="H20" s="22"/>
      <c r="I20" s="23"/>
      <c r="J20" s="24"/>
      <c r="K20" s="32"/>
    </row>
    <row r="21" spans="2:11">
      <c r="B21" s="46" t="s">
        <v>23</v>
      </c>
      <c r="C21" s="41" t="s">
        <v>27</v>
      </c>
      <c r="D21" s="42">
        <v>44104</v>
      </c>
      <c r="E21" s="47">
        <v>309452350</v>
      </c>
      <c r="H21" s="22"/>
      <c r="I21" s="23"/>
      <c r="J21" s="24"/>
      <c r="K21" s="32"/>
    </row>
    <row r="22" spans="2:11">
      <c r="B22" s="46" t="s">
        <v>24</v>
      </c>
      <c r="C22" s="41" t="s">
        <v>27</v>
      </c>
      <c r="D22" s="42">
        <v>44104</v>
      </c>
      <c r="E22" s="47">
        <v>114288635</v>
      </c>
      <c r="H22" s="22"/>
      <c r="I22" s="23"/>
      <c r="J22" s="24"/>
      <c r="K22" s="32"/>
    </row>
    <row r="23" spans="2:11">
      <c r="B23" s="46" t="s">
        <v>25</v>
      </c>
      <c r="C23" s="41" t="s">
        <v>27</v>
      </c>
      <c r="D23" s="42">
        <v>44104</v>
      </c>
      <c r="E23" s="47">
        <v>423740985</v>
      </c>
      <c r="H23" s="22"/>
      <c r="I23" s="23"/>
      <c r="J23" s="24"/>
      <c r="K23" s="32"/>
    </row>
    <row r="24" spans="2:11">
      <c r="B24" s="46" t="s">
        <v>14</v>
      </c>
      <c r="C24" s="41" t="s">
        <v>28</v>
      </c>
      <c r="D24" s="42">
        <v>44104</v>
      </c>
      <c r="E24" s="47">
        <v>4776628</v>
      </c>
      <c r="H24" s="22"/>
      <c r="I24" s="23"/>
      <c r="J24" s="24"/>
      <c r="K24" s="32"/>
    </row>
    <row r="25" spans="2:11">
      <c r="B25" s="46" t="s">
        <v>15</v>
      </c>
      <c r="C25" s="41" t="s">
        <v>28</v>
      </c>
      <c r="D25" s="42">
        <v>44104</v>
      </c>
      <c r="E25" s="47">
        <v>2641831</v>
      </c>
      <c r="H25" s="22"/>
      <c r="I25" s="23"/>
      <c r="J25" s="24"/>
      <c r="K25" s="32"/>
    </row>
    <row r="26" spans="2:11">
      <c r="B26" s="46" t="s">
        <v>17</v>
      </c>
      <c r="C26" s="41" t="s">
        <v>28</v>
      </c>
      <c r="D26" s="42">
        <v>44104</v>
      </c>
      <c r="E26" s="47">
        <v>1238236</v>
      </c>
      <c r="H26" s="22"/>
      <c r="I26" s="23"/>
      <c r="J26" s="24"/>
      <c r="K26" s="32"/>
    </row>
    <row r="27" spans="2:11">
      <c r="B27" s="46" t="s">
        <v>14</v>
      </c>
      <c r="C27" s="41" t="s">
        <v>29</v>
      </c>
      <c r="D27" s="42">
        <v>44104</v>
      </c>
      <c r="E27" s="47">
        <v>1592209</v>
      </c>
      <c r="H27" s="22"/>
      <c r="I27" s="23"/>
      <c r="J27" s="24"/>
      <c r="K27" s="32"/>
    </row>
    <row r="28" spans="2:11">
      <c r="B28" s="46" t="s">
        <v>15</v>
      </c>
      <c r="C28" s="41" t="s">
        <v>29</v>
      </c>
      <c r="D28" s="42">
        <v>44104</v>
      </c>
      <c r="E28" s="47">
        <v>880610</v>
      </c>
      <c r="H28" s="22"/>
      <c r="I28" s="23"/>
      <c r="J28" s="24"/>
      <c r="K28" s="32"/>
    </row>
    <row r="29" spans="2:11">
      <c r="B29" s="46" t="s">
        <v>17</v>
      </c>
      <c r="C29" s="41" t="s">
        <v>29</v>
      </c>
      <c r="D29" s="42">
        <v>44104</v>
      </c>
      <c r="E29" s="47">
        <v>412745</v>
      </c>
      <c r="H29" s="22"/>
      <c r="I29" s="23"/>
      <c r="J29" s="24"/>
      <c r="K29" s="32"/>
    </row>
    <row r="30" spans="2:11">
      <c r="B30" s="46" t="s">
        <v>12</v>
      </c>
      <c r="C30" s="41" t="s">
        <v>27</v>
      </c>
      <c r="D30" s="42">
        <v>44012</v>
      </c>
      <c r="E30" s="47">
        <v>3447062</v>
      </c>
      <c r="H30" s="22"/>
      <c r="I30" s="23"/>
      <c r="J30" s="24"/>
      <c r="K30" s="32"/>
    </row>
    <row r="31" spans="2:11">
      <c r="B31" s="46" t="s">
        <v>13</v>
      </c>
      <c r="C31" s="41" t="s">
        <v>27</v>
      </c>
      <c r="D31" s="42">
        <v>44012</v>
      </c>
      <c r="E31" s="47">
        <v>5000000</v>
      </c>
      <c r="H31" s="22"/>
      <c r="I31" s="23"/>
      <c r="J31" s="24"/>
      <c r="K31" s="32"/>
    </row>
    <row r="32" spans="2:11">
      <c r="B32" s="46" t="s">
        <v>21</v>
      </c>
      <c r="C32" s="41" t="s">
        <v>27</v>
      </c>
      <c r="D32" s="42">
        <v>44012</v>
      </c>
      <c r="E32" s="47">
        <v>332536656</v>
      </c>
      <c r="H32" s="22"/>
      <c r="I32" s="23"/>
      <c r="J32" s="24"/>
      <c r="K32" s="32"/>
    </row>
    <row r="33" spans="2:11">
      <c r="B33" s="46" t="s">
        <v>22</v>
      </c>
      <c r="C33" s="41" t="s">
        <v>27</v>
      </c>
      <c r="D33" s="42">
        <v>44012</v>
      </c>
      <c r="E33" s="47">
        <v>574049077</v>
      </c>
      <c r="H33" s="22"/>
      <c r="I33" s="23"/>
      <c r="J33" s="24"/>
      <c r="K33" s="32"/>
    </row>
    <row r="34" spans="2:11">
      <c r="B34" s="46" t="s">
        <v>23</v>
      </c>
      <c r="C34" s="41" t="s">
        <v>27</v>
      </c>
      <c r="D34" s="42">
        <v>44012</v>
      </c>
      <c r="E34" s="47">
        <v>316637833</v>
      </c>
      <c r="H34" s="22"/>
      <c r="I34" s="23"/>
      <c r="J34" s="24"/>
      <c r="K34" s="32"/>
    </row>
    <row r="35" spans="2:11">
      <c r="B35" s="46" t="s">
        <v>24</v>
      </c>
      <c r="C35" s="41" t="s">
        <v>27</v>
      </c>
      <c r="D35" s="42">
        <v>44012</v>
      </c>
      <c r="E35" s="47">
        <v>116942417</v>
      </c>
      <c r="H35" s="22"/>
      <c r="I35" s="23"/>
      <c r="J35" s="24"/>
      <c r="K35" s="32"/>
    </row>
    <row r="36" spans="2:11">
      <c r="B36" s="46" t="s">
        <v>25</v>
      </c>
      <c r="C36" s="41" t="s">
        <v>27</v>
      </c>
      <c r="D36" s="42">
        <v>44012</v>
      </c>
      <c r="E36" s="47">
        <v>433580251</v>
      </c>
      <c r="H36" s="22"/>
      <c r="I36" s="23"/>
      <c r="J36" s="24"/>
      <c r="K36" s="32"/>
    </row>
    <row r="37" spans="2:11">
      <c r="B37" s="46" t="s">
        <v>14</v>
      </c>
      <c r="C37" s="41" t="s">
        <v>28</v>
      </c>
      <c r="D37" s="42">
        <v>44012</v>
      </c>
      <c r="E37" s="47">
        <v>6335296</v>
      </c>
      <c r="H37" s="22"/>
      <c r="I37" s="23"/>
      <c r="J37" s="24"/>
      <c r="K37" s="32"/>
    </row>
    <row r="38" spans="2:11">
      <c r="B38" s="46" t="s">
        <v>15</v>
      </c>
      <c r="C38" s="41" t="s">
        <v>28</v>
      </c>
      <c r="D38" s="42">
        <v>44012</v>
      </c>
      <c r="E38" s="47">
        <v>2703174</v>
      </c>
      <c r="H38" s="22"/>
      <c r="I38" s="23"/>
      <c r="J38" s="24"/>
      <c r="K38" s="32"/>
    </row>
    <row r="39" spans="2:11">
      <c r="B39" s="46" t="s">
        <v>17</v>
      </c>
      <c r="C39" s="41" t="s">
        <v>28</v>
      </c>
      <c r="D39" s="42">
        <v>44012</v>
      </c>
      <c r="E39" s="47">
        <v>1266988</v>
      </c>
      <c r="H39" s="22"/>
      <c r="I39" s="23"/>
      <c r="J39" s="24"/>
      <c r="K39" s="32"/>
    </row>
    <row r="40" spans="2:11">
      <c r="B40" s="46" t="s">
        <v>14</v>
      </c>
      <c r="C40" s="41" t="s">
        <v>29</v>
      </c>
      <c r="D40" s="42">
        <v>44012</v>
      </c>
      <c r="E40" s="47">
        <v>2111765</v>
      </c>
      <c r="H40" s="22"/>
      <c r="I40" s="23"/>
      <c r="J40" s="24"/>
      <c r="K40" s="32"/>
    </row>
    <row r="41" spans="2:11">
      <c r="B41" s="46" t="s">
        <v>15</v>
      </c>
      <c r="C41" s="41" t="s">
        <v>29</v>
      </c>
      <c r="D41" s="42">
        <v>44012</v>
      </c>
      <c r="E41" s="47">
        <v>901058</v>
      </c>
      <c r="H41" s="22"/>
      <c r="I41" s="23"/>
      <c r="J41" s="24"/>
      <c r="K41" s="32"/>
    </row>
    <row r="42" spans="2:11">
      <c r="B42" s="46" t="s">
        <v>17</v>
      </c>
      <c r="C42" s="41" t="s">
        <v>29</v>
      </c>
      <c r="D42" s="42">
        <v>44012</v>
      </c>
      <c r="E42" s="47">
        <v>422329</v>
      </c>
      <c r="H42" s="22"/>
      <c r="I42" s="23"/>
      <c r="J42" s="24"/>
      <c r="K42" s="32"/>
    </row>
    <row r="43" spans="2:11">
      <c r="B43" s="46" t="s">
        <v>12</v>
      </c>
      <c r="C43" s="41" t="s">
        <v>27</v>
      </c>
      <c r="D43" s="42">
        <v>43921</v>
      </c>
      <c r="E43" s="47">
        <v>3527102</v>
      </c>
      <c r="H43" s="22"/>
      <c r="I43" s="23"/>
      <c r="J43" s="24"/>
      <c r="K43" s="32"/>
    </row>
    <row r="44" spans="2:11">
      <c r="B44" s="46" t="s">
        <v>13</v>
      </c>
      <c r="C44" s="41" t="s">
        <v>27</v>
      </c>
      <c r="D44" s="42">
        <v>43921</v>
      </c>
      <c r="E44" s="47">
        <v>2000000</v>
      </c>
      <c r="H44" s="22"/>
      <c r="I44" s="23"/>
      <c r="J44" s="24"/>
      <c r="K44" s="32"/>
    </row>
    <row r="45" spans="2:11">
      <c r="B45" s="46" t="s">
        <v>21</v>
      </c>
      <c r="C45" s="41" t="s">
        <v>27</v>
      </c>
      <c r="D45" s="42">
        <v>43921</v>
      </c>
      <c r="E45" s="47">
        <v>340258157</v>
      </c>
      <c r="H45" s="22"/>
      <c r="I45" s="23"/>
      <c r="J45" s="24"/>
      <c r="K45" s="32"/>
    </row>
    <row r="46" spans="2:11">
      <c r="B46" s="46" t="s">
        <v>22</v>
      </c>
      <c r="C46" s="41" t="s">
        <v>27</v>
      </c>
      <c r="D46" s="42">
        <v>43921</v>
      </c>
      <c r="E46" s="47">
        <v>587378496</v>
      </c>
      <c r="H46" s="22"/>
      <c r="I46" s="23"/>
      <c r="J46" s="24"/>
      <c r="K46" s="32"/>
    </row>
    <row r="47" spans="2:11">
      <c r="B47" s="46" t="s">
        <v>23</v>
      </c>
      <c r="C47" s="41" t="s">
        <v>27</v>
      </c>
      <c r="D47" s="42">
        <v>43921</v>
      </c>
      <c r="E47" s="47">
        <v>323990164</v>
      </c>
      <c r="H47" s="22"/>
      <c r="I47" s="23"/>
      <c r="J47" s="24"/>
      <c r="K47" s="32"/>
    </row>
    <row r="48" spans="2:11">
      <c r="B48" s="46" t="s">
        <v>24</v>
      </c>
      <c r="C48" s="41" t="s">
        <v>27</v>
      </c>
      <c r="D48" s="42">
        <v>43921</v>
      </c>
      <c r="E48" s="47">
        <v>119657820</v>
      </c>
      <c r="H48" s="22"/>
      <c r="I48" s="23"/>
      <c r="J48" s="24"/>
      <c r="K48" s="32"/>
    </row>
    <row r="49" spans="2:11">
      <c r="B49" s="46" t="s">
        <v>25</v>
      </c>
      <c r="C49" s="41" t="s">
        <v>27</v>
      </c>
      <c r="D49" s="42">
        <v>43921</v>
      </c>
      <c r="E49" s="47">
        <v>443647984</v>
      </c>
      <c r="H49" s="22"/>
      <c r="I49" s="23"/>
      <c r="J49" s="24"/>
      <c r="K49" s="32"/>
    </row>
    <row r="50" spans="2:11">
      <c r="B50" s="46" t="s">
        <v>14</v>
      </c>
      <c r="C50" s="41" t="s">
        <v>28</v>
      </c>
      <c r="D50" s="42">
        <v>43921</v>
      </c>
      <c r="E50" s="47">
        <v>4145327</v>
      </c>
      <c r="H50" s="22"/>
      <c r="I50" s="23"/>
      <c r="J50" s="24"/>
      <c r="K50" s="32"/>
    </row>
    <row r="51" spans="2:11">
      <c r="B51" s="46" t="s">
        <v>15</v>
      </c>
      <c r="C51" s="41" t="s">
        <v>28</v>
      </c>
      <c r="D51" s="42">
        <v>43921</v>
      </c>
      <c r="E51" s="47">
        <v>2765942</v>
      </c>
      <c r="H51" s="22"/>
      <c r="I51" s="23"/>
      <c r="J51" s="24"/>
      <c r="K51" s="32"/>
    </row>
    <row r="52" spans="2:11">
      <c r="B52" s="46" t="s">
        <v>17</v>
      </c>
      <c r="C52" s="41" t="s">
        <v>28</v>
      </c>
      <c r="D52" s="42">
        <v>43921</v>
      </c>
      <c r="E52" s="47">
        <v>1296407</v>
      </c>
      <c r="H52" s="22"/>
      <c r="I52" s="23"/>
      <c r="J52" s="24"/>
      <c r="K52" s="32"/>
    </row>
    <row r="53" spans="2:11">
      <c r="B53" s="46" t="s">
        <v>14</v>
      </c>
      <c r="C53" s="41" t="s">
        <v>29</v>
      </c>
      <c r="D53" s="42">
        <v>43921</v>
      </c>
      <c r="E53" s="47">
        <v>1381776</v>
      </c>
      <c r="H53" s="22"/>
      <c r="I53" s="23"/>
      <c r="J53" s="24"/>
      <c r="K53" s="32"/>
    </row>
    <row r="54" spans="2:11">
      <c r="B54" s="46" t="s">
        <v>15</v>
      </c>
      <c r="C54" s="41" t="s">
        <v>29</v>
      </c>
      <c r="D54" s="42">
        <v>43921</v>
      </c>
      <c r="E54" s="47">
        <v>921981</v>
      </c>
      <c r="H54" s="22"/>
      <c r="I54" s="23"/>
      <c r="J54" s="24"/>
      <c r="K54" s="32"/>
    </row>
    <row r="55" spans="2:11">
      <c r="B55" s="46" t="s">
        <v>17</v>
      </c>
      <c r="C55" s="41" t="s">
        <v>29</v>
      </c>
      <c r="D55" s="42">
        <v>43921</v>
      </c>
      <c r="E55" s="47">
        <v>432136</v>
      </c>
      <c r="H55" s="22"/>
      <c r="I55" s="23"/>
      <c r="J55" s="24"/>
      <c r="K55" s="32"/>
    </row>
    <row r="56" spans="2:11">
      <c r="B56" s="46" t="s">
        <v>12</v>
      </c>
      <c r="C56" s="41" t="s">
        <v>27</v>
      </c>
      <c r="D56" s="42">
        <v>43830</v>
      </c>
      <c r="E56" s="47">
        <v>3609002</v>
      </c>
      <c r="H56" s="22"/>
      <c r="I56" s="23"/>
      <c r="J56" s="24"/>
      <c r="K56" s="32"/>
    </row>
    <row r="57" spans="2:11">
      <c r="B57" s="46" t="s">
        <v>13</v>
      </c>
      <c r="C57" s="41" t="s">
        <v>27</v>
      </c>
      <c r="D57" s="42">
        <v>43830</v>
      </c>
      <c r="E57" s="47">
        <v>3000000</v>
      </c>
      <c r="H57" s="22"/>
      <c r="I57" s="23"/>
      <c r="J57" s="24"/>
      <c r="K57" s="32"/>
    </row>
    <row r="58" spans="2:11">
      <c r="B58" s="46" t="s">
        <v>21</v>
      </c>
      <c r="C58" s="41" t="s">
        <v>27</v>
      </c>
      <c r="D58" s="42">
        <v>43830</v>
      </c>
      <c r="E58" s="47">
        <v>348158952</v>
      </c>
      <c r="H58" s="22"/>
      <c r="I58" s="23"/>
      <c r="J58" s="24"/>
      <c r="K58" s="32"/>
    </row>
    <row r="59" spans="2:11">
      <c r="B59" s="46" t="s">
        <v>22</v>
      </c>
      <c r="C59" s="41" t="s">
        <v>27</v>
      </c>
      <c r="D59" s="42">
        <v>43830</v>
      </c>
      <c r="E59" s="47">
        <v>601017425</v>
      </c>
      <c r="H59" s="22"/>
      <c r="I59" s="23"/>
      <c r="J59" s="24"/>
      <c r="K59" s="32"/>
    </row>
    <row r="60" spans="2:11">
      <c r="B60" s="46" t="s">
        <v>23</v>
      </c>
      <c r="C60" s="41" t="s">
        <v>27</v>
      </c>
      <c r="D60" s="42">
        <v>43830</v>
      </c>
      <c r="E60" s="47">
        <v>331513215</v>
      </c>
      <c r="H60" s="22"/>
      <c r="I60" s="23"/>
      <c r="J60" s="24"/>
      <c r="K60" s="32"/>
    </row>
    <row r="61" spans="2:11">
      <c r="B61" s="46" t="s">
        <v>24</v>
      </c>
      <c r="C61" s="41" t="s">
        <v>27</v>
      </c>
      <c r="D61" s="42">
        <v>43830</v>
      </c>
      <c r="E61" s="47">
        <v>122436275</v>
      </c>
      <c r="H61" s="22"/>
      <c r="I61" s="23"/>
      <c r="J61" s="24"/>
      <c r="K61" s="32"/>
    </row>
    <row r="62" spans="2:11">
      <c r="B62" s="46" t="s">
        <v>25</v>
      </c>
      <c r="C62" s="41" t="s">
        <v>27</v>
      </c>
      <c r="D62" s="42">
        <v>43830</v>
      </c>
      <c r="E62" s="47">
        <v>453949490</v>
      </c>
      <c r="H62" s="22"/>
      <c r="I62" s="23"/>
      <c r="J62" s="24"/>
      <c r="K62" s="32"/>
    </row>
    <row r="63" spans="2:11">
      <c r="B63" s="46" t="s">
        <v>14</v>
      </c>
      <c r="C63" s="41" t="s">
        <v>28</v>
      </c>
      <c r="D63" s="42">
        <v>43830</v>
      </c>
      <c r="E63" s="47">
        <v>4956751</v>
      </c>
      <c r="H63" s="22"/>
      <c r="I63" s="23"/>
      <c r="J63" s="24"/>
      <c r="K63" s="32"/>
    </row>
    <row r="64" spans="2:11">
      <c r="B64" s="46" t="s">
        <v>15</v>
      </c>
      <c r="C64" s="41" t="s">
        <v>28</v>
      </c>
      <c r="D64" s="42">
        <v>43830</v>
      </c>
      <c r="E64" s="47">
        <v>2830167</v>
      </c>
      <c r="H64" s="22"/>
      <c r="I64" s="23"/>
      <c r="J64" s="24"/>
      <c r="K64" s="32"/>
    </row>
    <row r="65" spans="2:11">
      <c r="B65" s="46" t="s">
        <v>17</v>
      </c>
      <c r="C65" s="41" t="s">
        <v>28</v>
      </c>
      <c r="D65" s="42">
        <v>43830</v>
      </c>
      <c r="E65" s="47">
        <v>1326510</v>
      </c>
      <c r="H65" s="22"/>
      <c r="I65" s="23"/>
      <c r="J65" s="24"/>
      <c r="K65" s="32"/>
    </row>
    <row r="66" spans="2:11">
      <c r="B66" s="46" t="s">
        <v>14</v>
      </c>
      <c r="C66" s="41" t="s">
        <v>29</v>
      </c>
      <c r="D66" s="42">
        <v>43830</v>
      </c>
      <c r="E66" s="47">
        <v>1652250</v>
      </c>
      <c r="H66" s="22"/>
      <c r="I66" s="23"/>
      <c r="J66" s="24"/>
      <c r="K66" s="32"/>
    </row>
    <row r="67" spans="2:11">
      <c r="B67" s="46" t="s">
        <v>15</v>
      </c>
      <c r="C67" s="41" t="s">
        <v>29</v>
      </c>
      <c r="D67" s="42">
        <v>43830</v>
      </c>
      <c r="E67" s="47">
        <v>943389</v>
      </c>
      <c r="H67" s="22"/>
      <c r="I67" s="23"/>
      <c r="J67" s="24"/>
      <c r="K67" s="32"/>
    </row>
    <row r="68" spans="2:11">
      <c r="B68" s="46" t="s">
        <v>17</v>
      </c>
      <c r="C68" s="41" t="s">
        <v>29</v>
      </c>
      <c r="D68" s="42">
        <v>43830</v>
      </c>
      <c r="E68" s="47">
        <v>442170</v>
      </c>
      <c r="H68" s="22"/>
      <c r="I68" s="23"/>
      <c r="J68" s="24"/>
      <c r="K68" s="32"/>
    </row>
    <row r="69" spans="2:11">
      <c r="B69" s="46" t="s">
        <v>12</v>
      </c>
      <c r="C69" s="41" t="s">
        <v>27</v>
      </c>
      <c r="D69" s="42">
        <v>43738</v>
      </c>
      <c r="E69" s="47">
        <v>3692803</v>
      </c>
      <c r="H69" s="22"/>
      <c r="I69" s="23"/>
      <c r="J69" s="24"/>
      <c r="K69" s="32"/>
    </row>
    <row r="70" spans="2:11">
      <c r="B70" s="46" t="s">
        <v>13</v>
      </c>
      <c r="C70" s="41" t="s">
        <v>27</v>
      </c>
      <c r="D70" s="42">
        <v>43738</v>
      </c>
      <c r="E70" s="47">
        <v>1000000</v>
      </c>
      <c r="H70" s="22"/>
      <c r="I70" s="23"/>
      <c r="J70" s="24"/>
      <c r="K70" s="32"/>
    </row>
    <row r="71" spans="2:11">
      <c r="B71" s="46" t="s">
        <v>21</v>
      </c>
      <c r="C71" s="41" t="s">
        <v>27</v>
      </c>
      <c r="D71" s="42">
        <v>43738</v>
      </c>
      <c r="E71" s="47">
        <v>356243203</v>
      </c>
      <c r="H71" s="22"/>
      <c r="I71" s="23"/>
      <c r="J71" s="24"/>
      <c r="K71" s="32"/>
    </row>
    <row r="72" spans="2:11">
      <c r="B72" s="46" t="s">
        <v>22</v>
      </c>
      <c r="C72" s="41" t="s">
        <v>27</v>
      </c>
      <c r="D72" s="42">
        <v>43738</v>
      </c>
      <c r="E72" s="47">
        <v>614973050</v>
      </c>
      <c r="H72" s="22"/>
      <c r="I72" s="23"/>
      <c r="J72" s="24"/>
      <c r="K72" s="32"/>
    </row>
    <row r="73" spans="2:11">
      <c r="B73" s="46" t="s">
        <v>23</v>
      </c>
      <c r="C73" s="41" t="s">
        <v>27</v>
      </c>
      <c r="D73" s="42">
        <v>43738</v>
      </c>
      <c r="E73" s="47">
        <v>339210952</v>
      </c>
      <c r="H73" s="22"/>
      <c r="I73" s="23"/>
      <c r="J73" s="24"/>
      <c r="K73" s="32"/>
    </row>
    <row r="74" spans="2:11">
      <c r="B74" s="46" t="s">
        <v>24</v>
      </c>
      <c r="C74" s="41" t="s">
        <v>27</v>
      </c>
      <c r="D74" s="42">
        <v>43738</v>
      </c>
      <c r="E74" s="47">
        <v>125279245</v>
      </c>
      <c r="H74" s="22"/>
      <c r="I74" s="23"/>
      <c r="J74" s="24"/>
      <c r="K74" s="32"/>
    </row>
    <row r="75" spans="2:11">
      <c r="B75" s="46" t="s">
        <v>25</v>
      </c>
      <c r="C75" s="41" t="s">
        <v>27</v>
      </c>
      <c r="D75" s="42">
        <v>43738</v>
      </c>
      <c r="E75" s="47">
        <v>464490198</v>
      </c>
      <c r="H75" s="22"/>
      <c r="I75" s="23"/>
      <c r="J75" s="24"/>
      <c r="K75" s="32"/>
    </row>
    <row r="76" spans="2:11">
      <c r="B76" s="46" t="s">
        <v>14</v>
      </c>
      <c r="C76" s="41" t="s">
        <v>28</v>
      </c>
      <c r="D76" s="42">
        <v>43738</v>
      </c>
      <c r="E76" s="47">
        <v>3519602</v>
      </c>
      <c r="H76" s="22"/>
      <c r="I76" s="23"/>
      <c r="J76" s="24"/>
      <c r="K76" s="32"/>
    </row>
    <row r="77" spans="2:11">
      <c r="B77" s="46" t="s">
        <v>15</v>
      </c>
      <c r="C77" s="41" t="s">
        <v>28</v>
      </c>
      <c r="D77" s="42">
        <v>43738</v>
      </c>
      <c r="E77" s="47">
        <v>2895883</v>
      </c>
      <c r="H77" s="22"/>
      <c r="I77" s="23"/>
      <c r="J77" s="24"/>
      <c r="K77" s="32"/>
    </row>
    <row r="78" spans="2:11">
      <c r="B78" s="46" t="s">
        <v>17</v>
      </c>
      <c r="C78" s="41" t="s">
        <v>28</v>
      </c>
      <c r="D78" s="42">
        <v>43738</v>
      </c>
      <c r="E78" s="47">
        <v>1357311</v>
      </c>
      <c r="H78" s="22"/>
      <c r="I78" s="23"/>
      <c r="J78" s="24"/>
      <c r="K78" s="32"/>
    </row>
    <row r="79" spans="2:11">
      <c r="B79" s="46" t="s">
        <v>14</v>
      </c>
      <c r="C79" s="41" t="s">
        <v>29</v>
      </c>
      <c r="D79" s="42">
        <v>43738</v>
      </c>
      <c r="E79" s="47">
        <v>1173201</v>
      </c>
      <c r="H79" s="22"/>
      <c r="I79" s="23"/>
      <c r="J79" s="24"/>
      <c r="K79" s="32"/>
    </row>
    <row r="80" spans="2:11">
      <c r="B80" s="46" t="s">
        <v>15</v>
      </c>
      <c r="C80" s="41" t="s">
        <v>29</v>
      </c>
      <c r="D80" s="42">
        <v>43738</v>
      </c>
      <c r="E80" s="47">
        <v>965294</v>
      </c>
      <c r="H80" s="22"/>
      <c r="I80" s="23"/>
      <c r="J80" s="24"/>
      <c r="K80" s="32"/>
    </row>
    <row r="81" spans="2:11">
      <c r="B81" s="46" t="s">
        <v>17</v>
      </c>
      <c r="C81" s="41" t="s">
        <v>29</v>
      </c>
      <c r="D81" s="42">
        <v>43738</v>
      </c>
      <c r="E81" s="47">
        <v>452437</v>
      </c>
      <c r="H81" s="22"/>
      <c r="I81" s="23"/>
      <c r="J81" s="24"/>
      <c r="K81" s="32"/>
    </row>
    <row r="82" spans="2:11">
      <c r="B82" s="46" t="s">
        <v>12</v>
      </c>
      <c r="C82" s="41" t="s">
        <v>27</v>
      </c>
      <c r="D82" s="42">
        <v>43646</v>
      </c>
      <c r="E82" s="47">
        <v>3778549</v>
      </c>
      <c r="H82" s="22"/>
      <c r="I82" s="23"/>
      <c r="J82" s="24"/>
      <c r="K82" s="32"/>
    </row>
    <row r="83" spans="2:11">
      <c r="B83" s="46" t="s">
        <v>13</v>
      </c>
      <c r="C83" s="41" t="s">
        <v>27</v>
      </c>
      <c r="D83" s="42">
        <v>43646</v>
      </c>
      <c r="E83" s="47">
        <v>3000000</v>
      </c>
      <c r="H83" s="22"/>
      <c r="I83" s="23"/>
      <c r="J83" s="24"/>
      <c r="K83" s="32"/>
    </row>
    <row r="84" spans="2:11">
      <c r="B84" s="46" t="s">
        <v>21</v>
      </c>
      <c r="C84" s="41" t="s">
        <v>27</v>
      </c>
      <c r="D84" s="42">
        <v>43646</v>
      </c>
      <c r="E84" s="47">
        <v>364515170</v>
      </c>
      <c r="H84" s="22"/>
      <c r="I84" s="23"/>
      <c r="J84" s="24"/>
      <c r="K84" s="32"/>
    </row>
    <row r="85" spans="2:11">
      <c r="B85" s="46" t="s">
        <v>22</v>
      </c>
      <c r="C85" s="41" t="s">
        <v>27</v>
      </c>
      <c r="D85" s="42">
        <v>43646</v>
      </c>
      <c r="E85" s="47">
        <v>629252724</v>
      </c>
      <c r="H85" s="22"/>
      <c r="I85" s="23"/>
      <c r="J85" s="24"/>
      <c r="K85" s="32"/>
    </row>
    <row r="86" spans="2:11">
      <c r="B86" s="46" t="s">
        <v>23</v>
      </c>
      <c r="C86" s="41" t="s">
        <v>27</v>
      </c>
      <c r="D86" s="42">
        <v>43646</v>
      </c>
      <c r="E86" s="47">
        <v>347087431</v>
      </c>
      <c r="H86" s="22"/>
      <c r="I86" s="23"/>
      <c r="J86" s="24"/>
      <c r="K86" s="32"/>
    </row>
    <row r="87" spans="2:11">
      <c r="B87" s="46" t="s">
        <v>24</v>
      </c>
      <c r="C87" s="41" t="s">
        <v>27</v>
      </c>
      <c r="D87" s="42">
        <v>43646</v>
      </c>
      <c r="E87" s="47">
        <v>128188229</v>
      </c>
      <c r="H87" s="22"/>
      <c r="I87" s="23"/>
      <c r="J87" s="24"/>
      <c r="K87" s="32"/>
    </row>
    <row r="88" spans="2:11">
      <c r="B88" s="46" t="s">
        <v>25</v>
      </c>
      <c r="C88" s="41" t="s">
        <v>27</v>
      </c>
      <c r="D88" s="42">
        <v>43646</v>
      </c>
      <c r="E88" s="47">
        <v>475275660</v>
      </c>
      <c r="H88" s="22"/>
      <c r="I88" s="23"/>
      <c r="J88" s="24"/>
      <c r="K88" s="32"/>
    </row>
    <row r="89" spans="2:11">
      <c r="B89" s="46" t="s">
        <v>14</v>
      </c>
      <c r="C89" s="41" t="s">
        <v>28</v>
      </c>
      <c r="D89" s="42">
        <v>43646</v>
      </c>
      <c r="E89" s="47">
        <v>5083912</v>
      </c>
      <c r="H89" s="22"/>
      <c r="I89" s="23"/>
      <c r="J89" s="24"/>
      <c r="K89" s="32"/>
    </row>
    <row r="90" spans="2:11">
      <c r="B90" s="46" t="s">
        <v>15</v>
      </c>
      <c r="C90" s="41" t="s">
        <v>28</v>
      </c>
      <c r="D90" s="42">
        <v>43646</v>
      </c>
      <c r="E90" s="47">
        <v>2963126</v>
      </c>
      <c r="H90" s="22"/>
      <c r="I90" s="23"/>
      <c r="J90" s="24"/>
      <c r="K90" s="32"/>
    </row>
    <row r="91" spans="2:11">
      <c r="B91" s="46" t="s">
        <v>17</v>
      </c>
      <c r="C91" s="41" t="s">
        <v>28</v>
      </c>
      <c r="D91" s="42">
        <v>43646</v>
      </c>
      <c r="E91" s="47">
        <v>1388828</v>
      </c>
      <c r="H91" s="22"/>
      <c r="I91" s="23"/>
      <c r="J91" s="24"/>
      <c r="K91" s="32"/>
    </row>
    <row r="92" spans="2:11">
      <c r="B92" s="46" t="s">
        <v>14</v>
      </c>
      <c r="C92" s="41" t="s">
        <v>29</v>
      </c>
      <c r="D92" s="42">
        <v>43646</v>
      </c>
      <c r="E92" s="47">
        <v>1694637</v>
      </c>
      <c r="H92" s="22"/>
      <c r="I92" s="23"/>
      <c r="J92" s="24"/>
      <c r="K92" s="32"/>
    </row>
    <row r="93" spans="2:11">
      <c r="B93" s="46" t="s">
        <v>15</v>
      </c>
      <c r="C93" s="41" t="s">
        <v>29</v>
      </c>
      <c r="D93" s="42">
        <v>43646</v>
      </c>
      <c r="E93" s="47">
        <v>987709</v>
      </c>
      <c r="H93" s="22"/>
      <c r="I93" s="23"/>
      <c r="J93" s="24"/>
      <c r="K93" s="32"/>
    </row>
    <row r="94" spans="2:11">
      <c r="B94" s="46" t="s">
        <v>17</v>
      </c>
      <c r="C94" s="41" t="s">
        <v>29</v>
      </c>
      <c r="D94" s="42">
        <v>43646</v>
      </c>
      <c r="E94" s="47">
        <v>462943</v>
      </c>
      <c r="H94" s="22"/>
      <c r="I94" s="23"/>
      <c r="J94" s="24"/>
      <c r="K94" s="32"/>
    </row>
    <row r="95" spans="2:11">
      <c r="B95" s="46" t="s">
        <v>12</v>
      </c>
      <c r="C95" s="41" t="s">
        <v>27</v>
      </c>
      <c r="D95" s="42">
        <v>43555</v>
      </c>
      <c r="E95" s="47">
        <v>3866287</v>
      </c>
      <c r="H95" s="22"/>
      <c r="I95" s="23"/>
      <c r="J95" s="24"/>
      <c r="K95" s="32"/>
    </row>
    <row r="96" spans="2:11">
      <c r="B96" s="46" t="s">
        <v>13</v>
      </c>
      <c r="C96" s="41" t="s">
        <v>27</v>
      </c>
      <c r="D96" s="42">
        <v>43555</v>
      </c>
      <c r="E96" s="47">
        <v>4000000</v>
      </c>
      <c r="H96" s="22"/>
      <c r="I96" s="23"/>
      <c r="J96" s="24"/>
      <c r="K96" s="32"/>
    </row>
    <row r="97" spans="2:11">
      <c r="B97" s="46" t="s">
        <v>21</v>
      </c>
      <c r="C97" s="41" t="s">
        <v>27</v>
      </c>
      <c r="D97" s="42">
        <v>43555</v>
      </c>
      <c r="E97" s="47">
        <v>372979212</v>
      </c>
      <c r="H97" s="22"/>
      <c r="I97" s="23"/>
      <c r="J97" s="24"/>
      <c r="K97" s="32"/>
    </row>
    <row r="98" spans="2:11">
      <c r="B98" s="46" t="s">
        <v>22</v>
      </c>
      <c r="C98" s="41" t="s">
        <v>27</v>
      </c>
      <c r="D98" s="42">
        <v>43555</v>
      </c>
      <c r="E98" s="47">
        <v>643863972</v>
      </c>
      <c r="H98" s="22"/>
      <c r="I98" s="23"/>
      <c r="J98" s="24"/>
      <c r="K98" s="32"/>
    </row>
    <row r="99" spans="2:11">
      <c r="B99" s="46" t="s">
        <v>23</v>
      </c>
      <c r="C99" s="41" t="s">
        <v>27</v>
      </c>
      <c r="D99" s="42">
        <v>43555</v>
      </c>
      <c r="E99" s="47">
        <v>355146801</v>
      </c>
      <c r="H99" s="22"/>
      <c r="I99" s="23"/>
      <c r="J99" s="24"/>
      <c r="K99" s="32"/>
    </row>
    <row r="100" spans="2:11">
      <c r="B100" s="46" t="s">
        <v>24</v>
      </c>
      <c r="C100" s="41" t="s">
        <v>27</v>
      </c>
      <c r="D100" s="42">
        <v>43555</v>
      </c>
      <c r="E100" s="47">
        <v>131164760</v>
      </c>
      <c r="H100" s="22"/>
      <c r="I100" s="23"/>
      <c r="J100" s="24"/>
      <c r="K100" s="32"/>
    </row>
    <row r="101" spans="2:11">
      <c r="B101" s="46" t="s">
        <v>25</v>
      </c>
      <c r="C101" s="41" t="s">
        <v>27</v>
      </c>
      <c r="D101" s="42">
        <v>43555</v>
      </c>
      <c r="E101" s="47">
        <v>486311561</v>
      </c>
      <c r="H101" s="22"/>
      <c r="I101" s="23"/>
      <c r="J101" s="24"/>
      <c r="K101" s="32"/>
    </row>
    <row r="102" spans="2:11">
      <c r="B102" s="46" t="s">
        <v>14</v>
      </c>
      <c r="C102" s="41" t="s">
        <v>28</v>
      </c>
      <c r="D102" s="42">
        <v>43555</v>
      </c>
      <c r="E102" s="47">
        <v>5899716</v>
      </c>
      <c r="H102" s="22"/>
      <c r="I102" s="23"/>
      <c r="J102" s="24"/>
      <c r="K102" s="32"/>
    </row>
    <row r="103" spans="2:11">
      <c r="B103" s="46" t="s">
        <v>15</v>
      </c>
      <c r="C103" s="41" t="s">
        <v>28</v>
      </c>
      <c r="D103" s="42">
        <v>43555</v>
      </c>
      <c r="E103" s="47">
        <v>3031930</v>
      </c>
      <c r="H103" s="22"/>
      <c r="I103" s="23"/>
      <c r="J103" s="24"/>
      <c r="K103" s="32"/>
    </row>
    <row r="104" spans="2:11">
      <c r="B104" s="46" t="s">
        <v>17</v>
      </c>
      <c r="C104" s="41" t="s">
        <v>28</v>
      </c>
      <c r="D104" s="42">
        <v>43555</v>
      </c>
      <c r="E104" s="47">
        <v>1421076</v>
      </c>
      <c r="H104" s="22"/>
      <c r="I104" s="23"/>
      <c r="J104" s="24"/>
      <c r="K104" s="32"/>
    </row>
    <row r="105" spans="2:11">
      <c r="B105" s="46" t="s">
        <v>14</v>
      </c>
      <c r="C105" s="41" t="s">
        <v>29</v>
      </c>
      <c r="D105" s="42">
        <v>43555</v>
      </c>
      <c r="E105" s="47">
        <v>1966572</v>
      </c>
      <c r="H105" s="22"/>
      <c r="I105" s="23"/>
      <c r="J105" s="24"/>
      <c r="K105" s="32"/>
    </row>
    <row r="106" spans="2:11">
      <c r="B106" s="46" t="s">
        <v>15</v>
      </c>
      <c r="C106" s="41" t="s">
        <v>29</v>
      </c>
      <c r="D106" s="42">
        <v>43555</v>
      </c>
      <c r="E106" s="47">
        <v>1010643</v>
      </c>
      <c r="H106" s="22"/>
      <c r="I106" s="23"/>
      <c r="J106" s="24"/>
      <c r="K106" s="32"/>
    </row>
    <row r="107" spans="2:11">
      <c r="B107" s="46" t="s">
        <v>17</v>
      </c>
      <c r="C107" s="41" t="s">
        <v>29</v>
      </c>
      <c r="D107" s="42">
        <v>43555</v>
      </c>
      <c r="E107" s="47">
        <v>473692</v>
      </c>
      <c r="H107" s="22"/>
      <c r="I107" s="23"/>
      <c r="J107" s="24"/>
      <c r="K107" s="32"/>
    </row>
    <row r="108" spans="2:11">
      <c r="B108" s="46" t="s">
        <v>12</v>
      </c>
      <c r="C108" s="41" t="s">
        <v>27</v>
      </c>
      <c r="D108" s="42">
        <v>43465</v>
      </c>
      <c r="E108" s="47">
        <v>3956063</v>
      </c>
      <c r="H108" s="22"/>
      <c r="I108" s="23"/>
      <c r="J108" s="24"/>
      <c r="K108" s="32"/>
    </row>
    <row r="109" spans="2:11">
      <c r="B109" s="46" t="s">
        <v>13</v>
      </c>
      <c r="C109" s="41" t="s">
        <v>27</v>
      </c>
      <c r="D109" s="42">
        <v>43465</v>
      </c>
      <c r="E109" s="47">
        <v>2000000</v>
      </c>
      <c r="H109" s="22"/>
      <c r="I109" s="23"/>
      <c r="J109" s="24"/>
      <c r="K109" s="32"/>
    </row>
    <row r="110" spans="2:11">
      <c r="B110" s="46" t="s">
        <v>21</v>
      </c>
      <c r="C110" s="41" t="s">
        <v>27</v>
      </c>
      <c r="D110" s="42">
        <v>43465</v>
      </c>
      <c r="E110" s="47">
        <v>381639789</v>
      </c>
      <c r="H110" s="22"/>
      <c r="I110" s="23"/>
      <c r="J110" s="24"/>
      <c r="K110" s="32"/>
    </row>
    <row r="111" spans="2:11">
      <c r="B111" s="46" t="s">
        <v>22</v>
      </c>
      <c r="C111" s="41" t="s">
        <v>27</v>
      </c>
      <c r="D111" s="42">
        <v>43465</v>
      </c>
      <c r="E111" s="47">
        <v>658814494</v>
      </c>
      <c r="H111" s="22"/>
      <c r="I111" s="23"/>
      <c r="J111" s="24"/>
      <c r="K111" s="32"/>
    </row>
    <row r="112" spans="2:11">
      <c r="B112" s="46" t="s">
        <v>23</v>
      </c>
      <c r="C112" s="41" t="s">
        <v>27</v>
      </c>
      <c r="D112" s="42">
        <v>43465</v>
      </c>
      <c r="E112" s="47">
        <v>363393310</v>
      </c>
      <c r="H112" s="22"/>
      <c r="I112" s="23"/>
      <c r="J112" s="24"/>
      <c r="K112" s="32"/>
    </row>
    <row r="113" spans="2:11">
      <c r="B113" s="46" t="s">
        <v>24</v>
      </c>
      <c r="C113" s="41" t="s">
        <v>27</v>
      </c>
      <c r="D113" s="42">
        <v>43465</v>
      </c>
      <c r="E113" s="47">
        <v>134210406</v>
      </c>
      <c r="H113" s="22"/>
      <c r="I113" s="23"/>
      <c r="J113" s="24"/>
      <c r="K113" s="32"/>
    </row>
    <row r="114" spans="2:11">
      <c r="B114" s="46" t="s">
        <v>25</v>
      </c>
      <c r="C114" s="41" t="s">
        <v>27</v>
      </c>
      <c r="D114" s="42">
        <v>43465</v>
      </c>
      <c r="E114" s="47">
        <v>497603715</v>
      </c>
      <c r="H114" s="22"/>
      <c r="I114" s="23"/>
      <c r="J114" s="24"/>
      <c r="K114" s="32"/>
    </row>
    <row r="115" spans="2:11">
      <c r="B115" s="46" t="s">
        <v>14</v>
      </c>
      <c r="C115" s="41" t="s">
        <v>28</v>
      </c>
      <c r="D115" s="42">
        <v>43465</v>
      </c>
      <c r="E115" s="47">
        <v>4467047</v>
      </c>
      <c r="H115" s="22"/>
      <c r="I115" s="23"/>
      <c r="J115" s="24"/>
      <c r="K115" s="32"/>
    </row>
    <row r="116" spans="2:11">
      <c r="B116" s="46" t="s">
        <v>15</v>
      </c>
      <c r="C116" s="41" t="s">
        <v>28</v>
      </c>
      <c r="D116" s="42">
        <v>43465</v>
      </c>
      <c r="E116" s="47">
        <v>3102331</v>
      </c>
      <c r="H116" s="22"/>
      <c r="I116" s="23"/>
      <c r="J116" s="24"/>
      <c r="K116" s="32"/>
    </row>
    <row r="117" spans="2:11">
      <c r="B117" s="46" t="s">
        <v>17</v>
      </c>
      <c r="C117" s="41" t="s">
        <v>28</v>
      </c>
      <c r="D117" s="42">
        <v>43465</v>
      </c>
      <c r="E117" s="47">
        <v>1454074</v>
      </c>
      <c r="H117" s="22"/>
      <c r="I117" s="23"/>
      <c r="J117" s="24"/>
      <c r="K117" s="32"/>
    </row>
    <row r="118" spans="2:11">
      <c r="B118" s="46" t="s">
        <v>14</v>
      </c>
      <c r="C118" s="41" t="s">
        <v>29</v>
      </c>
      <c r="D118" s="42">
        <v>43465</v>
      </c>
      <c r="E118" s="47">
        <v>1489016</v>
      </c>
      <c r="H118" s="22"/>
      <c r="I118" s="23"/>
      <c r="J118" s="24"/>
      <c r="K118" s="32"/>
    </row>
    <row r="119" spans="2:11">
      <c r="B119" s="46" t="s">
        <v>15</v>
      </c>
      <c r="C119" s="41" t="s">
        <v>29</v>
      </c>
      <c r="D119" s="42">
        <v>43465</v>
      </c>
      <c r="E119" s="47">
        <v>1034110</v>
      </c>
      <c r="H119" s="22"/>
      <c r="I119" s="23"/>
      <c r="J119" s="24"/>
      <c r="K119" s="32"/>
    </row>
    <row r="120" spans="2:11">
      <c r="B120" s="46" t="s">
        <v>17</v>
      </c>
      <c r="C120" s="41" t="s">
        <v>29</v>
      </c>
      <c r="D120" s="42">
        <v>43465</v>
      </c>
      <c r="E120" s="47">
        <v>484691</v>
      </c>
      <c r="H120" s="22"/>
      <c r="I120" s="23"/>
      <c r="J120" s="24"/>
      <c r="K120" s="32"/>
    </row>
    <row r="121" spans="2:11">
      <c r="B121" s="46" t="s">
        <v>12</v>
      </c>
      <c r="C121" s="41" t="s">
        <v>27</v>
      </c>
      <c r="D121" s="42">
        <v>43373</v>
      </c>
      <c r="E121" s="47">
        <v>4047922</v>
      </c>
      <c r="H121" s="22"/>
      <c r="I121" s="23"/>
      <c r="J121" s="24"/>
      <c r="K121" s="32"/>
    </row>
    <row r="122" spans="2:11">
      <c r="B122" s="46" t="s">
        <v>13</v>
      </c>
      <c r="C122" s="41" t="s">
        <v>27</v>
      </c>
      <c r="D122" s="42">
        <v>43373</v>
      </c>
      <c r="E122" s="47">
        <v>1000000</v>
      </c>
      <c r="H122" s="22"/>
      <c r="I122" s="23"/>
      <c r="J122" s="24"/>
      <c r="K122" s="32"/>
    </row>
    <row r="123" spans="2:11">
      <c r="B123" s="46" t="s">
        <v>21</v>
      </c>
      <c r="C123" s="41" t="s">
        <v>27</v>
      </c>
      <c r="D123" s="42">
        <v>43373</v>
      </c>
      <c r="E123" s="47">
        <v>390501465</v>
      </c>
      <c r="H123" s="22"/>
      <c r="I123" s="23"/>
      <c r="J123" s="24"/>
      <c r="K123" s="32"/>
    </row>
    <row r="124" spans="2:11">
      <c r="B124" s="46" t="s">
        <v>22</v>
      </c>
      <c r="C124" s="41" t="s">
        <v>27</v>
      </c>
      <c r="D124" s="42">
        <v>43373</v>
      </c>
      <c r="E124" s="47">
        <v>674112166</v>
      </c>
      <c r="H124" s="22"/>
      <c r="I124" s="23"/>
      <c r="J124" s="24"/>
      <c r="K124" s="32"/>
    </row>
    <row r="125" spans="2:11">
      <c r="B125" s="46" t="s">
        <v>23</v>
      </c>
      <c r="C125" s="41" t="s">
        <v>27</v>
      </c>
      <c r="D125" s="42">
        <v>43373</v>
      </c>
      <c r="E125" s="47">
        <v>371831302</v>
      </c>
      <c r="H125" s="22"/>
      <c r="I125" s="23"/>
      <c r="J125" s="24"/>
      <c r="K125" s="32"/>
    </row>
    <row r="126" spans="2:11">
      <c r="B126" s="46" t="s">
        <v>24</v>
      </c>
      <c r="C126" s="41" t="s">
        <v>27</v>
      </c>
      <c r="D126" s="42">
        <v>43373</v>
      </c>
      <c r="E126" s="47">
        <v>137326771</v>
      </c>
      <c r="H126" s="22"/>
      <c r="I126" s="23"/>
      <c r="J126" s="24"/>
      <c r="K126" s="32"/>
    </row>
    <row r="127" spans="2:11">
      <c r="B127" s="46" t="s">
        <v>25</v>
      </c>
      <c r="C127" s="41" t="s">
        <v>27</v>
      </c>
      <c r="D127" s="42">
        <v>43373</v>
      </c>
      <c r="E127" s="47">
        <v>509158073</v>
      </c>
      <c r="H127" s="22"/>
      <c r="I127" s="23"/>
      <c r="J127" s="24"/>
      <c r="K127" s="32"/>
    </row>
    <row r="128" spans="2:11">
      <c r="B128" s="46" t="s">
        <v>14</v>
      </c>
      <c r="C128" s="41" t="s">
        <v>28</v>
      </c>
      <c r="D128" s="42">
        <v>43373</v>
      </c>
      <c r="E128" s="47">
        <v>3785942</v>
      </c>
      <c r="H128" s="22"/>
      <c r="I128" s="23"/>
      <c r="J128" s="24"/>
      <c r="K128" s="32"/>
    </row>
    <row r="129" spans="2:11">
      <c r="B129" s="46" t="s">
        <v>15</v>
      </c>
      <c r="C129" s="41" t="s">
        <v>28</v>
      </c>
      <c r="D129" s="42">
        <v>43373</v>
      </c>
      <c r="E129" s="47">
        <v>3174367</v>
      </c>
      <c r="H129" s="22"/>
      <c r="I129" s="23"/>
      <c r="J129" s="24"/>
      <c r="K129" s="32"/>
    </row>
    <row r="130" spans="2:11">
      <c r="B130" s="46" t="s">
        <v>17</v>
      </c>
      <c r="C130" s="41" t="s">
        <v>28</v>
      </c>
      <c r="D130" s="42">
        <v>43373</v>
      </c>
      <c r="E130" s="47">
        <v>1487837</v>
      </c>
      <c r="H130" s="22"/>
      <c r="I130" s="23"/>
      <c r="J130" s="24"/>
      <c r="K130" s="32"/>
    </row>
    <row r="131" spans="2:11">
      <c r="B131" s="46" t="s">
        <v>14</v>
      </c>
      <c r="C131" s="41" t="s">
        <v>29</v>
      </c>
      <c r="D131" s="42">
        <v>43373</v>
      </c>
      <c r="E131" s="47">
        <v>1261981</v>
      </c>
      <c r="H131" s="22"/>
      <c r="I131" s="23"/>
      <c r="J131" s="24"/>
      <c r="K131" s="32"/>
    </row>
    <row r="132" spans="2:11">
      <c r="B132" s="46" t="s">
        <v>15</v>
      </c>
      <c r="C132" s="41" t="s">
        <v>29</v>
      </c>
      <c r="D132" s="42">
        <v>43373</v>
      </c>
      <c r="E132" s="47">
        <v>1058122</v>
      </c>
      <c r="H132" s="22"/>
      <c r="I132" s="23"/>
      <c r="J132" s="24"/>
      <c r="K132" s="32"/>
    </row>
    <row r="133" spans="2:11">
      <c r="B133" s="46" t="s">
        <v>17</v>
      </c>
      <c r="C133" s="41" t="s">
        <v>29</v>
      </c>
      <c r="D133" s="42">
        <v>43373</v>
      </c>
      <c r="E133" s="47">
        <v>495946</v>
      </c>
      <c r="H133" s="22"/>
      <c r="I133" s="23"/>
      <c r="J133" s="24"/>
      <c r="K133" s="32"/>
    </row>
    <row r="134" spans="2:11">
      <c r="B134" s="46" t="s">
        <v>12</v>
      </c>
      <c r="C134" s="41" t="s">
        <v>27</v>
      </c>
      <c r="D134" s="42">
        <v>43281</v>
      </c>
      <c r="E134" s="47">
        <v>4141915</v>
      </c>
      <c r="H134" s="22"/>
      <c r="I134" s="23"/>
      <c r="J134" s="24"/>
      <c r="K134" s="32"/>
    </row>
    <row r="135" spans="2:11">
      <c r="B135" s="46" t="s">
        <v>13</v>
      </c>
      <c r="C135" s="41" t="s">
        <v>27</v>
      </c>
      <c r="D135" s="42">
        <v>43281</v>
      </c>
      <c r="E135" s="47">
        <v>5000000</v>
      </c>
      <c r="H135" s="22"/>
      <c r="I135" s="23"/>
      <c r="J135" s="24"/>
      <c r="K135" s="32"/>
    </row>
    <row r="136" spans="2:11">
      <c r="B136" s="46" t="s">
        <v>21</v>
      </c>
      <c r="C136" s="41" t="s">
        <v>27</v>
      </c>
      <c r="D136" s="42">
        <v>43281</v>
      </c>
      <c r="E136" s="47">
        <v>399568909</v>
      </c>
      <c r="H136" s="22"/>
      <c r="I136" s="23"/>
      <c r="J136" s="24"/>
      <c r="K136" s="32"/>
    </row>
    <row r="137" spans="2:11">
      <c r="B137" s="46" t="s">
        <v>22</v>
      </c>
      <c r="C137" s="41" t="s">
        <v>27</v>
      </c>
      <c r="D137" s="42">
        <v>43281</v>
      </c>
      <c r="E137" s="47">
        <v>689765051</v>
      </c>
      <c r="H137" s="22"/>
      <c r="I137" s="23"/>
      <c r="J137" s="24"/>
      <c r="K137" s="32"/>
    </row>
    <row r="138" spans="2:11">
      <c r="B138" s="46" t="s">
        <v>23</v>
      </c>
      <c r="C138" s="41" t="s">
        <v>27</v>
      </c>
      <c r="D138" s="42">
        <v>43281</v>
      </c>
      <c r="E138" s="47">
        <v>380465225</v>
      </c>
      <c r="H138" s="22"/>
      <c r="I138" s="23"/>
      <c r="J138" s="24"/>
      <c r="K138" s="32"/>
    </row>
    <row r="139" spans="2:11">
      <c r="B139" s="46" t="s">
        <v>24</v>
      </c>
      <c r="C139" s="41" t="s">
        <v>27</v>
      </c>
      <c r="D139" s="42">
        <v>43281</v>
      </c>
      <c r="E139" s="47">
        <v>140515499</v>
      </c>
      <c r="H139" s="22"/>
      <c r="I139" s="23"/>
      <c r="J139" s="24"/>
      <c r="K139" s="32"/>
    </row>
    <row r="140" spans="2:11">
      <c r="B140" s="46" t="s">
        <v>25</v>
      </c>
      <c r="C140" s="41" t="s">
        <v>27</v>
      </c>
      <c r="D140" s="42">
        <v>43281</v>
      </c>
      <c r="E140" s="47">
        <v>520980724</v>
      </c>
      <c r="H140" s="22"/>
      <c r="I140" s="23"/>
      <c r="J140" s="24"/>
      <c r="K140" s="32"/>
    </row>
    <row r="141" spans="2:11">
      <c r="B141" s="46" t="s">
        <v>14</v>
      </c>
      <c r="C141" s="41" t="s">
        <v>28</v>
      </c>
      <c r="D141" s="42">
        <v>43281</v>
      </c>
      <c r="E141" s="47">
        <v>6856436</v>
      </c>
      <c r="H141" s="22"/>
      <c r="I141" s="23"/>
      <c r="J141" s="24"/>
      <c r="K141" s="32"/>
    </row>
    <row r="142" spans="2:11">
      <c r="B142" s="46" t="s">
        <v>15</v>
      </c>
      <c r="C142" s="41" t="s">
        <v>28</v>
      </c>
      <c r="D142" s="42">
        <v>43281</v>
      </c>
      <c r="E142" s="47">
        <v>3248076</v>
      </c>
      <c r="H142" s="22"/>
      <c r="I142" s="23"/>
      <c r="J142" s="24"/>
      <c r="K142" s="32"/>
    </row>
    <row r="143" spans="2:11">
      <c r="B143" s="46" t="s">
        <v>17</v>
      </c>
      <c r="C143" s="41" t="s">
        <v>28</v>
      </c>
      <c r="D143" s="42">
        <v>43281</v>
      </c>
      <c r="E143" s="47">
        <v>1522385</v>
      </c>
      <c r="H143" s="22"/>
      <c r="I143" s="23"/>
      <c r="J143" s="24"/>
      <c r="K143" s="32"/>
    </row>
    <row r="144" spans="2:11">
      <c r="B144" s="46" t="s">
        <v>14</v>
      </c>
      <c r="C144" s="41" t="s">
        <v>29</v>
      </c>
      <c r="D144" s="42">
        <v>43281</v>
      </c>
      <c r="E144" s="47">
        <v>2285479</v>
      </c>
      <c r="H144" s="22"/>
      <c r="I144" s="23"/>
      <c r="J144" s="24"/>
      <c r="K144" s="32"/>
    </row>
    <row r="145" spans="2:11">
      <c r="B145" s="46" t="s">
        <v>15</v>
      </c>
      <c r="C145" s="41" t="s">
        <v>29</v>
      </c>
      <c r="D145" s="42">
        <v>43281</v>
      </c>
      <c r="E145" s="47">
        <v>1082692</v>
      </c>
      <c r="H145" s="22"/>
      <c r="I145" s="23"/>
      <c r="J145" s="24"/>
      <c r="K145" s="32"/>
    </row>
    <row r="146" spans="2:11">
      <c r="B146" s="46" t="s">
        <v>17</v>
      </c>
      <c r="C146" s="41" t="s">
        <v>29</v>
      </c>
      <c r="D146" s="42">
        <v>43281</v>
      </c>
      <c r="E146" s="47">
        <v>507462</v>
      </c>
      <c r="H146" s="22"/>
      <c r="I146" s="23"/>
      <c r="J146" s="24"/>
      <c r="K146" s="32"/>
    </row>
    <row r="147" spans="2:11">
      <c r="B147" s="46" t="s">
        <v>12</v>
      </c>
      <c r="C147" s="41" t="s">
        <v>27</v>
      </c>
      <c r="D147" s="42">
        <v>43190</v>
      </c>
      <c r="E147" s="47">
        <v>4238090</v>
      </c>
      <c r="H147" s="22"/>
      <c r="I147" s="23"/>
      <c r="J147" s="24"/>
      <c r="K147" s="32"/>
    </row>
    <row r="148" spans="2:11">
      <c r="B148" s="46" t="s">
        <v>13</v>
      </c>
      <c r="C148" s="41" t="s">
        <v>27</v>
      </c>
      <c r="D148" s="42">
        <v>43190</v>
      </c>
      <c r="E148" s="47">
        <v>2000000</v>
      </c>
      <c r="H148" s="22"/>
      <c r="I148" s="23"/>
      <c r="J148" s="24"/>
      <c r="K148" s="32"/>
    </row>
    <row r="149" spans="2:11">
      <c r="B149" s="46" t="s">
        <v>21</v>
      </c>
      <c r="C149" s="41" t="s">
        <v>27</v>
      </c>
      <c r="D149" s="42">
        <v>43190</v>
      </c>
      <c r="E149" s="47">
        <v>408846899</v>
      </c>
      <c r="H149" s="22"/>
      <c r="I149" s="23"/>
      <c r="J149" s="24"/>
      <c r="K149" s="32"/>
    </row>
    <row r="150" spans="2:11">
      <c r="B150" s="46" t="s">
        <v>22</v>
      </c>
      <c r="C150" s="41" t="s">
        <v>27</v>
      </c>
      <c r="D150" s="42">
        <v>43190</v>
      </c>
      <c r="E150" s="47">
        <v>705781395</v>
      </c>
      <c r="H150" s="22"/>
      <c r="I150" s="23"/>
      <c r="J150" s="24"/>
      <c r="K150" s="32"/>
    </row>
    <row r="151" spans="2:11">
      <c r="B151" s="46" t="s">
        <v>23</v>
      </c>
      <c r="C151" s="41" t="s">
        <v>27</v>
      </c>
      <c r="D151" s="42">
        <v>43190</v>
      </c>
      <c r="E151" s="47">
        <v>389299628</v>
      </c>
      <c r="H151" s="22"/>
      <c r="I151" s="23"/>
      <c r="J151" s="24"/>
      <c r="K151" s="32"/>
    </row>
    <row r="152" spans="2:11">
      <c r="B152" s="46" t="s">
        <v>24</v>
      </c>
      <c r="C152" s="41" t="s">
        <v>27</v>
      </c>
      <c r="D152" s="42">
        <v>43190</v>
      </c>
      <c r="E152" s="47">
        <v>143778269</v>
      </c>
      <c r="H152" s="22"/>
      <c r="I152" s="23"/>
      <c r="J152" s="24"/>
      <c r="K152" s="32"/>
    </row>
    <row r="153" spans="2:11">
      <c r="B153" s="46" t="s">
        <v>25</v>
      </c>
      <c r="C153" s="41" t="s">
        <v>27</v>
      </c>
      <c r="D153" s="42">
        <v>43190</v>
      </c>
      <c r="E153" s="47">
        <v>533077896</v>
      </c>
      <c r="H153" s="22"/>
      <c r="I153" s="23"/>
      <c r="J153" s="24"/>
      <c r="K153" s="32"/>
    </row>
    <row r="154" spans="2:11">
      <c r="B154" s="46" t="s">
        <v>14</v>
      </c>
      <c r="C154" s="41" t="s">
        <v>28</v>
      </c>
      <c r="D154" s="42">
        <v>43190</v>
      </c>
      <c r="E154" s="47">
        <v>4678568</v>
      </c>
      <c r="H154" s="22"/>
      <c r="I154" s="23"/>
      <c r="J154" s="24"/>
      <c r="K154" s="32"/>
    </row>
    <row r="155" spans="2:11">
      <c r="B155" s="46" t="s">
        <v>15</v>
      </c>
      <c r="C155" s="41" t="s">
        <v>28</v>
      </c>
      <c r="D155" s="42">
        <v>43190</v>
      </c>
      <c r="E155" s="47">
        <v>3323496</v>
      </c>
      <c r="H155" s="22"/>
      <c r="I155" s="23"/>
      <c r="J155" s="24"/>
      <c r="K155" s="32"/>
    </row>
    <row r="156" spans="2:11">
      <c r="B156" s="46" t="s">
        <v>17</v>
      </c>
      <c r="C156" s="41" t="s">
        <v>28</v>
      </c>
      <c r="D156" s="42">
        <v>43190</v>
      </c>
      <c r="E156" s="47">
        <v>1557735</v>
      </c>
      <c r="H156" s="22"/>
      <c r="I156" s="23"/>
      <c r="J156" s="24"/>
      <c r="K156" s="32"/>
    </row>
    <row r="157" spans="2:11">
      <c r="B157" s="46" t="s">
        <v>14</v>
      </c>
      <c r="C157" s="41" t="s">
        <v>29</v>
      </c>
      <c r="D157" s="42">
        <v>43190</v>
      </c>
      <c r="E157" s="47">
        <v>1559523</v>
      </c>
      <c r="H157" s="22"/>
      <c r="I157" s="23"/>
      <c r="J157" s="24"/>
      <c r="K157" s="32"/>
    </row>
    <row r="158" spans="2:11">
      <c r="B158" s="46" t="s">
        <v>15</v>
      </c>
      <c r="C158" s="41" t="s">
        <v>29</v>
      </c>
      <c r="D158" s="42">
        <v>43190</v>
      </c>
      <c r="E158" s="47">
        <v>1107832</v>
      </c>
      <c r="H158" s="22"/>
      <c r="I158" s="23"/>
      <c r="J158" s="24"/>
      <c r="K158" s="32"/>
    </row>
    <row r="159" spans="2:11">
      <c r="B159" s="48" t="s">
        <v>17</v>
      </c>
      <c r="C159" s="49" t="s">
        <v>29</v>
      </c>
      <c r="D159" s="50">
        <v>43190</v>
      </c>
      <c r="E159" s="51">
        <v>519245</v>
      </c>
      <c r="H159" s="22"/>
      <c r="I159" s="23"/>
      <c r="J159" s="24"/>
      <c r="K159" s="32"/>
    </row>
    <row r="160" spans="2:11">
      <c r="D160" s="35"/>
    </row>
    <row r="161" spans="4:4">
      <c r="D161" s="35"/>
    </row>
    <row r="162" spans="4:4">
      <c r="D162" s="35"/>
    </row>
    <row r="163" spans="4:4">
      <c r="D163" s="35"/>
    </row>
    <row r="164" spans="4:4">
      <c r="D164" s="35"/>
    </row>
    <row r="165" spans="4:4">
      <c r="D165" s="35"/>
    </row>
    <row r="166" spans="4:4">
      <c r="D166" s="35"/>
    </row>
    <row r="179" spans="4:4">
      <c r="D179" s="35"/>
    </row>
    <row r="180" spans="4:4">
      <c r="D180" s="35"/>
    </row>
    <row r="181" spans="4:4">
      <c r="D181" s="35"/>
    </row>
    <row r="182" spans="4:4">
      <c r="D182" s="35"/>
    </row>
    <row r="183" spans="4:4">
      <c r="D183" s="35"/>
    </row>
    <row r="184" spans="4:4">
      <c r="D184" s="35"/>
    </row>
    <row r="185" spans="4:4">
      <c r="D185" s="35"/>
    </row>
    <row r="186" spans="4:4">
      <c r="D186" s="35"/>
    </row>
    <row r="187" spans="4:4">
      <c r="D187" s="35"/>
    </row>
    <row r="188" spans="4:4">
      <c r="D188" s="35"/>
    </row>
    <row r="189" spans="4:4">
      <c r="D189" s="35"/>
    </row>
    <row r="190" spans="4:4">
      <c r="D190" s="35"/>
    </row>
    <row r="191" spans="4:4">
      <c r="D191" s="35"/>
    </row>
    <row r="204" spans="4:4">
      <c r="D204" s="35"/>
    </row>
    <row r="205" spans="4:4">
      <c r="D205" s="35"/>
    </row>
    <row r="206" spans="4:4">
      <c r="D206" s="35"/>
    </row>
    <row r="207" spans="4:4">
      <c r="D207" s="35"/>
    </row>
    <row r="208" spans="4:4">
      <c r="D208" s="35"/>
    </row>
    <row r="209" spans="4:4">
      <c r="D209" s="35"/>
    </row>
    <row r="210" spans="4:4">
      <c r="D210" s="35"/>
    </row>
    <row r="211" spans="4:4">
      <c r="D211" s="35"/>
    </row>
    <row r="212" spans="4:4">
      <c r="D212" s="35"/>
    </row>
    <row r="213" spans="4:4">
      <c r="D213" s="35"/>
    </row>
    <row r="214" spans="4:4">
      <c r="D214" s="35"/>
    </row>
    <row r="215" spans="4:4">
      <c r="D215" s="35"/>
    </row>
    <row r="216" spans="4:4">
      <c r="D216" s="35"/>
    </row>
    <row r="229" spans="4:4">
      <c r="D229" s="35"/>
    </row>
    <row r="230" spans="4:4">
      <c r="D230" s="35"/>
    </row>
    <row r="231" spans="4:4">
      <c r="D231" s="35"/>
    </row>
    <row r="232" spans="4:4">
      <c r="D232" s="35"/>
    </row>
    <row r="233" spans="4:4">
      <c r="D233" s="35"/>
    </row>
    <row r="234" spans="4:4">
      <c r="D234" s="35"/>
    </row>
    <row r="235" spans="4:4">
      <c r="D235" s="35"/>
    </row>
    <row r="236" spans="4:4">
      <c r="D236" s="35"/>
    </row>
    <row r="237" spans="4:4">
      <c r="D237" s="35"/>
    </row>
    <row r="238" spans="4:4">
      <c r="D238" s="35"/>
    </row>
    <row r="239" spans="4:4">
      <c r="D239" s="35"/>
    </row>
    <row r="240" spans="4:4">
      <c r="D240" s="35"/>
    </row>
    <row r="241" spans="4:4">
      <c r="D241" s="35"/>
    </row>
    <row r="254" spans="4:4">
      <c r="D254" s="35"/>
    </row>
    <row r="255" spans="4:4">
      <c r="D255" s="35"/>
    </row>
    <row r="256" spans="4:4">
      <c r="D256" s="35"/>
    </row>
    <row r="257" spans="4:4">
      <c r="D257" s="35"/>
    </row>
    <row r="258" spans="4:4">
      <c r="D258" s="35"/>
    </row>
    <row r="259" spans="4:4">
      <c r="D259" s="35"/>
    </row>
    <row r="260" spans="4:4">
      <c r="D260" s="35"/>
    </row>
    <row r="261" spans="4:4">
      <c r="D261" s="35"/>
    </row>
    <row r="262" spans="4:4">
      <c r="D262" s="35"/>
    </row>
    <row r="263" spans="4:4">
      <c r="D263" s="35"/>
    </row>
    <row r="264" spans="4:4">
      <c r="D264" s="35"/>
    </row>
    <row r="265" spans="4:4">
      <c r="D265" s="35"/>
    </row>
    <row r="266" spans="4:4">
      <c r="D266" s="35"/>
    </row>
    <row r="279" spans="4:4">
      <c r="D279" s="35"/>
    </row>
    <row r="280" spans="4:4">
      <c r="D280" s="35"/>
    </row>
    <row r="281" spans="4:4">
      <c r="D281" s="35"/>
    </row>
    <row r="282" spans="4:4">
      <c r="D282" s="35"/>
    </row>
    <row r="283" spans="4:4">
      <c r="D283" s="35"/>
    </row>
    <row r="284" spans="4:4">
      <c r="D284" s="35"/>
    </row>
    <row r="285" spans="4:4">
      <c r="D285" s="35"/>
    </row>
    <row r="286" spans="4:4">
      <c r="D286" s="35"/>
    </row>
    <row r="287" spans="4:4">
      <c r="D287" s="35"/>
    </row>
    <row r="288" spans="4:4">
      <c r="D288" s="35"/>
    </row>
    <row r="289" spans="4:4">
      <c r="D289" s="35"/>
    </row>
    <row r="290" spans="4:4">
      <c r="D290" s="35"/>
    </row>
    <row r="291" spans="4:4">
      <c r="D291" s="3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D3"/>
  <sheetViews>
    <sheetView tabSelected="1" workbookViewId="0"/>
  </sheetViews>
  <sheetFormatPr defaultRowHeight="14"/>
  <cols>
    <col min="2" max="2" width="21" bestFit="1" customWidth="1"/>
    <col min="3" max="3" width="21.33203125" bestFit="1" customWidth="1"/>
    <col min="4" max="4" width="9.08203125" bestFit="1" customWidth="1"/>
  </cols>
  <sheetData>
    <row r="2" spans="2:4">
      <c r="B2" t="s">
        <v>41</v>
      </c>
      <c r="C2" t="s">
        <v>40</v>
      </c>
      <c r="D2" t="s">
        <v>42</v>
      </c>
    </row>
    <row r="3" spans="2:4">
      <c r="B3">
        <f>(SUM(WBT!D8:O11,WBT!D14:O14,WBT!D19:O23,WBT!D26:O29,WBT!D32:O32,WBT!D37:O41))*1000000</f>
        <v>23364381952.057304</v>
      </c>
      <c r="C3" s="45">
        <f>SUM(Table!E4:E159)</f>
        <v>23364381952</v>
      </c>
      <c r="D3" s="45">
        <f>B3-C3</f>
        <v>5.730438232421875E-2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WBT</vt:lpstr>
      <vt:lpstr>Summary</vt:lpstr>
      <vt:lpstr>Table</vt:lpstr>
      <vt:lpstr>Tie Out</vt:lpstr>
    </vt:vector>
  </TitlesOfParts>
  <Company>Wells Fargo N.A.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Goldstein, Jonathan</dc:creator>
  <cp:lastModifiedBy>Madoka</cp:lastModifiedBy>
  <dcterms:created xsi:type="dcterms:W3CDTF">2023-02-06T21:38:57Z</dcterms:created>
  <dcterms:modified xsi:type="dcterms:W3CDTF">2023-05-07T14:05:07Z</dcterms:modified>
</cp:coreProperties>
</file>